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light-cycle/"/>
    </mc:Choice>
  </mc:AlternateContent>
  <xr:revisionPtr revIDLastSave="7" documentId="13_ncr:1_{E4D669FD-34AE-4EFE-B943-4EC88E57653C}" xr6:coauthVersionLast="47" xr6:coauthVersionMax="47" xr10:uidLastSave="{A97B1658-2C52-46E7-91DC-E5E56B46D2FD}"/>
  <bookViews>
    <workbookView xWindow="-108" yWindow="-108" windowWidth="30936" windowHeight="16896" tabRatio="760" activeTab="8" xr2:uid="{00000000-000D-0000-FFFF-FFFF00000000}"/>
  </bookViews>
  <sheets>
    <sheet name="NEW" sheetId="64" r:id="rId1"/>
    <sheet name="20221128T090000" sheetId="70" r:id="rId2"/>
    <sheet name="20221129T090000" sheetId="69" r:id="rId3"/>
    <sheet name="20221130T090000" sheetId="68" r:id="rId4"/>
    <sheet name="20221201090000" sheetId="71" r:id="rId5"/>
    <sheet name="20221202T090000" sheetId="66" r:id="rId6"/>
    <sheet name="20221205T210000" sheetId="67" r:id="rId7"/>
    <sheet name="20221206T090000" sheetId="65" r:id="rId8"/>
    <sheet name="Sheet2" sheetId="6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8" i="71" l="1"/>
  <c r="BE368" i="71" s="1"/>
  <c r="AW368" i="71"/>
  <c r="AV368" i="71"/>
  <c r="AL368" i="71"/>
  <c r="AM368" i="71" s="1"/>
  <c r="AE368" i="71"/>
  <c r="AD368" i="71"/>
  <c r="T368" i="71"/>
  <c r="U368" i="71" s="1"/>
  <c r="M368" i="71"/>
  <c r="L368" i="71"/>
  <c r="BD367" i="71"/>
  <c r="BE367" i="71" s="1"/>
  <c r="AW367" i="71"/>
  <c r="AV367" i="71"/>
  <c r="AL367" i="71"/>
  <c r="AM367" i="71" s="1"/>
  <c r="AE367" i="71"/>
  <c r="AD367" i="71"/>
  <c r="T367" i="71"/>
  <c r="U367" i="71" s="1"/>
  <c r="M367" i="71"/>
  <c r="L367" i="71"/>
  <c r="BD366" i="71"/>
  <c r="BE366" i="71" s="1"/>
  <c r="AW366" i="71"/>
  <c r="AV366" i="71"/>
  <c r="AL366" i="71"/>
  <c r="AM366" i="71" s="1"/>
  <c r="AE366" i="71"/>
  <c r="AD366" i="71"/>
  <c r="T366" i="71"/>
  <c r="U366" i="71" s="1"/>
  <c r="M366" i="71"/>
  <c r="L366" i="71"/>
  <c r="BD365" i="71"/>
  <c r="BE365" i="71" s="1"/>
  <c r="AW365" i="71"/>
  <c r="AV365" i="71"/>
  <c r="AL365" i="71"/>
  <c r="AM365" i="71" s="1"/>
  <c r="AE365" i="71"/>
  <c r="AD365" i="71"/>
  <c r="T365" i="71"/>
  <c r="U365" i="71" s="1"/>
  <c r="M365" i="71"/>
  <c r="L365" i="71"/>
  <c r="BD364" i="71"/>
  <c r="BE364" i="71" s="1"/>
  <c r="AW364" i="71"/>
  <c r="AV364" i="71"/>
  <c r="AL364" i="71"/>
  <c r="AM364" i="71" s="1"/>
  <c r="AE364" i="71"/>
  <c r="AD364" i="71"/>
  <c r="T364" i="71"/>
  <c r="U364" i="71" s="1"/>
  <c r="M364" i="71"/>
  <c r="L364" i="71"/>
  <c r="BD363" i="71"/>
  <c r="BE363" i="71" s="1"/>
  <c r="AW363" i="71"/>
  <c r="AV363" i="71"/>
  <c r="AL363" i="71"/>
  <c r="AM363" i="71" s="1"/>
  <c r="AE363" i="71"/>
  <c r="AD363" i="71"/>
  <c r="T363" i="71"/>
  <c r="U363" i="71" s="1"/>
  <c r="M363" i="71"/>
  <c r="L363" i="71"/>
  <c r="BD362" i="71"/>
  <c r="BE362" i="71" s="1"/>
  <c r="AW362" i="71"/>
  <c r="AV362" i="71"/>
  <c r="AL362" i="71"/>
  <c r="AM362" i="71" s="1"/>
  <c r="AE362" i="71"/>
  <c r="AD362" i="71"/>
  <c r="T362" i="71"/>
  <c r="U362" i="71" s="1"/>
  <c r="M362" i="71"/>
  <c r="L362" i="71"/>
  <c r="BD361" i="71"/>
  <c r="BE361" i="71" s="1"/>
  <c r="AW361" i="71"/>
  <c r="AV361" i="71"/>
  <c r="AL361" i="71"/>
  <c r="AM361" i="71" s="1"/>
  <c r="AE361" i="71"/>
  <c r="AD361" i="71"/>
  <c r="T361" i="71"/>
  <c r="U361" i="71" s="1"/>
  <c r="M361" i="71"/>
  <c r="L361" i="71"/>
  <c r="BD360" i="71"/>
  <c r="BE360" i="71" s="1"/>
  <c r="AW360" i="71"/>
  <c r="AV360" i="71"/>
  <c r="AL360" i="71"/>
  <c r="AM360" i="71" s="1"/>
  <c r="AE360" i="71"/>
  <c r="AD360" i="71"/>
  <c r="T360" i="71"/>
  <c r="U360" i="71" s="1"/>
  <c r="M360" i="71"/>
  <c r="L360" i="71"/>
  <c r="BD359" i="71"/>
  <c r="BE359" i="71" s="1"/>
  <c r="AW359" i="71"/>
  <c r="AV359" i="71"/>
  <c r="AL359" i="71"/>
  <c r="AM359" i="71" s="1"/>
  <c r="AE359" i="71"/>
  <c r="AD359" i="71"/>
  <c r="T359" i="71"/>
  <c r="U359" i="71" s="1"/>
  <c r="M359" i="71"/>
  <c r="L359" i="71"/>
  <c r="BD358" i="71"/>
  <c r="BE358" i="71" s="1"/>
  <c r="AW358" i="71"/>
  <c r="AV358" i="71"/>
  <c r="AL358" i="71"/>
  <c r="AM358" i="71" s="1"/>
  <c r="AE358" i="71"/>
  <c r="AD358" i="71"/>
  <c r="T358" i="71"/>
  <c r="U358" i="71" s="1"/>
  <c r="M358" i="71"/>
  <c r="L358" i="71"/>
  <c r="BD357" i="71"/>
  <c r="BE357" i="71" s="1"/>
  <c r="AW357" i="71"/>
  <c r="AV357" i="71"/>
  <c r="AL357" i="71"/>
  <c r="AM357" i="71" s="1"/>
  <c r="AE357" i="71"/>
  <c r="AD357" i="71"/>
  <c r="T357" i="71"/>
  <c r="U357" i="71" s="1"/>
  <c r="M357" i="71"/>
  <c r="L357" i="71"/>
  <c r="BD356" i="71"/>
  <c r="BE356" i="71" s="1"/>
  <c r="AW356" i="71"/>
  <c r="AV356" i="71"/>
  <c r="AL356" i="71"/>
  <c r="AM356" i="71" s="1"/>
  <c r="AE356" i="71"/>
  <c r="AD356" i="71"/>
  <c r="T356" i="71"/>
  <c r="U356" i="71" s="1"/>
  <c r="M356" i="71"/>
  <c r="L356" i="71"/>
  <c r="BD355" i="71"/>
  <c r="BE355" i="71" s="1"/>
  <c r="AW355" i="71"/>
  <c r="AV355" i="71"/>
  <c r="AL355" i="71"/>
  <c r="AM355" i="71" s="1"/>
  <c r="AE355" i="71"/>
  <c r="AD355" i="71"/>
  <c r="T355" i="71"/>
  <c r="U355" i="71" s="1"/>
  <c r="M355" i="71"/>
  <c r="L355" i="71"/>
  <c r="BD354" i="71"/>
  <c r="BE354" i="71" s="1"/>
  <c r="AW354" i="71"/>
  <c r="AV354" i="71"/>
  <c r="AL354" i="71"/>
  <c r="AM354" i="71" s="1"/>
  <c r="AE354" i="71"/>
  <c r="AD354" i="71"/>
  <c r="T354" i="71"/>
  <c r="U354" i="71" s="1"/>
  <c r="M354" i="71"/>
  <c r="L354" i="71"/>
  <c r="BD353" i="71"/>
  <c r="BE353" i="71" s="1"/>
  <c r="AW353" i="71"/>
  <c r="AV353" i="71"/>
  <c r="AL353" i="71"/>
  <c r="AM353" i="71" s="1"/>
  <c r="AE353" i="71"/>
  <c r="AD353" i="71"/>
  <c r="T353" i="71"/>
  <c r="U353" i="71" s="1"/>
  <c r="M353" i="71"/>
  <c r="L353" i="71"/>
  <c r="BD352" i="71"/>
  <c r="BE352" i="71" s="1"/>
  <c r="AW352" i="71"/>
  <c r="AV352" i="71"/>
  <c r="AL352" i="71"/>
  <c r="AM352" i="71" s="1"/>
  <c r="AE352" i="71"/>
  <c r="AD352" i="71"/>
  <c r="T352" i="71"/>
  <c r="U352" i="71" s="1"/>
  <c r="M352" i="71"/>
  <c r="L352" i="71"/>
  <c r="BD351" i="71"/>
  <c r="BE351" i="71" s="1"/>
  <c r="AW351" i="71"/>
  <c r="AV351" i="71"/>
  <c r="AL351" i="71"/>
  <c r="AM351" i="71" s="1"/>
  <c r="AE351" i="71"/>
  <c r="AD351" i="71"/>
  <c r="U351" i="71"/>
  <c r="T351" i="71"/>
  <c r="M351" i="71"/>
  <c r="L351" i="71"/>
  <c r="BD350" i="71"/>
  <c r="BE350" i="71" s="1"/>
  <c r="AW350" i="71"/>
  <c r="AV350" i="71"/>
  <c r="AL350" i="71"/>
  <c r="AM350" i="71" s="1"/>
  <c r="AE350" i="71"/>
  <c r="AD350" i="71"/>
  <c r="U350" i="71"/>
  <c r="T350" i="71"/>
  <c r="M350" i="71"/>
  <c r="L350" i="71"/>
  <c r="BD349" i="71"/>
  <c r="BE349" i="71" s="1"/>
  <c r="AW349" i="71"/>
  <c r="AV349" i="71"/>
  <c r="AL349" i="71"/>
  <c r="AM349" i="71" s="1"/>
  <c r="AE349" i="71"/>
  <c r="AD349" i="71"/>
  <c r="T349" i="71"/>
  <c r="U349" i="71" s="1"/>
  <c r="M349" i="71"/>
  <c r="L349" i="71"/>
  <c r="BD348" i="71"/>
  <c r="BE348" i="71" s="1"/>
  <c r="AW348" i="71"/>
  <c r="AV348" i="71"/>
  <c r="AL348" i="71"/>
  <c r="AM348" i="71" s="1"/>
  <c r="AE348" i="71"/>
  <c r="AD348" i="71"/>
  <c r="U348" i="71"/>
  <c r="T348" i="71"/>
  <c r="M348" i="71"/>
  <c r="L348" i="71"/>
  <c r="BD347" i="71"/>
  <c r="BE347" i="71" s="1"/>
  <c r="AW347" i="71"/>
  <c r="AV347" i="71"/>
  <c r="AL347" i="71"/>
  <c r="AM347" i="71" s="1"/>
  <c r="AE347" i="71"/>
  <c r="AD347" i="71"/>
  <c r="T347" i="71"/>
  <c r="U347" i="71" s="1"/>
  <c r="M347" i="71"/>
  <c r="L347" i="71"/>
  <c r="BD346" i="71"/>
  <c r="BE346" i="71" s="1"/>
  <c r="AW346" i="71"/>
  <c r="AV346" i="71"/>
  <c r="AL346" i="71"/>
  <c r="AM346" i="71" s="1"/>
  <c r="AE346" i="71"/>
  <c r="AD346" i="71"/>
  <c r="U346" i="71"/>
  <c r="T346" i="71"/>
  <c r="M346" i="71"/>
  <c r="L346" i="71"/>
  <c r="BD345" i="71"/>
  <c r="BE345" i="71" s="1"/>
  <c r="AW345" i="71"/>
  <c r="AV345" i="71"/>
  <c r="AL345" i="71"/>
  <c r="AM345" i="71" s="1"/>
  <c r="AE345" i="71"/>
  <c r="AD345" i="71"/>
  <c r="U345" i="71"/>
  <c r="T345" i="71"/>
  <c r="M345" i="71"/>
  <c r="L345" i="71"/>
  <c r="BD344" i="71"/>
  <c r="BE344" i="71" s="1"/>
  <c r="AW344" i="71"/>
  <c r="AV344" i="71"/>
  <c r="AL344" i="71"/>
  <c r="AM344" i="71" s="1"/>
  <c r="AE344" i="71"/>
  <c r="AD344" i="71"/>
  <c r="U344" i="71"/>
  <c r="T344" i="71"/>
  <c r="M344" i="71"/>
  <c r="L344" i="71"/>
  <c r="BD343" i="71"/>
  <c r="BE343" i="71" s="1"/>
  <c r="AW343" i="71"/>
  <c r="AV343" i="71"/>
  <c r="AL343" i="71"/>
  <c r="AM343" i="71" s="1"/>
  <c r="AE343" i="71"/>
  <c r="AD343" i="71"/>
  <c r="T343" i="71"/>
  <c r="U343" i="71" s="1"/>
  <c r="M343" i="71"/>
  <c r="L343" i="71"/>
  <c r="BD342" i="71"/>
  <c r="BE342" i="71" s="1"/>
  <c r="AW342" i="71"/>
  <c r="AV342" i="71"/>
  <c r="AL342" i="71"/>
  <c r="AM342" i="71" s="1"/>
  <c r="AE342" i="71"/>
  <c r="AD342" i="71"/>
  <c r="T342" i="71"/>
  <c r="U342" i="71" s="1"/>
  <c r="M342" i="71"/>
  <c r="L342" i="71"/>
  <c r="BD341" i="71"/>
  <c r="BE341" i="71" s="1"/>
  <c r="AW341" i="71"/>
  <c r="AV341" i="71"/>
  <c r="AL341" i="71"/>
  <c r="AM341" i="71" s="1"/>
  <c r="AE341" i="71"/>
  <c r="AD341" i="71"/>
  <c r="T341" i="71"/>
  <c r="U341" i="71" s="1"/>
  <c r="M341" i="71"/>
  <c r="L341" i="71"/>
  <c r="BD340" i="71"/>
  <c r="BE340" i="71" s="1"/>
  <c r="AW340" i="71"/>
  <c r="AV340" i="71"/>
  <c r="AL340" i="71"/>
  <c r="AM340" i="71" s="1"/>
  <c r="AE340" i="71"/>
  <c r="AD340" i="71"/>
  <c r="U340" i="71"/>
  <c r="T340" i="71"/>
  <c r="M340" i="71"/>
  <c r="L340" i="71"/>
  <c r="BD339" i="71"/>
  <c r="BE339" i="71" s="1"/>
  <c r="AW339" i="71"/>
  <c r="AV339" i="71"/>
  <c r="AL339" i="71"/>
  <c r="AM339" i="71" s="1"/>
  <c r="AE339" i="71"/>
  <c r="AD339" i="71"/>
  <c r="U339" i="71"/>
  <c r="T339" i="71"/>
  <c r="M339" i="71"/>
  <c r="L339" i="71"/>
  <c r="BD338" i="71"/>
  <c r="BE338" i="71" s="1"/>
  <c r="AW338" i="71"/>
  <c r="AV338" i="71"/>
  <c r="AL338" i="71"/>
  <c r="AM338" i="71" s="1"/>
  <c r="AE338" i="71"/>
  <c r="AD338" i="71"/>
  <c r="U338" i="71"/>
  <c r="T338" i="71"/>
  <c r="M338" i="71"/>
  <c r="L338" i="71"/>
  <c r="BD337" i="71"/>
  <c r="BE337" i="71" s="1"/>
  <c r="AW337" i="71"/>
  <c r="AV337" i="71"/>
  <c r="AL337" i="71"/>
  <c r="AM337" i="71" s="1"/>
  <c r="AE337" i="71"/>
  <c r="AD337" i="71"/>
  <c r="T337" i="71"/>
  <c r="U337" i="71" s="1"/>
  <c r="M337" i="71"/>
  <c r="L337" i="71"/>
  <c r="BD336" i="71"/>
  <c r="BE336" i="71" s="1"/>
  <c r="AW336" i="71"/>
  <c r="AV336" i="71"/>
  <c r="AL336" i="71"/>
  <c r="AM336" i="71" s="1"/>
  <c r="AE336" i="71"/>
  <c r="AD336" i="71"/>
  <c r="T336" i="71"/>
  <c r="U336" i="71" s="1"/>
  <c r="M336" i="71"/>
  <c r="L336" i="71"/>
  <c r="BD335" i="71"/>
  <c r="BE335" i="71" s="1"/>
  <c r="AW335" i="71"/>
  <c r="AV335" i="71"/>
  <c r="AL335" i="71"/>
  <c r="AM335" i="71" s="1"/>
  <c r="AE335" i="71"/>
  <c r="AD335" i="71"/>
  <c r="T335" i="71"/>
  <c r="U335" i="71" s="1"/>
  <c r="M335" i="71"/>
  <c r="L335" i="71"/>
  <c r="BD334" i="71"/>
  <c r="BE334" i="71" s="1"/>
  <c r="AW334" i="71"/>
  <c r="AV334" i="71"/>
  <c r="AL334" i="71"/>
  <c r="AM334" i="71" s="1"/>
  <c r="AE334" i="71"/>
  <c r="AD334" i="71"/>
  <c r="U334" i="71"/>
  <c r="T334" i="71"/>
  <c r="M334" i="71"/>
  <c r="L334" i="71"/>
  <c r="BD333" i="71"/>
  <c r="BE333" i="71" s="1"/>
  <c r="AW333" i="71"/>
  <c r="AV333" i="71"/>
  <c r="AL333" i="71"/>
  <c r="AM333" i="71" s="1"/>
  <c r="AE333" i="71"/>
  <c r="AD333" i="71"/>
  <c r="U333" i="71"/>
  <c r="T333" i="71"/>
  <c r="M333" i="71"/>
  <c r="L333" i="71"/>
  <c r="BD332" i="71"/>
  <c r="BE332" i="71" s="1"/>
  <c r="AW332" i="71"/>
  <c r="AV332" i="71"/>
  <c r="AL332" i="71"/>
  <c r="AM332" i="71" s="1"/>
  <c r="AD332" i="71"/>
  <c r="AE332" i="71" s="1"/>
  <c r="T332" i="71"/>
  <c r="U332" i="71" s="1"/>
  <c r="M332" i="71"/>
  <c r="L332" i="71"/>
  <c r="BD331" i="71"/>
  <c r="BE331" i="71" s="1"/>
  <c r="AW331" i="71"/>
  <c r="AV331" i="71"/>
  <c r="AL331" i="71"/>
  <c r="AM331" i="71" s="1"/>
  <c r="AD331" i="71"/>
  <c r="AE331" i="71" s="1"/>
  <c r="U331" i="71"/>
  <c r="T331" i="71"/>
  <c r="M331" i="71"/>
  <c r="L331" i="71"/>
  <c r="BD330" i="71"/>
  <c r="BE330" i="71" s="1"/>
  <c r="AW330" i="71"/>
  <c r="AV330" i="71"/>
  <c r="AL330" i="71"/>
  <c r="AM330" i="71" s="1"/>
  <c r="AD330" i="71"/>
  <c r="AE330" i="71" s="1"/>
  <c r="U330" i="71"/>
  <c r="T330" i="71"/>
  <c r="M330" i="71"/>
  <c r="L330" i="71"/>
  <c r="BD329" i="71"/>
  <c r="BE329" i="71" s="1"/>
  <c r="AW329" i="71"/>
  <c r="AV329" i="71"/>
  <c r="AL329" i="71"/>
  <c r="AM329" i="71" s="1"/>
  <c r="AD329" i="71"/>
  <c r="AE329" i="71" s="1"/>
  <c r="T329" i="71"/>
  <c r="U329" i="71" s="1"/>
  <c r="M329" i="71"/>
  <c r="L329" i="71"/>
  <c r="BD328" i="71"/>
  <c r="BE328" i="71" s="1"/>
  <c r="AW328" i="71"/>
  <c r="AV328" i="71"/>
  <c r="AL328" i="71"/>
  <c r="AM328" i="71" s="1"/>
  <c r="AD328" i="71"/>
  <c r="AE328" i="71" s="1"/>
  <c r="T328" i="71"/>
  <c r="U328" i="71" s="1"/>
  <c r="M328" i="71"/>
  <c r="L328" i="71"/>
  <c r="BD327" i="71"/>
  <c r="BE327" i="71" s="1"/>
  <c r="AW327" i="71"/>
  <c r="AV327" i="71"/>
  <c r="AL327" i="71"/>
  <c r="AM327" i="71" s="1"/>
  <c r="AD327" i="71"/>
  <c r="AE327" i="71" s="1"/>
  <c r="T327" i="71"/>
  <c r="U327" i="71" s="1"/>
  <c r="M327" i="71"/>
  <c r="L327" i="71"/>
  <c r="BD326" i="71"/>
  <c r="BE326" i="71" s="1"/>
  <c r="AW326" i="71"/>
  <c r="AV326" i="71"/>
  <c r="AL326" i="71"/>
  <c r="AM326" i="71" s="1"/>
  <c r="AD326" i="71"/>
  <c r="AE326" i="71" s="1"/>
  <c r="U326" i="71"/>
  <c r="T326" i="71"/>
  <c r="M326" i="71"/>
  <c r="L326" i="71"/>
  <c r="BD325" i="71"/>
  <c r="BE325" i="71" s="1"/>
  <c r="AW325" i="71"/>
  <c r="AV325" i="71"/>
  <c r="AL325" i="71"/>
  <c r="AM325" i="71" s="1"/>
  <c r="AD325" i="71"/>
  <c r="AE325" i="71" s="1"/>
  <c r="T325" i="71"/>
  <c r="U325" i="71" s="1"/>
  <c r="M325" i="71"/>
  <c r="L325" i="71"/>
  <c r="BD324" i="71"/>
  <c r="BE324" i="71" s="1"/>
  <c r="AW324" i="71"/>
  <c r="AV324" i="71"/>
  <c r="AL324" i="71"/>
  <c r="AM324" i="71" s="1"/>
  <c r="AD324" i="71"/>
  <c r="AE324" i="71" s="1"/>
  <c r="T324" i="71"/>
  <c r="U324" i="71" s="1"/>
  <c r="M324" i="71"/>
  <c r="L324" i="71"/>
  <c r="BD323" i="71"/>
  <c r="BE323" i="71" s="1"/>
  <c r="AW323" i="71"/>
  <c r="AV323" i="71"/>
  <c r="AL323" i="71"/>
  <c r="AM323" i="71" s="1"/>
  <c r="AD323" i="71"/>
  <c r="AE323" i="71" s="1"/>
  <c r="T323" i="71"/>
  <c r="U323" i="71" s="1"/>
  <c r="M323" i="71"/>
  <c r="L323" i="71"/>
  <c r="BD322" i="71"/>
  <c r="BE322" i="71" s="1"/>
  <c r="AW322" i="71"/>
  <c r="AV322" i="71"/>
  <c r="AL322" i="71"/>
  <c r="AM322" i="71" s="1"/>
  <c r="AD322" i="71"/>
  <c r="AE322" i="71" s="1"/>
  <c r="U322" i="71"/>
  <c r="T322" i="71"/>
  <c r="M322" i="71"/>
  <c r="L322" i="71"/>
  <c r="BD321" i="71"/>
  <c r="BE321" i="71" s="1"/>
  <c r="AW321" i="71"/>
  <c r="AV321" i="71"/>
  <c r="AL321" i="71"/>
  <c r="AM321" i="71" s="1"/>
  <c r="AD321" i="71"/>
  <c r="AE321" i="71" s="1"/>
  <c r="T321" i="71"/>
  <c r="U321" i="71" s="1"/>
  <c r="M321" i="71"/>
  <c r="L321" i="71"/>
  <c r="BD320" i="71"/>
  <c r="BE320" i="71" s="1"/>
  <c r="AW320" i="71"/>
  <c r="AV320" i="71"/>
  <c r="AL320" i="71"/>
  <c r="AM320" i="71" s="1"/>
  <c r="AD320" i="71"/>
  <c r="AE320" i="71" s="1"/>
  <c r="T320" i="71"/>
  <c r="U320" i="71" s="1"/>
  <c r="M320" i="71"/>
  <c r="L320" i="71"/>
  <c r="BD319" i="71"/>
  <c r="BE319" i="71" s="1"/>
  <c r="AW319" i="71"/>
  <c r="AV319" i="71"/>
  <c r="AL319" i="71"/>
  <c r="AM319" i="71" s="1"/>
  <c r="AD319" i="71"/>
  <c r="AE319" i="71" s="1"/>
  <c r="U319" i="71"/>
  <c r="T319" i="71"/>
  <c r="M319" i="71"/>
  <c r="L319" i="71"/>
  <c r="BD318" i="71"/>
  <c r="BE318" i="71" s="1"/>
  <c r="AW318" i="71"/>
  <c r="AV318" i="71"/>
  <c r="AL318" i="71"/>
  <c r="AM318" i="71" s="1"/>
  <c r="AE318" i="71"/>
  <c r="AD318" i="71"/>
  <c r="T318" i="71"/>
  <c r="U318" i="71" s="1"/>
  <c r="M318" i="71"/>
  <c r="L318" i="71"/>
  <c r="BD317" i="71"/>
  <c r="BE317" i="71" s="1"/>
  <c r="AW317" i="71"/>
  <c r="AV317" i="71"/>
  <c r="AL317" i="71"/>
  <c r="AM317" i="71" s="1"/>
  <c r="AD317" i="71"/>
  <c r="AE317" i="71" s="1"/>
  <c r="U317" i="71"/>
  <c r="T317" i="71"/>
  <c r="M317" i="71"/>
  <c r="L317" i="71"/>
  <c r="BD316" i="71"/>
  <c r="BE316" i="71" s="1"/>
  <c r="AW316" i="71"/>
  <c r="AV316" i="71"/>
  <c r="AL316" i="71"/>
  <c r="AM316" i="71" s="1"/>
  <c r="AE316" i="71"/>
  <c r="AD316" i="71"/>
  <c r="T316" i="71"/>
  <c r="U316" i="71" s="1"/>
  <c r="M316" i="71"/>
  <c r="L316" i="71"/>
  <c r="BD315" i="71"/>
  <c r="BE315" i="71" s="1"/>
  <c r="AW315" i="71"/>
  <c r="AV315" i="71"/>
  <c r="AL315" i="71"/>
  <c r="AM315" i="71" s="1"/>
  <c r="AD315" i="71"/>
  <c r="AE315" i="71" s="1"/>
  <c r="U315" i="71"/>
  <c r="T315" i="71"/>
  <c r="M315" i="71"/>
  <c r="L315" i="71"/>
  <c r="BD314" i="71"/>
  <c r="BE314" i="71" s="1"/>
  <c r="AW314" i="71"/>
  <c r="AV314" i="71"/>
  <c r="AL314" i="71"/>
  <c r="AM314" i="71" s="1"/>
  <c r="AE314" i="71"/>
  <c r="AD314" i="71"/>
  <c r="T314" i="71"/>
  <c r="U314" i="71" s="1"/>
  <c r="M314" i="71"/>
  <c r="L314" i="71"/>
  <c r="BD313" i="71"/>
  <c r="BE313" i="71" s="1"/>
  <c r="AW313" i="71"/>
  <c r="AV313" i="71"/>
  <c r="AL313" i="71"/>
  <c r="AM313" i="71" s="1"/>
  <c r="AD313" i="71"/>
  <c r="AE313" i="71" s="1"/>
  <c r="U313" i="71"/>
  <c r="T313" i="71"/>
  <c r="M313" i="71"/>
  <c r="L313" i="71"/>
  <c r="BD312" i="71"/>
  <c r="BE312" i="71" s="1"/>
  <c r="AW312" i="71"/>
  <c r="AV312" i="71"/>
  <c r="AL312" i="71"/>
  <c r="AM312" i="71" s="1"/>
  <c r="AE312" i="71"/>
  <c r="AD312" i="71"/>
  <c r="T312" i="71"/>
  <c r="U312" i="71" s="1"/>
  <c r="M312" i="71"/>
  <c r="L312" i="71"/>
  <c r="BD311" i="71"/>
  <c r="BE311" i="71" s="1"/>
  <c r="AW311" i="71"/>
  <c r="AV311" i="71"/>
  <c r="AL311" i="71"/>
  <c r="AM311" i="71" s="1"/>
  <c r="AE311" i="71"/>
  <c r="AD311" i="71"/>
  <c r="T311" i="71"/>
  <c r="U311" i="71" s="1"/>
  <c r="M311" i="71"/>
  <c r="L311" i="71"/>
  <c r="BD310" i="71"/>
  <c r="BE310" i="71" s="1"/>
  <c r="AW310" i="71"/>
  <c r="AV310" i="71"/>
  <c r="AL310" i="71"/>
  <c r="AM310" i="71" s="1"/>
  <c r="AD310" i="71"/>
  <c r="AE310" i="71" s="1"/>
  <c r="U310" i="71"/>
  <c r="T310" i="71"/>
  <c r="M310" i="71"/>
  <c r="L310" i="71"/>
  <c r="BE309" i="71"/>
  <c r="BD309" i="71"/>
  <c r="AW309" i="71"/>
  <c r="AV309" i="71"/>
  <c r="AL309" i="71"/>
  <c r="AM309" i="71" s="1"/>
  <c r="AD309" i="71"/>
  <c r="AE309" i="71" s="1"/>
  <c r="U309" i="71"/>
  <c r="T309" i="71"/>
  <c r="M309" i="71"/>
  <c r="L309" i="71"/>
  <c r="BD308" i="71"/>
  <c r="BE308" i="71" s="1"/>
  <c r="AW308" i="71"/>
  <c r="AV308" i="71"/>
  <c r="AL308" i="71"/>
  <c r="AM308" i="71" s="1"/>
  <c r="AE308" i="71"/>
  <c r="AD308" i="71"/>
  <c r="T308" i="71"/>
  <c r="U308" i="71" s="1"/>
  <c r="M308" i="71"/>
  <c r="L308" i="71"/>
  <c r="BD307" i="71"/>
  <c r="BE307" i="71" s="1"/>
  <c r="AW307" i="71"/>
  <c r="AV307" i="71"/>
  <c r="AL307" i="71"/>
  <c r="AM307" i="71" s="1"/>
  <c r="AE307" i="71"/>
  <c r="AD307" i="71"/>
  <c r="T307" i="71"/>
  <c r="U307" i="71" s="1"/>
  <c r="M307" i="71"/>
  <c r="L307" i="71"/>
  <c r="BD306" i="71"/>
  <c r="BE306" i="71" s="1"/>
  <c r="AW306" i="71"/>
  <c r="AV306" i="71"/>
  <c r="AL306" i="71"/>
  <c r="AM306" i="71" s="1"/>
  <c r="AD306" i="71"/>
  <c r="AE306" i="71" s="1"/>
  <c r="U306" i="71"/>
  <c r="T306" i="71"/>
  <c r="M306" i="71"/>
  <c r="L306" i="71"/>
  <c r="BE305" i="71"/>
  <c r="BD305" i="71"/>
  <c r="AW305" i="71"/>
  <c r="AV305" i="71"/>
  <c r="AL305" i="71"/>
  <c r="AM305" i="71" s="1"/>
  <c r="AD305" i="71"/>
  <c r="AE305" i="71" s="1"/>
  <c r="U305" i="71"/>
  <c r="T305" i="71"/>
  <c r="M305" i="71"/>
  <c r="L305" i="71"/>
  <c r="BE304" i="71"/>
  <c r="BD304" i="71"/>
  <c r="AW304" i="71"/>
  <c r="AV304" i="71"/>
  <c r="AL304" i="71"/>
  <c r="AM304" i="71" s="1"/>
  <c r="AE304" i="71"/>
  <c r="AD304" i="71"/>
  <c r="T304" i="71"/>
  <c r="U304" i="71" s="1"/>
  <c r="M304" i="71"/>
  <c r="L304" i="71"/>
  <c r="BD303" i="71"/>
  <c r="BE303" i="71" s="1"/>
  <c r="AW303" i="71"/>
  <c r="AV303" i="71"/>
  <c r="AL303" i="71"/>
  <c r="AM303" i="71" s="1"/>
  <c r="AE303" i="71"/>
  <c r="AD303" i="71"/>
  <c r="T303" i="71"/>
  <c r="U303" i="71" s="1"/>
  <c r="M303" i="71"/>
  <c r="L303" i="71"/>
  <c r="BD302" i="71"/>
  <c r="BE302" i="71" s="1"/>
  <c r="AW302" i="71"/>
  <c r="AV302" i="71"/>
  <c r="AL302" i="71"/>
  <c r="AM302" i="71" s="1"/>
  <c r="AD302" i="71"/>
  <c r="AE302" i="71" s="1"/>
  <c r="U302" i="71"/>
  <c r="T302" i="71"/>
  <c r="L302" i="71"/>
  <c r="M302" i="71" s="1"/>
  <c r="BE301" i="71"/>
  <c r="BD301" i="71"/>
  <c r="AW301" i="71"/>
  <c r="AV301" i="71"/>
  <c r="AL301" i="71"/>
  <c r="AM301" i="71" s="1"/>
  <c r="AD301" i="71"/>
  <c r="AE301" i="71" s="1"/>
  <c r="T301" i="71"/>
  <c r="U301" i="71" s="1"/>
  <c r="L301" i="71"/>
  <c r="M301" i="71" s="1"/>
  <c r="BE300" i="71"/>
  <c r="BD300" i="71"/>
  <c r="AW300" i="71"/>
  <c r="AV300" i="71"/>
  <c r="AL300" i="71"/>
  <c r="AM300" i="71" s="1"/>
  <c r="AE300" i="71"/>
  <c r="AD300" i="71"/>
  <c r="T300" i="71"/>
  <c r="U300" i="71" s="1"/>
  <c r="M300" i="71"/>
  <c r="L300" i="71"/>
  <c r="BD299" i="71"/>
  <c r="BE299" i="71" s="1"/>
  <c r="AW299" i="71"/>
  <c r="AV299" i="71"/>
  <c r="AL299" i="71"/>
  <c r="AM299" i="71" s="1"/>
  <c r="AE299" i="71"/>
  <c r="AD299" i="71"/>
  <c r="T299" i="71"/>
  <c r="U299" i="71" s="1"/>
  <c r="M299" i="71"/>
  <c r="L299" i="71"/>
  <c r="BD298" i="71"/>
  <c r="BE298" i="71" s="1"/>
  <c r="AW298" i="71"/>
  <c r="AV298" i="71"/>
  <c r="AL298" i="71"/>
  <c r="AM298" i="71" s="1"/>
  <c r="AD298" i="71"/>
  <c r="AE298" i="71" s="1"/>
  <c r="U298" i="71"/>
  <c r="T298" i="71"/>
  <c r="L298" i="71"/>
  <c r="M298" i="71" s="1"/>
  <c r="BE297" i="71"/>
  <c r="BD297" i="71"/>
  <c r="AW297" i="71"/>
  <c r="AV297" i="71"/>
  <c r="AL297" i="71"/>
  <c r="AM297" i="71" s="1"/>
  <c r="AD297" i="71"/>
  <c r="AE297" i="71" s="1"/>
  <c r="U297" i="71"/>
  <c r="T297" i="71"/>
  <c r="L297" i="71"/>
  <c r="M297" i="71" s="1"/>
  <c r="BD296" i="71"/>
  <c r="BE296" i="71" s="1"/>
  <c r="AV296" i="71"/>
  <c r="AW296" i="71" s="1"/>
  <c r="AL296" i="71"/>
  <c r="AM296" i="71" s="1"/>
  <c r="AE296" i="71"/>
  <c r="AD296" i="71"/>
  <c r="T296" i="71"/>
  <c r="U296" i="71" s="1"/>
  <c r="M296" i="71"/>
  <c r="L296" i="71"/>
  <c r="BD295" i="71"/>
  <c r="BE295" i="71" s="1"/>
  <c r="AW295" i="71"/>
  <c r="AV295" i="71"/>
  <c r="AL295" i="71"/>
  <c r="AM295" i="71" s="1"/>
  <c r="AE295" i="71"/>
  <c r="AD295" i="71"/>
  <c r="T295" i="71"/>
  <c r="U295" i="71" s="1"/>
  <c r="M295" i="71"/>
  <c r="L295" i="71"/>
  <c r="BD294" i="71"/>
  <c r="BE294" i="71" s="1"/>
  <c r="AV294" i="71"/>
  <c r="AW294" i="71" s="1"/>
  <c r="AL294" i="71"/>
  <c r="AM294" i="71" s="1"/>
  <c r="AD294" i="71"/>
  <c r="AE294" i="71" s="1"/>
  <c r="U294" i="71"/>
  <c r="T294" i="71"/>
  <c r="L294" i="71"/>
  <c r="M294" i="71" s="1"/>
  <c r="BE293" i="71"/>
  <c r="BD293" i="71"/>
  <c r="AV293" i="71"/>
  <c r="AW293" i="71" s="1"/>
  <c r="AL293" i="71"/>
  <c r="AM293" i="71" s="1"/>
  <c r="AD293" i="71"/>
  <c r="AE293" i="71" s="1"/>
  <c r="U293" i="71"/>
  <c r="T293" i="71"/>
  <c r="L293" i="71"/>
  <c r="M293" i="71" s="1"/>
  <c r="BE292" i="71"/>
  <c r="BD292" i="71"/>
  <c r="AV292" i="71"/>
  <c r="AW292" i="71" s="1"/>
  <c r="AL292" i="71"/>
  <c r="AM292" i="71" s="1"/>
  <c r="AE292" i="71"/>
  <c r="AD292" i="71"/>
  <c r="T292" i="71"/>
  <c r="U292" i="71" s="1"/>
  <c r="M292" i="71"/>
  <c r="L292" i="71"/>
  <c r="BD291" i="71"/>
  <c r="BE291" i="71" s="1"/>
  <c r="AW291" i="71"/>
  <c r="AV291" i="71"/>
  <c r="AL291" i="71"/>
  <c r="AM291" i="71" s="1"/>
  <c r="AE291" i="71"/>
  <c r="AD291" i="71"/>
  <c r="T291" i="71"/>
  <c r="U291" i="71" s="1"/>
  <c r="M291" i="71"/>
  <c r="L291" i="71"/>
  <c r="BD290" i="71"/>
  <c r="BE290" i="71" s="1"/>
  <c r="AW290" i="71"/>
  <c r="AV290" i="71"/>
  <c r="AL290" i="71"/>
  <c r="AM290" i="71" s="1"/>
  <c r="AD290" i="71"/>
  <c r="AE290" i="71" s="1"/>
  <c r="U290" i="71"/>
  <c r="T290" i="71"/>
  <c r="L290" i="71"/>
  <c r="M290" i="71" s="1"/>
  <c r="BE289" i="71"/>
  <c r="BD289" i="71"/>
  <c r="AV289" i="71"/>
  <c r="AW289" i="71" s="1"/>
  <c r="AL289" i="71"/>
  <c r="AM289" i="71" s="1"/>
  <c r="AD289" i="71"/>
  <c r="AE289" i="71" s="1"/>
  <c r="U289" i="71"/>
  <c r="T289" i="71"/>
  <c r="L289" i="71"/>
  <c r="M289" i="71" s="1"/>
  <c r="BE288" i="71"/>
  <c r="BD288" i="71"/>
  <c r="AV288" i="71"/>
  <c r="AW288" i="71" s="1"/>
  <c r="AL288" i="71"/>
  <c r="AM288" i="71" s="1"/>
  <c r="AE288" i="71"/>
  <c r="AD288" i="71"/>
  <c r="T288" i="71"/>
  <c r="U288" i="71" s="1"/>
  <c r="M288" i="71"/>
  <c r="L288" i="71"/>
  <c r="BD287" i="71"/>
  <c r="BE287" i="71" s="1"/>
  <c r="AW287" i="71"/>
  <c r="AV287" i="71"/>
  <c r="AL287" i="71"/>
  <c r="AM287" i="71" s="1"/>
  <c r="AE287" i="71"/>
  <c r="AD287" i="71"/>
  <c r="T287" i="71"/>
  <c r="U287" i="71" s="1"/>
  <c r="L287" i="71"/>
  <c r="M287" i="71" s="1"/>
  <c r="BD286" i="71"/>
  <c r="BE286" i="71" s="1"/>
  <c r="AW286" i="71"/>
  <c r="AV286" i="71"/>
  <c r="AL286" i="71"/>
  <c r="AM286" i="71" s="1"/>
  <c r="AD286" i="71"/>
  <c r="AE286" i="71" s="1"/>
  <c r="U286" i="71"/>
  <c r="T286" i="71"/>
  <c r="L286" i="71"/>
  <c r="M286" i="71" s="1"/>
  <c r="BE285" i="71"/>
  <c r="BD285" i="71"/>
  <c r="AV285" i="71"/>
  <c r="AW285" i="71" s="1"/>
  <c r="AL285" i="71"/>
  <c r="AM285" i="71" s="1"/>
  <c r="AD285" i="71"/>
  <c r="AE285" i="71" s="1"/>
  <c r="U285" i="71"/>
  <c r="T285" i="71"/>
  <c r="L285" i="71"/>
  <c r="M285" i="71" s="1"/>
  <c r="BD284" i="71"/>
  <c r="BE284" i="71" s="1"/>
  <c r="AV284" i="71"/>
  <c r="AW284" i="71" s="1"/>
  <c r="AL284" i="71"/>
  <c r="AM284" i="71" s="1"/>
  <c r="AE284" i="71"/>
  <c r="AD284" i="71"/>
  <c r="T284" i="71"/>
  <c r="U284" i="71" s="1"/>
  <c r="M284" i="71"/>
  <c r="L284" i="71"/>
  <c r="BD283" i="71"/>
  <c r="BE283" i="71" s="1"/>
  <c r="AW283" i="71"/>
  <c r="AV283" i="71"/>
  <c r="AL283" i="71"/>
  <c r="AM283" i="71" s="1"/>
  <c r="AE283" i="71"/>
  <c r="AD283" i="71"/>
  <c r="T283" i="71"/>
  <c r="U283" i="71" s="1"/>
  <c r="M283" i="71"/>
  <c r="L283" i="71"/>
  <c r="BD282" i="71"/>
  <c r="BE282" i="71" s="1"/>
  <c r="AW282" i="71"/>
  <c r="AV282" i="71"/>
  <c r="AL282" i="71"/>
  <c r="AM282" i="71" s="1"/>
  <c r="AE282" i="71"/>
  <c r="AD282" i="71"/>
  <c r="T282" i="71"/>
  <c r="U282" i="71" s="1"/>
  <c r="M282" i="71"/>
  <c r="L282" i="71"/>
  <c r="BD281" i="71"/>
  <c r="BE281" i="71" s="1"/>
  <c r="AW281" i="71"/>
  <c r="AV281" i="71"/>
  <c r="AL281" i="71"/>
  <c r="AM281" i="71" s="1"/>
  <c r="AE281" i="71"/>
  <c r="AD281" i="71"/>
  <c r="T281" i="71"/>
  <c r="U281" i="71" s="1"/>
  <c r="M281" i="71"/>
  <c r="L281" i="71"/>
  <c r="BD280" i="71"/>
  <c r="BE280" i="71" s="1"/>
  <c r="AW280" i="71"/>
  <c r="AV280" i="71"/>
  <c r="AL280" i="71"/>
  <c r="AM280" i="71" s="1"/>
  <c r="AE280" i="71"/>
  <c r="AD280" i="71"/>
  <c r="T280" i="71"/>
  <c r="U280" i="71" s="1"/>
  <c r="M280" i="71"/>
  <c r="L280" i="71"/>
  <c r="BD279" i="71"/>
  <c r="BE279" i="71" s="1"/>
  <c r="AW279" i="71"/>
  <c r="AV279" i="71"/>
  <c r="AL279" i="71"/>
  <c r="AM279" i="71" s="1"/>
  <c r="AE279" i="71"/>
  <c r="AD279" i="71"/>
  <c r="T279" i="71"/>
  <c r="U279" i="71" s="1"/>
  <c r="M279" i="71"/>
  <c r="L279" i="71"/>
  <c r="BD278" i="71"/>
  <c r="BE278" i="71" s="1"/>
  <c r="AW278" i="71"/>
  <c r="AV278" i="71"/>
  <c r="AL278" i="71"/>
  <c r="AM278" i="71" s="1"/>
  <c r="AE278" i="71"/>
  <c r="AD278" i="71"/>
  <c r="T278" i="71"/>
  <c r="U278" i="71" s="1"/>
  <c r="M278" i="71"/>
  <c r="L278" i="71"/>
  <c r="BD277" i="71"/>
  <c r="BE277" i="71" s="1"/>
  <c r="AW277" i="71"/>
  <c r="AV277" i="71"/>
  <c r="AL277" i="71"/>
  <c r="AM277" i="71" s="1"/>
  <c r="AE277" i="71"/>
  <c r="AD277" i="71"/>
  <c r="T277" i="71"/>
  <c r="U277" i="71" s="1"/>
  <c r="M277" i="71"/>
  <c r="L277" i="71"/>
  <c r="BD276" i="71"/>
  <c r="BE276" i="71" s="1"/>
  <c r="AW276" i="71"/>
  <c r="AV276" i="71"/>
  <c r="AL276" i="71"/>
  <c r="AM276" i="71" s="1"/>
  <c r="AE276" i="71"/>
  <c r="AD276" i="71"/>
  <c r="T276" i="71"/>
  <c r="U276" i="71" s="1"/>
  <c r="M276" i="71"/>
  <c r="L276" i="71"/>
  <c r="BD275" i="71"/>
  <c r="BE275" i="71" s="1"/>
  <c r="AW275" i="71"/>
  <c r="AV275" i="71"/>
  <c r="AL275" i="71"/>
  <c r="AM275" i="71" s="1"/>
  <c r="AE275" i="71"/>
  <c r="AD275" i="71"/>
  <c r="T275" i="71"/>
  <c r="U275" i="71" s="1"/>
  <c r="M275" i="71"/>
  <c r="L275" i="71"/>
  <c r="BD274" i="71"/>
  <c r="BE274" i="71" s="1"/>
  <c r="AW274" i="71"/>
  <c r="AV274" i="71"/>
  <c r="AL274" i="71"/>
  <c r="AM274" i="71" s="1"/>
  <c r="AE274" i="71"/>
  <c r="AD274" i="71"/>
  <c r="T274" i="71"/>
  <c r="U274" i="71" s="1"/>
  <c r="M274" i="71"/>
  <c r="L274" i="71"/>
  <c r="BD273" i="71"/>
  <c r="BE273" i="71" s="1"/>
  <c r="AW273" i="71"/>
  <c r="AV273" i="71"/>
  <c r="AL273" i="71"/>
  <c r="AM273" i="71" s="1"/>
  <c r="AE273" i="71"/>
  <c r="AD273" i="71"/>
  <c r="T273" i="71"/>
  <c r="U273" i="71" s="1"/>
  <c r="M273" i="71"/>
  <c r="L273" i="71"/>
  <c r="BD272" i="71"/>
  <c r="BE272" i="71" s="1"/>
  <c r="AW272" i="71"/>
  <c r="AV272" i="71"/>
  <c r="AL272" i="71"/>
  <c r="AM272" i="71" s="1"/>
  <c r="AE272" i="71"/>
  <c r="AD272" i="71"/>
  <c r="T272" i="71"/>
  <c r="U272" i="71" s="1"/>
  <c r="M272" i="71"/>
  <c r="L272" i="71"/>
  <c r="BD271" i="71"/>
  <c r="BE271" i="71" s="1"/>
  <c r="AW271" i="71"/>
  <c r="AV271" i="71"/>
  <c r="AL271" i="71"/>
  <c r="AM271" i="71" s="1"/>
  <c r="AE271" i="71"/>
  <c r="AD271" i="71"/>
  <c r="T271" i="71"/>
  <c r="U271" i="71" s="1"/>
  <c r="M271" i="71"/>
  <c r="L271" i="71"/>
  <c r="BD270" i="71"/>
  <c r="BE270" i="71" s="1"/>
  <c r="AW270" i="71"/>
  <c r="AV270" i="71"/>
  <c r="AL270" i="71"/>
  <c r="AM270" i="71" s="1"/>
  <c r="AE270" i="71"/>
  <c r="AD270" i="71"/>
  <c r="T270" i="71"/>
  <c r="U270" i="71" s="1"/>
  <c r="M270" i="71"/>
  <c r="L270" i="71"/>
  <c r="BD269" i="71"/>
  <c r="BE269" i="71" s="1"/>
  <c r="AW269" i="71"/>
  <c r="AV269" i="71"/>
  <c r="AL269" i="71"/>
  <c r="AM269" i="71" s="1"/>
  <c r="AE269" i="71"/>
  <c r="AD269" i="71"/>
  <c r="T269" i="71"/>
  <c r="U269" i="71" s="1"/>
  <c r="M269" i="71"/>
  <c r="L269" i="71"/>
  <c r="BD268" i="71"/>
  <c r="BE268" i="71" s="1"/>
  <c r="AW268" i="71"/>
  <c r="AV268" i="71"/>
  <c r="AL268" i="71"/>
  <c r="AM268" i="71" s="1"/>
  <c r="AE268" i="71"/>
  <c r="AD268" i="71"/>
  <c r="T268" i="71"/>
  <c r="U268" i="71" s="1"/>
  <c r="M268" i="71"/>
  <c r="L268" i="71"/>
  <c r="BD267" i="71"/>
  <c r="BE267" i="71" s="1"/>
  <c r="AW267" i="71"/>
  <c r="AV267" i="71"/>
  <c r="AL267" i="71"/>
  <c r="AM267" i="71" s="1"/>
  <c r="AE267" i="71"/>
  <c r="AD267" i="71"/>
  <c r="T267" i="71"/>
  <c r="U267" i="71" s="1"/>
  <c r="M267" i="71"/>
  <c r="L267" i="71"/>
  <c r="BD266" i="71"/>
  <c r="BE266" i="71" s="1"/>
  <c r="AW266" i="71"/>
  <c r="AV266" i="71"/>
  <c r="AL266" i="71"/>
  <c r="AM266" i="71" s="1"/>
  <c r="AE266" i="71"/>
  <c r="AD266" i="71"/>
  <c r="T266" i="71"/>
  <c r="U266" i="71" s="1"/>
  <c r="M266" i="71"/>
  <c r="L266" i="71"/>
  <c r="BD265" i="71"/>
  <c r="BE265" i="71" s="1"/>
  <c r="AW265" i="71"/>
  <c r="AV265" i="71"/>
  <c r="AL265" i="71"/>
  <c r="AM265" i="71" s="1"/>
  <c r="AE265" i="71"/>
  <c r="AD265" i="71"/>
  <c r="T265" i="71"/>
  <c r="U265" i="71" s="1"/>
  <c r="M265" i="71"/>
  <c r="L265" i="71"/>
  <c r="BD264" i="71"/>
  <c r="BE264" i="71" s="1"/>
  <c r="AW264" i="71"/>
  <c r="AV264" i="71"/>
  <c r="AL264" i="71"/>
  <c r="AM264" i="71" s="1"/>
  <c r="AE264" i="71"/>
  <c r="AD264" i="71"/>
  <c r="T264" i="71"/>
  <c r="U264" i="71" s="1"/>
  <c r="M264" i="71"/>
  <c r="L264" i="71"/>
  <c r="BD263" i="71"/>
  <c r="BE263" i="71" s="1"/>
  <c r="AW263" i="71"/>
  <c r="AV263" i="71"/>
  <c r="AL263" i="71"/>
  <c r="AM263" i="71" s="1"/>
  <c r="AE263" i="71"/>
  <c r="AD263" i="71"/>
  <c r="T263" i="71"/>
  <c r="U263" i="71" s="1"/>
  <c r="M263" i="71"/>
  <c r="L263" i="71"/>
  <c r="BD262" i="71"/>
  <c r="BE262" i="71" s="1"/>
  <c r="AW262" i="71"/>
  <c r="AV262" i="71"/>
  <c r="AL262" i="71"/>
  <c r="AM262" i="71" s="1"/>
  <c r="AE262" i="71"/>
  <c r="AD262" i="71"/>
  <c r="T262" i="71"/>
  <c r="U262" i="71" s="1"/>
  <c r="M262" i="71"/>
  <c r="L262" i="71"/>
  <c r="BD261" i="71"/>
  <c r="BE261" i="71" s="1"/>
  <c r="AW261" i="71"/>
  <c r="AV261" i="71"/>
  <c r="AL261" i="71"/>
  <c r="AM261" i="71" s="1"/>
  <c r="AE261" i="71"/>
  <c r="AD261" i="71"/>
  <c r="T261" i="71"/>
  <c r="U261" i="71" s="1"/>
  <c r="M261" i="71"/>
  <c r="L261" i="71"/>
  <c r="BE260" i="71"/>
  <c r="BD260" i="71"/>
  <c r="AW260" i="71"/>
  <c r="AV260" i="71"/>
  <c r="AL260" i="71"/>
  <c r="AM260" i="71" s="1"/>
  <c r="AE260" i="71"/>
  <c r="AD260" i="71"/>
  <c r="T260" i="71"/>
  <c r="U260" i="71" s="1"/>
  <c r="M260" i="71"/>
  <c r="L260" i="71"/>
  <c r="BD259" i="71"/>
  <c r="BE259" i="71" s="1"/>
  <c r="AW259" i="71"/>
  <c r="AV259" i="71"/>
  <c r="AL259" i="71"/>
  <c r="AM259" i="71" s="1"/>
  <c r="AE259" i="71"/>
  <c r="AD259" i="71"/>
  <c r="T259" i="71"/>
  <c r="U259" i="71" s="1"/>
  <c r="M259" i="71"/>
  <c r="L259" i="71"/>
  <c r="BE258" i="71"/>
  <c r="BD258" i="71"/>
  <c r="AW258" i="71"/>
  <c r="AV258" i="71"/>
  <c r="AL258" i="71"/>
  <c r="AM258" i="71" s="1"/>
  <c r="AE258" i="71"/>
  <c r="AD258" i="71"/>
  <c r="T258" i="71"/>
  <c r="U258" i="71" s="1"/>
  <c r="M258" i="71"/>
  <c r="L258" i="71"/>
  <c r="BD257" i="71"/>
  <c r="BE257" i="71" s="1"/>
  <c r="AW257" i="71"/>
  <c r="AV257" i="71"/>
  <c r="AL257" i="71"/>
  <c r="AM257" i="71" s="1"/>
  <c r="AE257" i="71"/>
  <c r="AD257" i="71"/>
  <c r="T257" i="71"/>
  <c r="U257" i="71" s="1"/>
  <c r="M257" i="71"/>
  <c r="L257" i="71"/>
  <c r="BD256" i="71"/>
  <c r="BE256" i="71" s="1"/>
  <c r="AW256" i="71"/>
  <c r="AV256" i="71"/>
  <c r="AL256" i="71"/>
  <c r="AM256" i="71" s="1"/>
  <c r="AE256" i="71"/>
  <c r="AD256" i="71"/>
  <c r="T256" i="71"/>
  <c r="U256" i="71" s="1"/>
  <c r="L256" i="71"/>
  <c r="M256" i="71" s="1"/>
  <c r="BD255" i="71"/>
  <c r="BE255" i="71" s="1"/>
  <c r="AW255" i="71"/>
  <c r="AV255" i="71"/>
  <c r="AL255" i="71"/>
  <c r="AM255" i="71" s="1"/>
  <c r="AE255" i="71"/>
  <c r="AD255" i="71"/>
  <c r="T255" i="71"/>
  <c r="U255" i="71" s="1"/>
  <c r="L255" i="71"/>
  <c r="M255" i="71" s="1"/>
  <c r="BE254" i="71"/>
  <c r="BD254" i="71"/>
  <c r="AW254" i="71"/>
  <c r="AV254" i="71"/>
  <c r="AL254" i="71"/>
  <c r="AM254" i="71" s="1"/>
  <c r="AE254" i="71"/>
  <c r="AD254" i="71"/>
  <c r="T254" i="71"/>
  <c r="U254" i="71" s="1"/>
  <c r="L254" i="71"/>
  <c r="M254" i="71" s="1"/>
  <c r="BE253" i="71"/>
  <c r="BD253" i="71"/>
  <c r="AW253" i="71"/>
  <c r="AV253" i="71"/>
  <c r="AL253" i="71"/>
  <c r="AM253" i="71" s="1"/>
  <c r="AE253" i="71"/>
  <c r="AD253" i="71"/>
  <c r="T253" i="71"/>
  <c r="U253" i="71" s="1"/>
  <c r="L253" i="71"/>
  <c r="M253" i="71" s="1"/>
  <c r="BD252" i="71"/>
  <c r="BE252" i="71" s="1"/>
  <c r="AW252" i="71"/>
  <c r="AV252" i="71"/>
  <c r="AL252" i="71"/>
  <c r="AM252" i="71" s="1"/>
  <c r="AE252" i="71"/>
  <c r="AD252" i="71"/>
  <c r="T252" i="71"/>
  <c r="U252" i="71" s="1"/>
  <c r="L252" i="71"/>
  <c r="M252" i="71" s="1"/>
  <c r="BD251" i="71"/>
  <c r="BE251" i="71" s="1"/>
  <c r="AW251" i="71"/>
  <c r="AV251" i="71"/>
  <c r="AL251" i="71"/>
  <c r="AM251" i="71" s="1"/>
  <c r="AE251" i="71"/>
  <c r="AD251" i="71"/>
  <c r="T251" i="71"/>
  <c r="U251" i="71" s="1"/>
  <c r="L251" i="71"/>
  <c r="M251" i="71" s="1"/>
  <c r="BE250" i="71"/>
  <c r="BD250" i="71"/>
  <c r="AW250" i="71"/>
  <c r="AV250" i="71"/>
  <c r="AL250" i="71"/>
  <c r="AM250" i="71" s="1"/>
  <c r="AE250" i="71"/>
  <c r="AD250" i="71"/>
  <c r="T250" i="71"/>
  <c r="U250" i="71" s="1"/>
  <c r="L250" i="71"/>
  <c r="M250" i="71" s="1"/>
  <c r="BD249" i="71"/>
  <c r="BE249" i="71" s="1"/>
  <c r="AW249" i="71"/>
  <c r="AV249" i="71"/>
  <c r="AL249" i="71"/>
  <c r="AM249" i="71" s="1"/>
  <c r="AE249" i="71"/>
  <c r="AD249" i="71"/>
  <c r="T249" i="71"/>
  <c r="U249" i="71" s="1"/>
  <c r="L249" i="71"/>
  <c r="M249" i="71" s="1"/>
  <c r="BD248" i="71"/>
  <c r="BE248" i="71" s="1"/>
  <c r="AW248" i="71"/>
  <c r="AV248" i="71"/>
  <c r="AL248" i="71"/>
  <c r="AM248" i="71" s="1"/>
  <c r="AE248" i="71"/>
  <c r="AD248" i="71"/>
  <c r="T248" i="71"/>
  <c r="U248" i="71" s="1"/>
  <c r="L248" i="71"/>
  <c r="M248" i="71" s="1"/>
  <c r="BD247" i="71"/>
  <c r="BE247" i="71" s="1"/>
  <c r="AW247" i="71"/>
  <c r="AV247" i="71"/>
  <c r="AL247" i="71"/>
  <c r="AM247" i="71" s="1"/>
  <c r="AE247" i="71"/>
  <c r="AD247" i="71"/>
  <c r="T247" i="71"/>
  <c r="U247" i="71" s="1"/>
  <c r="L247" i="71"/>
  <c r="M247" i="71" s="1"/>
  <c r="BE246" i="71"/>
  <c r="BD246" i="71"/>
  <c r="AW246" i="71"/>
  <c r="AV246" i="71"/>
  <c r="AL246" i="71"/>
  <c r="AM246" i="71" s="1"/>
  <c r="AE246" i="71"/>
  <c r="AD246" i="71"/>
  <c r="T246" i="71"/>
  <c r="U246" i="71" s="1"/>
  <c r="L246" i="71"/>
  <c r="M246" i="71" s="1"/>
  <c r="BD245" i="71"/>
  <c r="BE245" i="71" s="1"/>
  <c r="AW245" i="71"/>
  <c r="AV245" i="71"/>
  <c r="AL245" i="71"/>
  <c r="AM245" i="71" s="1"/>
  <c r="AE245" i="71"/>
  <c r="AD245" i="71"/>
  <c r="T245" i="71"/>
  <c r="U245" i="71" s="1"/>
  <c r="L245" i="71"/>
  <c r="M245" i="71" s="1"/>
  <c r="BD244" i="71"/>
  <c r="BE244" i="71" s="1"/>
  <c r="AW244" i="71"/>
  <c r="AV244" i="71"/>
  <c r="AL244" i="71"/>
  <c r="AM244" i="71" s="1"/>
  <c r="AE244" i="71"/>
  <c r="AD244" i="71"/>
  <c r="T244" i="71"/>
  <c r="U244" i="71" s="1"/>
  <c r="L244" i="71"/>
  <c r="M244" i="71" s="1"/>
  <c r="BD243" i="71"/>
  <c r="BE243" i="71" s="1"/>
  <c r="AW243" i="71"/>
  <c r="AV243" i="71"/>
  <c r="AL243" i="71"/>
  <c r="AM243" i="71" s="1"/>
  <c r="AE243" i="71"/>
  <c r="AD243" i="71"/>
  <c r="T243" i="71"/>
  <c r="U243" i="71" s="1"/>
  <c r="L243" i="71"/>
  <c r="M243" i="71" s="1"/>
  <c r="BE242" i="71"/>
  <c r="BD242" i="71"/>
  <c r="AW242" i="71"/>
  <c r="AV242" i="71"/>
  <c r="AL242" i="71"/>
  <c r="AM242" i="71" s="1"/>
  <c r="AE242" i="71"/>
  <c r="AD242" i="71"/>
  <c r="T242" i="71"/>
  <c r="U242" i="71" s="1"/>
  <c r="L242" i="71"/>
  <c r="M242" i="71" s="1"/>
  <c r="BD241" i="71"/>
  <c r="BE241" i="71" s="1"/>
  <c r="AW241" i="71"/>
  <c r="AV241" i="71"/>
  <c r="AL241" i="71"/>
  <c r="AM241" i="71" s="1"/>
  <c r="AE241" i="71"/>
  <c r="AD241" i="71"/>
  <c r="T241" i="71"/>
  <c r="U241" i="71" s="1"/>
  <c r="L241" i="71"/>
  <c r="M241" i="71" s="1"/>
  <c r="BD240" i="71"/>
  <c r="BE240" i="71" s="1"/>
  <c r="AW240" i="71"/>
  <c r="AV240" i="71"/>
  <c r="AL240" i="71"/>
  <c r="AM240" i="71" s="1"/>
  <c r="AE240" i="71"/>
  <c r="AD240" i="71"/>
  <c r="T240" i="71"/>
  <c r="U240" i="71" s="1"/>
  <c r="L240" i="71"/>
  <c r="M240" i="71" s="1"/>
  <c r="BD239" i="71"/>
  <c r="BE239" i="71" s="1"/>
  <c r="AW239" i="71"/>
  <c r="AV239" i="71"/>
  <c r="AL239" i="71"/>
  <c r="AM239" i="71" s="1"/>
  <c r="AE239" i="71"/>
  <c r="AD239" i="71"/>
  <c r="T239" i="71"/>
  <c r="U239" i="71" s="1"/>
  <c r="L239" i="71"/>
  <c r="M239" i="71" s="1"/>
  <c r="BE238" i="71"/>
  <c r="BD238" i="71"/>
  <c r="AW238" i="71"/>
  <c r="AV238" i="71"/>
  <c r="AL238" i="71"/>
  <c r="AM238" i="71" s="1"/>
  <c r="AE238" i="71"/>
  <c r="AD238" i="71"/>
  <c r="T238" i="71"/>
  <c r="U238" i="71" s="1"/>
  <c r="L238" i="71"/>
  <c r="M238" i="71" s="1"/>
  <c r="BD237" i="71"/>
  <c r="BE237" i="71" s="1"/>
  <c r="AW237" i="71"/>
  <c r="AV237" i="71"/>
  <c r="AL237" i="71"/>
  <c r="AM237" i="71" s="1"/>
  <c r="AE237" i="71"/>
  <c r="AD237" i="71"/>
  <c r="T237" i="71"/>
  <c r="U237" i="71" s="1"/>
  <c r="L237" i="71"/>
  <c r="M237" i="71" s="1"/>
  <c r="BD236" i="71"/>
  <c r="BE236" i="71" s="1"/>
  <c r="AW236" i="71"/>
  <c r="AV236" i="71"/>
  <c r="AL236" i="71"/>
  <c r="AM236" i="71" s="1"/>
  <c r="AE236" i="71"/>
  <c r="AD236" i="71"/>
  <c r="T236" i="71"/>
  <c r="U236" i="71" s="1"/>
  <c r="L236" i="71"/>
  <c r="M236" i="71" s="1"/>
  <c r="BD235" i="71"/>
  <c r="BE235" i="71" s="1"/>
  <c r="AW235" i="71"/>
  <c r="AV235" i="71"/>
  <c r="AL235" i="71"/>
  <c r="AM235" i="71" s="1"/>
  <c r="AE235" i="71"/>
  <c r="AD235" i="71"/>
  <c r="T235" i="71"/>
  <c r="U235" i="71" s="1"/>
  <c r="L235" i="71"/>
  <c r="M235" i="71" s="1"/>
  <c r="BE234" i="71"/>
  <c r="BD234" i="71"/>
  <c r="AW234" i="71"/>
  <c r="AV234" i="71"/>
  <c r="AL234" i="71"/>
  <c r="AM234" i="71" s="1"/>
  <c r="AE234" i="71"/>
  <c r="AD234" i="71"/>
  <c r="T234" i="71"/>
  <c r="U234" i="71" s="1"/>
  <c r="L234" i="71"/>
  <c r="M234" i="71" s="1"/>
  <c r="BE233" i="71"/>
  <c r="BD233" i="71"/>
  <c r="AW233" i="71"/>
  <c r="AV233" i="71"/>
  <c r="AL233" i="71"/>
  <c r="AM233" i="71" s="1"/>
  <c r="AE233" i="71"/>
  <c r="AD233" i="71"/>
  <c r="T233" i="71"/>
  <c r="U233" i="71" s="1"/>
  <c r="L233" i="71"/>
  <c r="M233" i="71" s="1"/>
  <c r="BD232" i="71"/>
  <c r="BE232" i="71" s="1"/>
  <c r="AW232" i="71"/>
  <c r="AV232" i="71"/>
  <c r="AL232" i="71"/>
  <c r="AM232" i="71" s="1"/>
  <c r="AE232" i="71"/>
  <c r="AD232" i="71"/>
  <c r="T232" i="71"/>
  <c r="U232" i="71" s="1"/>
  <c r="L232" i="71"/>
  <c r="M232" i="71" s="1"/>
  <c r="BD231" i="71"/>
  <c r="BE231" i="71" s="1"/>
  <c r="AW231" i="71"/>
  <c r="AV231" i="71"/>
  <c r="AL231" i="71"/>
  <c r="AM231" i="71" s="1"/>
  <c r="AE231" i="71"/>
  <c r="AD231" i="71"/>
  <c r="T231" i="71"/>
  <c r="U231" i="71" s="1"/>
  <c r="L231" i="71"/>
  <c r="M231" i="71" s="1"/>
  <c r="BE230" i="71"/>
  <c r="BD230" i="71"/>
  <c r="AW230" i="71"/>
  <c r="AV230" i="71"/>
  <c r="AL230" i="71"/>
  <c r="AM230" i="71" s="1"/>
  <c r="AE230" i="71"/>
  <c r="AD230" i="71"/>
  <c r="T230" i="71"/>
  <c r="U230" i="71" s="1"/>
  <c r="L230" i="71"/>
  <c r="M230" i="71" s="1"/>
  <c r="BE229" i="71"/>
  <c r="BD229" i="71"/>
  <c r="AW229" i="71"/>
  <c r="AV229" i="71"/>
  <c r="AL229" i="71"/>
  <c r="AM229" i="71" s="1"/>
  <c r="AE229" i="71"/>
  <c r="AD229" i="71"/>
  <c r="T229" i="71"/>
  <c r="U229" i="71" s="1"/>
  <c r="L229" i="71"/>
  <c r="M229" i="71" s="1"/>
  <c r="BD228" i="71"/>
  <c r="BE228" i="71" s="1"/>
  <c r="AW228" i="71"/>
  <c r="AV228" i="71"/>
  <c r="AL228" i="71"/>
  <c r="AM228" i="71" s="1"/>
  <c r="AE228" i="71"/>
  <c r="AD228" i="71"/>
  <c r="T228" i="71"/>
  <c r="U228" i="71" s="1"/>
  <c r="L228" i="71"/>
  <c r="M228" i="71" s="1"/>
  <c r="BD227" i="71"/>
  <c r="BE227" i="71" s="1"/>
  <c r="AW227" i="71"/>
  <c r="AV227" i="71"/>
  <c r="AL227" i="71"/>
  <c r="AM227" i="71" s="1"/>
  <c r="AE227" i="71"/>
  <c r="AD227" i="71"/>
  <c r="T227" i="71"/>
  <c r="U227" i="71" s="1"/>
  <c r="L227" i="71"/>
  <c r="M227" i="71" s="1"/>
  <c r="BE226" i="71"/>
  <c r="BD226" i="71"/>
  <c r="AW226" i="71"/>
  <c r="AV226" i="71"/>
  <c r="AL226" i="71"/>
  <c r="AM226" i="71" s="1"/>
  <c r="AE226" i="71"/>
  <c r="AD226" i="71"/>
  <c r="T226" i="71"/>
  <c r="U226" i="71" s="1"/>
  <c r="L226" i="71"/>
  <c r="M226" i="71" s="1"/>
  <c r="BD225" i="71"/>
  <c r="BE225" i="71" s="1"/>
  <c r="AW225" i="71"/>
  <c r="AV225" i="71"/>
  <c r="AL225" i="71"/>
  <c r="AM225" i="71" s="1"/>
  <c r="AE225" i="71"/>
  <c r="AD225" i="71"/>
  <c r="T225" i="71"/>
  <c r="U225" i="71" s="1"/>
  <c r="L225" i="71"/>
  <c r="M225" i="71" s="1"/>
  <c r="BD224" i="71"/>
  <c r="BE224" i="71" s="1"/>
  <c r="AW224" i="71"/>
  <c r="AV224" i="71"/>
  <c r="AL224" i="71"/>
  <c r="AM224" i="71" s="1"/>
  <c r="AE224" i="71"/>
  <c r="AD224" i="71"/>
  <c r="T224" i="71"/>
  <c r="U224" i="71" s="1"/>
  <c r="L224" i="71"/>
  <c r="M224" i="71" s="1"/>
  <c r="BD223" i="71"/>
  <c r="BE223" i="71" s="1"/>
  <c r="AW223" i="71"/>
  <c r="AV223" i="71"/>
  <c r="AL223" i="71"/>
  <c r="AM223" i="71" s="1"/>
  <c r="AE223" i="71"/>
  <c r="AD223" i="71"/>
  <c r="T223" i="71"/>
  <c r="U223" i="71" s="1"/>
  <c r="L223" i="71"/>
  <c r="M223" i="71" s="1"/>
  <c r="BE222" i="71"/>
  <c r="BD222" i="71"/>
  <c r="AW222" i="71"/>
  <c r="AV222" i="71"/>
  <c r="AL222" i="71"/>
  <c r="AM222" i="71" s="1"/>
  <c r="AE222" i="71"/>
  <c r="AD222" i="71"/>
  <c r="T222" i="71"/>
  <c r="U222" i="71" s="1"/>
  <c r="L222" i="71"/>
  <c r="M222" i="71" s="1"/>
  <c r="BD221" i="71"/>
  <c r="BE221" i="71" s="1"/>
  <c r="AW221" i="71"/>
  <c r="AV221" i="71"/>
  <c r="AL221" i="71"/>
  <c r="AM221" i="71" s="1"/>
  <c r="AE221" i="71"/>
  <c r="AD221" i="71"/>
  <c r="T221" i="71"/>
  <c r="U221" i="71" s="1"/>
  <c r="L221" i="71"/>
  <c r="M221" i="71" s="1"/>
  <c r="BD220" i="71"/>
  <c r="BE220" i="71" s="1"/>
  <c r="AW220" i="71"/>
  <c r="AV220" i="71"/>
  <c r="AL220" i="71"/>
  <c r="AM220" i="71" s="1"/>
  <c r="AE220" i="71"/>
  <c r="AD220" i="71"/>
  <c r="T220" i="71"/>
  <c r="U220" i="71" s="1"/>
  <c r="L220" i="71"/>
  <c r="M220" i="71" s="1"/>
  <c r="BD219" i="71"/>
  <c r="BE219" i="71" s="1"/>
  <c r="AW219" i="71"/>
  <c r="AV219" i="71"/>
  <c r="AL219" i="71"/>
  <c r="AM219" i="71" s="1"/>
  <c r="AE219" i="71"/>
  <c r="AD219" i="71"/>
  <c r="T219" i="71"/>
  <c r="U219" i="71" s="1"/>
  <c r="L219" i="71"/>
  <c r="M219" i="71" s="1"/>
  <c r="BE218" i="71"/>
  <c r="BD218" i="71"/>
  <c r="AW218" i="71"/>
  <c r="AV218" i="71"/>
  <c r="AL218" i="71"/>
  <c r="AM218" i="71" s="1"/>
  <c r="AE218" i="71"/>
  <c r="AD218" i="71"/>
  <c r="T218" i="71"/>
  <c r="U218" i="71" s="1"/>
  <c r="L218" i="71"/>
  <c r="M218" i="71" s="1"/>
  <c r="BD217" i="71"/>
  <c r="BE217" i="71" s="1"/>
  <c r="AW217" i="71"/>
  <c r="AV217" i="71"/>
  <c r="AL217" i="71"/>
  <c r="AM217" i="71" s="1"/>
  <c r="AE217" i="71"/>
  <c r="AD217" i="71"/>
  <c r="T217" i="71"/>
  <c r="U217" i="71" s="1"/>
  <c r="L217" i="71"/>
  <c r="M217" i="71" s="1"/>
  <c r="BD216" i="71"/>
  <c r="BE216" i="71" s="1"/>
  <c r="AW216" i="71"/>
  <c r="AV216" i="71"/>
  <c r="AL216" i="71"/>
  <c r="AM216" i="71" s="1"/>
  <c r="AE216" i="71"/>
  <c r="AD216" i="71"/>
  <c r="T216" i="71"/>
  <c r="U216" i="71" s="1"/>
  <c r="M216" i="71"/>
  <c r="L216" i="71"/>
  <c r="BD215" i="71"/>
  <c r="BE215" i="71" s="1"/>
  <c r="AW215" i="71"/>
  <c r="AV215" i="71"/>
  <c r="AL215" i="71"/>
  <c r="AM215" i="71" s="1"/>
  <c r="AE215" i="71"/>
  <c r="AD215" i="71"/>
  <c r="T215" i="71"/>
  <c r="U215" i="71" s="1"/>
  <c r="L215" i="71"/>
  <c r="M215" i="71" s="1"/>
  <c r="BE214" i="71"/>
  <c r="BD214" i="71"/>
  <c r="AW214" i="71"/>
  <c r="AV214" i="71"/>
  <c r="AM214" i="71"/>
  <c r="AL214" i="71"/>
  <c r="AE214" i="71"/>
  <c r="AD214" i="71"/>
  <c r="T214" i="71"/>
  <c r="U214" i="71" s="1"/>
  <c r="M214" i="71"/>
  <c r="L214" i="71"/>
  <c r="BE213" i="71"/>
  <c r="BD213" i="71"/>
  <c r="AW213" i="71"/>
  <c r="AV213" i="71"/>
  <c r="AL213" i="71"/>
  <c r="AM213" i="71" s="1"/>
  <c r="AE213" i="71"/>
  <c r="AD213" i="71"/>
  <c r="T213" i="71"/>
  <c r="U213" i="71" s="1"/>
  <c r="M213" i="71"/>
  <c r="L213" i="71"/>
  <c r="BD212" i="71"/>
  <c r="BE212" i="71" s="1"/>
  <c r="AW212" i="71"/>
  <c r="AV212" i="71"/>
  <c r="AL212" i="71"/>
  <c r="AM212" i="71" s="1"/>
  <c r="AE212" i="71"/>
  <c r="AD212" i="71"/>
  <c r="T212" i="71"/>
  <c r="U212" i="71" s="1"/>
  <c r="M212" i="71"/>
  <c r="L212" i="71"/>
  <c r="BE211" i="71"/>
  <c r="BD211" i="71"/>
  <c r="AW211" i="71"/>
  <c r="AV211" i="71"/>
  <c r="AL211" i="71"/>
  <c r="AM211" i="71" s="1"/>
  <c r="AE211" i="71"/>
  <c r="AD211" i="71"/>
  <c r="T211" i="71"/>
  <c r="U211" i="71" s="1"/>
  <c r="L211" i="71"/>
  <c r="M211" i="71" s="1"/>
  <c r="BE210" i="71"/>
  <c r="BD210" i="71"/>
  <c r="AW210" i="71"/>
  <c r="AV210" i="71"/>
  <c r="AM210" i="71"/>
  <c r="AL210" i="71"/>
  <c r="AE210" i="71"/>
  <c r="AD210" i="71"/>
  <c r="T210" i="71"/>
  <c r="U210" i="71" s="1"/>
  <c r="M210" i="71"/>
  <c r="L210" i="71"/>
  <c r="BE209" i="71"/>
  <c r="BD209" i="71"/>
  <c r="AW209" i="71"/>
  <c r="AV209" i="71"/>
  <c r="AM209" i="71"/>
  <c r="AL209" i="71"/>
  <c r="AE209" i="71"/>
  <c r="AD209" i="71"/>
  <c r="T209" i="71"/>
  <c r="U209" i="71" s="1"/>
  <c r="M209" i="71"/>
  <c r="L209" i="71"/>
  <c r="BD208" i="71"/>
  <c r="BE208" i="71" s="1"/>
  <c r="AW208" i="71"/>
  <c r="AV208" i="71"/>
  <c r="AL208" i="71"/>
  <c r="AM208" i="71" s="1"/>
  <c r="AE208" i="71"/>
  <c r="AD208" i="71"/>
  <c r="T208" i="71"/>
  <c r="U208" i="71" s="1"/>
  <c r="L208" i="71"/>
  <c r="M208" i="71" s="1"/>
  <c r="BE207" i="71"/>
  <c r="BD207" i="71"/>
  <c r="AW207" i="71"/>
  <c r="AV207" i="71"/>
  <c r="AM207" i="71"/>
  <c r="AL207" i="71"/>
  <c r="AE207" i="71"/>
  <c r="AD207" i="71"/>
  <c r="T207" i="71"/>
  <c r="U207" i="71" s="1"/>
  <c r="L207" i="71"/>
  <c r="M207" i="71" s="1"/>
  <c r="BD206" i="71"/>
  <c r="BE206" i="71" s="1"/>
  <c r="AW206" i="71"/>
  <c r="AV206" i="71"/>
  <c r="AM206" i="71"/>
  <c r="AL206" i="71"/>
  <c r="AE206" i="71"/>
  <c r="AD206" i="71"/>
  <c r="T206" i="71"/>
  <c r="U206" i="71" s="1"/>
  <c r="L206" i="71"/>
  <c r="M206" i="71" s="1"/>
  <c r="BD205" i="71"/>
  <c r="BE205" i="71" s="1"/>
  <c r="AW205" i="71"/>
  <c r="AV205" i="71"/>
  <c r="AM205" i="71"/>
  <c r="AL205" i="71"/>
  <c r="AE205" i="71"/>
  <c r="AD205" i="71"/>
  <c r="T205" i="71"/>
  <c r="U205" i="71" s="1"/>
  <c r="M205" i="71"/>
  <c r="L205" i="71"/>
  <c r="BD204" i="71"/>
  <c r="BE204" i="71" s="1"/>
  <c r="AW204" i="71"/>
  <c r="AV204" i="71"/>
  <c r="AL204" i="71"/>
  <c r="AM204" i="71" s="1"/>
  <c r="AE204" i="71"/>
  <c r="AD204" i="71"/>
  <c r="T204" i="71"/>
  <c r="U204" i="71" s="1"/>
  <c r="M204" i="71"/>
  <c r="L204" i="71"/>
  <c r="BD203" i="71"/>
  <c r="BE203" i="71" s="1"/>
  <c r="AW203" i="71"/>
  <c r="AV203" i="71"/>
  <c r="AM203" i="71"/>
  <c r="AL203" i="71"/>
  <c r="AE203" i="71"/>
  <c r="AD203" i="71"/>
  <c r="T203" i="71"/>
  <c r="U203" i="71" s="1"/>
  <c r="L203" i="71"/>
  <c r="M203" i="71" s="1"/>
  <c r="BE202" i="71"/>
  <c r="BD202" i="71"/>
  <c r="AW202" i="71"/>
  <c r="AV202" i="71"/>
  <c r="AL202" i="71"/>
  <c r="AM202" i="71" s="1"/>
  <c r="AE202" i="71"/>
  <c r="AD202" i="71"/>
  <c r="T202" i="71"/>
  <c r="U202" i="71" s="1"/>
  <c r="M202" i="71"/>
  <c r="L202" i="71"/>
  <c r="BE201" i="71"/>
  <c r="BD201" i="71"/>
  <c r="AW201" i="71"/>
  <c r="AV201" i="71"/>
  <c r="AL201" i="71"/>
  <c r="AM201" i="71" s="1"/>
  <c r="AE201" i="71"/>
  <c r="AD201" i="71"/>
  <c r="T201" i="71"/>
  <c r="U201" i="71" s="1"/>
  <c r="M201" i="71"/>
  <c r="L201" i="71"/>
  <c r="BD200" i="71"/>
  <c r="BE200" i="71" s="1"/>
  <c r="AW200" i="71"/>
  <c r="AV200" i="71"/>
  <c r="AM200" i="71"/>
  <c r="AL200" i="71"/>
  <c r="AE200" i="71"/>
  <c r="AD200" i="71"/>
  <c r="T200" i="71"/>
  <c r="U200" i="71" s="1"/>
  <c r="M200" i="71"/>
  <c r="L200" i="71"/>
  <c r="BE199" i="71"/>
  <c r="BD199" i="71"/>
  <c r="AW199" i="71"/>
  <c r="AV199" i="71"/>
  <c r="AL199" i="71"/>
  <c r="AM199" i="71" s="1"/>
  <c r="AE199" i="71"/>
  <c r="AD199" i="71"/>
  <c r="T199" i="71"/>
  <c r="U199" i="71" s="1"/>
  <c r="L199" i="71"/>
  <c r="M199" i="71" s="1"/>
  <c r="BE198" i="71"/>
  <c r="BD198" i="71"/>
  <c r="AW198" i="71"/>
  <c r="AV198" i="71"/>
  <c r="AM198" i="71"/>
  <c r="AL198" i="71"/>
  <c r="AE198" i="71"/>
  <c r="AD198" i="71"/>
  <c r="T198" i="71"/>
  <c r="U198" i="71" s="1"/>
  <c r="M198" i="71"/>
  <c r="L198" i="71"/>
  <c r="BE197" i="71"/>
  <c r="BD197" i="71"/>
  <c r="AW197" i="71"/>
  <c r="AV197" i="71"/>
  <c r="AM197" i="71"/>
  <c r="AL197" i="71"/>
  <c r="AE197" i="71"/>
  <c r="AD197" i="71"/>
  <c r="T197" i="71"/>
  <c r="U197" i="71" s="1"/>
  <c r="M197" i="71"/>
  <c r="L197" i="71"/>
  <c r="BD196" i="71"/>
  <c r="BE196" i="71" s="1"/>
  <c r="AW196" i="71"/>
  <c r="AV196" i="71"/>
  <c r="AL196" i="71"/>
  <c r="AM196" i="71" s="1"/>
  <c r="AE196" i="71"/>
  <c r="AD196" i="71"/>
  <c r="T196" i="71"/>
  <c r="U196" i="71" s="1"/>
  <c r="L196" i="71"/>
  <c r="M196" i="71" s="1"/>
  <c r="BE195" i="71"/>
  <c r="BD195" i="71"/>
  <c r="AW195" i="71"/>
  <c r="AV195" i="71"/>
  <c r="AM195" i="71"/>
  <c r="AL195" i="71"/>
  <c r="AE195" i="71"/>
  <c r="AD195" i="71"/>
  <c r="T195" i="71"/>
  <c r="U195" i="71" s="1"/>
  <c r="M195" i="71"/>
  <c r="L195" i="71"/>
  <c r="BE194" i="71"/>
  <c r="BD194" i="71"/>
  <c r="AV194" i="71"/>
  <c r="AW194" i="71" s="1"/>
  <c r="AM194" i="71"/>
  <c r="AL194" i="71"/>
  <c r="AD194" i="71"/>
  <c r="AE194" i="71" s="1"/>
  <c r="T194" i="71"/>
  <c r="U194" i="71" s="1"/>
  <c r="L194" i="71"/>
  <c r="M194" i="71" s="1"/>
  <c r="BD193" i="71"/>
  <c r="BE193" i="71" s="1"/>
  <c r="AW193" i="71"/>
  <c r="AV193" i="71"/>
  <c r="AM193" i="71"/>
  <c r="AL193" i="71"/>
  <c r="AE193" i="71"/>
  <c r="AD193" i="71"/>
  <c r="T193" i="71"/>
  <c r="U193" i="71" s="1"/>
  <c r="M193" i="71"/>
  <c r="L193" i="71"/>
  <c r="BE192" i="71"/>
  <c r="BD192" i="71"/>
  <c r="AV192" i="71"/>
  <c r="AW192" i="71" s="1"/>
  <c r="AL192" i="71"/>
  <c r="AM192" i="71" s="1"/>
  <c r="AE192" i="71"/>
  <c r="AD192" i="71"/>
  <c r="T192" i="71"/>
  <c r="U192" i="71" s="1"/>
  <c r="M192" i="71"/>
  <c r="L192" i="71"/>
  <c r="BD191" i="71"/>
  <c r="BE191" i="71" s="1"/>
  <c r="AV191" i="71"/>
  <c r="AW191" i="71" s="1"/>
  <c r="AM191" i="71"/>
  <c r="AL191" i="71"/>
  <c r="AE191" i="71"/>
  <c r="AD191" i="71"/>
  <c r="T191" i="71"/>
  <c r="U191" i="71" s="1"/>
  <c r="L191" i="71"/>
  <c r="M191" i="71" s="1"/>
  <c r="BE190" i="71"/>
  <c r="BD190" i="71"/>
  <c r="AW190" i="71"/>
  <c r="AV190" i="71"/>
  <c r="AL190" i="71"/>
  <c r="AM190" i="71" s="1"/>
  <c r="AD190" i="71"/>
  <c r="AE190" i="71" s="1"/>
  <c r="T190" i="71"/>
  <c r="U190" i="71" s="1"/>
  <c r="M190" i="71"/>
  <c r="L190" i="71"/>
  <c r="BE189" i="71"/>
  <c r="BD189" i="71"/>
  <c r="AV189" i="71"/>
  <c r="AW189" i="71" s="1"/>
  <c r="AL189" i="71"/>
  <c r="AM189" i="71" s="1"/>
  <c r="AE189" i="71"/>
  <c r="AD189" i="71"/>
  <c r="T189" i="71"/>
  <c r="U189" i="71" s="1"/>
  <c r="M189" i="71"/>
  <c r="L189" i="71"/>
  <c r="BD188" i="71"/>
  <c r="BE188" i="71" s="1"/>
  <c r="AW188" i="71"/>
  <c r="AV188" i="71"/>
  <c r="AM188" i="71"/>
  <c r="AL188" i="71"/>
  <c r="AD188" i="71"/>
  <c r="AE188" i="71" s="1"/>
  <c r="T188" i="71"/>
  <c r="U188" i="71" s="1"/>
  <c r="M188" i="71"/>
  <c r="L188" i="71"/>
  <c r="BE187" i="71"/>
  <c r="BD187" i="71"/>
  <c r="AW187" i="71"/>
  <c r="AV187" i="71"/>
  <c r="AL187" i="71"/>
  <c r="AM187" i="71" s="1"/>
  <c r="AD187" i="71"/>
  <c r="AE187" i="71" s="1"/>
  <c r="T187" i="71"/>
  <c r="U187" i="71" s="1"/>
  <c r="L187" i="71"/>
  <c r="M187" i="71" s="1"/>
  <c r="BE186" i="71"/>
  <c r="BD186" i="71"/>
  <c r="AV186" i="71"/>
  <c r="AW186" i="71" s="1"/>
  <c r="AM186" i="71"/>
  <c r="AL186" i="71"/>
  <c r="AE186" i="71"/>
  <c r="AD186" i="71"/>
  <c r="T186" i="71"/>
  <c r="U186" i="71" s="1"/>
  <c r="L186" i="71"/>
  <c r="M186" i="71" s="1"/>
  <c r="BE185" i="71"/>
  <c r="BD185" i="71"/>
  <c r="AV185" i="71"/>
  <c r="AW185" i="71" s="1"/>
  <c r="AL185" i="71"/>
  <c r="AM185" i="71" s="1"/>
  <c r="AE185" i="71"/>
  <c r="AD185" i="71"/>
  <c r="U185" i="71"/>
  <c r="T185" i="71"/>
  <c r="L185" i="71"/>
  <c r="M185" i="71" s="1"/>
  <c r="BE184" i="71"/>
  <c r="BD184" i="71"/>
  <c r="AV184" i="71"/>
  <c r="AW184" i="71" s="1"/>
  <c r="AL184" i="71"/>
  <c r="AM184" i="71" s="1"/>
  <c r="AE184" i="71"/>
  <c r="AD184" i="71"/>
  <c r="T184" i="71"/>
  <c r="U184" i="71" s="1"/>
  <c r="L184" i="71"/>
  <c r="M184" i="71" s="1"/>
  <c r="BE183" i="71"/>
  <c r="BD183" i="71"/>
  <c r="AV183" i="71"/>
  <c r="AW183" i="71" s="1"/>
  <c r="AL183" i="71"/>
  <c r="AM183" i="71" s="1"/>
  <c r="AE183" i="71"/>
  <c r="AD183" i="71"/>
  <c r="U183" i="71"/>
  <c r="T183" i="71"/>
  <c r="L183" i="71"/>
  <c r="M183" i="71" s="1"/>
  <c r="BE182" i="71"/>
  <c r="BD182" i="71"/>
  <c r="AV182" i="71"/>
  <c r="AW182" i="71" s="1"/>
  <c r="AL182" i="71"/>
  <c r="AM182" i="71" s="1"/>
  <c r="AE182" i="71"/>
  <c r="AD182" i="71"/>
  <c r="T182" i="71"/>
  <c r="U182" i="71" s="1"/>
  <c r="L182" i="71"/>
  <c r="M182" i="71" s="1"/>
  <c r="BE181" i="71"/>
  <c r="BD181" i="71"/>
  <c r="AV181" i="71"/>
  <c r="AW181" i="71" s="1"/>
  <c r="AL181" i="71"/>
  <c r="AM181" i="71" s="1"/>
  <c r="AE181" i="71"/>
  <c r="AD181" i="71"/>
  <c r="U181" i="71"/>
  <c r="T181" i="71"/>
  <c r="L181" i="71"/>
  <c r="M181" i="71" s="1"/>
  <c r="BE180" i="71"/>
  <c r="BD180" i="71"/>
  <c r="AV180" i="71"/>
  <c r="AW180" i="71" s="1"/>
  <c r="AL180" i="71"/>
  <c r="AM180" i="71" s="1"/>
  <c r="AE180" i="71"/>
  <c r="AD180" i="71"/>
  <c r="T180" i="71"/>
  <c r="U180" i="71" s="1"/>
  <c r="L180" i="71"/>
  <c r="M180" i="71" s="1"/>
  <c r="BE179" i="71"/>
  <c r="BD179" i="71"/>
  <c r="AV179" i="71"/>
  <c r="AW179" i="71" s="1"/>
  <c r="AL179" i="71"/>
  <c r="AM179" i="71" s="1"/>
  <c r="AE179" i="71"/>
  <c r="AD179" i="71"/>
  <c r="U179" i="71"/>
  <c r="T179" i="71"/>
  <c r="L179" i="71"/>
  <c r="M179" i="71" s="1"/>
  <c r="BE178" i="71"/>
  <c r="BD178" i="71"/>
  <c r="AV178" i="71"/>
  <c r="AW178" i="71" s="1"/>
  <c r="AL178" i="71"/>
  <c r="AM178" i="71" s="1"/>
  <c r="AE178" i="71"/>
  <c r="AD178" i="71"/>
  <c r="T178" i="71"/>
  <c r="U178" i="71" s="1"/>
  <c r="L178" i="71"/>
  <c r="M178" i="71" s="1"/>
  <c r="BE177" i="71"/>
  <c r="BD177" i="71"/>
  <c r="AV177" i="71"/>
  <c r="AW177" i="71" s="1"/>
  <c r="AL177" i="71"/>
  <c r="AM177" i="71" s="1"/>
  <c r="AE177" i="71"/>
  <c r="AD177" i="71"/>
  <c r="U177" i="71"/>
  <c r="T177" i="71"/>
  <c r="L177" i="71"/>
  <c r="M177" i="71" s="1"/>
  <c r="BE176" i="71"/>
  <c r="BD176" i="71"/>
  <c r="AV176" i="71"/>
  <c r="AW176" i="71" s="1"/>
  <c r="AL176" i="71"/>
  <c r="AM176" i="71" s="1"/>
  <c r="AE176" i="71"/>
  <c r="AD176" i="71"/>
  <c r="T176" i="71"/>
  <c r="U176" i="71" s="1"/>
  <c r="L176" i="71"/>
  <c r="M176" i="71" s="1"/>
  <c r="BE175" i="71"/>
  <c r="BD175" i="71"/>
  <c r="AV175" i="71"/>
  <c r="AW175" i="71" s="1"/>
  <c r="AL175" i="71"/>
  <c r="AM175" i="71" s="1"/>
  <c r="AE175" i="71"/>
  <c r="AD175" i="71"/>
  <c r="U175" i="71"/>
  <c r="T175" i="71"/>
  <c r="L175" i="71"/>
  <c r="M175" i="71" s="1"/>
  <c r="BE174" i="71"/>
  <c r="BD174" i="71"/>
  <c r="AV174" i="71"/>
  <c r="AW174" i="71" s="1"/>
  <c r="AL174" i="71"/>
  <c r="AM174" i="71" s="1"/>
  <c r="AE174" i="71"/>
  <c r="AD174" i="71"/>
  <c r="U174" i="71"/>
  <c r="T174" i="71"/>
  <c r="L174" i="71"/>
  <c r="M174" i="71" s="1"/>
  <c r="BE173" i="71"/>
  <c r="BD173" i="71"/>
  <c r="AV173" i="71"/>
  <c r="AW173" i="71" s="1"/>
  <c r="AL173" i="71"/>
  <c r="AM173" i="71" s="1"/>
  <c r="AE173" i="71"/>
  <c r="AD173" i="71"/>
  <c r="U173" i="71"/>
  <c r="T173" i="71"/>
  <c r="L173" i="71"/>
  <c r="M173" i="71" s="1"/>
  <c r="BE172" i="71"/>
  <c r="BD172" i="71"/>
  <c r="AV172" i="71"/>
  <c r="AW172" i="71" s="1"/>
  <c r="AL172" i="71"/>
  <c r="AM172" i="71" s="1"/>
  <c r="AE172" i="71"/>
  <c r="AD172" i="71"/>
  <c r="T172" i="71"/>
  <c r="U172" i="71" s="1"/>
  <c r="L172" i="71"/>
  <c r="M172" i="71" s="1"/>
  <c r="BE171" i="71"/>
  <c r="BD171" i="71"/>
  <c r="AV171" i="71"/>
  <c r="AW171" i="71" s="1"/>
  <c r="AL171" i="71"/>
  <c r="AM171" i="71" s="1"/>
  <c r="AE171" i="71"/>
  <c r="AD171" i="71"/>
  <c r="U171" i="71"/>
  <c r="T171" i="71"/>
  <c r="L171" i="71"/>
  <c r="M171" i="71" s="1"/>
  <c r="BE170" i="71"/>
  <c r="BD170" i="71"/>
  <c r="AV170" i="71"/>
  <c r="AW170" i="71" s="1"/>
  <c r="AL170" i="71"/>
  <c r="AM170" i="71" s="1"/>
  <c r="AE170" i="71"/>
  <c r="AD170" i="71"/>
  <c r="T170" i="71"/>
  <c r="U170" i="71" s="1"/>
  <c r="L170" i="71"/>
  <c r="M170" i="71" s="1"/>
  <c r="BE169" i="71"/>
  <c r="BD169" i="71"/>
  <c r="AV169" i="71"/>
  <c r="AW169" i="71" s="1"/>
  <c r="AL169" i="71"/>
  <c r="AM169" i="71" s="1"/>
  <c r="AE169" i="71"/>
  <c r="AD169" i="71"/>
  <c r="U169" i="71"/>
  <c r="T169" i="71"/>
  <c r="L169" i="71"/>
  <c r="M169" i="71" s="1"/>
  <c r="BE168" i="71"/>
  <c r="BD168" i="71"/>
  <c r="AV168" i="71"/>
  <c r="AW168" i="71" s="1"/>
  <c r="AL168" i="71"/>
  <c r="AM168" i="71" s="1"/>
  <c r="AE168" i="71"/>
  <c r="AD168" i="71"/>
  <c r="T168" i="71"/>
  <c r="U168" i="71" s="1"/>
  <c r="L168" i="71"/>
  <c r="M168" i="71" s="1"/>
  <c r="BE167" i="71"/>
  <c r="BD167" i="71"/>
  <c r="AV167" i="71"/>
  <c r="AW167" i="71" s="1"/>
  <c r="AL167" i="71"/>
  <c r="AM167" i="71" s="1"/>
  <c r="AE167" i="71"/>
  <c r="AD167" i="71"/>
  <c r="U167" i="71"/>
  <c r="T167" i="71"/>
  <c r="L167" i="71"/>
  <c r="M167" i="71" s="1"/>
  <c r="BE166" i="71"/>
  <c r="BD166" i="71"/>
  <c r="AV166" i="71"/>
  <c r="AW166" i="71" s="1"/>
  <c r="AL166" i="71"/>
  <c r="AM166" i="71" s="1"/>
  <c r="AE166" i="71"/>
  <c r="AD166" i="71"/>
  <c r="T166" i="71"/>
  <c r="U166" i="71" s="1"/>
  <c r="L166" i="71"/>
  <c r="M166" i="71" s="1"/>
  <c r="BE165" i="71"/>
  <c r="BD165" i="71"/>
  <c r="AV165" i="71"/>
  <c r="AW165" i="71" s="1"/>
  <c r="AL165" i="71"/>
  <c r="AM165" i="71" s="1"/>
  <c r="AE165" i="71"/>
  <c r="AD165" i="71"/>
  <c r="U165" i="71"/>
  <c r="T165" i="71"/>
  <c r="L165" i="71"/>
  <c r="M165" i="71" s="1"/>
  <c r="BE164" i="71"/>
  <c r="BD164" i="71"/>
  <c r="AV164" i="71"/>
  <c r="AW164" i="71" s="1"/>
  <c r="AL164" i="71"/>
  <c r="AM164" i="71" s="1"/>
  <c r="AE164" i="71"/>
  <c r="AD164" i="71"/>
  <c r="T164" i="71"/>
  <c r="U164" i="71" s="1"/>
  <c r="L164" i="71"/>
  <c r="M164" i="71" s="1"/>
  <c r="BE163" i="71"/>
  <c r="BD163" i="71"/>
  <c r="AV163" i="71"/>
  <c r="AW163" i="71" s="1"/>
  <c r="AL163" i="71"/>
  <c r="AM163" i="71" s="1"/>
  <c r="AD163" i="71"/>
  <c r="AE163" i="71" s="1"/>
  <c r="U163" i="71"/>
  <c r="T163" i="71"/>
  <c r="L163" i="71"/>
  <c r="M163" i="71" s="1"/>
  <c r="BE162" i="71"/>
  <c r="BD162" i="71"/>
  <c r="AV162" i="71"/>
  <c r="AW162" i="71" s="1"/>
  <c r="AL162" i="71"/>
  <c r="AM162" i="71" s="1"/>
  <c r="AD162" i="71"/>
  <c r="AE162" i="71" s="1"/>
  <c r="T162" i="71"/>
  <c r="U162" i="71" s="1"/>
  <c r="L162" i="71"/>
  <c r="M162" i="71" s="1"/>
  <c r="BE161" i="71"/>
  <c r="BD161" i="71"/>
  <c r="AV161" i="71"/>
  <c r="AW161" i="71" s="1"/>
  <c r="AL161" i="71"/>
  <c r="AM161" i="71" s="1"/>
  <c r="AE161" i="71"/>
  <c r="AD161" i="71"/>
  <c r="U161" i="71"/>
  <c r="T161" i="71"/>
  <c r="L161" i="71"/>
  <c r="M161" i="71" s="1"/>
  <c r="BE160" i="71"/>
  <c r="BD160" i="71"/>
  <c r="AV160" i="71"/>
  <c r="AW160" i="71" s="1"/>
  <c r="AL160" i="71"/>
  <c r="AM160" i="71" s="1"/>
  <c r="AD160" i="71"/>
  <c r="AE160" i="71" s="1"/>
  <c r="T160" i="71"/>
  <c r="U160" i="71" s="1"/>
  <c r="L160" i="71"/>
  <c r="M160" i="71" s="1"/>
  <c r="BE159" i="71"/>
  <c r="BD159" i="71"/>
  <c r="AV159" i="71"/>
  <c r="AW159" i="71" s="1"/>
  <c r="AL159" i="71"/>
  <c r="AM159" i="71" s="1"/>
  <c r="AE159" i="71"/>
  <c r="AD159" i="71"/>
  <c r="U159" i="71"/>
  <c r="T159" i="71"/>
  <c r="L159" i="71"/>
  <c r="M159" i="71" s="1"/>
  <c r="BE158" i="71"/>
  <c r="BD158" i="71"/>
  <c r="AV158" i="71"/>
  <c r="AW158" i="71" s="1"/>
  <c r="AL158" i="71"/>
  <c r="AM158" i="71" s="1"/>
  <c r="AD158" i="71"/>
  <c r="AE158" i="71" s="1"/>
  <c r="T158" i="71"/>
  <c r="U158" i="71" s="1"/>
  <c r="L158" i="71"/>
  <c r="M158" i="71" s="1"/>
  <c r="BE157" i="71"/>
  <c r="BD157" i="71"/>
  <c r="AV157" i="71"/>
  <c r="AW157" i="71" s="1"/>
  <c r="AL157" i="71"/>
  <c r="AM157" i="71" s="1"/>
  <c r="AE157" i="71"/>
  <c r="AD157" i="71"/>
  <c r="U157" i="71"/>
  <c r="T157" i="71"/>
  <c r="L157" i="71"/>
  <c r="M157" i="71" s="1"/>
  <c r="BE156" i="71"/>
  <c r="BD156" i="71"/>
  <c r="AV156" i="71"/>
  <c r="AW156" i="71" s="1"/>
  <c r="AL156" i="71"/>
  <c r="AM156" i="71" s="1"/>
  <c r="AD156" i="71"/>
  <c r="AE156" i="71" s="1"/>
  <c r="T156" i="71"/>
  <c r="U156" i="71" s="1"/>
  <c r="L156" i="71"/>
  <c r="M156" i="71" s="1"/>
  <c r="BE155" i="71"/>
  <c r="BD155" i="71"/>
  <c r="AV155" i="71"/>
  <c r="AW155" i="71" s="1"/>
  <c r="AL155" i="71"/>
  <c r="AM155" i="71" s="1"/>
  <c r="AE155" i="71"/>
  <c r="AD155" i="71"/>
  <c r="U155" i="71"/>
  <c r="T155" i="71"/>
  <c r="L155" i="71"/>
  <c r="M155" i="71" s="1"/>
  <c r="BE154" i="71"/>
  <c r="BD154" i="71"/>
  <c r="AV154" i="71"/>
  <c r="AW154" i="71" s="1"/>
  <c r="AL154" i="71"/>
  <c r="AM154" i="71" s="1"/>
  <c r="AD154" i="71"/>
  <c r="AE154" i="71" s="1"/>
  <c r="T154" i="71"/>
  <c r="U154" i="71" s="1"/>
  <c r="L154" i="71"/>
  <c r="M154" i="71" s="1"/>
  <c r="BE153" i="71"/>
  <c r="BD153" i="71"/>
  <c r="AV153" i="71"/>
  <c r="AW153" i="71" s="1"/>
  <c r="AL153" i="71"/>
  <c r="AM153" i="71" s="1"/>
  <c r="AE153" i="71"/>
  <c r="AD153" i="71"/>
  <c r="U153" i="71"/>
  <c r="T153" i="71"/>
  <c r="L153" i="71"/>
  <c r="M153" i="71" s="1"/>
  <c r="BE152" i="71"/>
  <c r="BD152" i="71"/>
  <c r="AV152" i="71"/>
  <c r="AW152" i="71" s="1"/>
  <c r="AL152" i="71"/>
  <c r="AM152" i="71" s="1"/>
  <c r="AD152" i="71"/>
  <c r="AE152" i="71" s="1"/>
  <c r="T152" i="71"/>
  <c r="U152" i="71" s="1"/>
  <c r="L152" i="71"/>
  <c r="M152" i="71" s="1"/>
  <c r="BE151" i="71"/>
  <c r="BD151" i="71"/>
  <c r="AV151" i="71"/>
  <c r="AW151" i="71" s="1"/>
  <c r="AL151" i="71"/>
  <c r="AM151" i="71" s="1"/>
  <c r="AD151" i="71"/>
  <c r="AE151" i="71" s="1"/>
  <c r="U151" i="71"/>
  <c r="T151" i="71"/>
  <c r="L151" i="71"/>
  <c r="M151" i="71" s="1"/>
  <c r="BE150" i="71"/>
  <c r="BD150" i="71"/>
  <c r="AV150" i="71"/>
  <c r="AW150" i="71" s="1"/>
  <c r="AL150" i="71"/>
  <c r="AM150" i="71" s="1"/>
  <c r="AD150" i="71"/>
  <c r="AE150" i="71" s="1"/>
  <c r="T150" i="71"/>
  <c r="U150" i="71" s="1"/>
  <c r="L150" i="71"/>
  <c r="M150" i="71" s="1"/>
  <c r="BE149" i="71"/>
  <c r="BD149" i="71"/>
  <c r="AV149" i="71"/>
  <c r="AW149" i="71" s="1"/>
  <c r="AL149" i="71"/>
  <c r="AM149" i="71" s="1"/>
  <c r="AE149" i="71"/>
  <c r="AD149" i="71"/>
  <c r="U149" i="71"/>
  <c r="T149" i="71"/>
  <c r="L149" i="71"/>
  <c r="M149" i="71" s="1"/>
  <c r="BE148" i="71"/>
  <c r="BD148" i="71"/>
  <c r="AV148" i="71"/>
  <c r="AW148" i="71" s="1"/>
  <c r="AL148" i="71"/>
  <c r="AM148" i="71" s="1"/>
  <c r="AD148" i="71"/>
  <c r="AE148" i="71" s="1"/>
  <c r="T148" i="71"/>
  <c r="U148" i="71" s="1"/>
  <c r="L148" i="71"/>
  <c r="M148" i="71" s="1"/>
  <c r="BE147" i="71"/>
  <c r="BD147" i="71"/>
  <c r="AV147" i="71"/>
  <c r="AW147" i="71" s="1"/>
  <c r="AL147" i="71"/>
  <c r="AM147" i="71" s="1"/>
  <c r="AD147" i="71"/>
  <c r="AE147" i="71" s="1"/>
  <c r="U147" i="71"/>
  <c r="T147" i="71"/>
  <c r="L147" i="71"/>
  <c r="M147" i="71" s="1"/>
  <c r="BE146" i="71"/>
  <c r="BD146" i="71"/>
  <c r="AV146" i="71"/>
  <c r="AW146" i="71" s="1"/>
  <c r="AL146" i="71"/>
  <c r="AM146" i="71" s="1"/>
  <c r="AD146" i="71"/>
  <c r="AE146" i="71" s="1"/>
  <c r="T146" i="71"/>
  <c r="U146" i="71" s="1"/>
  <c r="L146" i="71"/>
  <c r="M146" i="71" s="1"/>
  <c r="BE145" i="71"/>
  <c r="BD145" i="71"/>
  <c r="AV145" i="71"/>
  <c r="AW145" i="71" s="1"/>
  <c r="AL145" i="71"/>
  <c r="AM145" i="71" s="1"/>
  <c r="AE145" i="71"/>
  <c r="AD145" i="71"/>
  <c r="U145" i="71"/>
  <c r="T145" i="71"/>
  <c r="L145" i="71"/>
  <c r="M145" i="71" s="1"/>
  <c r="BE144" i="71"/>
  <c r="BD144" i="71"/>
  <c r="AV144" i="71"/>
  <c r="AW144" i="71" s="1"/>
  <c r="AL144" i="71"/>
  <c r="AM144" i="71" s="1"/>
  <c r="AD144" i="71"/>
  <c r="AE144" i="71" s="1"/>
  <c r="T144" i="71"/>
  <c r="U144" i="71" s="1"/>
  <c r="L144" i="71"/>
  <c r="M144" i="71" s="1"/>
  <c r="BE143" i="71"/>
  <c r="BD143" i="71"/>
  <c r="AV143" i="71"/>
  <c r="AW143" i="71" s="1"/>
  <c r="AL143" i="71"/>
  <c r="AM143" i="71" s="1"/>
  <c r="AE143" i="71"/>
  <c r="AD143" i="71"/>
  <c r="U143" i="71"/>
  <c r="T143" i="71"/>
  <c r="L143" i="71"/>
  <c r="M143" i="71" s="1"/>
  <c r="BE142" i="71"/>
  <c r="BD142" i="71"/>
  <c r="AV142" i="71"/>
  <c r="AW142" i="71" s="1"/>
  <c r="AL142" i="71"/>
  <c r="AM142" i="71" s="1"/>
  <c r="AD142" i="71"/>
  <c r="AE142" i="71" s="1"/>
  <c r="T142" i="71"/>
  <c r="U142" i="71" s="1"/>
  <c r="L142" i="71"/>
  <c r="M142" i="71" s="1"/>
  <c r="BE141" i="71"/>
  <c r="BD141" i="71"/>
  <c r="AV141" i="71"/>
  <c r="AW141" i="71" s="1"/>
  <c r="AL141" i="71"/>
  <c r="AM141" i="71" s="1"/>
  <c r="AE141" i="71"/>
  <c r="AD141" i="71"/>
  <c r="U141" i="71"/>
  <c r="T141" i="71"/>
  <c r="L141" i="71"/>
  <c r="M141" i="71" s="1"/>
  <c r="BE140" i="71"/>
  <c r="BD140" i="71"/>
  <c r="AV140" i="71"/>
  <c r="AW140" i="71" s="1"/>
  <c r="AL140" i="71"/>
  <c r="AM140" i="71" s="1"/>
  <c r="AD140" i="71"/>
  <c r="AE140" i="71" s="1"/>
  <c r="T140" i="71"/>
  <c r="U140" i="71" s="1"/>
  <c r="L140" i="71"/>
  <c r="M140" i="71" s="1"/>
  <c r="BE139" i="71"/>
  <c r="BD139" i="71"/>
  <c r="AV139" i="71"/>
  <c r="AW139" i="71" s="1"/>
  <c r="AL139" i="71"/>
  <c r="AM139" i="71" s="1"/>
  <c r="AE139" i="71"/>
  <c r="AD139" i="71"/>
  <c r="U139" i="71"/>
  <c r="T139" i="71"/>
  <c r="L139" i="71"/>
  <c r="M139" i="71" s="1"/>
  <c r="BE138" i="71"/>
  <c r="BD138" i="71"/>
  <c r="AV138" i="71"/>
  <c r="AW138" i="71" s="1"/>
  <c r="AL138" i="71"/>
  <c r="AM138" i="71" s="1"/>
  <c r="AD138" i="71"/>
  <c r="AE138" i="71" s="1"/>
  <c r="U138" i="71"/>
  <c r="T138" i="71"/>
  <c r="L138" i="71"/>
  <c r="M138" i="71" s="1"/>
  <c r="BE137" i="71"/>
  <c r="BD137" i="71"/>
  <c r="AV137" i="71"/>
  <c r="AW137" i="71" s="1"/>
  <c r="AL137" i="71"/>
  <c r="AM137" i="71" s="1"/>
  <c r="AE137" i="71"/>
  <c r="AD137" i="71"/>
  <c r="U137" i="71"/>
  <c r="T137" i="71"/>
  <c r="L137" i="71"/>
  <c r="M137" i="71" s="1"/>
  <c r="BE136" i="71"/>
  <c r="BD136" i="71"/>
  <c r="AV136" i="71"/>
  <c r="AW136" i="71" s="1"/>
  <c r="AL136" i="71"/>
  <c r="AM136" i="71" s="1"/>
  <c r="AD136" i="71"/>
  <c r="AE136" i="71" s="1"/>
  <c r="T136" i="71"/>
  <c r="U136" i="71" s="1"/>
  <c r="L136" i="71"/>
  <c r="M136" i="71" s="1"/>
  <c r="BE135" i="71"/>
  <c r="BD135" i="71"/>
  <c r="AV135" i="71"/>
  <c r="AW135" i="71" s="1"/>
  <c r="AL135" i="71"/>
  <c r="AM135" i="71" s="1"/>
  <c r="AD135" i="71"/>
  <c r="AE135" i="71" s="1"/>
  <c r="U135" i="71"/>
  <c r="T135" i="71"/>
  <c r="L135" i="71"/>
  <c r="M135" i="71" s="1"/>
  <c r="BE134" i="71"/>
  <c r="BD134" i="71"/>
  <c r="AV134" i="71"/>
  <c r="AW134" i="71" s="1"/>
  <c r="AL134" i="71"/>
  <c r="AM134" i="71" s="1"/>
  <c r="AD134" i="71"/>
  <c r="AE134" i="71" s="1"/>
  <c r="T134" i="71"/>
  <c r="U134" i="71" s="1"/>
  <c r="L134" i="71"/>
  <c r="M134" i="71" s="1"/>
  <c r="BE133" i="71"/>
  <c r="BD133" i="71"/>
  <c r="AV133" i="71"/>
  <c r="AW133" i="71" s="1"/>
  <c r="AL133" i="71"/>
  <c r="AM133" i="71" s="1"/>
  <c r="AE133" i="71"/>
  <c r="AD133" i="71"/>
  <c r="U133" i="71"/>
  <c r="T133" i="71"/>
  <c r="L133" i="71"/>
  <c r="M133" i="71" s="1"/>
  <c r="BE132" i="71"/>
  <c r="BD132" i="71"/>
  <c r="AV132" i="71"/>
  <c r="AW132" i="71" s="1"/>
  <c r="AL132" i="71"/>
  <c r="AM132" i="71" s="1"/>
  <c r="AD132" i="71"/>
  <c r="AE132" i="71" s="1"/>
  <c r="T132" i="71"/>
  <c r="U132" i="71" s="1"/>
  <c r="L132" i="71"/>
  <c r="M132" i="71" s="1"/>
  <c r="BE131" i="71"/>
  <c r="BD131" i="71"/>
  <c r="AV131" i="71"/>
  <c r="AW131" i="71" s="1"/>
  <c r="AL131" i="71"/>
  <c r="AM131" i="71" s="1"/>
  <c r="AD131" i="71"/>
  <c r="AE131" i="71" s="1"/>
  <c r="U131" i="71"/>
  <c r="T131" i="71"/>
  <c r="L131" i="71"/>
  <c r="M131" i="71" s="1"/>
  <c r="BD130" i="71"/>
  <c r="BE130" i="71" s="1"/>
  <c r="AV130" i="71"/>
  <c r="AW130" i="71" s="1"/>
  <c r="AL130" i="71"/>
  <c r="AM130" i="71" s="1"/>
  <c r="AD130" i="71"/>
  <c r="AE130" i="71" s="1"/>
  <c r="U130" i="71"/>
  <c r="T130" i="71"/>
  <c r="L130" i="71"/>
  <c r="M130" i="71" s="1"/>
  <c r="BE129" i="71"/>
  <c r="BD129" i="71"/>
  <c r="AV129" i="71"/>
  <c r="AW129" i="71" s="1"/>
  <c r="AL129" i="71"/>
  <c r="AM129" i="71" s="1"/>
  <c r="AE129" i="71"/>
  <c r="AD129" i="71"/>
  <c r="U129" i="71"/>
  <c r="T129" i="71"/>
  <c r="L129" i="71"/>
  <c r="M129" i="71" s="1"/>
  <c r="BE128" i="71"/>
  <c r="BD128" i="71"/>
  <c r="AV128" i="71"/>
  <c r="AW128" i="71" s="1"/>
  <c r="AL128" i="71"/>
  <c r="AM128" i="71" s="1"/>
  <c r="AD128" i="71"/>
  <c r="AE128" i="71" s="1"/>
  <c r="T128" i="71"/>
  <c r="U128" i="71" s="1"/>
  <c r="L128" i="71"/>
  <c r="M128" i="71" s="1"/>
  <c r="BE127" i="71"/>
  <c r="BD127" i="71"/>
  <c r="AV127" i="71"/>
  <c r="AW127" i="71" s="1"/>
  <c r="AL127" i="71"/>
  <c r="AM127" i="71" s="1"/>
  <c r="AD127" i="71"/>
  <c r="AE127" i="71" s="1"/>
  <c r="U127" i="71"/>
  <c r="T127" i="71"/>
  <c r="L127" i="71"/>
  <c r="M127" i="71" s="1"/>
  <c r="BD126" i="71"/>
  <c r="BE126" i="71" s="1"/>
  <c r="AV126" i="71"/>
  <c r="AW126" i="71" s="1"/>
  <c r="AL126" i="71"/>
  <c r="AM126" i="71" s="1"/>
  <c r="AD126" i="71"/>
  <c r="AE126" i="71" s="1"/>
  <c r="T126" i="71"/>
  <c r="U126" i="71" s="1"/>
  <c r="L126" i="71"/>
  <c r="M126" i="71" s="1"/>
  <c r="BE125" i="71"/>
  <c r="BD125" i="71"/>
  <c r="AV125" i="71"/>
  <c r="AW125" i="71" s="1"/>
  <c r="AL125" i="71"/>
  <c r="AM125" i="71" s="1"/>
  <c r="AE125" i="71"/>
  <c r="AD125" i="71"/>
  <c r="U125" i="71"/>
  <c r="T125" i="71"/>
  <c r="L125" i="71"/>
  <c r="M125" i="71" s="1"/>
  <c r="BD124" i="71"/>
  <c r="BE124" i="71" s="1"/>
  <c r="AV124" i="71"/>
  <c r="AW124" i="71" s="1"/>
  <c r="AL124" i="71"/>
  <c r="AM124" i="71" s="1"/>
  <c r="AD124" i="71"/>
  <c r="AE124" i="71" s="1"/>
  <c r="T124" i="71"/>
  <c r="U124" i="71" s="1"/>
  <c r="L124" i="71"/>
  <c r="M124" i="71" s="1"/>
  <c r="BE123" i="71"/>
  <c r="BD123" i="71"/>
  <c r="AV123" i="71"/>
  <c r="AW123" i="71" s="1"/>
  <c r="AL123" i="71"/>
  <c r="AM123" i="71" s="1"/>
  <c r="AE123" i="71"/>
  <c r="AD123" i="71"/>
  <c r="U123" i="71"/>
  <c r="T123" i="71"/>
  <c r="L123" i="71"/>
  <c r="M123" i="71" s="1"/>
  <c r="BD122" i="71"/>
  <c r="BE122" i="71" s="1"/>
  <c r="AV122" i="71"/>
  <c r="AW122" i="71" s="1"/>
  <c r="AL122" i="71"/>
  <c r="AM122" i="71" s="1"/>
  <c r="AD122" i="71"/>
  <c r="AE122" i="71" s="1"/>
  <c r="T122" i="71"/>
  <c r="U122" i="71" s="1"/>
  <c r="L122" i="71"/>
  <c r="M122" i="71" s="1"/>
  <c r="BE121" i="71"/>
  <c r="BD121" i="71"/>
  <c r="AV121" i="71"/>
  <c r="AW121" i="71" s="1"/>
  <c r="AL121" i="71"/>
  <c r="AM121" i="71" s="1"/>
  <c r="AE121" i="71"/>
  <c r="AD121" i="71"/>
  <c r="U121" i="71"/>
  <c r="T121" i="71"/>
  <c r="L121" i="71"/>
  <c r="M121" i="71" s="1"/>
  <c r="BD120" i="71"/>
  <c r="BE120" i="71" s="1"/>
  <c r="AV120" i="71"/>
  <c r="AW120" i="71" s="1"/>
  <c r="AL120" i="71"/>
  <c r="AM120" i="71" s="1"/>
  <c r="AD120" i="71"/>
  <c r="AE120" i="71" s="1"/>
  <c r="T120" i="71"/>
  <c r="U120" i="71" s="1"/>
  <c r="L120" i="71"/>
  <c r="M120" i="71" s="1"/>
  <c r="BE119" i="71"/>
  <c r="BD119" i="71"/>
  <c r="AV119" i="71"/>
  <c r="AW119" i="71" s="1"/>
  <c r="AL119" i="71"/>
  <c r="AM119" i="71" s="1"/>
  <c r="AD119" i="71"/>
  <c r="AE119" i="71" s="1"/>
  <c r="U119" i="71"/>
  <c r="T119" i="71"/>
  <c r="L119" i="71"/>
  <c r="M119" i="71" s="1"/>
  <c r="BD118" i="71"/>
  <c r="BE118" i="71" s="1"/>
  <c r="AV118" i="71"/>
  <c r="AW118" i="71" s="1"/>
  <c r="AL118" i="71"/>
  <c r="AM118" i="71" s="1"/>
  <c r="AD118" i="71"/>
  <c r="AE118" i="71" s="1"/>
  <c r="U118" i="71"/>
  <c r="T118" i="71"/>
  <c r="L118" i="71"/>
  <c r="M118" i="71" s="1"/>
  <c r="BE117" i="71"/>
  <c r="BD117" i="71"/>
  <c r="AV117" i="71"/>
  <c r="AW117" i="71" s="1"/>
  <c r="AL117" i="71"/>
  <c r="AM117" i="71" s="1"/>
  <c r="AE117" i="71"/>
  <c r="AD117" i="71"/>
  <c r="U117" i="71"/>
  <c r="T117" i="71"/>
  <c r="L117" i="71"/>
  <c r="M117" i="71" s="1"/>
  <c r="BE116" i="71"/>
  <c r="BD116" i="71"/>
  <c r="AV116" i="71"/>
  <c r="AW116" i="71" s="1"/>
  <c r="AL116" i="71"/>
  <c r="AM116" i="71" s="1"/>
  <c r="AD116" i="71"/>
  <c r="AE116" i="71" s="1"/>
  <c r="T116" i="71"/>
  <c r="U116" i="71" s="1"/>
  <c r="L116" i="71"/>
  <c r="M116" i="71" s="1"/>
  <c r="BE115" i="71"/>
  <c r="BD115" i="71"/>
  <c r="AV115" i="71"/>
  <c r="AW115" i="71" s="1"/>
  <c r="AL115" i="71"/>
  <c r="AM115" i="71" s="1"/>
  <c r="AD115" i="71"/>
  <c r="AA3" i="71" s="1"/>
  <c r="U115" i="71"/>
  <c r="T115" i="71"/>
  <c r="L115" i="71"/>
  <c r="M115" i="71" s="1"/>
  <c r="BD114" i="71"/>
  <c r="BE114" i="71" s="1"/>
  <c r="AV114" i="71"/>
  <c r="AW114" i="71" s="1"/>
  <c r="AL114" i="71"/>
  <c r="AM114" i="71" s="1"/>
  <c r="AD114" i="71"/>
  <c r="AE114" i="71" s="1"/>
  <c r="T114" i="71"/>
  <c r="U114" i="71" s="1"/>
  <c r="L114" i="71"/>
  <c r="M114" i="71" s="1"/>
  <c r="BE113" i="71"/>
  <c r="BD113" i="71"/>
  <c r="AV113" i="71"/>
  <c r="AW113" i="71" s="1"/>
  <c r="AL113" i="71"/>
  <c r="AM113" i="71" s="1"/>
  <c r="AE113" i="71"/>
  <c r="AD113" i="71"/>
  <c r="U113" i="71"/>
  <c r="T113" i="71"/>
  <c r="L113" i="71"/>
  <c r="M113" i="71" s="1"/>
  <c r="BD112" i="71"/>
  <c r="BE112" i="71" s="1"/>
  <c r="AV112" i="71"/>
  <c r="AW112" i="71" s="1"/>
  <c r="AL112" i="71"/>
  <c r="AM112" i="71" s="1"/>
  <c r="AD112" i="71"/>
  <c r="AE112" i="71" s="1"/>
  <c r="T112" i="71"/>
  <c r="U112" i="71" s="1"/>
  <c r="L112" i="71"/>
  <c r="M112" i="71" s="1"/>
  <c r="BE111" i="71"/>
  <c r="BD111" i="71"/>
  <c r="AV111" i="71"/>
  <c r="AW111" i="71" s="1"/>
  <c r="AL111" i="71"/>
  <c r="AM111" i="71" s="1"/>
  <c r="AE111" i="71"/>
  <c r="AD111" i="71"/>
  <c r="U111" i="71"/>
  <c r="T111" i="71"/>
  <c r="L111" i="71"/>
  <c r="M111" i="71" s="1"/>
  <c r="BD110" i="71"/>
  <c r="BE110" i="71" s="1"/>
  <c r="AV110" i="71"/>
  <c r="AW110" i="71" s="1"/>
  <c r="AL110" i="71"/>
  <c r="AM110" i="71" s="1"/>
  <c r="AD110" i="71"/>
  <c r="AE110" i="71" s="1"/>
  <c r="T110" i="71"/>
  <c r="U110" i="71" s="1"/>
  <c r="L110" i="71"/>
  <c r="M110" i="71" s="1"/>
  <c r="BE109" i="71"/>
  <c r="BD109" i="71"/>
  <c r="AV109" i="71"/>
  <c r="AW109" i="71" s="1"/>
  <c r="AL109" i="71"/>
  <c r="AM109" i="71" s="1"/>
  <c r="AE109" i="71"/>
  <c r="AD109" i="71"/>
  <c r="U109" i="71"/>
  <c r="T109" i="71"/>
  <c r="L109" i="71"/>
  <c r="M109" i="71" s="1"/>
  <c r="BD108" i="71"/>
  <c r="BE108" i="71" s="1"/>
  <c r="AV108" i="71"/>
  <c r="AW108" i="71" s="1"/>
  <c r="AL108" i="71"/>
  <c r="AM108" i="71" s="1"/>
  <c r="AD108" i="71"/>
  <c r="AE108" i="71" s="1"/>
  <c r="T108" i="71"/>
  <c r="U108" i="71" s="1"/>
  <c r="L108" i="71"/>
  <c r="M108" i="71" s="1"/>
  <c r="BE107" i="71"/>
  <c r="BD107" i="71"/>
  <c r="AV107" i="71"/>
  <c r="AW107" i="71" s="1"/>
  <c r="AL107" i="71"/>
  <c r="AM107" i="71" s="1"/>
  <c r="AD107" i="71"/>
  <c r="AE107" i="71" s="1"/>
  <c r="U107" i="71"/>
  <c r="T107" i="71"/>
  <c r="L107" i="71"/>
  <c r="M107" i="71" s="1"/>
  <c r="BD106" i="71"/>
  <c r="BE106" i="71" s="1"/>
  <c r="AV106" i="71"/>
  <c r="AW106" i="71" s="1"/>
  <c r="AL106" i="71"/>
  <c r="AM106" i="71" s="1"/>
  <c r="AD106" i="71"/>
  <c r="AE106" i="71" s="1"/>
  <c r="U106" i="71"/>
  <c r="T106" i="71"/>
  <c r="L106" i="71"/>
  <c r="M106" i="71" s="1"/>
  <c r="BE105" i="71"/>
  <c r="BD105" i="71"/>
  <c r="AV105" i="71"/>
  <c r="AW105" i="71" s="1"/>
  <c r="AL105" i="71"/>
  <c r="AM105" i="71" s="1"/>
  <c r="AE105" i="71"/>
  <c r="AD105" i="71"/>
  <c r="U105" i="71"/>
  <c r="T105" i="71"/>
  <c r="L105" i="71"/>
  <c r="M105" i="71" s="1"/>
  <c r="BE104" i="71"/>
  <c r="BD104" i="71"/>
  <c r="AV104" i="71"/>
  <c r="AW104" i="71" s="1"/>
  <c r="AL104" i="71"/>
  <c r="AM104" i="71" s="1"/>
  <c r="AD104" i="71"/>
  <c r="AE104" i="71" s="1"/>
  <c r="T104" i="71"/>
  <c r="U104" i="71" s="1"/>
  <c r="L104" i="71"/>
  <c r="M104" i="71" s="1"/>
  <c r="BE103" i="71"/>
  <c r="BD103" i="71"/>
  <c r="AV103" i="71"/>
  <c r="AW103" i="71" s="1"/>
  <c r="AL103" i="71"/>
  <c r="AM103" i="71" s="1"/>
  <c r="AD103" i="71"/>
  <c r="AE103" i="71" s="1"/>
  <c r="U103" i="71"/>
  <c r="T103" i="71"/>
  <c r="L103" i="71"/>
  <c r="M103" i="71" s="1"/>
  <c r="BD102" i="71"/>
  <c r="BE102" i="71" s="1"/>
  <c r="AV102" i="71"/>
  <c r="AW102" i="71" s="1"/>
  <c r="AM102" i="71"/>
  <c r="AL102" i="71"/>
  <c r="AD102" i="71"/>
  <c r="AE102" i="71" s="1"/>
  <c r="U102" i="71"/>
  <c r="T102" i="71"/>
  <c r="M102" i="71"/>
  <c r="L102" i="71"/>
  <c r="BE101" i="71"/>
  <c r="BD101" i="71"/>
  <c r="AV101" i="71"/>
  <c r="AW101" i="71" s="1"/>
  <c r="AM101" i="71"/>
  <c r="AL101" i="71"/>
  <c r="AD101" i="71"/>
  <c r="AE101" i="71" s="1"/>
  <c r="T101" i="71"/>
  <c r="U101" i="71" s="1"/>
  <c r="M101" i="71"/>
  <c r="L101" i="71"/>
  <c r="BD100" i="71"/>
  <c r="BE100" i="71" s="1"/>
  <c r="AV100" i="71"/>
  <c r="AW100" i="71" s="1"/>
  <c r="AM100" i="71"/>
  <c r="AL100" i="71"/>
  <c r="AE100" i="71"/>
  <c r="AD100" i="71"/>
  <c r="T100" i="71"/>
  <c r="U100" i="71" s="1"/>
  <c r="L100" i="71"/>
  <c r="M100" i="71" s="1"/>
  <c r="BE99" i="71"/>
  <c r="BD99" i="71"/>
  <c r="AV99" i="71"/>
  <c r="AW99" i="71" s="1"/>
  <c r="AL99" i="71"/>
  <c r="AM99" i="71" s="1"/>
  <c r="AE99" i="71"/>
  <c r="AD99" i="71"/>
  <c r="T99" i="71"/>
  <c r="U99" i="71" s="1"/>
  <c r="L99" i="71"/>
  <c r="M99" i="71" s="1"/>
  <c r="BE98" i="71"/>
  <c r="BD98" i="71"/>
  <c r="AV98" i="71"/>
  <c r="AW98" i="71" s="1"/>
  <c r="AM98" i="71"/>
  <c r="AL98" i="71"/>
  <c r="AE98" i="71"/>
  <c r="AD98" i="71"/>
  <c r="U98" i="71"/>
  <c r="T98" i="71"/>
  <c r="L98" i="71"/>
  <c r="M98" i="71" s="1"/>
  <c r="BD97" i="71"/>
  <c r="BE97" i="71" s="1"/>
  <c r="AV97" i="71"/>
  <c r="AW97" i="71" s="1"/>
  <c r="AL97" i="71"/>
  <c r="AM97" i="71" s="1"/>
  <c r="AD97" i="71"/>
  <c r="AE97" i="71" s="1"/>
  <c r="U97" i="71"/>
  <c r="T97" i="71"/>
  <c r="L97" i="71"/>
  <c r="M97" i="71" s="1"/>
  <c r="BD96" i="71"/>
  <c r="BE96" i="71" s="1"/>
  <c r="AV96" i="71"/>
  <c r="AW96" i="71" s="1"/>
  <c r="AM96" i="71"/>
  <c r="AL96" i="71"/>
  <c r="AE96" i="71"/>
  <c r="AD96" i="71"/>
  <c r="U96" i="71"/>
  <c r="T96" i="71"/>
  <c r="M96" i="71"/>
  <c r="L96" i="71"/>
  <c r="BD95" i="71"/>
  <c r="BE95" i="71" s="1"/>
  <c r="AV95" i="71"/>
  <c r="AW95" i="71" s="1"/>
  <c r="AM95" i="71"/>
  <c r="AL95" i="71"/>
  <c r="AD95" i="71"/>
  <c r="AE95" i="71" s="1"/>
  <c r="T95" i="71"/>
  <c r="U95" i="71" s="1"/>
  <c r="M95" i="71"/>
  <c r="L95" i="71"/>
  <c r="BD94" i="71"/>
  <c r="BE94" i="71" s="1"/>
  <c r="AV94" i="71"/>
  <c r="AW94" i="71" s="1"/>
  <c r="AL94" i="71"/>
  <c r="AM94" i="71" s="1"/>
  <c r="AE94" i="71"/>
  <c r="AD94" i="71"/>
  <c r="U94" i="71"/>
  <c r="T94" i="71"/>
  <c r="M94" i="71"/>
  <c r="L94" i="71"/>
  <c r="BE93" i="71"/>
  <c r="BD93" i="71"/>
  <c r="AV93" i="71"/>
  <c r="AW93" i="71" s="1"/>
  <c r="AM93" i="71"/>
  <c r="AL93" i="71"/>
  <c r="AE93" i="71"/>
  <c r="AD93" i="71"/>
  <c r="T93" i="71"/>
  <c r="U93" i="71" s="1"/>
  <c r="L93" i="71"/>
  <c r="M93" i="71" s="1"/>
  <c r="BE92" i="71"/>
  <c r="BD92" i="71"/>
  <c r="AV92" i="71"/>
  <c r="AW92" i="71" s="1"/>
  <c r="AL92" i="71"/>
  <c r="AM92" i="71" s="1"/>
  <c r="AE92" i="71"/>
  <c r="AD92" i="71"/>
  <c r="U92" i="71"/>
  <c r="T92" i="71"/>
  <c r="M92" i="71"/>
  <c r="L92" i="71"/>
  <c r="BE91" i="71"/>
  <c r="BD91" i="71"/>
  <c r="AW91" i="71"/>
  <c r="AV91" i="71"/>
  <c r="AL91" i="71"/>
  <c r="AM91" i="71" s="1"/>
  <c r="AD91" i="71"/>
  <c r="AE91" i="71" s="1"/>
  <c r="U91" i="71"/>
  <c r="T91" i="71"/>
  <c r="M91" i="71"/>
  <c r="L91" i="71"/>
  <c r="BE90" i="71"/>
  <c r="BD90" i="71"/>
  <c r="AW90" i="71"/>
  <c r="AV90" i="71"/>
  <c r="AL90" i="71"/>
  <c r="AM90" i="71" s="1"/>
  <c r="AD90" i="71"/>
  <c r="AE90" i="71" s="1"/>
  <c r="U90" i="71"/>
  <c r="T90" i="71"/>
  <c r="M90" i="71"/>
  <c r="L90" i="71"/>
  <c r="BE89" i="71"/>
  <c r="BD89" i="71"/>
  <c r="AW89" i="71"/>
  <c r="AV89" i="71"/>
  <c r="AL89" i="71"/>
  <c r="AM89" i="71" s="1"/>
  <c r="AE89" i="71"/>
  <c r="AD89" i="71"/>
  <c r="U89" i="71"/>
  <c r="T89" i="71"/>
  <c r="M89" i="71"/>
  <c r="L89" i="71"/>
  <c r="BE88" i="71"/>
  <c r="BD88" i="71"/>
  <c r="AW88" i="71"/>
  <c r="AV88" i="71"/>
  <c r="AL88" i="71"/>
  <c r="AM88" i="71" s="1"/>
  <c r="AD88" i="71"/>
  <c r="AE88" i="71" s="1"/>
  <c r="U88" i="71"/>
  <c r="T88" i="71"/>
  <c r="M88" i="71"/>
  <c r="L88" i="71"/>
  <c r="BE87" i="71"/>
  <c r="BD87" i="71"/>
  <c r="AW87" i="71"/>
  <c r="AV87" i="71"/>
  <c r="AL87" i="71"/>
  <c r="AM87" i="71" s="1"/>
  <c r="AE87" i="71"/>
  <c r="AD87" i="71"/>
  <c r="U87" i="71"/>
  <c r="T87" i="71"/>
  <c r="M87" i="71"/>
  <c r="L87" i="71"/>
  <c r="BE86" i="71"/>
  <c r="BD86" i="71"/>
  <c r="AW86" i="71"/>
  <c r="AV86" i="71"/>
  <c r="AL86" i="71"/>
  <c r="AM86" i="71" s="1"/>
  <c r="AD86" i="71"/>
  <c r="AE86" i="71" s="1"/>
  <c r="U86" i="71"/>
  <c r="T86" i="71"/>
  <c r="M86" i="71"/>
  <c r="L86" i="71"/>
  <c r="BE85" i="71"/>
  <c r="BD85" i="71"/>
  <c r="AW85" i="71"/>
  <c r="AV85" i="71"/>
  <c r="AL85" i="71"/>
  <c r="AM85" i="71" s="1"/>
  <c r="AD85" i="71"/>
  <c r="AE85" i="71" s="1"/>
  <c r="U85" i="71"/>
  <c r="T85" i="71"/>
  <c r="M85" i="71"/>
  <c r="L85" i="71"/>
  <c r="BE84" i="71"/>
  <c r="BD84" i="71"/>
  <c r="AW84" i="71"/>
  <c r="AV84" i="71"/>
  <c r="AL84" i="71"/>
  <c r="AM84" i="71" s="1"/>
  <c r="AE84" i="71"/>
  <c r="AD84" i="71"/>
  <c r="U84" i="71"/>
  <c r="T84" i="71"/>
  <c r="M84" i="71"/>
  <c r="L84" i="71"/>
  <c r="BE83" i="71"/>
  <c r="BD83" i="71"/>
  <c r="AW83" i="71"/>
  <c r="AV83" i="71"/>
  <c r="AL83" i="71"/>
  <c r="AM83" i="71" s="1"/>
  <c r="AD83" i="71"/>
  <c r="AE83" i="71" s="1"/>
  <c r="U83" i="71"/>
  <c r="T83" i="71"/>
  <c r="M83" i="71"/>
  <c r="L83" i="71"/>
  <c r="BE82" i="71"/>
  <c r="BD82" i="71"/>
  <c r="AW82" i="71"/>
  <c r="AV82" i="71"/>
  <c r="AL82" i="71"/>
  <c r="AM82" i="71" s="1"/>
  <c r="AE82" i="71"/>
  <c r="AD82" i="71"/>
  <c r="U82" i="71"/>
  <c r="T82" i="71"/>
  <c r="M82" i="71"/>
  <c r="L82" i="71"/>
  <c r="BE81" i="71"/>
  <c r="BD81" i="71"/>
  <c r="AW81" i="71"/>
  <c r="AV81" i="71"/>
  <c r="AL81" i="71"/>
  <c r="AM81" i="71" s="1"/>
  <c r="AD81" i="71"/>
  <c r="AE81" i="71" s="1"/>
  <c r="U81" i="71"/>
  <c r="T81" i="71"/>
  <c r="M81" i="71"/>
  <c r="L81" i="71"/>
  <c r="BE80" i="71"/>
  <c r="BD80" i="71"/>
  <c r="AW80" i="71"/>
  <c r="AV80" i="71"/>
  <c r="AL80" i="71"/>
  <c r="AM80" i="71" s="1"/>
  <c r="AE80" i="71"/>
  <c r="AD80" i="71"/>
  <c r="U80" i="71"/>
  <c r="T80" i="71"/>
  <c r="M80" i="71"/>
  <c r="L80" i="71"/>
  <c r="BE79" i="71"/>
  <c r="BD79" i="71"/>
  <c r="AW79" i="71"/>
  <c r="AV79" i="71"/>
  <c r="AL79" i="71"/>
  <c r="AM79" i="71" s="1"/>
  <c r="AD79" i="71"/>
  <c r="AE79" i="71" s="1"/>
  <c r="U79" i="71"/>
  <c r="T79" i="71"/>
  <c r="M79" i="71"/>
  <c r="L79" i="71"/>
  <c r="BE78" i="71"/>
  <c r="BD78" i="71"/>
  <c r="AW78" i="71"/>
  <c r="AV78" i="71"/>
  <c r="AL78" i="71"/>
  <c r="AM78" i="71" s="1"/>
  <c r="AD78" i="71"/>
  <c r="AE78" i="71" s="1"/>
  <c r="U78" i="71"/>
  <c r="T78" i="71"/>
  <c r="M78" i="71"/>
  <c r="L78" i="71"/>
  <c r="BE77" i="71"/>
  <c r="BD77" i="71"/>
  <c r="AW77" i="71"/>
  <c r="AV77" i="71"/>
  <c r="AL77" i="71"/>
  <c r="AM77" i="71" s="1"/>
  <c r="AE77" i="71"/>
  <c r="AD77" i="71"/>
  <c r="U77" i="71"/>
  <c r="T77" i="71"/>
  <c r="M77" i="71"/>
  <c r="L77" i="71"/>
  <c r="BE76" i="71"/>
  <c r="BD76" i="71"/>
  <c r="AW76" i="71"/>
  <c r="AV76" i="71"/>
  <c r="AL76" i="71"/>
  <c r="AM76" i="71" s="1"/>
  <c r="AD76" i="71"/>
  <c r="AE76" i="71" s="1"/>
  <c r="U76" i="71"/>
  <c r="T76" i="71"/>
  <c r="M76" i="71"/>
  <c r="L76" i="71"/>
  <c r="BE75" i="71"/>
  <c r="BD75" i="71"/>
  <c r="AW75" i="71"/>
  <c r="AV75" i="71"/>
  <c r="AL75" i="71"/>
  <c r="AM75" i="71" s="1"/>
  <c r="AE75" i="71"/>
  <c r="AD75" i="71"/>
  <c r="U75" i="71"/>
  <c r="T75" i="71"/>
  <c r="M75" i="71"/>
  <c r="L75" i="71"/>
  <c r="BE74" i="71"/>
  <c r="BD74" i="71"/>
  <c r="AW74" i="71"/>
  <c r="AV74" i="71"/>
  <c r="AL74" i="71"/>
  <c r="AM74" i="71" s="1"/>
  <c r="AD74" i="71"/>
  <c r="AE74" i="71" s="1"/>
  <c r="U74" i="71"/>
  <c r="T74" i="71"/>
  <c r="M74" i="71"/>
  <c r="L74" i="71"/>
  <c r="BE73" i="71"/>
  <c r="BD73" i="71"/>
  <c r="AW73" i="71"/>
  <c r="AV73" i="71"/>
  <c r="AL73" i="71"/>
  <c r="AM73" i="71" s="1"/>
  <c r="AD73" i="71"/>
  <c r="AE73" i="71" s="1"/>
  <c r="U73" i="71"/>
  <c r="T73" i="71"/>
  <c r="M73" i="71"/>
  <c r="L73" i="71"/>
  <c r="BE72" i="71"/>
  <c r="BD72" i="71"/>
  <c r="AW72" i="71"/>
  <c r="AV72" i="71"/>
  <c r="AL72" i="71"/>
  <c r="AM72" i="71" s="1"/>
  <c r="AE72" i="71"/>
  <c r="AD72" i="71"/>
  <c r="U72" i="71"/>
  <c r="T72" i="71"/>
  <c r="M72" i="71"/>
  <c r="L72" i="71"/>
  <c r="BE71" i="71"/>
  <c r="BD71" i="71"/>
  <c r="AW71" i="71"/>
  <c r="AV71" i="71"/>
  <c r="AL71" i="71"/>
  <c r="AM71" i="71" s="1"/>
  <c r="AD71" i="71"/>
  <c r="AE71" i="71" s="1"/>
  <c r="U71" i="71"/>
  <c r="T71" i="71"/>
  <c r="M71" i="71"/>
  <c r="L71" i="71"/>
  <c r="BE70" i="71"/>
  <c r="BD70" i="71"/>
  <c r="AW70" i="71"/>
  <c r="AV70" i="71"/>
  <c r="AL70" i="71"/>
  <c r="AM70" i="71" s="1"/>
  <c r="AE70" i="71"/>
  <c r="AD70" i="71"/>
  <c r="U70" i="71"/>
  <c r="T70" i="71"/>
  <c r="M70" i="71"/>
  <c r="L70" i="71"/>
  <c r="BE69" i="71"/>
  <c r="BD69" i="71"/>
  <c r="AW69" i="71"/>
  <c r="AV69" i="71"/>
  <c r="AL69" i="71"/>
  <c r="AM69" i="71" s="1"/>
  <c r="AD69" i="71"/>
  <c r="AE69" i="71" s="1"/>
  <c r="U69" i="71"/>
  <c r="T69" i="71"/>
  <c r="M69" i="71"/>
  <c r="L69" i="71"/>
  <c r="BE68" i="71"/>
  <c r="BD68" i="71"/>
  <c r="AW68" i="71"/>
  <c r="AV68" i="71"/>
  <c r="AL68" i="71"/>
  <c r="AM68" i="71" s="1"/>
  <c r="AE68" i="71"/>
  <c r="AD68" i="71"/>
  <c r="U68" i="71"/>
  <c r="T68" i="71"/>
  <c r="M68" i="71"/>
  <c r="L68" i="71"/>
  <c r="BE67" i="71"/>
  <c r="BD67" i="71"/>
  <c r="AW67" i="71"/>
  <c r="AV67" i="71"/>
  <c r="AL67" i="71"/>
  <c r="AM67" i="71" s="1"/>
  <c r="AD67" i="71"/>
  <c r="AE67" i="71" s="1"/>
  <c r="U67" i="71"/>
  <c r="T67" i="71"/>
  <c r="M67" i="71"/>
  <c r="L67" i="71"/>
  <c r="BE66" i="71"/>
  <c r="BD66" i="71"/>
  <c r="AW66" i="71"/>
  <c r="AV66" i="71"/>
  <c r="AL66" i="71"/>
  <c r="AM66" i="71" s="1"/>
  <c r="AD66" i="71"/>
  <c r="AE66" i="71" s="1"/>
  <c r="U66" i="71"/>
  <c r="T66" i="71"/>
  <c r="M66" i="71"/>
  <c r="L66" i="71"/>
  <c r="BE65" i="71"/>
  <c r="BD65" i="71"/>
  <c r="AW65" i="71"/>
  <c r="AV65" i="71"/>
  <c r="AL65" i="71"/>
  <c r="AM65" i="71" s="1"/>
  <c r="AE65" i="71"/>
  <c r="AD65" i="71"/>
  <c r="U65" i="71"/>
  <c r="T65" i="71"/>
  <c r="M65" i="71"/>
  <c r="L65" i="71"/>
  <c r="BE64" i="71"/>
  <c r="BD64" i="71"/>
  <c r="AW64" i="71"/>
  <c r="AV64" i="71"/>
  <c r="AL64" i="71"/>
  <c r="AM64" i="71" s="1"/>
  <c r="AD64" i="71"/>
  <c r="AE64" i="71" s="1"/>
  <c r="U64" i="71"/>
  <c r="T64" i="71"/>
  <c r="M64" i="71"/>
  <c r="L64" i="71"/>
  <c r="BE63" i="71"/>
  <c r="BD63" i="71"/>
  <c r="AW63" i="71"/>
  <c r="AV63" i="71"/>
  <c r="AL63" i="71"/>
  <c r="AM63" i="71" s="1"/>
  <c r="AE63" i="71"/>
  <c r="AD63" i="71"/>
  <c r="U63" i="71"/>
  <c r="T63" i="71"/>
  <c r="M63" i="71"/>
  <c r="L63" i="71"/>
  <c r="BE62" i="71"/>
  <c r="BD62" i="71"/>
  <c r="AW62" i="71"/>
  <c r="AV62" i="71"/>
  <c r="AL62" i="71"/>
  <c r="AM62" i="71" s="1"/>
  <c r="AD62" i="71"/>
  <c r="AE62" i="71" s="1"/>
  <c r="U62" i="71"/>
  <c r="T62" i="71"/>
  <c r="M62" i="71"/>
  <c r="L62" i="71"/>
  <c r="BE61" i="71"/>
  <c r="BD61" i="71"/>
  <c r="AW61" i="71"/>
  <c r="AV61" i="71"/>
  <c r="AL61" i="71"/>
  <c r="AM61" i="71" s="1"/>
  <c r="AD61" i="71"/>
  <c r="AE61" i="71" s="1"/>
  <c r="U61" i="71"/>
  <c r="T61" i="71"/>
  <c r="M61" i="71"/>
  <c r="L61" i="71"/>
  <c r="BE60" i="71"/>
  <c r="BD60" i="71"/>
  <c r="AW60" i="71"/>
  <c r="AV60" i="71"/>
  <c r="AL60" i="71"/>
  <c r="AM60" i="71" s="1"/>
  <c r="AE60" i="71"/>
  <c r="AD60" i="71"/>
  <c r="U60" i="71"/>
  <c r="T60" i="71"/>
  <c r="M60" i="71"/>
  <c r="L60" i="71"/>
  <c r="BE59" i="71"/>
  <c r="BD59" i="71"/>
  <c r="AW59" i="71"/>
  <c r="AV59" i="71"/>
  <c r="AL59" i="71"/>
  <c r="AM59" i="71" s="1"/>
  <c r="AD59" i="71"/>
  <c r="AE59" i="71" s="1"/>
  <c r="U59" i="71"/>
  <c r="T59" i="71"/>
  <c r="M59" i="71"/>
  <c r="L59" i="71"/>
  <c r="BE58" i="71"/>
  <c r="BD58" i="71"/>
  <c r="AW58" i="71"/>
  <c r="AV58" i="71"/>
  <c r="AL58" i="71"/>
  <c r="AM58" i="71" s="1"/>
  <c r="AE58" i="71"/>
  <c r="AD58" i="71"/>
  <c r="U58" i="71"/>
  <c r="T58" i="71"/>
  <c r="M58" i="71"/>
  <c r="L58" i="71"/>
  <c r="BE57" i="71"/>
  <c r="BD57" i="71"/>
  <c r="AW57" i="71"/>
  <c r="AV57" i="71"/>
  <c r="AL57" i="71"/>
  <c r="AM57" i="71" s="1"/>
  <c r="AD57" i="71"/>
  <c r="AE57" i="71" s="1"/>
  <c r="U57" i="71"/>
  <c r="T57" i="71"/>
  <c r="M57" i="71"/>
  <c r="L57" i="71"/>
  <c r="BE56" i="71"/>
  <c r="BD56" i="71"/>
  <c r="AW56" i="71"/>
  <c r="AV56" i="71"/>
  <c r="AL56" i="71"/>
  <c r="AM56" i="71" s="1"/>
  <c r="AE56" i="71"/>
  <c r="AD56" i="71"/>
  <c r="U56" i="71"/>
  <c r="T56" i="71"/>
  <c r="M56" i="71"/>
  <c r="L56" i="71"/>
  <c r="BE55" i="71"/>
  <c r="BD55" i="71"/>
  <c r="AW55" i="71"/>
  <c r="AV55" i="71"/>
  <c r="AL55" i="71"/>
  <c r="AM55" i="71" s="1"/>
  <c r="AD55" i="71"/>
  <c r="AE55" i="71" s="1"/>
  <c r="U55" i="71"/>
  <c r="T55" i="71"/>
  <c r="M55" i="71"/>
  <c r="L55" i="71"/>
  <c r="BE54" i="71"/>
  <c r="BD54" i="71"/>
  <c r="AW54" i="71"/>
  <c r="AV54" i="71"/>
  <c r="AL54" i="71"/>
  <c r="AM54" i="71" s="1"/>
  <c r="AD54" i="71"/>
  <c r="AE54" i="71" s="1"/>
  <c r="U54" i="71"/>
  <c r="T54" i="71"/>
  <c r="M54" i="71"/>
  <c r="L54" i="71"/>
  <c r="BE53" i="71"/>
  <c r="BD53" i="71"/>
  <c r="AW53" i="71"/>
  <c r="AV53" i="71"/>
  <c r="AL53" i="71"/>
  <c r="AM53" i="71" s="1"/>
  <c r="AE53" i="71"/>
  <c r="AD53" i="71"/>
  <c r="U53" i="71"/>
  <c r="T53" i="71"/>
  <c r="M53" i="71"/>
  <c r="L53" i="71"/>
  <c r="BE52" i="71"/>
  <c r="BD52" i="71"/>
  <c r="AW52" i="71"/>
  <c r="AV52" i="71"/>
  <c r="AL52" i="71"/>
  <c r="AM52" i="71" s="1"/>
  <c r="AD52" i="71"/>
  <c r="AE52" i="71" s="1"/>
  <c r="U52" i="71"/>
  <c r="T52" i="71"/>
  <c r="M52" i="71"/>
  <c r="L52" i="71"/>
  <c r="BE51" i="71"/>
  <c r="BD51" i="71"/>
  <c r="AW51" i="71"/>
  <c r="AV51" i="71"/>
  <c r="AL51" i="71"/>
  <c r="AM51" i="71" s="1"/>
  <c r="AE51" i="71"/>
  <c r="AD51" i="71"/>
  <c r="U51" i="71"/>
  <c r="T51" i="71"/>
  <c r="M51" i="71"/>
  <c r="L51" i="71"/>
  <c r="BD50" i="71"/>
  <c r="BE50" i="71" s="1"/>
  <c r="AW50" i="71"/>
  <c r="AV50" i="71"/>
  <c r="AL50" i="71"/>
  <c r="AM50" i="71" s="1"/>
  <c r="AD50" i="71"/>
  <c r="AE50" i="71" s="1"/>
  <c r="U50" i="71"/>
  <c r="T50" i="71"/>
  <c r="M50" i="71"/>
  <c r="L50" i="71"/>
  <c r="BE49" i="71"/>
  <c r="BD49" i="71"/>
  <c r="AW49" i="71"/>
  <c r="AV49" i="71"/>
  <c r="AL49" i="71"/>
  <c r="AM49" i="71" s="1"/>
  <c r="AD49" i="71"/>
  <c r="AE49" i="71" s="1"/>
  <c r="U49" i="71"/>
  <c r="T49" i="71"/>
  <c r="M49" i="71"/>
  <c r="L49" i="71"/>
  <c r="BD48" i="71"/>
  <c r="BE48" i="71" s="1"/>
  <c r="AW48" i="71"/>
  <c r="AV48" i="71"/>
  <c r="AL48" i="71"/>
  <c r="AM48" i="71" s="1"/>
  <c r="AE48" i="71"/>
  <c r="AD48" i="71"/>
  <c r="U48" i="71"/>
  <c r="T48" i="71"/>
  <c r="M48" i="71"/>
  <c r="L48" i="71"/>
  <c r="BD47" i="71"/>
  <c r="BE47" i="71" s="1"/>
  <c r="AW47" i="71"/>
  <c r="AV47" i="71"/>
  <c r="AL47" i="71"/>
  <c r="AM47" i="71" s="1"/>
  <c r="AD47" i="71"/>
  <c r="AE47" i="71" s="1"/>
  <c r="U47" i="71"/>
  <c r="T47" i="71"/>
  <c r="M47" i="71"/>
  <c r="L47" i="71"/>
  <c r="BE46" i="71"/>
  <c r="BD46" i="71"/>
  <c r="AW46" i="71"/>
  <c r="AV46" i="71"/>
  <c r="AL46" i="71"/>
  <c r="AM46" i="71" s="1"/>
  <c r="AE46" i="71"/>
  <c r="AD46" i="71"/>
  <c r="U46" i="71"/>
  <c r="T46" i="71"/>
  <c r="M46" i="71"/>
  <c r="L46" i="71"/>
  <c r="BD45" i="71"/>
  <c r="BE45" i="71" s="1"/>
  <c r="AW45" i="71"/>
  <c r="AV45" i="71"/>
  <c r="AL45" i="71"/>
  <c r="AM45" i="71" s="1"/>
  <c r="AD45" i="71"/>
  <c r="AE45" i="71" s="1"/>
  <c r="U45" i="71"/>
  <c r="T45" i="71"/>
  <c r="M45" i="71"/>
  <c r="L45" i="71"/>
  <c r="BE44" i="71"/>
  <c r="BD44" i="71"/>
  <c r="AW44" i="71"/>
  <c r="AV44" i="71"/>
  <c r="AL44" i="71"/>
  <c r="AM44" i="71" s="1"/>
  <c r="AE44" i="71"/>
  <c r="AD44" i="71"/>
  <c r="U44" i="71"/>
  <c r="T44" i="71"/>
  <c r="M44" i="71"/>
  <c r="L44" i="71"/>
  <c r="BD43" i="71"/>
  <c r="BE43" i="71" s="1"/>
  <c r="AW43" i="71"/>
  <c r="AV43" i="71"/>
  <c r="AL43" i="71"/>
  <c r="AM43" i="71" s="1"/>
  <c r="AD43" i="71"/>
  <c r="AE43" i="71" s="1"/>
  <c r="U43" i="71"/>
  <c r="T43" i="71"/>
  <c r="M43" i="71"/>
  <c r="L43" i="71"/>
  <c r="BD42" i="71"/>
  <c r="BE42" i="71" s="1"/>
  <c r="AW42" i="71"/>
  <c r="AV42" i="71"/>
  <c r="AL42" i="71"/>
  <c r="AM42" i="71" s="1"/>
  <c r="AD42" i="71"/>
  <c r="AE42" i="71" s="1"/>
  <c r="U42" i="71"/>
  <c r="T42" i="71"/>
  <c r="M42" i="71"/>
  <c r="L42" i="71"/>
  <c r="BE41" i="71"/>
  <c r="BD41" i="71"/>
  <c r="AW41" i="71"/>
  <c r="AV41" i="71"/>
  <c r="AL41" i="71"/>
  <c r="AM41" i="71" s="1"/>
  <c r="AE41" i="71"/>
  <c r="AD41" i="71"/>
  <c r="U41" i="71"/>
  <c r="T41" i="71"/>
  <c r="M41" i="71"/>
  <c r="L41" i="71"/>
  <c r="BD40" i="71"/>
  <c r="BE40" i="71" s="1"/>
  <c r="AW40" i="71"/>
  <c r="AV40" i="71"/>
  <c r="AL40" i="71"/>
  <c r="AM40" i="71" s="1"/>
  <c r="AD40" i="71"/>
  <c r="AE40" i="71" s="1"/>
  <c r="U40" i="71"/>
  <c r="T40" i="71"/>
  <c r="M40" i="71"/>
  <c r="L40" i="71"/>
  <c r="BE39" i="71"/>
  <c r="BD39" i="71"/>
  <c r="AW39" i="71"/>
  <c r="AV39" i="71"/>
  <c r="AL39" i="71"/>
  <c r="AM39" i="71" s="1"/>
  <c r="AE39" i="71"/>
  <c r="AD39" i="71"/>
  <c r="U39" i="71"/>
  <c r="T39" i="71"/>
  <c r="M39" i="71"/>
  <c r="L39" i="71"/>
  <c r="BD38" i="71"/>
  <c r="BE38" i="71" s="1"/>
  <c r="AW38" i="71"/>
  <c r="AV38" i="71"/>
  <c r="AL38" i="71"/>
  <c r="AM38" i="71" s="1"/>
  <c r="AD38" i="71"/>
  <c r="AE38" i="71" s="1"/>
  <c r="U38" i="71"/>
  <c r="T38" i="71"/>
  <c r="M38" i="71"/>
  <c r="L38" i="71"/>
  <c r="BE37" i="71"/>
  <c r="BD37" i="71"/>
  <c r="AW37" i="71"/>
  <c r="AV37" i="71"/>
  <c r="AL37" i="71"/>
  <c r="AM37" i="71" s="1"/>
  <c r="AD37" i="71"/>
  <c r="AE37" i="71" s="1"/>
  <c r="U37" i="71"/>
  <c r="T37" i="71"/>
  <c r="M37" i="71"/>
  <c r="L37" i="71"/>
  <c r="BD36" i="71"/>
  <c r="BE36" i="71" s="1"/>
  <c r="AW36" i="71"/>
  <c r="AV36" i="71"/>
  <c r="AL36" i="71"/>
  <c r="AM36" i="71" s="1"/>
  <c r="AE36" i="71"/>
  <c r="AD36" i="71"/>
  <c r="U36" i="71"/>
  <c r="T36" i="71"/>
  <c r="M36" i="71"/>
  <c r="L36" i="71"/>
  <c r="BD35" i="71"/>
  <c r="BE35" i="71" s="1"/>
  <c r="AW35" i="71"/>
  <c r="AV35" i="71"/>
  <c r="AL35" i="71"/>
  <c r="AM35" i="71" s="1"/>
  <c r="AD35" i="71"/>
  <c r="AE35" i="71" s="1"/>
  <c r="U35" i="71"/>
  <c r="T35" i="71"/>
  <c r="M35" i="71"/>
  <c r="L35" i="71"/>
  <c r="BE34" i="71"/>
  <c r="BD34" i="71"/>
  <c r="AW34" i="71"/>
  <c r="AV34" i="71"/>
  <c r="AL34" i="71"/>
  <c r="AM34" i="71" s="1"/>
  <c r="AE34" i="71"/>
  <c r="AD34" i="71"/>
  <c r="U34" i="71"/>
  <c r="T34" i="71"/>
  <c r="M34" i="71"/>
  <c r="L34" i="71"/>
  <c r="BD33" i="71"/>
  <c r="BE33" i="71" s="1"/>
  <c r="AW33" i="71"/>
  <c r="AV33" i="71"/>
  <c r="AL33" i="71"/>
  <c r="AM33" i="71" s="1"/>
  <c r="AD33" i="71"/>
  <c r="AE33" i="71" s="1"/>
  <c r="U33" i="71"/>
  <c r="T33" i="71"/>
  <c r="M33" i="71"/>
  <c r="L33" i="71"/>
  <c r="BE32" i="71"/>
  <c r="BD32" i="71"/>
  <c r="AW32" i="71"/>
  <c r="AV32" i="71"/>
  <c r="AL32" i="71"/>
  <c r="AM32" i="71" s="1"/>
  <c r="AE32" i="71"/>
  <c r="AD32" i="71"/>
  <c r="U32" i="71"/>
  <c r="T32" i="71"/>
  <c r="M32" i="71"/>
  <c r="L32" i="71"/>
  <c r="BD31" i="71"/>
  <c r="BE31" i="71" s="1"/>
  <c r="AW31" i="71"/>
  <c r="AV31" i="71"/>
  <c r="AL31" i="71"/>
  <c r="AM31" i="71" s="1"/>
  <c r="AD31" i="71"/>
  <c r="AE31" i="71" s="1"/>
  <c r="U31" i="71"/>
  <c r="T31" i="71"/>
  <c r="M31" i="71"/>
  <c r="L31" i="71"/>
  <c r="BD30" i="71"/>
  <c r="BD7" i="71" s="1"/>
  <c r="BC7" i="71" s="1"/>
  <c r="AW30" i="71"/>
  <c r="AV30" i="71"/>
  <c r="AL30" i="71"/>
  <c r="AM30" i="71" s="1"/>
  <c r="AD30" i="71"/>
  <c r="AE30" i="71" s="1"/>
  <c r="U30" i="71"/>
  <c r="T30" i="71"/>
  <c r="M30" i="71"/>
  <c r="L30" i="71"/>
  <c r="BE29" i="71"/>
  <c r="BD29" i="71"/>
  <c r="AW29" i="71"/>
  <c r="AV29" i="71"/>
  <c r="AL29" i="71"/>
  <c r="AM29" i="71" s="1"/>
  <c r="AE29" i="71"/>
  <c r="AD29" i="71"/>
  <c r="U29" i="71"/>
  <c r="T29" i="71"/>
  <c r="M29" i="71"/>
  <c r="L29" i="71"/>
  <c r="BD28" i="71"/>
  <c r="BE28" i="71" s="1"/>
  <c r="AW28" i="71"/>
  <c r="AV28" i="71"/>
  <c r="AL28" i="71"/>
  <c r="AM28" i="71" s="1"/>
  <c r="AD28" i="71"/>
  <c r="AE28" i="71" s="1"/>
  <c r="U28" i="71"/>
  <c r="T28" i="71"/>
  <c r="M28" i="71"/>
  <c r="L28" i="71"/>
  <c r="BE27" i="71"/>
  <c r="BD27" i="71"/>
  <c r="AW27" i="71"/>
  <c r="AV27" i="71"/>
  <c r="AL27" i="71"/>
  <c r="AM27" i="71" s="1"/>
  <c r="AE27" i="71"/>
  <c r="AD27" i="71"/>
  <c r="U27" i="71"/>
  <c r="T27" i="71"/>
  <c r="M27" i="71"/>
  <c r="L27" i="71"/>
  <c r="BD26" i="71"/>
  <c r="BE26" i="71" s="1"/>
  <c r="AW26" i="71"/>
  <c r="AV26" i="71"/>
  <c r="AL26" i="71"/>
  <c r="AM26" i="71" s="1"/>
  <c r="AD26" i="71"/>
  <c r="AE26" i="71" s="1"/>
  <c r="U26" i="71"/>
  <c r="T26" i="71"/>
  <c r="M26" i="71"/>
  <c r="L26" i="71"/>
  <c r="BE25" i="71"/>
  <c r="BD25" i="71"/>
  <c r="AW25" i="71"/>
  <c r="AV25" i="71"/>
  <c r="AL25" i="71"/>
  <c r="AM25" i="71" s="1"/>
  <c r="AD25" i="71"/>
  <c r="AE25" i="71" s="1"/>
  <c r="U25" i="71"/>
  <c r="T25" i="71"/>
  <c r="M25" i="71"/>
  <c r="L25" i="71"/>
  <c r="BE24" i="71"/>
  <c r="BD24" i="71"/>
  <c r="AV24" i="71"/>
  <c r="AW24" i="71" s="1"/>
  <c r="AL24" i="71"/>
  <c r="AM24" i="71" s="1"/>
  <c r="AD24" i="71"/>
  <c r="AE24" i="71" s="1"/>
  <c r="T24" i="71"/>
  <c r="U24" i="71" s="1"/>
  <c r="L24" i="71"/>
  <c r="M24" i="71" s="1"/>
  <c r="BE23" i="71"/>
  <c r="BD23" i="71"/>
  <c r="AV23" i="71"/>
  <c r="AW23" i="71" s="1"/>
  <c r="AM23" i="71"/>
  <c r="AL23" i="71"/>
  <c r="AE23" i="71"/>
  <c r="AD23" i="71"/>
  <c r="T23" i="71"/>
  <c r="U23" i="71" s="1"/>
  <c r="L23" i="71"/>
  <c r="M23" i="71" s="1"/>
  <c r="BE22" i="71"/>
  <c r="BD22" i="71"/>
  <c r="AV22" i="71"/>
  <c r="AW22" i="71" s="1"/>
  <c r="AL22" i="71"/>
  <c r="AM22" i="71" s="1"/>
  <c r="AE22" i="71"/>
  <c r="AD22" i="71"/>
  <c r="U22" i="71"/>
  <c r="T22" i="71"/>
  <c r="M22" i="71"/>
  <c r="L22" i="71"/>
  <c r="BE21" i="71"/>
  <c r="BD21" i="71"/>
  <c r="AW21" i="71"/>
  <c r="AV21" i="71"/>
  <c r="AM21" i="71"/>
  <c r="AL21" i="71"/>
  <c r="AD21" i="71"/>
  <c r="AE21" i="71" s="1"/>
  <c r="U21" i="71"/>
  <c r="T21" i="71"/>
  <c r="L21" i="71"/>
  <c r="M21" i="71" s="1"/>
  <c r="BD20" i="71"/>
  <c r="BE20" i="71" s="1"/>
  <c r="AW20" i="71"/>
  <c r="AV20" i="71"/>
  <c r="AL20" i="71"/>
  <c r="AM20" i="71" s="1"/>
  <c r="AE20" i="71"/>
  <c r="AD20" i="71"/>
  <c r="U20" i="71"/>
  <c r="T20" i="71"/>
  <c r="L20" i="71"/>
  <c r="M20" i="71" s="1"/>
  <c r="BD19" i="71"/>
  <c r="BE19" i="71" s="1"/>
  <c r="AV19" i="71"/>
  <c r="AW19" i="71" s="1"/>
  <c r="AM19" i="71"/>
  <c r="AL19" i="71"/>
  <c r="AD19" i="71"/>
  <c r="AE19" i="71" s="1"/>
  <c r="T19" i="71"/>
  <c r="U19" i="71" s="1"/>
  <c r="M19" i="71"/>
  <c r="L19" i="71"/>
  <c r="BE18" i="71"/>
  <c r="BD18" i="71"/>
  <c r="AW18" i="71"/>
  <c r="AV18" i="71"/>
  <c r="AL18" i="71"/>
  <c r="AM18" i="71" s="1"/>
  <c r="AE18" i="71"/>
  <c r="AD18" i="71"/>
  <c r="T18" i="71"/>
  <c r="U18" i="71" s="1"/>
  <c r="L18" i="71"/>
  <c r="K6" i="71" s="1"/>
  <c r="BD17" i="71"/>
  <c r="BE17" i="71" s="1"/>
  <c r="AW17" i="71"/>
  <c r="AV17" i="71"/>
  <c r="AL17" i="71"/>
  <c r="AM17" i="71" s="1"/>
  <c r="AD17" i="71"/>
  <c r="AE17" i="71" s="1"/>
  <c r="U17" i="71"/>
  <c r="T17" i="71"/>
  <c r="M17" i="71"/>
  <c r="L17" i="71"/>
  <c r="BD16" i="71"/>
  <c r="BE16" i="71" s="1"/>
  <c r="AV16" i="71"/>
  <c r="AW16" i="71" s="1"/>
  <c r="AL16" i="71"/>
  <c r="AM16" i="71" s="1"/>
  <c r="AD16" i="71"/>
  <c r="AE16" i="71" s="1"/>
  <c r="T16" i="71"/>
  <c r="U16" i="71" s="1"/>
  <c r="L16" i="71"/>
  <c r="M16" i="71" s="1"/>
  <c r="BD15" i="71"/>
  <c r="BE15" i="71" s="1"/>
  <c r="AV15" i="71"/>
  <c r="AW15" i="71" s="1"/>
  <c r="AM15" i="71"/>
  <c r="AL15" i="71"/>
  <c r="AD15" i="71"/>
  <c r="AE15" i="71" s="1"/>
  <c r="T15" i="71"/>
  <c r="Q4" i="71" s="1"/>
  <c r="S4" i="71" s="1"/>
  <c r="M15" i="71"/>
  <c r="L15" i="71"/>
  <c r="BE14" i="71"/>
  <c r="BD14" i="71"/>
  <c r="AV14" i="71"/>
  <c r="AW14" i="71" s="1"/>
  <c r="AL14" i="71"/>
  <c r="AI3" i="71" s="1"/>
  <c r="AE14" i="71"/>
  <c r="AD14" i="71"/>
  <c r="U14" i="71"/>
  <c r="T14" i="71"/>
  <c r="M14" i="71"/>
  <c r="L14" i="71"/>
  <c r="BD13" i="71"/>
  <c r="BE13" i="71" s="1"/>
  <c r="AW13" i="71"/>
  <c r="AV13" i="71"/>
  <c r="AM13" i="71"/>
  <c r="AL13" i="71"/>
  <c r="AE13" i="71"/>
  <c r="AD13" i="71"/>
  <c r="U13" i="71"/>
  <c r="T13" i="71"/>
  <c r="L13" i="71"/>
  <c r="M13" i="71" s="1"/>
  <c r="BD12" i="71"/>
  <c r="BE12" i="71" s="1"/>
  <c r="AW12" i="71"/>
  <c r="AV12" i="71"/>
  <c r="AL12" i="71"/>
  <c r="AM12" i="71" s="1"/>
  <c r="AD12" i="71"/>
  <c r="AE12" i="71" s="1"/>
  <c r="U12" i="71"/>
  <c r="T12" i="71"/>
  <c r="L12" i="71"/>
  <c r="M12" i="71" s="1"/>
  <c r="FH11" i="71"/>
  <c r="FH9" i="71" s="1"/>
  <c r="FG11" i="71"/>
  <c r="EZ11" i="71"/>
  <c r="EZ9" i="71" s="1"/>
  <c r="EY11" i="71"/>
  <c r="EP11" i="71"/>
  <c r="EQ11" i="71" s="1"/>
  <c r="EQ9" i="71" s="1"/>
  <c r="EH11" i="71"/>
  <c r="EI11" i="71" s="1"/>
  <c r="DY11" i="71"/>
  <c r="DX11" i="71"/>
  <c r="DQ11" i="71"/>
  <c r="DQ9" i="71" s="1"/>
  <c r="DP11" i="71"/>
  <c r="DM4" i="71" s="1"/>
  <c r="DO4" i="71" s="1"/>
  <c r="DF11" i="71"/>
  <c r="DC3" i="71" s="1"/>
  <c r="CX11" i="71"/>
  <c r="CY11" i="71" s="1"/>
  <c r="CY9" i="71" s="1"/>
  <c r="CN11" i="71"/>
  <c r="CO11" i="71" s="1"/>
  <c r="CO9" i="71" s="1"/>
  <c r="CF11" i="71"/>
  <c r="CG11" i="71" s="1"/>
  <c r="BV11" i="71"/>
  <c r="BW11" i="71" s="1"/>
  <c r="BW9" i="71" s="1"/>
  <c r="BN11" i="71"/>
  <c r="BK4" i="71" s="1"/>
  <c r="BM4" i="71" s="1"/>
  <c r="BD11" i="71"/>
  <c r="BC6" i="71" s="1"/>
  <c r="AW11" i="71"/>
  <c r="AV11" i="71"/>
  <c r="AM11" i="71"/>
  <c r="AL11" i="71"/>
  <c r="AD11" i="71"/>
  <c r="AE11" i="71" s="1"/>
  <c r="U11" i="71"/>
  <c r="T11" i="71"/>
  <c r="M11" i="71"/>
  <c r="L11" i="71"/>
  <c r="EI9" i="71"/>
  <c r="DY9" i="71"/>
  <c r="DY7" i="71" s="1"/>
  <c r="DX9" i="71"/>
  <c r="CG9" i="71"/>
  <c r="FG7" i="71"/>
  <c r="FF7" i="71"/>
  <c r="EY7" i="71"/>
  <c r="EX7" i="71"/>
  <c r="EP7" i="71"/>
  <c r="EO7" i="71" s="1"/>
  <c r="EI7" i="71"/>
  <c r="EH7" i="71"/>
  <c r="EG7" i="71" s="1"/>
  <c r="EH9" i="71" s="1"/>
  <c r="DX7" i="71"/>
  <c r="DW7" i="71"/>
  <c r="DP7" i="71"/>
  <c r="DO7" i="71"/>
  <c r="DF7" i="71"/>
  <c r="DE7" i="71" s="1"/>
  <c r="CX7" i="71"/>
  <c r="CW7" i="71" s="1"/>
  <c r="CS2" i="71" s="1"/>
  <c r="CN7" i="71"/>
  <c r="CM7" i="71"/>
  <c r="CN9" i="71" s="1"/>
  <c r="B20" i="71" s="1"/>
  <c r="CG7" i="71"/>
  <c r="CF7" i="71"/>
  <c r="CF9" i="71" s="1"/>
  <c r="B19" i="71" s="1"/>
  <c r="CE7" i="71"/>
  <c r="CA2" i="71" s="1"/>
  <c r="BV7" i="71"/>
  <c r="BU7" i="71" s="1"/>
  <c r="BN7" i="71"/>
  <c r="BM7" i="71" s="1"/>
  <c r="AV7" i="71"/>
  <c r="AU7" i="71"/>
  <c r="AL7" i="71"/>
  <c r="AK7" i="71" s="1"/>
  <c r="AD7" i="71"/>
  <c r="AC7" i="71" s="1"/>
  <c r="T7" i="71"/>
  <c r="S7" i="71"/>
  <c r="L7" i="71"/>
  <c r="K7" i="71"/>
  <c r="FG6" i="71"/>
  <c r="FF6" i="71"/>
  <c r="EY6" i="71"/>
  <c r="EY9" i="71" s="1"/>
  <c r="EX6" i="71"/>
  <c r="EP6" i="71"/>
  <c r="EO6" i="71"/>
  <c r="EH6" i="71"/>
  <c r="EG6" i="71"/>
  <c r="DX6" i="71"/>
  <c r="DW6" i="71"/>
  <c r="DP6" i="71"/>
  <c r="DO6" i="71"/>
  <c r="CX6" i="71"/>
  <c r="CX9" i="71" s="1"/>
  <c r="B21" i="71" s="1"/>
  <c r="CW6" i="71"/>
  <c r="CN6" i="71"/>
  <c r="CM6" i="71"/>
  <c r="CF6" i="71"/>
  <c r="CE6" i="71"/>
  <c r="BV6" i="71"/>
  <c r="BD6" i="71"/>
  <c r="BD9" i="71" s="1"/>
  <c r="B16" i="71" s="1"/>
  <c r="AV6" i="71"/>
  <c r="AL6" i="71"/>
  <c r="AK6" i="71" s="1"/>
  <c r="AL9" i="71" s="1"/>
  <c r="B14" i="71" s="1"/>
  <c r="AD6" i="71"/>
  <c r="T6" i="71"/>
  <c r="L6" i="71"/>
  <c r="L9" i="71" s="1"/>
  <c r="B11" i="71" s="1"/>
  <c r="EI5" i="71"/>
  <c r="DY5" i="71"/>
  <c r="CG5" i="71"/>
  <c r="FF4" i="71"/>
  <c r="FD4" i="71"/>
  <c r="EX4" i="71"/>
  <c r="EV4" i="71"/>
  <c r="EM4" i="71"/>
  <c r="EO4" i="71" s="1"/>
  <c r="EE4" i="71"/>
  <c r="DW4" i="71"/>
  <c r="DU4" i="71"/>
  <c r="CW4" i="71"/>
  <c r="CU6" i="71" s="1"/>
  <c r="A21" i="71" s="1"/>
  <c r="CU4" i="71"/>
  <c r="CK4" i="71"/>
  <c r="CM4" i="71" s="1"/>
  <c r="CC4" i="71"/>
  <c r="CE4" i="71" s="1"/>
  <c r="BU4" i="71"/>
  <c r="BS6" i="71" s="1"/>
  <c r="A18" i="71" s="1"/>
  <c r="BS4" i="71"/>
  <c r="BA4" i="71"/>
  <c r="BC4" i="71" s="1"/>
  <c r="AU4" i="71"/>
  <c r="AS4" i="71"/>
  <c r="AA4" i="71"/>
  <c r="AC4" i="71" s="1"/>
  <c r="I4" i="71"/>
  <c r="K4" i="71" s="1"/>
  <c r="FD3" i="71"/>
  <c r="EV3" i="71"/>
  <c r="EO3" i="71"/>
  <c r="EM3" i="71"/>
  <c r="EI3" i="71"/>
  <c r="EG3" i="71"/>
  <c r="EE3" i="71"/>
  <c r="DU3" i="71"/>
  <c r="DM3" i="71"/>
  <c r="CW3" i="71"/>
  <c r="CS4" i="71" s="1"/>
  <c r="CU3" i="71"/>
  <c r="CK3" i="71"/>
  <c r="CG3" i="71"/>
  <c r="CC3" i="71"/>
  <c r="BU3" i="71"/>
  <c r="BQ4" i="71" s="1"/>
  <c r="BS3" i="71"/>
  <c r="BA3" i="71"/>
  <c r="AS3" i="71"/>
  <c r="Q3" i="71"/>
  <c r="I3" i="71"/>
  <c r="CI2" i="71"/>
  <c r="A8" i="63" a="1"/>
  <c r="A9" i="63" a="1"/>
  <c r="A9" i="63" l="1"/>
  <c r="A8" i="63"/>
  <c r="AK3" i="71"/>
  <c r="DE3" i="71"/>
  <c r="AC3" i="71"/>
  <c r="Y4" i="71"/>
  <c r="AA6" i="71"/>
  <c r="A13" i="71" s="1"/>
  <c r="T9" i="71"/>
  <c r="B12" i="71" s="1"/>
  <c r="G2" i="71"/>
  <c r="DQ7" i="71"/>
  <c r="DQ3" i="71"/>
  <c r="DQ5" i="71"/>
  <c r="AY2" i="71"/>
  <c r="CY5" i="71"/>
  <c r="CY7" i="71"/>
  <c r="CY3" i="71"/>
  <c r="CX4" i="71" s="1"/>
  <c r="O2" i="71"/>
  <c r="AW9" i="71"/>
  <c r="AG2" i="71"/>
  <c r="EQ7" i="71"/>
  <c r="EQ3" i="71"/>
  <c r="EQ5" i="71"/>
  <c r="O4" i="71"/>
  <c r="AQ4" i="71"/>
  <c r="EP9" i="71"/>
  <c r="BW7" i="71"/>
  <c r="BW3" i="71"/>
  <c r="BW5" i="71"/>
  <c r="EZ5" i="71"/>
  <c r="EZ7" i="71"/>
  <c r="EZ3" i="71"/>
  <c r="CO5" i="71"/>
  <c r="CO7" i="71"/>
  <c r="CO3" i="71"/>
  <c r="FH7" i="71"/>
  <c r="FH5" i="71"/>
  <c r="FH3" i="71"/>
  <c r="K3" i="71"/>
  <c r="G4" i="71" s="1"/>
  <c r="AU3" i="71"/>
  <c r="CE3" i="71"/>
  <c r="CC6" i="71" s="1"/>
  <c r="DO3" i="71"/>
  <c r="DM6" i="71" s="1"/>
  <c r="EX3" i="71"/>
  <c r="EV6" i="71" s="1"/>
  <c r="EG4" i="71"/>
  <c r="EE6" i="71" s="1"/>
  <c r="EH4" i="71" s="1"/>
  <c r="EH2" i="71" s="1"/>
  <c r="EE9" i="71" s="1"/>
  <c r="E25" i="71" s="1"/>
  <c r="AC6" i="71"/>
  <c r="AD9" i="71" s="1"/>
  <c r="B13" i="71" s="1"/>
  <c r="DG11" i="71"/>
  <c r="DG9" i="71" s="1"/>
  <c r="M18" i="71"/>
  <c r="M9" i="71" s="1"/>
  <c r="AE115" i="71"/>
  <c r="CA4" i="71"/>
  <c r="BN6" i="71"/>
  <c r="BE11" i="71"/>
  <c r="U15" i="71"/>
  <c r="U9" i="71" s="1"/>
  <c r="BE30" i="71"/>
  <c r="EM6" i="71"/>
  <c r="S3" i="71"/>
  <c r="BC3" i="71"/>
  <c r="BA6" i="71" s="1"/>
  <c r="A16" i="71" s="1"/>
  <c r="CM3" i="71"/>
  <c r="CK6" i="71" s="1"/>
  <c r="A20" i="71" s="1"/>
  <c r="DW3" i="71"/>
  <c r="DU6" i="71" s="1"/>
  <c r="FF3" i="71"/>
  <c r="FD6" i="71" s="1"/>
  <c r="BU6" i="71"/>
  <c r="BQ2" i="71" s="1"/>
  <c r="BO11" i="71"/>
  <c r="BO9" i="71" s="1"/>
  <c r="AM14" i="71"/>
  <c r="AM9" i="71" s="1"/>
  <c r="DY3" i="71"/>
  <c r="DF6" i="71"/>
  <c r="DC4" i="71"/>
  <c r="DE4" i="71" s="1"/>
  <c r="BK3" i="71"/>
  <c r="CI4" i="71"/>
  <c r="AS6" i="71"/>
  <c r="A15" i="71" s="1"/>
  <c r="AI4" i="71"/>
  <c r="AK4" i="71" s="1"/>
  <c r="AU6" i="71"/>
  <c r="AV9" i="71" s="1"/>
  <c r="B15" i="71" s="1"/>
  <c r="DP9" i="71"/>
  <c r="AE9" i="71"/>
  <c r="Q6" i="71"/>
  <c r="A12" i="71" s="1"/>
  <c r="S6" i="71"/>
  <c r="FG9" i="71"/>
  <c r="U7" i="71" l="1"/>
  <c r="U3" i="71"/>
  <c r="T4" i="71" s="1"/>
  <c r="U5" i="71"/>
  <c r="M7" i="71"/>
  <c r="M3" i="71"/>
  <c r="M5" i="71"/>
  <c r="A19" i="71"/>
  <c r="CF4" i="71"/>
  <c r="CF2" i="71" s="1"/>
  <c r="AI6" i="71"/>
  <c r="A14" i="71" s="1"/>
  <c r="DX4" i="71"/>
  <c r="DX2" i="71" s="1"/>
  <c r="BE9" i="71"/>
  <c r="EY4" i="71"/>
  <c r="EY2" i="71" s="1"/>
  <c r="EV9" i="71" s="1"/>
  <c r="EP4" i="71"/>
  <c r="EP2" i="71" s="1"/>
  <c r="AE7" i="71"/>
  <c r="AE3" i="71"/>
  <c r="AD4" i="71" s="1"/>
  <c r="AE5" i="71"/>
  <c r="BO7" i="71"/>
  <c r="BO3" i="71"/>
  <c r="BO5" i="71"/>
  <c r="FG4" i="71"/>
  <c r="FG2" i="71" s="1"/>
  <c r="AY4" i="71"/>
  <c r="BV9" i="71"/>
  <c r="B18" i="71" s="1"/>
  <c r="BV4" i="71"/>
  <c r="DA4" i="71"/>
  <c r="BN9" i="71"/>
  <c r="B17" i="71" s="1"/>
  <c r="BM6" i="71"/>
  <c r="BI2" i="71" s="1"/>
  <c r="CN4" i="71"/>
  <c r="I6" i="71"/>
  <c r="A11" i="71" s="1"/>
  <c r="DC6" i="71"/>
  <c r="A22" i="71" s="1"/>
  <c r="DG7" i="71"/>
  <c r="DG5" i="71"/>
  <c r="DG3" i="71"/>
  <c r="AW5" i="71"/>
  <c r="AW7" i="71"/>
  <c r="AW3" i="71"/>
  <c r="AV4" i="71" s="1"/>
  <c r="DP4" i="71"/>
  <c r="DP2" i="71" s="1"/>
  <c r="DM9" i="71" s="1"/>
  <c r="E23" i="71" s="1"/>
  <c r="AM7" i="71"/>
  <c r="AM3" i="71"/>
  <c r="AL4" i="71" s="1"/>
  <c r="AM5" i="71"/>
  <c r="Y2" i="71"/>
  <c r="C21" i="71"/>
  <c r="CX2" i="71"/>
  <c r="BM3" i="71"/>
  <c r="BK6" i="71" s="1"/>
  <c r="A17" i="71" s="1"/>
  <c r="BI4" i="71"/>
  <c r="AQ2" i="71"/>
  <c r="AG4" i="71"/>
  <c r="DE6" i="71"/>
  <c r="DA2" i="71" s="1"/>
  <c r="J9" i="63"/>
  <c r="J8" i="63"/>
  <c r="E8" i="63"/>
  <c r="E9" i="63"/>
  <c r="DF9" i="71" l="1"/>
  <c r="B22" i="71" s="1"/>
  <c r="C18" i="71"/>
  <c r="BV2" i="71"/>
  <c r="D18" i="71" s="1"/>
  <c r="C15" i="71"/>
  <c r="AV2" i="71"/>
  <c r="DF4" i="71"/>
  <c r="D19" i="71"/>
  <c r="CC9" i="71"/>
  <c r="E19" i="71" s="1"/>
  <c r="BE7" i="71"/>
  <c r="BE5" i="71"/>
  <c r="BE3" i="71"/>
  <c r="BD4" i="71" s="1"/>
  <c r="CU9" i="71"/>
  <c r="E21" i="71" s="1"/>
  <c r="D21" i="71"/>
  <c r="BN4" i="71"/>
  <c r="L4" i="71"/>
  <c r="CN2" i="71"/>
  <c r="D20" i="71" s="1"/>
  <c r="C20" i="71"/>
  <c r="AD2" i="71"/>
  <c r="C13" i="71"/>
  <c r="C14" i="71"/>
  <c r="AL2" i="71"/>
  <c r="D14" i="71" s="1"/>
  <c r="T2" i="71"/>
  <c r="D12" i="71" s="1"/>
  <c r="C12" i="71"/>
  <c r="D9" i="63"/>
  <c r="D8" i="63"/>
  <c r="L9" i="63"/>
  <c r="C8" i="63"/>
  <c r="B9" i="63"/>
  <c r="C9" i="63"/>
  <c r="H9" i="63"/>
  <c r="H8" i="63"/>
  <c r="G9" i="63"/>
  <c r="I8" i="63"/>
  <c r="I9" i="63"/>
  <c r="L8" i="63"/>
  <c r="B8" i="63"/>
  <c r="G8" i="63"/>
  <c r="AA9" i="71" l="1"/>
  <c r="E13" i="71" s="1"/>
  <c r="D13" i="71"/>
  <c r="C22" i="71"/>
  <c r="DF2" i="71"/>
  <c r="D22" i="71" s="1"/>
  <c r="D15" i="71"/>
  <c r="C16" i="71"/>
  <c r="BD2" i="71"/>
  <c r="D16" i="71" s="1"/>
  <c r="L2" i="71"/>
  <c r="C11" i="71"/>
  <c r="C17" i="71"/>
  <c r="BN2" i="71"/>
  <c r="C19" i="71"/>
  <c r="D17" i="71" l="1"/>
  <c r="BK9" i="71"/>
  <c r="E17" i="71" s="1"/>
  <c r="I9" i="71"/>
  <c r="E11" i="71" s="1"/>
  <c r="D11" i="71"/>
  <c r="AS9" i="71"/>
  <c r="E15" i="71" s="1"/>
  <c r="BD388" i="70" l="1"/>
  <c r="BE388" i="70" s="1"/>
  <c r="AV388" i="70"/>
  <c r="AW388" i="70" s="1"/>
  <c r="AL388" i="70"/>
  <c r="AM388" i="70" s="1"/>
  <c r="AD388" i="70"/>
  <c r="AE388" i="70" s="1"/>
  <c r="T388" i="70"/>
  <c r="U388" i="70" s="1"/>
  <c r="M388" i="70"/>
  <c r="L388" i="70"/>
  <c r="BD387" i="70"/>
  <c r="BE387" i="70" s="1"/>
  <c r="AV387" i="70"/>
  <c r="AW387" i="70" s="1"/>
  <c r="AL387" i="70"/>
  <c r="AM387" i="70" s="1"/>
  <c r="AD387" i="70"/>
  <c r="AE387" i="70" s="1"/>
  <c r="T387" i="70"/>
  <c r="U387" i="70" s="1"/>
  <c r="M387" i="70"/>
  <c r="L387" i="70"/>
  <c r="BD386" i="70"/>
  <c r="BE386" i="70" s="1"/>
  <c r="AV386" i="70"/>
  <c r="AW386" i="70" s="1"/>
  <c r="AL386" i="70"/>
  <c r="AM386" i="70" s="1"/>
  <c r="AD386" i="70"/>
  <c r="AE386" i="70" s="1"/>
  <c r="T386" i="70"/>
  <c r="U386" i="70" s="1"/>
  <c r="M386" i="70"/>
  <c r="L386" i="70"/>
  <c r="BD385" i="70"/>
  <c r="BE385" i="70" s="1"/>
  <c r="AV385" i="70"/>
  <c r="AW385" i="70" s="1"/>
  <c r="AL385" i="70"/>
  <c r="AM385" i="70" s="1"/>
  <c r="AD385" i="70"/>
  <c r="AE385" i="70" s="1"/>
  <c r="T385" i="70"/>
  <c r="U385" i="70" s="1"/>
  <c r="M385" i="70"/>
  <c r="L385" i="70"/>
  <c r="BD384" i="70"/>
  <c r="BE384" i="70" s="1"/>
  <c r="AV384" i="70"/>
  <c r="AW384" i="70" s="1"/>
  <c r="AL384" i="70"/>
  <c r="AM384" i="70" s="1"/>
  <c r="AD384" i="70"/>
  <c r="AE384" i="70" s="1"/>
  <c r="T384" i="70"/>
  <c r="U384" i="70" s="1"/>
  <c r="M384" i="70"/>
  <c r="L384" i="70"/>
  <c r="BD383" i="70"/>
  <c r="BE383" i="70" s="1"/>
  <c r="AV383" i="70"/>
  <c r="AW383" i="70" s="1"/>
  <c r="AL383" i="70"/>
  <c r="AM383" i="70" s="1"/>
  <c r="AD383" i="70"/>
  <c r="AE383" i="70" s="1"/>
  <c r="T383" i="70"/>
  <c r="U383" i="70" s="1"/>
  <c r="M383" i="70"/>
  <c r="L383" i="70"/>
  <c r="BD382" i="70"/>
  <c r="BE382" i="70" s="1"/>
  <c r="AV382" i="70"/>
  <c r="AW382" i="70" s="1"/>
  <c r="AL382" i="70"/>
  <c r="AM382" i="70" s="1"/>
  <c r="AD382" i="70"/>
  <c r="AE382" i="70" s="1"/>
  <c r="T382" i="70"/>
  <c r="U382" i="70" s="1"/>
  <c r="M382" i="70"/>
  <c r="L382" i="70"/>
  <c r="BD381" i="70"/>
  <c r="BE381" i="70" s="1"/>
  <c r="AV381" i="70"/>
  <c r="AW381" i="70" s="1"/>
  <c r="AL381" i="70"/>
  <c r="AM381" i="70" s="1"/>
  <c r="AD381" i="70"/>
  <c r="AE381" i="70" s="1"/>
  <c r="T381" i="70"/>
  <c r="U381" i="70" s="1"/>
  <c r="M381" i="70"/>
  <c r="L381" i="70"/>
  <c r="BD380" i="70"/>
  <c r="BE380" i="70" s="1"/>
  <c r="AV380" i="70"/>
  <c r="AW380" i="70" s="1"/>
  <c r="AL380" i="70"/>
  <c r="AM380" i="70" s="1"/>
  <c r="AD380" i="70"/>
  <c r="AE380" i="70" s="1"/>
  <c r="T380" i="70"/>
  <c r="U380" i="70" s="1"/>
  <c r="M380" i="70"/>
  <c r="L380" i="70"/>
  <c r="BD379" i="70"/>
  <c r="BE379" i="70" s="1"/>
  <c r="AV379" i="70"/>
  <c r="AW379" i="70" s="1"/>
  <c r="AL379" i="70"/>
  <c r="AM379" i="70" s="1"/>
  <c r="AD379" i="70"/>
  <c r="AE379" i="70" s="1"/>
  <c r="T379" i="70"/>
  <c r="U379" i="70" s="1"/>
  <c r="M379" i="70"/>
  <c r="L379" i="70"/>
  <c r="BD378" i="70"/>
  <c r="BE378" i="70" s="1"/>
  <c r="AV378" i="70"/>
  <c r="AW378" i="70" s="1"/>
  <c r="AL378" i="70"/>
  <c r="AM378" i="70" s="1"/>
  <c r="AD378" i="70"/>
  <c r="AE378" i="70" s="1"/>
  <c r="T378" i="70"/>
  <c r="U378" i="70" s="1"/>
  <c r="M378" i="70"/>
  <c r="L378" i="70"/>
  <c r="BD377" i="70"/>
  <c r="BE377" i="70" s="1"/>
  <c r="AV377" i="70"/>
  <c r="AW377" i="70" s="1"/>
  <c r="AL377" i="70"/>
  <c r="AM377" i="70" s="1"/>
  <c r="AD377" i="70"/>
  <c r="AE377" i="70" s="1"/>
  <c r="T377" i="70"/>
  <c r="U377" i="70" s="1"/>
  <c r="M377" i="70"/>
  <c r="L377" i="70"/>
  <c r="BD376" i="70"/>
  <c r="BE376" i="70" s="1"/>
  <c r="AV376" i="70"/>
  <c r="AW376" i="70" s="1"/>
  <c r="AL376" i="70"/>
  <c r="AM376" i="70" s="1"/>
  <c r="AD376" i="70"/>
  <c r="AE376" i="70" s="1"/>
  <c r="T376" i="70"/>
  <c r="U376" i="70" s="1"/>
  <c r="M376" i="70"/>
  <c r="L376" i="70"/>
  <c r="BD375" i="70"/>
  <c r="BE375" i="70" s="1"/>
  <c r="AV375" i="70"/>
  <c r="AW375" i="70" s="1"/>
  <c r="AL375" i="70"/>
  <c r="AM375" i="70" s="1"/>
  <c r="AD375" i="70"/>
  <c r="AE375" i="70" s="1"/>
  <c r="T375" i="70"/>
  <c r="U375" i="70" s="1"/>
  <c r="M375" i="70"/>
  <c r="L375" i="70"/>
  <c r="BD374" i="70"/>
  <c r="BE374" i="70" s="1"/>
  <c r="AV374" i="70"/>
  <c r="AW374" i="70" s="1"/>
  <c r="AL374" i="70"/>
  <c r="AM374" i="70" s="1"/>
  <c r="AD374" i="70"/>
  <c r="AE374" i="70" s="1"/>
  <c r="T374" i="70"/>
  <c r="U374" i="70" s="1"/>
  <c r="M374" i="70"/>
  <c r="L374" i="70"/>
  <c r="BD373" i="70"/>
  <c r="BE373" i="70" s="1"/>
  <c r="AV373" i="70"/>
  <c r="AW373" i="70" s="1"/>
  <c r="AL373" i="70"/>
  <c r="AM373" i="70" s="1"/>
  <c r="AD373" i="70"/>
  <c r="AE373" i="70" s="1"/>
  <c r="T373" i="70"/>
  <c r="U373" i="70" s="1"/>
  <c r="M373" i="70"/>
  <c r="L373" i="70"/>
  <c r="BD372" i="70"/>
  <c r="BE372" i="70" s="1"/>
  <c r="AV372" i="70"/>
  <c r="AW372" i="70" s="1"/>
  <c r="AL372" i="70"/>
  <c r="AM372" i="70" s="1"/>
  <c r="AD372" i="70"/>
  <c r="AE372" i="70" s="1"/>
  <c r="T372" i="70"/>
  <c r="U372" i="70" s="1"/>
  <c r="M372" i="70"/>
  <c r="L372" i="70"/>
  <c r="BD371" i="70"/>
  <c r="BE371" i="70" s="1"/>
  <c r="AV371" i="70"/>
  <c r="AW371" i="70" s="1"/>
  <c r="AL371" i="70"/>
  <c r="AM371" i="70" s="1"/>
  <c r="AD371" i="70"/>
  <c r="AE371" i="70" s="1"/>
  <c r="T371" i="70"/>
  <c r="U371" i="70" s="1"/>
  <c r="M371" i="70"/>
  <c r="L371" i="70"/>
  <c r="BD370" i="70"/>
  <c r="BE370" i="70" s="1"/>
  <c r="AV370" i="70"/>
  <c r="AW370" i="70" s="1"/>
  <c r="AL370" i="70"/>
  <c r="AM370" i="70" s="1"/>
  <c r="AD370" i="70"/>
  <c r="AE370" i="70" s="1"/>
  <c r="T370" i="70"/>
  <c r="U370" i="70" s="1"/>
  <c r="M370" i="70"/>
  <c r="L370" i="70"/>
  <c r="BD369" i="70"/>
  <c r="BE369" i="70" s="1"/>
  <c r="AV369" i="70"/>
  <c r="AW369" i="70" s="1"/>
  <c r="AL369" i="70"/>
  <c r="AM369" i="70" s="1"/>
  <c r="AD369" i="70"/>
  <c r="AE369" i="70" s="1"/>
  <c r="T369" i="70"/>
  <c r="U369" i="70" s="1"/>
  <c r="M369" i="70"/>
  <c r="L369" i="70"/>
  <c r="BD368" i="70"/>
  <c r="BE368" i="70" s="1"/>
  <c r="AV368" i="70"/>
  <c r="AW368" i="70" s="1"/>
  <c r="AL368" i="70"/>
  <c r="AM368" i="70" s="1"/>
  <c r="AD368" i="70"/>
  <c r="AE368" i="70" s="1"/>
  <c r="T368" i="70"/>
  <c r="U368" i="70" s="1"/>
  <c r="M368" i="70"/>
  <c r="L368" i="70"/>
  <c r="BD367" i="70"/>
  <c r="BE367" i="70" s="1"/>
  <c r="AV367" i="70"/>
  <c r="AW367" i="70" s="1"/>
  <c r="AL367" i="70"/>
  <c r="AM367" i="70" s="1"/>
  <c r="AD367" i="70"/>
  <c r="AE367" i="70" s="1"/>
  <c r="T367" i="70"/>
  <c r="U367" i="70" s="1"/>
  <c r="M367" i="70"/>
  <c r="L367" i="70"/>
  <c r="BD366" i="70"/>
  <c r="BE366" i="70" s="1"/>
  <c r="AV366" i="70"/>
  <c r="AW366" i="70" s="1"/>
  <c r="AL366" i="70"/>
  <c r="AM366" i="70" s="1"/>
  <c r="AD366" i="70"/>
  <c r="AE366" i="70" s="1"/>
  <c r="T366" i="70"/>
  <c r="U366" i="70" s="1"/>
  <c r="M366" i="70"/>
  <c r="L366" i="70"/>
  <c r="BD365" i="70"/>
  <c r="BE365" i="70" s="1"/>
  <c r="AV365" i="70"/>
  <c r="AW365" i="70" s="1"/>
  <c r="AL365" i="70"/>
  <c r="AM365" i="70" s="1"/>
  <c r="AD365" i="70"/>
  <c r="AE365" i="70" s="1"/>
  <c r="T365" i="70"/>
  <c r="U365" i="70" s="1"/>
  <c r="M365" i="70"/>
  <c r="L365" i="70"/>
  <c r="BD364" i="70"/>
  <c r="BE364" i="70" s="1"/>
  <c r="AV364" i="70"/>
  <c r="AW364" i="70" s="1"/>
  <c r="AL364" i="70"/>
  <c r="AM364" i="70" s="1"/>
  <c r="AD364" i="70"/>
  <c r="AE364" i="70" s="1"/>
  <c r="T364" i="70"/>
  <c r="U364" i="70" s="1"/>
  <c r="M364" i="70"/>
  <c r="L364" i="70"/>
  <c r="BD363" i="70"/>
  <c r="BE363" i="70" s="1"/>
  <c r="AV363" i="70"/>
  <c r="AW363" i="70" s="1"/>
  <c r="AL363" i="70"/>
  <c r="AM363" i="70" s="1"/>
  <c r="AD363" i="70"/>
  <c r="AE363" i="70" s="1"/>
  <c r="T363" i="70"/>
  <c r="U363" i="70" s="1"/>
  <c r="M363" i="70"/>
  <c r="L363" i="70"/>
  <c r="BD362" i="70"/>
  <c r="BE362" i="70" s="1"/>
  <c r="AV362" i="70"/>
  <c r="AW362" i="70" s="1"/>
  <c r="AL362" i="70"/>
  <c r="AM362" i="70" s="1"/>
  <c r="AD362" i="70"/>
  <c r="AE362" i="70" s="1"/>
  <c r="T362" i="70"/>
  <c r="U362" i="70" s="1"/>
  <c r="M362" i="70"/>
  <c r="L362" i="70"/>
  <c r="BD361" i="70"/>
  <c r="BE361" i="70" s="1"/>
  <c r="AV361" i="70"/>
  <c r="AW361" i="70" s="1"/>
  <c r="AL361" i="70"/>
  <c r="AM361" i="70" s="1"/>
  <c r="AD361" i="70"/>
  <c r="AE361" i="70" s="1"/>
  <c r="T361" i="70"/>
  <c r="U361" i="70" s="1"/>
  <c r="M361" i="70"/>
  <c r="L361" i="70"/>
  <c r="BD360" i="70"/>
  <c r="BE360" i="70" s="1"/>
  <c r="AV360" i="70"/>
  <c r="AW360" i="70" s="1"/>
  <c r="AL360" i="70"/>
  <c r="AM360" i="70" s="1"/>
  <c r="AD360" i="70"/>
  <c r="AE360" i="70" s="1"/>
  <c r="T360" i="70"/>
  <c r="U360" i="70" s="1"/>
  <c r="M360" i="70"/>
  <c r="L360" i="70"/>
  <c r="BD359" i="70"/>
  <c r="BE359" i="70" s="1"/>
  <c r="AV359" i="70"/>
  <c r="AW359" i="70" s="1"/>
  <c r="AL359" i="70"/>
  <c r="AM359" i="70" s="1"/>
  <c r="AD359" i="70"/>
  <c r="AE359" i="70" s="1"/>
  <c r="T359" i="70"/>
  <c r="U359" i="70" s="1"/>
  <c r="M359" i="70"/>
  <c r="L359" i="70"/>
  <c r="BD358" i="70"/>
  <c r="BE358" i="70" s="1"/>
  <c r="AV358" i="70"/>
  <c r="AW358" i="70" s="1"/>
  <c r="AL358" i="70"/>
  <c r="AM358" i="70" s="1"/>
  <c r="AD358" i="70"/>
  <c r="AE358" i="70" s="1"/>
  <c r="T358" i="70"/>
  <c r="U358" i="70" s="1"/>
  <c r="M358" i="70"/>
  <c r="L358" i="70"/>
  <c r="BD357" i="70"/>
  <c r="BE357" i="70" s="1"/>
  <c r="AV357" i="70"/>
  <c r="AW357" i="70" s="1"/>
  <c r="AL357" i="70"/>
  <c r="AM357" i="70" s="1"/>
  <c r="AD357" i="70"/>
  <c r="AE357" i="70" s="1"/>
  <c r="T357" i="70"/>
  <c r="U357" i="70" s="1"/>
  <c r="M357" i="70"/>
  <c r="L357" i="70"/>
  <c r="BD356" i="70"/>
  <c r="BE356" i="70" s="1"/>
  <c r="AV356" i="70"/>
  <c r="AW356" i="70" s="1"/>
  <c r="AL356" i="70"/>
  <c r="AM356" i="70" s="1"/>
  <c r="AD356" i="70"/>
  <c r="AE356" i="70" s="1"/>
  <c r="T356" i="70"/>
  <c r="U356" i="70" s="1"/>
  <c r="M356" i="70"/>
  <c r="L356" i="70"/>
  <c r="BD355" i="70"/>
  <c r="BE355" i="70" s="1"/>
  <c r="AV355" i="70"/>
  <c r="AW355" i="70" s="1"/>
  <c r="AL355" i="70"/>
  <c r="AM355" i="70" s="1"/>
  <c r="AD355" i="70"/>
  <c r="AE355" i="70" s="1"/>
  <c r="T355" i="70"/>
  <c r="U355" i="70" s="1"/>
  <c r="M355" i="70"/>
  <c r="L355" i="70"/>
  <c r="BD354" i="70"/>
  <c r="BE354" i="70" s="1"/>
  <c r="AV354" i="70"/>
  <c r="AW354" i="70" s="1"/>
  <c r="AL354" i="70"/>
  <c r="AM354" i="70" s="1"/>
  <c r="AD354" i="70"/>
  <c r="AE354" i="70" s="1"/>
  <c r="T354" i="70"/>
  <c r="U354" i="70" s="1"/>
  <c r="M354" i="70"/>
  <c r="L354" i="70"/>
  <c r="BD353" i="70"/>
  <c r="BE353" i="70" s="1"/>
  <c r="AV353" i="70"/>
  <c r="AW353" i="70" s="1"/>
  <c r="AL353" i="70"/>
  <c r="AM353" i="70" s="1"/>
  <c r="AD353" i="70"/>
  <c r="AE353" i="70" s="1"/>
  <c r="T353" i="70"/>
  <c r="U353" i="70" s="1"/>
  <c r="M353" i="70"/>
  <c r="L353" i="70"/>
  <c r="BD352" i="70"/>
  <c r="BE352" i="70" s="1"/>
  <c r="AV352" i="70"/>
  <c r="AW352" i="70" s="1"/>
  <c r="AL352" i="70"/>
  <c r="AM352" i="70" s="1"/>
  <c r="AD352" i="70"/>
  <c r="AE352" i="70" s="1"/>
  <c r="T352" i="70"/>
  <c r="U352" i="70" s="1"/>
  <c r="M352" i="70"/>
  <c r="L352" i="70"/>
  <c r="BD351" i="70"/>
  <c r="BE351" i="70" s="1"/>
  <c r="AV351" i="70"/>
  <c r="AW351" i="70" s="1"/>
  <c r="AL351" i="70"/>
  <c r="AM351" i="70" s="1"/>
  <c r="AD351" i="70"/>
  <c r="AE351" i="70" s="1"/>
  <c r="T351" i="70"/>
  <c r="U351" i="70" s="1"/>
  <c r="M351" i="70"/>
  <c r="L351" i="70"/>
  <c r="BD350" i="70"/>
  <c r="BE350" i="70" s="1"/>
  <c r="AV350" i="70"/>
  <c r="AW350" i="70" s="1"/>
  <c r="AL350" i="70"/>
  <c r="AM350" i="70" s="1"/>
  <c r="AD350" i="70"/>
  <c r="AE350" i="70" s="1"/>
  <c r="T350" i="70"/>
  <c r="U350" i="70" s="1"/>
  <c r="M350" i="70"/>
  <c r="L350" i="70"/>
  <c r="BD349" i="70"/>
  <c r="BE349" i="70" s="1"/>
  <c r="AV349" i="70"/>
  <c r="AW349" i="70" s="1"/>
  <c r="AL349" i="70"/>
  <c r="AM349" i="70" s="1"/>
  <c r="AD349" i="70"/>
  <c r="AE349" i="70" s="1"/>
  <c r="T349" i="70"/>
  <c r="U349" i="70" s="1"/>
  <c r="M349" i="70"/>
  <c r="L349" i="70"/>
  <c r="BD348" i="70"/>
  <c r="BE348" i="70" s="1"/>
  <c r="AV348" i="70"/>
  <c r="AW348" i="70" s="1"/>
  <c r="AL348" i="70"/>
  <c r="AM348" i="70" s="1"/>
  <c r="AD348" i="70"/>
  <c r="AE348" i="70" s="1"/>
  <c r="T348" i="70"/>
  <c r="U348" i="70" s="1"/>
  <c r="L348" i="70"/>
  <c r="M348" i="70" s="1"/>
  <c r="BD347" i="70"/>
  <c r="BE347" i="70" s="1"/>
  <c r="AV347" i="70"/>
  <c r="AW347" i="70" s="1"/>
  <c r="AL347" i="70"/>
  <c r="AM347" i="70" s="1"/>
  <c r="AD347" i="70"/>
  <c r="AE347" i="70" s="1"/>
  <c r="T347" i="70"/>
  <c r="U347" i="70" s="1"/>
  <c r="M347" i="70"/>
  <c r="L347" i="70"/>
  <c r="BD346" i="70"/>
  <c r="BE346" i="70" s="1"/>
  <c r="AV346" i="70"/>
  <c r="AW346" i="70" s="1"/>
  <c r="AL346" i="70"/>
  <c r="AM346" i="70" s="1"/>
  <c r="AD346" i="70"/>
  <c r="AE346" i="70" s="1"/>
  <c r="T346" i="70"/>
  <c r="U346" i="70" s="1"/>
  <c r="M346" i="70"/>
  <c r="L346" i="70"/>
  <c r="BD345" i="70"/>
  <c r="BE345" i="70" s="1"/>
  <c r="AV345" i="70"/>
  <c r="AW345" i="70" s="1"/>
  <c r="AL345" i="70"/>
  <c r="AM345" i="70" s="1"/>
  <c r="AD345" i="70"/>
  <c r="AE345" i="70" s="1"/>
  <c r="T345" i="70"/>
  <c r="U345" i="70" s="1"/>
  <c r="L345" i="70"/>
  <c r="M345" i="70" s="1"/>
  <c r="BD344" i="70"/>
  <c r="BE344" i="70" s="1"/>
  <c r="AV344" i="70"/>
  <c r="AW344" i="70" s="1"/>
  <c r="AL344" i="70"/>
  <c r="AM344" i="70" s="1"/>
  <c r="AD344" i="70"/>
  <c r="AE344" i="70" s="1"/>
  <c r="T344" i="70"/>
  <c r="U344" i="70" s="1"/>
  <c r="M344" i="70"/>
  <c r="L344" i="70"/>
  <c r="BD343" i="70"/>
  <c r="BE343" i="70" s="1"/>
  <c r="AV343" i="70"/>
  <c r="AW343" i="70" s="1"/>
  <c r="AL343" i="70"/>
  <c r="AM343" i="70" s="1"/>
  <c r="AD343" i="70"/>
  <c r="AE343" i="70" s="1"/>
  <c r="T343" i="70"/>
  <c r="U343" i="70" s="1"/>
  <c r="L343" i="70"/>
  <c r="M343" i="70" s="1"/>
  <c r="BD342" i="70"/>
  <c r="BE342" i="70" s="1"/>
  <c r="AV342" i="70"/>
  <c r="AW342" i="70" s="1"/>
  <c r="AL342" i="70"/>
  <c r="AM342" i="70" s="1"/>
  <c r="AD342" i="70"/>
  <c r="AE342" i="70" s="1"/>
  <c r="T342" i="70"/>
  <c r="U342" i="70" s="1"/>
  <c r="L342" i="70"/>
  <c r="M342" i="70" s="1"/>
  <c r="BD341" i="70"/>
  <c r="BE341" i="70" s="1"/>
  <c r="AV341" i="70"/>
  <c r="AW341" i="70" s="1"/>
  <c r="AL341" i="70"/>
  <c r="AM341" i="70" s="1"/>
  <c r="AD341" i="70"/>
  <c r="AE341" i="70" s="1"/>
  <c r="T341" i="70"/>
  <c r="U341" i="70" s="1"/>
  <c r="M341" i="70"/>
  <c r="L341" i="70"/>
  <c r="BD340" i="70"/>
  <c r="BE340" i="70" s="1"/>
  <c r="AV340" i="70"/>
  <c r="AW340" i="70" s="1"/>
  <c r="AL340" i="70"/>
  <c r="AM340" i="70" s="1"/>
  <c r="AD340" i="70"/>
  <c r="AE340" i="70" s="1"/>
  <c r="T340" i="70"/>
  <c r="U340" i="70" s="1"/>
  <c r="M340" i="70"/>
  <c r="L340" i="70"/>
  <c r="BD339" i="70"/>
  <c r="BE339" i="70" s="1"/>
  <c r="AV339" i="70"/>
  <c r="AW339" i="70" s="1"/>
  <c r="AL339" i="70"/>
  <c r="AM339" i="70" s="1"/>
  <c r="AD339" i="70"/>
  <c r="AE339" i="70" s="1"/>
  <c r="T339" i="70"/>
  <c r="U339" i="70" s="1"/>
  <c r="L339" i="70"/>
  <c r="M339" i="70" s="1"/>
  <c r="BD338" i="70"/>
  <c r="BE338" i="70" s="1"/>
  <c r="AV338" i="70"/>
  <c r="AW338" i="70" s="1"/>
  <c r="AL338" i="70"/>
  <c r="AM338" i="70" s="1"/>
  <c r="AD338" i="70"/>
  <c r="AE338" i="70" s="1"/>
  <c r="T338" i="70"/>
  <c r="U338" i="70" s="1"/>
  <c r="L338" i="70"/>
  <c r="M338" i="70" s="1"/>
  <c r="BD337" i="70"/>
  <c r="BE337" i="70" s="1"/>
  <c r="AV337" i="70"/>
  <c r="AW337" i="70" s="1"/>
  <c r="AL337" i="70"/>
  <c r="AM337" i="70" s="1"/>
  <c r="AD337" i="70"/>
  <c r="AE337" i="70" s="1"/>
  <c r="T337" i="70"/>
  <c r="U337" i="70" s="1"/>
  <c r="L337" i="70"/>
  <c r="M337" i="70" s="1"/>
  <c r="BD336" i="70"/>
  <c r="BE336" i="70" s="1"/>
  <c r="AV336" i="70"/>
  <c r="AW336" i="70" s="1"/>
  <c r="AL336" i="70"/>
  <c r="AM336" i="70" s="1"/>
  <c r="AD336" i="70"/>
  <c r="AE336" i="70" s="1"/>
  <c r="T336" i="70"/>
  <c r="U336" i="70" s="1"/>
  <c r="M336" i="70"/>
  <c r="L336" i="70"/>
  <c r="BD335" i="70"/>
  <c r="BE335" i="70" s="1"/>
  <c r="AV335" i="70"/>
  <c r="AW335" i="70" s="1"/>
  <c r="AL335" i="70"/>
  <c r="AM335" i="70" s="1"/>
  <c r="AD335" i="70"/>
  <c r="AE335" i="70" s="1"/>
  <c r="T335" i="70"/>
  <c r="U335" i="70" s="1"/>
  <c r="M335" i="70"/>
  <c r="L335" i="70"/>
  <c r="BD334" i="70"/>
  <c r="BE334" i="70" s="1"/>
  <c r="AV334" i="70"/>
  <c r="AW334" i="70" s="1"/>
  <c r="AL334" i="70"/>
  <c r="AM334" i="70" s="1"/>
  <c r="AD334" i="70"/>
  <c r="AE334" i="70" s="1"/>
  <c r="T334" i="70"/>
  <c r="U334" i="70" s="1"/>
  <c r="M334" i="70"/>
  <c r="L334" i="70"/>
  <c r="BD333" i="70"/>
  <c r="BE333" i="70" s="1"/>
  <c r="AV333" i="70"/>
  <c r="AW333" i="70" s="1"/>
  <c r="AL333" i="70"/>
  <c r="AM333" i="70" s="1"/>
  <c r="AD333" i="70"/>
  <c r="AE333" i="70" s="1"/>
  <c r="T333" i="70"/>
  <c r="U333" i="70" s="1"/>
  <c r="L333" i="70"/>
  <c r="M333" i="70" s="1"/>
  <c r="BE332" i="70"/>
  <c r="BD332" i="70"/>
  <c r="AV332" i="70"/>
  <c r="AW332" i="70" s="1"/>
  <c r="AL332" i="70"/>
  <c r="AM332" i="70" s="1"/>
  <c r="AD332" i="70"/>
  <c r="AE332" i="70" s="1"/>
  <c r="T332" i="70"/>
  <c r="U332" i="70" s="1"/>
  <c r="L332" i="70"/>
  <c r="M332" i="70" s="1"/>
  <c r="BE331" i="70"/>
  <c r="BD331" i="70"/>
  <c r="AV331" i="70"/>
  <c r="AW331" i="70" s="1"/>
  <c r="AL331" i="70"/>
  <c r="AM331" i="70" s="1"/>
  <c r="AD331" i="70"/>
  <c r="AE331" i="70" s="1"/>
  <c r="T331" i="70"/>
  <c r="U331" i="70" s="1"/>
  <c r="M331" i="70"/>
  <c r="L331" i="70"/>
  <c r="BD330" i="70"/>
  <c r="BE330" i="70" s="1"/>
  <c r="AV330" i="70"/>
  <c r="AW330" i="70" s="1"/>
  <c r="AL330" i="70"/>
  <c r="AM330" i="70" s="1"/>
  <c r="AD330" i="70"/>
  <c r="AE330" i="70" s="1"/>
  <c r="T330" i="70"/>
  <c r="U330" i="70" s="1"/>
  <c r="L330" i="70"/>
  <c r="M330" i="70" s="1"/>
  <c r="BD329" i="70"/>
  <c r="BE329" i="70" s="1"/>
  <c r="AV329" i="70"/>
  <c r="AW329" i="70" s="1"/>
  <c r="AL329" i="70"/>
  <c r="AM329" i="70" s="1"/>
  <c r="AD329" i="70"/>
  <c r="AE329" i="70" s="1"/>
  <c r="T329" i="70"/>
  <c r="U329" i="70" s="1"/>
  <c r="L329" i="70"/>
  <c r="M329" i="70" s="1"/>
  <c r="BE328" i="70"/>
  <c r="BD328" i="70"/>
  <c r="AV328" i="70"/>
  <c r="AW328" i="70" s="1"/>
  <c r="AL328" i="70"/>
  <c r="AM328" i="70" s="1"/>
  <c r="AD328" i="70"/>
  <c r="AE328" i="70" s="1"/>
  <c r="T328" i="70"/>
  <c r="U328" i="70" s="1"/>
  <c r="M328" i="70"/>
  <c r="L328" i="70"/>
  <c r="BD327" i="70"/>
  <c r="BE327" i="70" s="1"/>
  <c r="AV327" i="70"/>
  <c r="AW327" i="70" s="1"/>
  <c r="AL327" i="70"/>
  <c r="AM327" i="70" s="1"/>
  <c r="AD327" i="70"/>
  <c r="AE327" i="70" s="1"/>
  <c r="T327" i="70"/>
  <c r="U327" i="70" s="1"/>
  <c r="L327" i="70"/>
  <c r="M327" i="70" s="1"/>
  <c r="BD326" i="70"/>
  <c r="BE326" i="70" s="1"/>
  <c r="AV326" i="70"/>
  <c r="AW326" i="70" s="1"/>
  <c r="AL326" i="70"/>
  <c r="AM326" i="70" s="1"/>
  <c r="AD326" i="70"/>
  <c r="AE326" i="70" s="1"/>
  <c r="T326" i="70"/>
  <c r="U326" i="70" s="1"/>
  <c r="L326" i="70"/>
  <c r="M326" i="70" s="1"/>
  <c r="BE325" i="70"/>
  <c r="BD325" i="70"/>
  <c r="AV325" i="70"/>
  <c r="AW325" i="70" s="1"/>
  <c r="AL325" i="70"/>
  <c r="AM325" i="70" s="1"/>
  <c r="AD325" i="70"/>
  <c r="AE325" i="70" s="1"/>
  <c r="T325" i="70"/>
  <c r="U325" i="70" s="1"/>
  <c r="M325" i="70"/>
  <c r="L325" i="70"/>
  <c r="BD324" i="70"/>
  <c r="BE324" i="70" s="1"/>
  <c r="AV324" i="70"/>
  <c r="AW324" i="70" s="1"/>
  <c r="AL324" i="70"/>
  <c r="AM324" i="70" s="1"/>
  <c r="AD324" i="70"/>
  <c r="AE324" i="70" s="1"/>
  <c r="T324" i="70"/>
  <c r="U324" i="70" s="1"/>
  <c r="L324" i="70"/>
  <c r="M324" i="70" s="1"/>
  <c r="BD323" i="70"/>
  <c r="BE323" i="70" s="1"/>
  <c r="AV323" i="70"/>
  <c r="AW323" i="70" s="1"/>
  <c r="AL323" i="70"/>
  <c r="AM323" i="70" s="1"/>
  <c r="AD323" i="70"/>
  <c r="AE323" i="70" s="1"/>
  <c r="T323" i="70"/>
  <c r="U323" i="70" s="1"/>
  <c r="L323" i="70"/>
  <c r="M323" i="70" s="1"/>
  <c r="BE322" i="70"/>
  <c r="BD322" i="70"/>
  <c r="AV322" i="70"/>
  <c r="AW322" i="70" s="1"/>
  <c r="AL322" i="70"/>
  <c r="AM322" i="70" s="1"/>
  <c r="AD322" i="70"/>
  <c r="AE322" i="70" s="1"/>
  <c r="T322" i="70"/>
  <c r="U322" i="70" s="1"/>
  <c r="M322" i="70"/>
  <c r="L322" i="70"/>
  <c r="BD321" i="70"/>
  <c r="BE321" i="70" s="1"/>
  <c r="AV321" i="70"/>
  <c r="AW321" i="70" s="1"/>
  <c r="AL321" i="70"/>
  <c r="AM321" i="70" s="1"/>
  <c r="AD321" i="70"/>
  <c r="AE321" i="70" s="1"/>
  <c r="T321" i="70"/>
  <c r="U321" i="70" s="1"/>
  <c r="L321" i="70"/>
  <c r="M321" i="70" s="1"/>
  <c r="BE320" i="70"/>
  <c r="BD320" i="70"/>
  <c r="AV320" i="70"/>
  <c r="AW320" i="70" s="1"/>
  <c r="AL320" i="70"/>
  <c r="AM320" i="70" s="1"/>
  <c r="AD320" i="70"/>
  <c r="AE320" i="70" s="1"/>
  <c r="U320" i="70"/>
  <c r="T320" i="70"/>
  <c r="L320" i="70"/>
  <c r="M320" i="70" s="1"/>
  <c r="BE319" i="70"/>
  <c r="BD319" i="70"/>
  <c r="AV319" i="70"/>
  <c r="AW319" i="70" s="1"/>
  <c r="AL319" i="70"/>
  <c r="AM319" i="70" s="1"/>
  <c r="AD319" i="70"/>
  <c r="AE319" i="70" s="1"/>
  <c r="U319" i="70"/>
  <c r="T319" i="70"/>
  <c r="L319" i="70"/>
  <c r="M319" i="70" s="1"/>
  <c r="BD318" i="70"/>
  <c r="BE318" i="70" s="1"/>
  <c r="AV318" i="70"/>
  <c r="AW318" i="70" s="1"/>
  <c r="AL318" i="70"/>
  <c r="AM318" i="70" s="1"/>
  <c r="AD318" i="70"/>
  <c r="AE318" i="70" s="1"/>
  <c r="T318" i="70"/>
  <c r="U318" i="70" s="1"/>
  <c r="L318" i="70"/>
  <c r="M318" i="70" s="1"/>
  <c r="BE317" i="70"/>
  <c r="BD317" i="70"/>
  <c r="AV317" i="70"/>
  <c r="AW317" i="70" s="1"/>
  <c r="AL317" i="70"/>
  <c r="AM317" i="70" s="1"/>
  <c r="AE317" i="70"/>
  <c r="AD317" i="70"/>
  <c r="T317" i="70"/>
  <c r="U317" i="70" s="1"/>
  <c r="L317" i="70"/>
  <c r="M317" i="70" s="1"/>
  <c r="BE316" i="70"/>
  <c r="BD316" i="70"/>
  <c r="AV316" i="70"/>
  <c r="AW316" i="70" s="1"/>
  <c r="AM316" i="70"/>
  <c r="AL316" i="70"/>
  <c r="AD316" i="70"/>
  <c r="AE316" i="70" s="1"/>
  <c r="U316" i="70"/>
  <c r="T316" i="70"/>
  <c r="L316" i="70"/>
  <c r="M316" i="70" s="1"/>
  <c r="BD315" i="70"/>
  <c r="BE315" i="70" s="1"/>
  <c r="AV315" i="70"/>
  <c r="AW315" i="70" s="1"/>
  <c r="AL315" i="70"/>
  <c r="AM315" i="70" s="1"/>
  <c r="AD315" i="70"/>
  <c r="AE315" i="70" s="1"/>
  <c r="U315" i="70"/>
  <c r="T315" i="70"/>
  <c r="L315" i="70"/>
  <c r="M315" i="70" s="1"/>
  <c r="BE314" i="70"/>
  <c r="BD314" i="70"/>
  <c r="AV314" i="70"/>
  <c r="AW314" i="70" s="1"/>
  <c r="AM314" i="70"/>
  <c r="AL314" i="70"/>
  <c r="AE314" i="70"/>
  <c r="AD314" i="70"/>
  <c r="T314" i="70"/>
  <c r="U314" i="70" s="1"/>
  <c r="M314" i="70"/>
  <c r="L314" i="70"/>
  <c r="BD313" i="70"/>
  <c r="BE313" i="70" s="1"/>
  <c r="AV313" i="70"/>
  <c r="AW313" i="70" s="1"/>
  <c r="AM313" i="70"/>
  <c r="AL313" i="70"/>
  <c r="AD313" i="70"/>
  <c r="AE313" i="70" s="1"/>
  <c r="T313" i="70"/>
  <c r="U313" i="70" s="1"/>
  <c r="M313" i="70"/>
  <c r="L313" i="70"/>
  <c r="BD312" i="70"/>
  <c r="BE312" i="70" s="1"/>
  <c r="AV312" i="70"/>
  <c r="AW312" i="70" s="1"/>
  <c r="AL312" i="70"/>
  <c r="AM312" i="70" s="1"/>
  <c r="AE312" i="70"/>
  <c r="AD312" i="70"/>
  <c r="U312" i="70"/>
  <c r="T312" i="70"/>
  <c r="L312" i="70"/>
  <c r="M312" i="70" s="1"/>
  <c r="BE311" i="70"/>
  <c r="BD311" i="70"/>
  <c r="AV311" i="70"/>
  <c r="AW311" i="70" s="1"/>
  <c r="AL311" i="70"/>
  <c r="AM311" i="70" s="1"/>
  <c r="AE311" i="70"/>
  <c r="AD311" i="70"/>
  <c r="T311" i="70"/>
  <c r="U311" i="70" s="1"/>
  <c r="L311" i="70"/>
  <c r="M311" i="70" s="1"/>
  <c r="BE310" i="70"/>
  <c r="BD310" i="70"/>
  <c r="AV310" i="70"/>
  <c r="AW310" i="70" s="1"/>
  <c r="AL310" i="70"/>
  <c r="AM310" i="70" s="1"/>
  <c r="AD310" i="70"/>
  <c r="AE310" i="70" s="1"/>
  <c r="U310" i="70"/>
  <c r="T310" i="70"/>
  <c r="M310" i="70"/>
  <c r="L310" i="70"/>
  <c r="BD309" i="70"/>
  <c r="BE309" i="70" s="1"/>
  <c r="AV309" i="70"/>
  <c r="AW309" i="70" s="1"/>
  <c r="AL309" i="70"/>
  <c r="AM309" i="70" s="1"/>
  <c r="AD309" i="70"/>
  <c r="AE309" i="70" s="1"/>
  <c r="U309" i="70"/>
  <c r="T309" i="70"/>
  <c r="L309" i="70"/>
  <c r="M309" i="70" s="1"/>
  <c r="BD308" i="70"/>
  <c r="BE308" i="70" s="1"/>
  <c r="AV308" i="70"/>
  <c r="AW308" i="70" s="1"/>
  <c r="AM308" i="70"/>
  <c r="AL308" i="70"/>
  <c r="AD308" i="70"/>
  <c r="AE308" i="70" s="1"/>
  <c r="U308" i="70"/>
  <c r="T308" i="70"/>
  <c r="M308" i="70"/>
  <c r="L308" i="70"/>
  <c r="BE307" i="70"/>
  <c r="BD307" i="70"/>
  <c r="AV307" i="70"/>
  <c r="AW307" i="70" s="1"/>
  <c r="AM307" i="70"/>
  <c r="AL307" i="70"/>
  <c r="AD307" i="70"/>
  <c r="AE307" i="70" s="1"/>
  <c r="T307" i="70"/>
  <c r="U307" i="70" s="1"/>
  <c r="M307" i="70"/>
  <c r="L307" i="70"/>
  <c r="BD306" i="70"/>
  <c r="BE306" i="70" s="1"/>
  <c r="AV306" i="70"/>
  <c r="AW306" i="70" s="1"/>
  <c r="AL306" i="70"/>
  <c r="AM306" i="70" s="1"/>
  <c r="AE306" i="70"/>
  <c r="AD306" i="70"/>
  <c r="T306" i="70"/>
  <c r="U306" i="70" s="1"/>
  <c r="M306" i="70"/>
  <c r="L306" i="70"/>
  <c r="BE305" i="70"/>
  <c r="BD305" i="70"/>
  <c r="AV305" i="70"/>
  <c r="AW305" i="70" s="1"/>
  <c r="AL305" i="70"/>
  <c r="AM305" i="70" s="1"/>
  <c r="AE305" i="70"/>
  <c r="AD305" i="70"/>
  <c r="T305" i="70"/>
  <c r="U305" i="70" s="1"/>
  <c r="L305" i="70"/>
  <c r="M305" i="70" s="1"/>
  <c r="BE304" i="70"/>
  <c r="BD304" i="70"/>
  <c r="AV304" i="70"/>
  <c r="AW304" i="70" s="1"/>
  <c r="AM304" i="70"/>
  <c r="AL304" i="70"/>
  <c r="AD304" i="70"/>
  <c r="AE304" i="70" s="1"/>
  <c r="T304" i="70"/>
  <c r="U304" i="70" s="1"/>
  <c r="L304" i="70"/>
  <c r="M304" i="70" s="1"/>
  <c r="BD303" i="70"/>
  <c r="BE303" i="70" s="1"/>
  <c r="AW303" i="70"/>
  <c r="AV303" i="70"/>
  <c r="AM303" i="70"/>
  <c r="AL303" i="70"/>
  <c r="AD303" i="70"/>
  <c r="AE303" i="70" s="1"/>
  <c r="T303" i="70"/>
  <c r="U303" i="70" s="1"/>
  <c r="L303" i="70"/>
  <c r="M303" i="70" s="1"/>
  <c r="BE302" i="70"/>
  <c r="BD302" i="70"/>
  <c r="AW302" i="70"/>
  <c r="AV302" i="70"/>
  <c r="AM302" i="70"/>
  <c r="AL302" i="70"/>
  <c r="AD302" i="70"/>
  <c r="AE302" i="70" s="1"/>
  <c r="T302" i="70"/>
  <c r="U302" i="70" s="1"/>
  <c r="L302" i="70"/>
  <c r="M302" i="70" s="1"/>
  <c r="BD301" i="70"/>
  <c r="BE301" i="70" s="1"/>
  <c r="AW301" i="70"/>
  <c r="AV301" i="70"/>
  <c r="AM301" i="70"/>
  <c r="AL301" i="70"/>
  <c r="AD301" i="70"/>
  <c r="AE301" i="70" s="1"/>
  <c r="T301" i="70"/>
  <c r="U301" i="70" s="1"/>
  <c r="L301" i="70"/>
  <c r="M301" i="70" s="1"/>
  <c r="BE300" i="70"/>
  <c r="BD300" i="70"/>
  <c r="AW300" i="70"/>
  <c r="AV300" i="70"/>
  <c r="AM300" i="70"/>
  <c r="AL300" i="70"/>
  <c r="AD300" i="70"/>
  <c r="AE300" i="70" s="1"/>
  <c r="T300" i="70"/>
  <c r="U300" i="70" s="1"/>
  <c r="L300" i="70"/>
  <c r="M300" i="70" s="1"/>
  <c r="BD299" i="70"/>
  <c r="BE299" i="70" s="1"/>
  <c r="AW299" i="70"/>
  <c r="AV299" i="70"/>
  <c r="AM299" i="70"/>
  <c r="AL299" i="70"/>
  <c r="AD299" i="70"/>
  <c r="AE299" i="70" s="1"/>
  <c r="T299" i="70"/>
  <c r="U299" i="70" s="1"/>
  <c r="L299" i="70"/>
  <c r="M299" i="70" s="1"/>
  <c r="BE298" i="70"/>
  <c r="BD298" i="70"/>
  <c r="AW298" i="70"/>
  <c r="AV298" i="70"/>
  <c r="AM298" i="70"/>
  <c r="AL298" i="70"/>
  <c r="AD298" i="70"/>
  <c r="AE298" i="70" s="1"/>
  <c r="T298" i="70"/>
  <c r="U298" i="70" s="1"/>
  <c r="L298" i="70"/>
  <c r="M298" i="70" s="1"/>
  <c r="BD297" i="70"/>
  <c r="BE297" i="70" s="1"/>
  <c r="AW297" i="70"/>
  <c r="AV297" i="70"/>
  <c r="AM297" i="70"/>
  <c r="AL297" i="70"/>
  <c r="AD297" i="70"/>
  <c r="AE297" i="70" s="1"/>
  <c r="T297" i="70"/>
  <c r="U297" i="70" s="1"/>
  <c r="L297" i="70"/>
  <c r="M297" i="70" s="1"/>
  <c r="BD296" i="70"/>
  <c r="BE296" i="70" s="1"/>
  <c r="AW296" i="70"/>
  <c r="AV296" i="70"/>
  <c r="AM296" i="70"/>
  <c r="AL296" i="70"/>
  <c r="AD296" i="70"/>
  <c r="AE296" i="70" s="1"/>
  <c r="T296" i="70"/>
  <c r="U296" i="70" s="1"/>
  <c r="L296" i="70"/>
  <c r="M296" i="70" s="1"/>
  <c r="BD295" i="70"/>
  <c r="BE295" i="70" s="1"/>
  <c r="AW295" i="70"/>
  <c r="AV295" i="70"/>
  <c r="AM295" i="70"/>
  <c r="AL295" i="70"/>
  <c r="AD295" i="70"/>
  <c r="AE295" i="70" s="1"/>
  <c r="T295" i="70"/>
  <c r="U295" i="70" s="1"/>
  <c r="L295" i="70"/>
  <c r="M295" i="70" s="1"/>
  <c r="BE294" i="70"/>
  <c r="BD294" i="70"/>
  <c r="AW294" i="70"/>
  <c r="AV294" i="70"/>
  <c r="AM294" i="70"/>
  <c r="AL294" i="70"/>
  <c r="AD294" i="70"/>
  <c r="AE294" i="70" s="1"/>
  <c r="T294" i="70"/>
  <c r="U294" i="70" s="1"/>
  <c r="L294" i="70"/>
  <c r="M294" i="70" s="1"/>
  <c r="BD293" i="70"/>
  <c r="BE293" i="70" s="1"/>
  <c r="AW293" i="70"/>
  <c r="AV293" i="70"/>
  <c r="AM293" i="70"/>
  <c r="AL293" i="70"/>
  <c r="AD293" i="70"/>
  <c r="AE293" i="70" s="1"/>
  <c r="T293" i="70"/>
  <c r="U293" i="70" s="1"/>
  <c r="L293" i="70"/>
  <c r="M293" i="70" s="1"/>
  <c r="BD292" i="70"/>
  <c r="BE292" i="70" s="1"/>
  <c r="AW292" i="70"/>
  <c r="AV292" i="70"/>
  <c r="AM292" i="70"/>
  <c r="AL292" i="70"/>
  <c r="AD292" i="70"/>
  <c r="AE292" i="70" s="1"/>
  <c r="T292" i="70"/>
  <c r="U292" i="70" s="1"/>
  <c r="L292" i="70"/>
  <c r="M292" i="70" s="1"/>
  <c r="BD291" i="70"/>
  <c r="BE291" i="70" s="1"/>
  <c r="AW291" i="70"/>
  <c r="AV291" i="70"/>
  <c r="AM291" i="70"/>
  <c r="AL291" i="70"/>
  <c r="AD291" i="70"/>
  <c r="AE291" i="70" s="1"/>
  <c r="T291" i="70"/>
  <c r="U291" i="70" s="1"/>
  <c r="L291" i="70"/>
  <c r="M291" i="70" s="1"/>
  <c r="BE290" i="70"/>
  <c r="BD290" i="70"/>
  <c r="AW290" i="70"/>
  <c r="AV290" i="70"/>
  <c r="AM290" i="70"/>
  <c r="AL290" i="70"/>
  <c r="AD290" i="70"/>
  <c r="AE290" i="70" s="1"/>
  <c r="T290" i="70"/>
  <c r="U290" i="70" s="1"/>
  <c r="L290" i="70"/>
  <c r="M290" i="70" s="1"/>
  <c r="BD289" i="70"/>
  <c r="BE289" i="70" s="1"/>
  <c r="AW289" i="70"/>
  <c r="AV289" i="70"/>
  <c r="AM289" i="70"/>
  <c r="AL289" i="70"/>
  <c r="AD289" i="70"/>
  <c r="AE289" i="70" s="1"/>
  <c r="T289" i="70"/>
  <c r="U289" i="70" s="1"/>
  <c r="L289" i="70"/>
  <c r="M289" i="70" s="1"/>
  <c r="BD288" i="70"/>
  <c r="BE288" i="70" s="1"/>
  <c r="AW288" i="70"/>
  <c r="AV288" i="70"/>
  <c r="AM288" i="70"/>
  <c r="AL288" i="70"/>
  <c r="AD288" i="70"/>
  <c r="AE288" i="70" s="1"/>
  <c r="T288" i="70"/>
  <c r="U288" i="70" s="1"/>
  <c r="L288" i="70"/>
  <c r="M288" i="70" s="1"/>
  <c r="BD287" i="70"/>
  <c r="BE287" i="70" s="1"/>
  <c r="AW287" i="70"/>
  <c r="AV287" i="70"/>
  <c r="AM287" i="70"/>
  <c r="AL287" i="70"/>
  <c r="AD287" i="70"/>
  <c r="AE287" i="70" s="1"/>
  <c r="T287" i="70"/>
  <c r="U287" i="70" s="1"/>
  <c r="L287" i="70"/>
  <c r="M287" i="70" s="1"/>
  <c r="BE286" i="70"/>
  <c r="BD286" i="70"/>
  <c r="AW286" i="70"/>
  <c r="AV286" i="70"/>
  <c r="AM286" i="70"/>
  <c r="AL286" i="70"/>
  <c r="AD286" i="70"/>
  <c r="AE286" i="70" s="1"/>
  <c r="T286" i="70"/>
  <c r="U286" i="70" s="1"/>
  <c r="L286" i="70"/>
  <c r="M286" i="70" s="1"/>
  <c r="BD285" i="70"/>
  <c r="BE285" i="70" s="1"/>
  <c r="AW285" i="70"/>
  <c r="AV285" i="70"/>
  <c r="AM285" i="70"/>
  <c r="AL285" i="70"/>
  <c r="AD285" i="70"/>
  <c r="AE285" i="70" s="1"/>
  <c r="T285" i="70"/>
  <c r="U285" i="70" s="1"/>
  <c r="L285" i="70"/>
  <c r="M285" i="70" s="1"/>
  <c r="BE284" i="70"/>
  <c r="BD284" i="70"/>
  <c r="AW284" i="70"/>
  <c r="AV284" i="70"/>
  <c r="AM284" i="70"/>
  <c r="AL284" i="70"/>
  <c r="AD284" i="70"/>
  <c r="AE284" i="70" s="1"/>
  <c r="T284" i="70"/>
  <c r="U284" i="70" s="1"/>
  <c r="L284" i="70"/>
  <c r="M284" i="70" s="1"/>
  <c r="BD283" i="70"/>
  <c r="BE283" i="70" s="1"/>
  <c r="AW283" i="70"/>
  <c r="AV283" i="70"/>
  <c r="AM283" i="70"/>
  <c r="AL283" i="70"/>
  <c r="AD283" i="70"/>
  <c r="AE283" i="70" s="1"/>
  <c r="T283" i="70"/>
  <c r="U283" i="70" s="1"/>
  <c r="L283" i="70"/>
  <c r="M283" i="70" s="1"/>
  <c r="BE282" i="70"/>
  <c r="BD282" i="70"/>
  <c r="AW282" i="70"/>
  <c r="AV282" i="70"/>
  <c r="AM282" i="70"/>
  <c r="AL282" i="70"/>
  <c r="AD282" i="70"/>
  <c r="AE282" i="70" s="1"/>
  <c r="T282" i="70"/>
  <c r="U282" i="70" s="1"/>
  <c r="L282" i="70"/>
  <c r="M282" i="70" s="1"/>
  <c r="BD281" i="70"/>
  <c r="BE281" i="70" s="1"/>
  <c r="AW281" i="70"/>
  <c r="AV281" i="70"/>
  <c r="AM281" i="70"/>
  <c r="AL281" i="70"/>
  <c r="AD281" i="70"/>
  <c r="AE281" i="70" s="1"/>
  <c r="T281" i="70"/>
  <c r="U281" i="70" s="1"/>
  <c r="L281" i="70"/>
  <c r="M281" i="70" s="1"/>
  <c r="BE280" i="70"/>
  <c r="BD280" i="70"/>
  <c r="AW280" i="70"/>
  <c r="AV280" i="70"/>
  <c r="AM280" i="70"/>
  <c r="AL280" i="70"/>
  <c r="AD280" i="70"/>
  <c r="AE280" i="70" s="1"/>
  <c r="T280" i="70"/>
  <c r="U280" i="70" s="1"/>
  <c r="L280" i="70"/>
  <c r="M280" i="70" s="1"/>
  <c r="BD279" i="70"/>
  <c r="BE279" i="70" s="1"/>
  <c r="AW279" i="70"/>
  <c r="AV279" i="70"/>
  <c r="AM279" i="70"/>
  <c r="AL279" i="70"/>
  <c r="AD279" i="70"/>
  <c r="AE279" i="70" s="1"/>
  <c r="T279" i="70"/>
  <c r="U279" i="70" s="1"/>
  <c r="L279" i="70"/>
  <c r="M279" i="70" s="1"/>
  <c r="BE278" i="70"/>
  <c r="BD278" i="70"/>
  <c r="AW278" i="70"/>
  <c r="AV278" i="70"/>
  <c r="AM278" i="70"/>
  <c r="AL278" i="70"/>
  <c r="AD278" i="70"/>
  <c r="AE278" i="70" s="1"/>
  <c r="T278" i="70"/>
  <c r="U278" i="70" s="1"/>
  <c r="L278" i="70"/>
  <c r="M278" i="70" s="1"/>
  <c r="BD277" i="70"/>
  <c r="BE277" i="70" s="1"/>
  <c r="AW277" i="70"/>
  <c r="AV277" i="70"/>
  <c r="AM277" i="70"/>
  <c r="AL277" i="70"/>
  <c r="AD277" i="70"/>
  <c r="AE277" i="70" s="1"/>
  <c r="T277" i="70"/>
  <c r="U277" i="70" s="1"/>
  <c r="L277" i="70"/>
  <c r="M277" i="70" s="1"/>
  <c r="BE276" i="70"/>
  <c r="BD276" i="70"/>
  <c r="AW276" i="70"/>
  <c r="AV276" i="70"/>
  <c r="AM276" i="70"/>
  <c r="AL276" i="70"/>
  <c r="AD276" i="70"/>
  <c r="AE276" i="70" s="1"/>
  <c r="T276" i="70"/>
  <c r="U276" i="70" s="1"/>
  <c r="L276" i="70"/>
  <c r="M276" i="70" s="1"/>
  <c r="BD275" i="70"/>
  <c r="BE275" i="70" s="1"/>
  <c r="AW275" i="70"/>
  <c r="AV275" i="70"/>
  <c r="AM275" i="70"/>
  <c r="AL275" i="70"/>
  <c r="AD275" i="70"/>
  <c r="AE275" i="70" s="1"/>
  <c r="T275" i="70"/>
  <c r="U275" i="70" s="1"/>
  <c r="L275" i="70"/>
  <c r="M275" i="70" s="1"/>
  <c r="BE274" i="70"/>
  <c r="BD274" i="70"/>
  <c r="AW274" i="70"/>
  <c r="AV274" i="70"/>
  <c r="AM274" i="70"/>
  <c r="AL274" i="70"/>
  <c r="AD274" i="70"/>
  <c r="AE274" i="70" s="1"/>
  <c r="T274" i="70"/>
  <c r="U274" i="70" s="1"/>
  <c r="L274" i="70"/>
  <c r="M274" i="70" s="1"/>
  <c r="BD273" i="70"/>
  <c r="BE273" i="70" s="1"/>
  <c r="AW273" i="70"/>
  <c r="AV273" i="70"/>
  <c r="AM273" i="70"/>
  <c r="AL273" i="70"/>
  <c r="AD273" i="70"/>
  <c r="AE273" i="70" s="1"/>
  <c r="T273" i="70"/>
  <c r="U273" i="70" s="1"/>
  <c r="L273" i="70"/>
  <c r="M273" i="70" s="1"/>
  <c r="BD272" i="70"/>
  <c r="BE272" i="70" s="1"/>
  <c r="AW272" i="70"/>
  <c r="AV272" i="70"/>
  <c r="AM272" i="70"/>
  <c r="AL272" i="70"/>
  <c r="AD272" i="70"/>
  <c r="AE272" i="70" s="1"/>
  <c r="T272" i="70"/>
  <c r="U272" i="70" s="1"/>
  <c r="L272" i="70"/>
  <c r="M272" i="70" s="1"/>
  <c r="BD271" i="70"/>
  <c r="BE271" i="70" s="1"/>
  <c r="AW271" i="70"/>
  <c r="AV271" i="70"/>
  <c r="AM271" i="70"/>
  <c r="AL271" i="70"/>
  <c r="AD271" i="70"/>
  <c r="AE271" i="70" s="1"/>
  <c r="T271" i="70"/>
  <c r="U271" i="70" s="1"/>
  <c r="L271" i="70"/>
  <c r="M271" i="70" s="1"/>
  <c r="BE270" i="70"/>
  <c r="BD270" i="70"/>
  <c r="AW270" i="70"/>
  <c r="AV270" i="70"/>
  <c r="AM270" i="70"/>
  <c r="AL270" i="70"/>
  <c r="AD270" i="70"/>
  <c r="AE270" i="70" s="1"/>
  <c r="T270" i="70"/>
  <c r="U270" i="70" s="1"/>
  <c r="L270" i="70"/>
  <c r="M270" i="70" s="1"/>
  <c r="BD269" i="70"/>
  <c r="BE269" i="70" s="1"/>
  <c r="AW269" i="70"/>
  <c r="AV269" i="70"/>
  <c r="AM269" i="70"/>
  <c r="AL269" i="70"/>
  <c r="AD269" i="70"/>
  <c r="AE269" i="70" s="1"/>
  <c r="T269" i="70"/>
  <c r="U269" i="70" s="1"/>
  <c r="L269" i="70"/>
  <c r="M269" i="70" s="1"/>
  <c r="BD268" i="70"/>
  <c r="BE268" i="70" s="1"/>
  <c r="AW268" i="70"/>
  <c r="AV268" i="70"/>
  <c r="AM268" i="70"/>
  <c r="AL268" i="70"/>
  <c r="AD268" i="70"/>
  <c r="AE268" i="70" s="1"/>
  <c r="T268" i="70"/>
  <c r="U268" i="70" s="1"/>
  <c r="L268" i="70"/>
  <c r="M268" i="70" s="1"/>
  <c r="BD267" i="70"/>
  <c r="BE267" i="70" s="1"/>
  <c r="AW267" i="70"/>
  <c r="AV267" i="70"/>
  <c r="AM267" i="70"/>
  <c r="AL267" i="70"/>
  <c r="AD267" i="70"/>
  <c r="AE267" i="70" s="1"/>
  <c r="T267" i="70"/>
  <c r="U267" i="70" s="1"/>
  <c r="L267" i="70"/>
  <c r="M267" i="70" s="1"/>
  <c r="BE266" i="70"/>
  <c r="BD266" i="70"/>
  <c r="AW266" i="70"/>
  <c r="AV266" i="70"/>
  <c r="AM266" i="70"/>
  <c r="AL266" i="70"/>
  <c r="AD266" i="70"/>
  <c r="AE266" i="70" s="1"/>
  <c r="T266" i="70"/>
  <c r="U266" i="70" s="1"/>
  <c r="L266" i="70"/>
  <c r="M266" i="70" s="1"/>
  <c r="BD265" i="70"/>
  <c r="BE265" i="70" s="1"/>
  <c r="AW265" i="70"/>
  <c r="AV265" i="70"/>
  <c r="AM265" i="70"/>
  <c r="AL265" i="70"/>
  <c r="AD265" i="70"/>
  <c r="AE265" i="70" s="1"/>
  <c r="T265" i="70"/>
  <c r="U265" i="70" s="1"/>
  <c r="L265" i="70"/>
  <c r="M265" i="70" s="1"/>
  <c r="BD264" i="70"/>
  <c r="BE264" i="70" s="1"/>
  <c r="AW264" i="70"/>
  <c r="AV264" i="70"/>
  <c r="AM264" i="70"/>
  <c r="AL264" i="70"/>
  <c r="AD264" i="70"/>
  <c r="AE264" i="70" s="1"/>
  <c r="T264" i="70"/>
  <c r="U264" i="70" s="1"/>
  <c r="L264" i="70"/>
  <c r="M264" i="70" s="1"/>
  <c r="BD263" i="70"/>
  <c r="BE263" i="70" s="1"/>
  <c r="AW263" i="70"/>
  <c r="AV263" i="70"/>
  <c r="AM263" i="70"/>
  <c r="AL263" i="70"/>
  <c r="AD263" i="70"/>
  <c r="AE263" i="70" s="1"/>
  <c r="T263" i="70"/>
  <c r="U263" i="70" s="1"/>
  <c r="L263" i="70"/>
  <c r="M263" i="70" s="1"/>
  <c r="BE262" i="70"/>
  <c r="BD262" i="70"/>
  <c r="AW262" i="70"/>
  <c r="AV262" i="70"/>
  <c r="AM262" i="70"/>
  <c r="AL262" i="70"/>
  <c r="AD262" i="70"/>
  <c r="AE262" i="70" s="1"/>
  <c r="T262" i="70"/>
  <c r="U262" i="70" s="1"/>
  <c r="L262" i="70"/>
  <c r="M262" i="70" s="1"/>
  <c r="BD261" i="70"/>
  <c r="BE261" i="70" s="1"/>
  <c r="AW261" i="70"/>
  <c r="AV261" i="70"/>
  <c r="AM261" i="70"/>
  <c r="AL261" i="70"/>
  <c r="AD261" i="70"/>
  <c r="AE261" i="70" s="1"/>
  <c r="T261" i="70"/>
  <c r="U261" i="70" s="1"/>
  <c r="L261" i="70"/>
  <c r="M261" i="70" s="1"/>
  <c r="BD260" i="70"/>
  <c r="BE260" i="70" s="1"/>
  <c r="AW260" i="70"/>
  <c r="AV260" i="70"/>
  <c r="AM260" i="70"/>
  <c r="AL260" i="70"/>
  <c r="AD260" i="70"/>
  <c r="AE260" i="70" s="1"/>
  <c r="T260" i="70"/>
  <c r="U260" i="70" s="1"/>
  <c r="L260" i="70"/>
  <c r="M260" i="70" s="1"/>
  <c r="BD259" i="70"/>
  <c r="BE259" i="70" s="1"/>
  <c r="AW259" i="70"/>
  <c r="AV259" i="70"/>
  <c r="AM259" i="70"/>
  <c r="AL259" i="70"/>
  <c r="AD259" i="70"/>
  <c r="AE259" i="70" s="1"/>
  <c r="T259" i="70"/>
  <c r="U259" i="70" s="1"/>
  <c r="L259" i="70"/>
  <c r="M259" i="70" s="1"/>
  <c r="BE258" i="70"/>
  <c r="BD258" i="70"/>
  <c r="AW258" i="70"/>
  <c r="AV258" i="70"/>
  <c r="AM258" i="70"/>
  <c r="AL258" i="70"/>
  <c r="AD258" i="70"/>
  <c r="AE258" i="70" s="1"/>
  <c r="T258" i="70"/>
  <c r="U258" i="70" s="1"/>
  <c r="L258" i="70"/>
  <c r="M258" i="70" s="1"/>
  <c r="BD257" i="70"/>
  <c r="BE257" i="70" s="1"/>
  <c r="AW257" i="70"/>
  <c r="AV257" i="70"/>
  <c r="AM257" i="70"/>
  <c r="AL257" i="70"/>
  <c r="AD257" i="70"/>
  <c r="AE257" i="70" s="1"/>
  <c r="T257" i="70"/>
  <c r="U257" i="70" s="1"/>
  <c r="L257" i="70"/>
  <c r="M257" i="70" s="1"/>
  <c r="BE256" i="70"/>
  <c r="BD256" i="70"/>
  <c r="AW256" i="70"/>
  <c r="AV256" i="70"/>
  <c r="AM256" i="70"/>
  <c r="AL256" i="70"/>
  <c r="AD256" i="70"/>
  <c r="AE256" i="70" s="1"/>
  <c r="T256" i="70"/>
  <c r="U256" i="70" s="1"/>
  <c r="L256" i="70"/>
  <c r="M256" i="70" s="1"/>
  <c r="BD255" i="70"/>
  <c r="BE255" i="70" s="1"/>
  <c r="AW255" i="70"/>
  <c r="AV255" i="70"/>
  <c r="AM255" i="70"/>
  <c r="AL255" i="70"/>
  <c r="AD255" i="70"/>
  <c r="AE255" i="70" s="1"/>
  <c r="T255" i="70"/>
  <c r="U255" i="70" s="1"/>
  <c r="L255" i="70"/>
  <c r="M255" i="70" s="1"/>
  <c r="BE254" i="70"/>
  <c r="BD254" i="70"/>
  <c r="AW254" i="70"/>
  <c r="AV254" i="70"/>
  <c r="AM254" i="70"/>
  <c r="AL254" i="70"/>
  <c r="AD254" i="70"/>
  <c r="AE254" i="70" s="1"/>
  <c r="T254" i="70"/>
  <c r="U254" i="70" s="1"/>
  <c r="L254" i="70"/>
  <c r="M254" i="70" s="1"/>
  <c r="BD253" i="70"/>
  <c r="BE253" i="70" s="1"/>
  <c r="AW253" i="70"/>
  <c r="AV253" i="70"/>
  <c r="AM253" i="70"/>
  <c r="AL253" i="70"/>
  <c r="AD253" i="70"/>
  <c r="AE253" i="70" s="1"/>
  <c r="T253" i="70"/>
  <c r="U253" i="70" s="1"/>
  <c r="L253" i="70"/>
  <c r="M253" i="70" s="1"/>
  <c r="BE252" i="70"/>
  <c r="BD252" i="70"/>
  <c r="AW252" i="70"/>
  <c r="AV252" i="70"/>
  <c r="AM252" i="70"/>
  <c r="AL252" i="70"/>
  <c r="AD252" i="70"/>
  <c r="AE252" i="70" s="1"/>
  <c r="T252" i="70"/>
  <c r="U252" i="70" s="1"/>
  <c r="L252" i="70"/>
  <c r="M252" i="70" s="1"/>
  <c r="BD251" i="70"/>
  <c r="BE251" i="70" s="1"/>
  <c r="AW251" i="70"/>
  <c r="AV251" i="70"/>
  <c r="AM251" i="70"/>
  <c r="AL251" i="70"/>
  <c r="AD251" i="70"/>
  <c r="AE251" i="70" s="1"/>
  <c r="T251" i="70"/>
  <c r="U251" i="70" s="1"/>
  <c r="L251" i="70"/>
  <c r="M251" i="70" s="1"/>
  <c r="BE250" i="70"/>
  <c r="BD250" i="70"/>
  <c r="AW250" i="70"/>
  <c r="AV250" i="70"/>
  <c r="AM250" i="70"/>
  <c r="AL250" i="70"/>
  <c r="AD250" i="70"/>
  <c r="AE250" i="70" s="1"/>
  <c r="T250" i="70"/>
  <c r="U250" i="70" s="1"/>
  <c r="L250" i="70"/>
  <c r="M250" i="70" s="1"/>
  <c r="BD249" i="70"/>
  <c r="BE249" i="70" s="1"/>
  <c r="AW249" i="70"/>
  <c r="AV249" i="70"/>
  <c r="AM249" i="70"/>
  <c r="AL249" i="70"/>
  <c r="AD249" i="70"/>
  <c r="AE249" i="70" s="1"/>
  <c r="T249" i="70"/>
  <c r="U249" i="70" s="1"/>
  <c r="L249" i="70"/>
  <c r="M249" i="70" s="1"/>
  <c r="BD248" i="70"/>
  <c r="BE248" i="70" s="1"/>
  <c r="AW248" i="70"/>
  <c r="AV248" i="70"/>
  <c r="AM248" i="70"/>
  <c r="AL248" i="70"/>
  <c r="AD248" i="70"/>
  <c r="AE248" i="70" s="1"/>
  <c r="T248" i="70"/>
  <c r="U248" i="70" s="1"/>
  <c r="L248" i="70"/>
  <c r="M248" i="70" s="1"/>
  <c r="BD247" i="70"/>
  <c r="BE247" i="70" s="1"/>
  <c r="AW247" i="70"/>
  <c r="AV247" i="70"/>
  <c r="AM247" i="70"/>
  <c r="AL247" i="70"/>
  <c r="AD247" i="70"/>
  <c r="AE247" i="70" s="1"/>
  <c r="T247" i="70"/>
  <c r="U247" i="70" s="1"/>
  <c r="L247" i="70"/>
  <c r="M247" i="70" s="1"/>
  <c r="BE246" i="70"/>
  <c r="BD246" i="70"/>
  <c r="AW246" i="70"/>
  <c r="AV246" i="70"/>
  <c r="AM246" i="70"/>
  <c r="AL246" i="70"/>
  <c r="AD246" i="70"/>
  <c r="AE246" i="70" s="1"/>
  <c r="T246" i="70"/>
  <c r="U246" i="70" s="1"/>
  <c r="L246" i="70"/>
  <c r="M246" i="70" s="1"/>
  <c r="BD245" i="70"/>
  <c r="BE245" i="70" s="1"/>
  <c r="AW245" i="70"/>
  <c r="AV245" i="70"/>
  <c r="AM245" i="70"/>
  <c r="AL245" i="70"/>
  <c r="AD245" i="70"/>
  <c r="AE245" i="70" s="1"/>
  <c r="T245" i="70"/>
  <c r="U245" i="70" s="1"/>
  <c r="L245" i="70"/>
  <c r="M245" i="70" s="1"/>
  <c r="BD244" i="70"/>
  <c r="BE244" i="70" s="1"/>
  <c r="AW244" i="70"/>
  <c r="AV244" i="70"/>
  <c r="AM244" i="70"/>
  <c r="AL244" i="70"/>
  <c r="AD244" i="70"/>
  <c r="AE244" i="70" s="1"/>
  <c r="T244" i="70"/>
  <c r="U244" i="70" s="1"/>
  <c r="L244" i="70"/>
  <c r="M244" i="70" s="1"/>
  <c r="BD243" i="70"/>
  <c r="BE243" i="70" s="1"/>
  <c r="AW243" i="70"/>
  <c r="AV243" i="70"/>
  <c r="AM243" i="70"/>
  <c r="AL243" i="70"/>
  <c r="AD243" i="70"/>
  <c r="AE243" i="70" s="1"/>
  <c r="T243" i="70"/>
  <c r="U243" i="70" s="1"/>
  <c r="L243" i="70"/>
  <c r="M243" i="70" s="1"/>
  <c r="BE242" i="70"/>
  <c r="BD242" i="70"/>
  <c r="AW242" i="70"/>
  <c r="AV242" i="70"/>
  <c r="AL242" i="70"/>
  <c r="AM242" i="70" s="1"/>
  <c r="AD242" i="70"/>
  <c r="AE242" i="70" s="1"/>
  <c r="T242" i="70"/>
  <c r="U242" i="70" s="1"/>
  <c r="L242" i="70"/>
  <c r="M242" i="70" s="1"/>
  <c r="BD241" i="70"/>
  <c r="BE241" i="70" s="1"/>
  <c r="AW241" i="70"/>
  <c r="AV241" i="70"/>
  <c r="AM241" i="70"/>
  <c r="AL241" i="70"/>
  <c r="AD241" i="70"/>
  <c r="AE241" i="70" s="1"/>
  <c r="T241" i="70"/>
  <c r="U241" i="70" s="1"/>
  <c r="L241" i="70"/>
  <c r="M241" i="70" s="1"/>
  <c r="BE240" i="70"/>
  <c r="BD240" i="70"/>
  <c r="AW240" i="70"/>
  <c r="AV240" i="70"/>
  <c r="AL240" i="70"/>
  <c r="AM240" i="70" s="1"/>
  <c r="AD240" i="70"/>
  <c r="AE240" i="70" s="1"/>
  <c r="T240" i="70"/>
  <c r="U240" i="70" s="1"/>
  <c r="L240" i="70"/>
  <c r="M240" i="70" s="1"/>
  <c r="BD239" i="70"/>
  <c r="BE239" i="70" s="1"/>
  <c r="AW239" i="70"/>
  <c r="AV239" i="70"/>
  <c r="AL239" i="70"/>
  <c r="AM239" i="70" s="1"/>
  <c r="AD239" i="70"/>
  <c r="AE239" i="70" s="1"/>
  <c r="T239" i="70"/>
  <c r="U239" i="70" s="1"/>
  <c r="L239" i="70"/>
  <c r="M239" i="70" s="1"/>
  <c r="BE238" i="70"/>
  <c r="BD238" i="70"/>
  <c r="AW238" i="70"/>
  <c r="AV238" i="70"/>
  <c r="AL238" i="70"/>
  <c r="AM238" i="70" s="1"/>
  <c r="AD238" i="70"/>
  <c r="AE238" i="70" s="1"/>
  <c r="T238" i="70"/>
  <c r="U238" i="70" s="1"/>
  <c r="L238" i="70"/>
  <c r="M238" i="70" s="1"/>
  <c r="BD237" i="70"/>
  <c r="BE237" i="70" s="1"/>
  <c r="AW237" i="70"/>
  <c r="AV237" i="70"/>
  <c r="AM237" i="70"/>
  <c r="AL237" i="70"/>
  <c r="AD237" i="70"/>
  <c r="AE237" i="70" s="1"/>
  <c r="T237" i="70"/>
  <c r="U237" i="70" s="1"/>
  <c r="L237" i="70"/>
  <c r="M237" i="70" s="1"/>
  <c r="BD236" i="70"/>
  <c r="BE236" i="70" s="1"/>
  <c r="AW236" i="70"/>
  <c r="AV236" i="70"/>
  <c r="AL236" i="70"/>
  <c r="AM236" i="70" s="1"/>
  <c r="AD236" i="70"/>
  <c r="AE236" i="70" s="1"/>
  <c r="T236" i="70"/>
  <c r="U236" i="70" s="1"/>
  <c r="L236" i="70"/>
  <c r="M236" i="70" s="1"/>
  <c r="BD235" i="70"/>
  <c r="BE235" i="70" s="1"/>
  <c r="AW235" i="70"/>
  <c r="AV235" i="70"/>
  <c r="AM235" i="70"/>
  <c r="AL235" i="70"/>
  <c r="AD235" i="70"/>
  <c r="AE235" i="70" s="1"/>
  <c r="T235" i="70"/>
  <c r="U235" i="70" s="1"/>
  <c r="L235" i="70"/>
  <c r="M235" i="70" s="1"/>
  <c r="BE234" i="70"/>
  <c r="BD234" i="70"/>
  <c r="AW234" i="70"/>
  <c r="AV234" i="70"/>
  <c r="AL234" i="70"/>
  <c r="AM234" i="70" s="1"/>
  <c r="AD234" i="70"/>
  <c r="AE234" i="70" s="1"/>
  <c r="T234" i="70"/>
  <c r="U234" i="70" s="1"/>
  <c r="L234" i="70"/>
  <c r="M234" i="70" s="1"/>
  <c r="BD233" i="70"/>
  <c r="BE233" i="70" s="1"/>
  <c r="AW233" i="70"/>
  <c r="AV233" i="70"/>
  <c r="AM233" i="70"/>
  <c r="AL233" i="70"/>
  <c r="AD233" i="70"/>
  <c r="AE233" i="70" s="1"/>
  <c r="T233" i="70"/>
  <c r="U233" i="70" s="1"/>
  <c r="L233" i="70"/>
  <c r="M233" i="70" s="1"/>
  <c r="BD232" i="70"/>
  <c r="BE232" i="70" s="1"/>
  <c r="AV232" i="70"/>
  <c r="AW232" i="70" s="1"/>
  <c r="AL232" i="70"/>
  <c r="AM232" i="70" s="1"/>
  <c r="AD232" i="70"/>
  <c r="AE232" i="70" s="1"/>
  <c r="T232" i="70"/>
  <c r="U232" i="70" s="1"/>
  <c r="L232" i="70"/>
  <c r="M232" i="70" s="1"/>
  <c r="BD231" i="70"/>
  <c r="BE231" i="70" s="1"/>
  <c r="AV231" i="70"/>
  <c r="AW231" i="70" s="1"/>
  <c r="AL231" i="70"/>
  <c r="AM231" i="70" s="1"/>
  <c r="AD231" i="70"/>
  <c r="AE231" i="70" s="1"/>
  <c r="T231" i="70"/>
  <c r="U231" i="70" s="1"/>
  <c r="M231" i="70"/>
  <c r="L231" i="70"/>
  <c r="BD230" i="70"/>
  <c r="BE230" i="70" s="1"/>
  <c r="AW230" i="70"/>
  <c r="AV230" i="70"/>
  <c r="AL230" i="70"/>
  <c r="AM230" i="70" s="1"/>
  <c r="AD230" i="70"/>
  <c r="AE230" i="70" s="1"/>
  <c r="T230" i="70"/>
  <c r="U230" i="70" s="1"/>
  <c r="L230" i="70"/>
  <c r="M230" i="70" s="1"/>
  <c r="BE229" i="70"/>
  <c r="BD229" i="70"/>
  <c r="AV229" i="70"/>
  <c r="AW229" i="70" s="1"/>
  <c r="AL229" i="70"/>
  <c r="AM229" i="70" s="1"/>
  <c r="AD229" i="70"/>
  <c r="AE229" i="70" s="1"/>
  <c r="T229" i="70"/>
  <c r="U229" i="70" s="1"/>
  <c r="L229" i="70"/>
  <c r="M229" i="70" s="1"/>
  <c r="BD228" i="70"/>
  <c r="BE228" i="70" s="1"/>
  <c r="AW228" i="70"/>
  <c r="AV228" i="70"/>
  <c r="AL228" i="70"/>
  <c r="AM228" i="70" s="1"/>
  <c r="AD228" i="70"/>
  <c r="AE228" i="70" s="1"/>
  <c r="T228" i="70"/>
  <c r="U228" i="70" s="1"/>
  <c r="L228" i="70"/>
  <c r="M228" i="70" s="1"/>
  <c r="BD227" i="70"/>
  <c r="BE227" i="70" s="1"/>
  <c r="AV227" i="70"/>
  <c r="AW227" i="70" s="1"/>
  <c r="AM227" i="70"/>
  <c r="AL227" i="70"/>
  <c r="AD227" i="70"/>
  <c r="AE227" i="70" s="1"/>
  <c r="T227" i="70"/>
  <c r="U227" i="70" s="1"/>
  <c r="M227" i="70"/>
  <c r="L227" i="70"/>
  <c r="BE226" i="70"/>
  <c r="BD226" i="70"/>
  <c r="AV226" i="70"/>
  <c r="AW226" i="70" s="1"/>
  <c r="AM226" i="70"/>
  <c r="AL226" i="70"/>
  <c r="AE226" i="70"/>
  <c r="AD226" i="70"/>
  <c r="T226" i="70"/>
  <c r="U226" i="70" s="1"/>
  <c r="L226" i="70"/>
  <c r="M226" i="70" s="1"/>
  <c r="BD225" i="70"/>
  <c r="BE225" i="70" s="1"/>
  <c r="AW225" i="70"/>
  <c r="AV225" i="70"/>
  <c r="AL225" i="70"/>
  <c r="AM225" i="70" s="1"/>
  <c r="AE225" i="70"/>
  <c r="AD225" i="70"/>
  <c r="T225" i="70"/>
  <c r="U225" i="70" s="1"/>
  <c r="L225" i="70"/>
  <c r="M225" i="70" s="1"/>
  <c r="BD224" i="70"/>
  <c r="BE224" i="70" s="1"/>
  <c r="AV224" i="70"/>
  <c r="AW224" i="70" s="1"/>
  <c r="AL224" i="70"/>
  <c r="AM224" i="70" s="1"/>
  <c r="AD224" i="70"/>
  <c r="AE224" i="70" s="1"/>
  <c r="T224" i="70"/>
  <c r="U224" i="70" s="1"/>
  <c r="M224" i="70"/>
  <c r="L224" i="70"/>
  <c r="BD223" i="70"/>
  <c r="BE223" i="70" s="1"/>
  <c r="AW223" i="70"/>
  <c r="AV223" i="70"/>
  <c r="AM223" i="70"/>
  <c r="AL223" i="70"/>
  <c r="AD223" i="70"/>
  <c r="AE223" i="70" s="1"/>
  <c r="T223" i="70"/>
  <c r="U223" i="70" s="1"/>
  <c r="M223" i="70"/>
  <c r="L223" i="70"/>
  <c r="BD222" i="70"/>
  <c r="BE222" i="70" s="1"/>
  <c r="AW222" i="70"/>
  <c r="AV222" i="70"/>
  <c r="AL222" i="70"/>
  <c r="AM222" i="70" s="1"/>
  <c r="AD222" i="70"/>
  <c r="AE222" i="70" s="1"/>
  <c r="T222" i="70"/>
  <c r="U222" i="70" s="1"/>
  <c r="M222" i="70"/>
  <c r="L222" i="70"/>
  <c r="BE221" i="70"/>
  <c r="BD221" i="70"/>
  <c r="AV221" i="70"/>
  <c r="AW221" i="70" s="1"/>
  <c r="AL221" i="70"/>
  <c r="AM221" i="70" s="1"/>
  <c r="AE221" i="70"/>
  <c r="AD221" i="70"/>
  <c r="T221" i="70"/>
  <c r="U221" i="70" s="1"/>
  <c r="L221" i="70"/>
  <c r="M221" i="70" s="1"/>
  <c r="BE220" i="70"/>
  <c r="BD220" i="70"/>
  <c r="AV220" i="70"/>
  <c r="AW220" i="70" s="1"/>
  <c r="AL220" i="70"/>
  <c r="AM220" i="70" s="1"/>
  <c r="AD220" i="70"/>
  <c r="AE220" i="70" s="1"/>
  <c r="T220" i="70"/>
  <c r="U220" i="70" s="1"/>
  <c r="L220" i="70"/>
  <c r="M220" i="70" s="1"/>
  <c r="BE219" i="70"/>
  <c r="BD219" i="70"/>
  <c r="AV219" i="70"/>
  <c r="AW219" i="70" s="1"/>
  <c r="AL219" i="70"/>
  <c r="AM219" i="70" s="1"/>
  <c r="AD219" i="70"/>
  <c r="AE219" i="70" s="1"/>
  <c r="T219" i="70"/>
  <c r="U219" i="70" s="1"/>
  <c r="M219" i="70"/>
  <c r="L219" i="70"/>
  <c r="BE218" i="70"/>
  <c r="BD218" i="70"/>
  <c r="AV218" i="70"/>
  <c r="AW218" i="70" s="1"/>
  <c r="AM218" i="70"/>
  <c r="AL218" i="70"/>
  <c r="AD218" i="70"/>
  <c r="AE218" i="70" s="1"/>
  <c r="T218" i="70"/>
  <c r="U218" i="70" s="1"/>
  <c r="M218" i="70"/>
  <c r="L218" i="70"/>
  <c r="BE217" i="70"/>
  <c r="BD217" i="70"/>
  <c r="AV217" i="70"/>
  <c r="AW217" i="70" s="1"/>
  <c r="AM217" i="70"/>
  <c r="AL217" i="70"/>
  <c r="AE217" i="70"/>
  <c r="AD217" i="70"/>
  <c r="T217" i="70"/>
  <c r="U217" i="70" s="1"/>
  <c r="M217" i="70"/>
  <c r="L217" i="70"/>
  <c r="BE216" i="70"/>
  <c r="BD216" i="70"/>
  <c r="AV216" i="70"/>
  <c r="AW216" i="70" s="1"/>
  <c r="AM216" i="70"/>
  <c r="AL216" i="70"/>
  <c r="AE216" i="70"/>
  <c r="AD216" i="70"/>
  <c r="T216" i="70"/>
  <c r="U216" i="70" s="1"/>
  <c r="L216" i="70"/>
  <c r="M216" i="70" s="1"/>
  <c r="BE215" i="70"/>
  <c r="BD215" i="70"/>
  <c r="AV215" i="70"/>
  <c r="AW215" i="70" s="1"/>
  <c r="AL215" i="70"/>
  <c r="AM215" i="70" s="1"/>
  <c r="AE215" i="70"/>
  <c r="AD215" i="70"/>
  <c r="T215" i="70"/>
  <c r="U215" i="70" s="1"/>
  <c r="L215" i="70"/>
  <c r="M215" i="70" s="1"/>
  <c r="BE214" i="70"/>
  <c r="BD214" i="70"/>
  <c r="AV214" i="70"/>
  <c r="AW214" i="70" s="1"/>
  <c r="AL214" i="70"/>
  <c r="AM214" i="70" s="1"/>
  <c r="AD214" i="70"/>
  <c r="AE214" i="70" s="1"/>
  <c r="T214" i="70"/>
  <c r="U214" i="70" s="1"/>
  <c r="L214" i="70"/>
  <c r="M214" i="70" s="1"/>
  <c r="BE213" i="70"/>
  <c r="BD213" i="70"/>
  <c r="AV213" i="70"/>
  <c r="AW213" i="70" s="1"/>
  <c r="AL213" i="70"/>
  <c r="AM213" i="70" s="1"/>
  <c r="AD213" i="70"/>
  <c r="AE213" i="70" s="1"/>
  <c r="T213" i="70"/>
  <c r="U213" i="70" s="1"/>
  <c r="M213" i="70"/>
  <c r="L213" i="70"/>
  <c r="BE212" i="70"/>
  <c r="BD212" i="70"/>
  <c r="AV212" i="70"/>
  <c r="AW212" i="70" s="1"/>
  <c r="AM212" i="70"/>
  <c r="AL212" i="70"/>
  <c r="AD212" i="70"/>
  <c r="AE212" i="70" s="1"/>
  <c r="T212" i="70"/>
  <c r="U212" i="70" s="1"/>
  <c r="M212" i="70"/>
  <c r="L212" i="70"/>
  <c r="BE211" i="70"/>
  <c r="BD211" i="70"/>
  <c r="AV211" i="70"/>
  <c r="AW211" i="70" s="1"/>
  <c r="AM211" i="70"/>
  <c r="AL211" i="70"/>
  <c r="AE211" i="70"/>
  <c r="AD211" i="70"/>
  <c r="T211" i="70"/>
  <c r="U211" i="70" s="1"/>
  <c r="M211" i="70"/>
  <c r="L211" i="70"/>
  <c r="BE210" i="70"/>
  <c r="BD210" i="70"/>
  <c r="AV210" i="70"/>
  <c r="AW210" i="70" s="1"/>
  <c r="AM210" i="70"/>
  <c r="AL210" i="70"/>
  <c r="AE210" i="70"/>
  <c r="AD210" i="70"/>
  <c r="T210" i="70"/>
  <c r="U210" i="70" s="1"/>
  <c r="L210" i="70"/>
  <c r="M210" i="70" s="1"/>
  <c r="BE209" i="70"/>
  <c r="BD209" i="70"/>
  <c r="AV209" i="70"/>
  <c r="AW209" i="70" s="1"/>
  <c r="AL209" i="70"/>
  <c r="AM209" i="70" s="1"/>
  <c r="AE209" i="70"/>
  <c r="AD209" i="70"/>
  <c r="T209" i="70"/>
  <c r="U209" i="70" s="1"/>
  <c r="L209" i="70"/>
  <c r="M209" i="70" s="1"/>
  <c r="BE208" i="70"/>
  <c r="BD208" i="70"/>
  <c r="AV208" i="70"/>
  <c r="AW208" i="70" s="1"/>
  <c r="AL208" i="70"/>
  <c r="AM208" i="70" s="1"/>
  <c r="AD208" i="70"/>
  <c r="AE208" i="70" s="1"/>
  <c r="T208" i="70"/>
  <c r="U208" i="70" s="1"/>
  <c r="L208" i="70"/>
  <c r="M208" i="70" s="1"/>
  <c r="BE207" i="70"/>
  <c r="BD207" i="70"/>
  <c r="AV207" i="70"/>
  <c r="AW207" i="70" s="1"/>
  <c r="AL207" i="70"/>
  <c r="AM207" i="70" s="1"/>
  <c r="AD207" i="70"/>
  <c r="AE207" i="70" s="1"/>
  <c r="T207" i="70"/>
  <c r="U207" i="70" s="1"/>
  <c r="M207" i="70"/>
  <c r="L207" i="70"/>
  <c r="BE206" i="70"/>
  <c r="BD206" i="70"/>
  <c r="AV206" i="70"/>
  <c r="AW206" i="70" s="1"/>
  <c r="AM206" i="70"/>
  <c r="AL206" i="70"/>
  <c r="AD206" i="70"/>
  <c r="AE206" i="70" s="1"/>
  <c r="T206" i="70"/>
  <c r="U206" i="70" s="1"/>
  <c r="M206" i="70"/>
  <c r="L206" i="70"/>
  <c r="BE205" i="70"/>
  <c r="BD205" i="70"/>
  <c r="AV205" i="70"/>
  <c r="AW205" i="70" s="1"/>
  <c r="AM205" i="70"/>
  <c r="AL205" i="70"/>
  <c r="AE205" i="70"/>
  <c r="AD205" i="70"/>
  <c r="T205" i="70"/>
  <c r="U205" i="70" s="1"/>
  <c r="M205" i="70"/>
  <c r="L205" i="70"/>
  <c r="BE204" i="70"/>
  <c r="BD204" i="70"/>
  <c r="AV204" i="70"/>
  <c r="AW204" i="70" s="1"/>
  <c r="AM204" i="70"/>
  <c r="AL204" i="70"/>
  <c r="AE204" i="70"/>
  <c r="AD204" i="70"/>
  <c r="T204" i="70"/>
  <c r="U204" i="70" s="1"/>
  <c r="L204" i="70"/>
  <c r="M204" i="70" s="1"/>
  <c r="BE203" i="70"/>
  <c r="BD203" i="70"/>
  <c r="AV203" i="70"/>
  <c r="AW203" i="70" s="1"/>
  <c r="AL203" i="70"/>
  <c r="AM203" i="70" s="1"/>
  <c r="AE203" i="70"/>
  <c r="AD203" i="70"/>
  <c r="T203" i="70"/>
  <c r="U203" i="70" s="1"/>
  <c r="L203" i="70"/>
  <c r="M203" i="70" s="1"/>
  <c r="BD202" i="70"/>
  <c r="BE202" i="70" s="1"/>
  <c r="AV202" i="70"/>
  <c r="AW202" i="70" s="1"/>
  <c r="AL202" i="70"/>
  <c r="AM202" i="70" s="1"/>
  <c r="AD202" i="70"/>
  <c r="AE202" i="70" s="1"/>
  <c r="T202" i="70"/>
  <c r="U202" i="70" s="1"/>
  <c r="L202" i="70"/>
  <c r="M202" i="70" s="1"/>
  <c r="BD201" i="70"/>
  <c r="BE201" i="70" s="1"/>
  <c r="AV201" i="70"/>
  <c r="AW201" i="70" s="1"/>
  <c r="AL201" i="70"/>
  <c r="AM201" i="70" s="1"/>
  <c r="AD201" i="70"/>
  <c r="AE201" i="70" s="1"/>
  <c r="T201" i="70"/>
  <c r="U201" i="70" s="1"/>
  <c r="M201" i="70"/>
  <c r="L201" i="70"/>
  <c r="BD200" i="70"/>
  <c r="BE200" i="70" s="1"/>
  <c r="AV200" i="70"/>
  <c r="AW200" i="70" s="1"/>
  <c r="AM200" i="70"/>
  <c r="AL200" i="70"/>
  <c r="AD200" i="70"/>
  <c r="AE200" i="70" s="1"/>
  <c r="T200" i="70"/>
  <c r="U200" i="70" s="1"/>
  <c r="M200" i="70"/>
  <c r="L200" i="70"/>
  <c r="BE199" i="70"/>
  <c r="BD199" i="70"/>
  <c r="AV199" i="70"/>
  <c r="AW199" i="70" s="1"/>
  <c r="AM199" i="70"/>
  <c r="AL199" i="70"/>
  <c r="AE199" i="70"/>
  <c r="AD199" i="70"/>
  <c r="T199" i="70"/>
  <c r="U199" i="70" s="1"/>
  <c r="M199" i="70"/>
  <c r="L199" i="70"/>
  <c r="BE198" i="70"/>
  <c r="BD198" i="70"/>
  <c r="AV198" i="70"/>
  <c r="AW198" i="70" s="1"/>
  <c r="AM198" i="70"/>
  <c r="AL198" i="70"/>
  <c r="AE198" i="70"/>
  <c r="AD198" i="70"/>
  <c r="T198" i="70"/>
  <c r="U198" i="70" s="1"/>
  <c r="L198" i="70"/>
  <c r="M198" i="70" s="1"/>
  <c r="BE197" i="70"/>
  <c r="BD197" i="70"/>
  <c r="AV197" i="70"/>
  <c r="AW197" i="70" s="1"/>
  <c r="AL197" i="70"/>
  <c r="AM197" i="70" s="1"/>
  <c r="AE197" i="70"/>
  <c r="AD197" i="70"/>
  <c r="T197" i="70"/>
  <c r="U197" i="70" s="1"/>
  <c r="L197" i="70"/>
  <c r="M197" i="70" s="1"/>
  <c r="BD196" i="70"/>
  <c r="BE196" i="70" s="1"/>
  <c r="AV196" i="70"/>
  <c r="AW196" i="70" s="1"/>
  <c r="AL196" i="70"/>
  <c r="AM196" i="70" s="1"/>
  <c r="AD196" i="70"/>
  <c r="AE196" i="70" s="1"/>
  <c r="T196" i="70"/>
  <c r="U196" i="70" s="1"/>
  <c r="L196" i="70"/>
  <c r="M196" i="70" s="1"/>
  <c r="BD195" i="70"/>
  <c r="BE195" i="70" s="1"/>
  <c r="AV195" i="70"/>
  <c r="AW195" i="70" s="1"/>
  <c r="AL195" i="70"/>
  <c r="AM195" i="70" s="1"/>
  <c r="AD195" i="70"/>
  <c r="AE195" i="70" s="1"/>
  <c r="T195" i="70"/>
  <c r="U195" i="70" s="1"/>
  <c r="M195" i="70"/>
  <c r="L195" i="70"/>
  <c r="BD194" i="70"/>
  <c r="BE194" i="70" s="1"/>
  <c r="AV194" i="70"/>
  <c r="AW194" i="70" s="1"/>
  <c r="AM194" i="70"/>
  <c r="AL194" i="70"/>
  <c r="AD194" i="70"/>
  <c r="AE194" i="70" s="1"/>
  <c r="T194" i="70"/>
  <c r="U194" i="70" s="1"/>
  <c r="M194" i="70"/>
  <c r="L194" i="70"/>
  <c r="BE193" i="70"/>
  <c r="BD193" i="70"/>
  <c r="AV193" i="70"/>
  <c r="AW193" i="70" s="1"/>
  <c r="AM193" i="70"/>
  <c r="AL193" i="70"/>
  <c r="AE193" i="70"/>
  <c r="AD193" i="70"/>
  <c r="T193" i="70"/>
  <c r="U193" i="70" s="1"/>
  <c r="M193" i="70"/>
  <c r="L193" i="70"/>
  <c r="BE192" i="70"/>
  <c r="BD192" i="70"/>
  <c r="AV192" i="70"/>
  <c r="AW192" i="70" s="1"/>
  <c r="AM192" i="70"/>
  <c r="AL192" i="70"/>
  <c r="AE192" i="70"/>
  <c r="AD192" i="70"/>
  <c r="T192" i="70"/>
  <c r="U192" i="70" s="1"/>
  <c r="L192" i="70"/>
  <c r="M192" i="70" s="1"/>
  <c r="BE191" i="70"/>
  <c r="BD191" i="70"/>
  <c r="AV191" i="70"/>
  <c r="AW191" i="70" s="1"/>
  <c r="AL191" i="70"/>
  <c r="AM191" i="70" s="1"/>
  <c r="AE191" i="70"/>
  <c r="AD191" i="70"/>
  <c r="T191" i="70"/>
  <c r="U191" i="70" s="1"/>
  <c r="L191" i="70"/>
  <c r="M191" i="70" s="1"/>
  <c r="BD190" i="70"/>
  <c r="BE190" i="70" s="1"/>
  <c r="AV190" i="70"/>
  <c r="AW190" i="70" s="1"/>
  <c r="AL190" i="70"/>
  <c r="AM190" i="70" s="1"/>
  <c r="AD190" i="70"/>
  <c r="AE190" i="70" s="1"/>
  <c r="T190" i="70"/>
  <c r="U190" i="70" s="1"/>
  <c r="L190" i="70"/>
  <c r="M190" i="70" s="1"/>
  <c r="BD189" i="70"/>
  <c r="BE189" i="70" s="1"/>
  <c r="AV189" i="70"/>
  <c r="AW189" i="70" s="1"/>
  <c r="AL189" i="70"/>
  <c r="AM189" i="70" s="1"/>
  <c r="AD189" i="70"/>
  <c r="AE189" i="70" s="1"/>
  <c r="T189" i="70"/>
  <c r="U189" i="70" s="1"/>
  <c r="M189" i="70"/>
  <c r="L189" i="70"/>
  <c r="BD188" i="70"/>
  <c r="BE188" i="70" s="1"/>
  <c r="AV188" i="70"/>
  <c r="AW188" i="70" s="1"/>
  <c r="AM188" i="70"/>
  <c r="AL188" i="70"/>
  <c r="AD188" i="70"/>
  <c r="AE188" i="70" s="1"/>
  <c r="T188" i="70"/>
  <c r="U188" i="70" s="1"/>
  <c r="M188" i="70"/>
  <c r="L188" i="70"/>
  <c r="BE187" i="70"/>
  <c r="BD187" i="70"/>
  <c r="AV187" i="70"/>
  <c r="AW187" i="70" s="1"/>
  <c r="AM187" i="70"/>
  <c r="AL187" i="70"/>
  <c r="AE187" i="70"/>
  <c r="AD187" i="70"/>
  <c r="T187" i="70"/>
  <c r="U187" i="70" s="1"/>
  <c r="M187" i="70"/>
  <c r="L187" i="70"/>
  <c r="BE186" i="70"/>
  <c r="BD186" i="70"/>
  <c r="AV186" i="70"/>
  <c r="AW186" i="70" s="1"/>
  <c r="AM186" i="70"/>
  <c r="AL186" i="70"/>
  <c r="AE186" i="70"/>
  <c r="AD186" i="70"/>
  <c r="T186" i="70"/>
  <c r="U186" i="70" s="1"/>
  <c r="L186" i="70"/>
  <c r="M186" i="70" s="1"/>
  <c r="BE185" i="70"/>
  <c r="BD185" i="70"/>
  <c r="AV185" i="70"/>
  <c r="AW185" i="70" s="1"/>
  <c r="AM185" i="70"/>
  <c r="AL185" i="70"/>
  <c r="AE185" i="70"/>
  <c r="AD185" i="70"/>
  <c r="T185" i="70"/>
  <c r="U185" i="70" s="1"/>
  <c r="L185" i="70"/>
  <c r="M185" i="70" s="1"/>
  <c r="BD184" i="70"/>
  <c r="BE184" i="70" s="1"/>
  <c r="AV184" i="70"/>
  <c r="AW184" i="70" s="1"/>
  <c r="AL184" i="70"/>
  <c r="AM184" i="70" s="1"/>
  <c r="AE184" i="70"/>
  <c r="AD184" i="70"/>
  <c r="T184" i="70"/>
  <c r="U184" i="70" s="1"/>
  <c r="L184" i="70"/>
  <c r="M184" i="70" s="1"/>
  <c r="BD183" i="70"/>
  <c r="BE183" i="70" s="1"/>
  <c r="AV183" i="70"/>
  <c r="AW183" i="70" s="1"/>
  <c r="AL183" i="70"/>
  <c r="AM183" i="70" s="1"/>
  <c r="AD183" i="70"/>
  <c r="AE183" i="70" s="1"/>
  <c r="T183" i="70"/>
  <c r="U183" i="70" s="1"/>
  <c r="M183" i="70"/>
  <c r="L183" i="70"/>
  <c r="BD182" i="70"/>
  <c r="BE182" i="70" s="1"/>
  <c r="AV182" i="70"/>
  <c r="AW182" i="70" s="1"/>
  <c r="AM182" i="70"/>
  <c r="AL182" i="70"/>
  <c r="AD182" i="70"/>
  <c r="AE182" i="70" s="1"/>
  <c r="T182" i="70"/>
  <c r="U182" i="70" s="1"/>
  <c r="M182" i="70"/>
  <c r="L182" i="70"/>
  <c r="BD181" i="70"/>
  <c r="BE181" i="70" s="1"/>
  <c r="AV181" i="70"/>
  <c r="AW181" i="70" s="1"/>
  <c r="AM181" i="70"/>
  <c r="AL181" i="70"/>
  <c r="AE181" i="70"/>
  <c r="AD181" i="70"/>
  <c r="T181" i="70"/>
  <c r="U181" i="70" s="1"/>
  <c r="M181" i="70"/>
  <c r="L181" i="70"/>
  <c r="BE180" i="70"/>
  <c r="BD180" i="70"/>
  <c r="AV180" i="70"/>
  <c r="AW180" i="70" s="1"/>
  <c r="AM180" i="70"/>
  <c r="AL180" i="70"/>
  <c r="AE180" i="70"/>
  <c r="AD180" i="70"/>
  <c r="T180" i="70"/>
  <c r="U180" i="70" s="1"/>
  <c r="L180" i="70"/>
  <c r="M180" i="70" s="1"/>
  <c r="BE179" i="70"/>
  <c r="BD179" i="70"/>
  <c r="AV179" i="70"/>
  <c r="AW179" i="70" s="1"/>
  <c r="AM179" i="70"/>
  <c r="AL179" i="70"/>
  <c r="AE179" i="70"/>
  <c r="AD179" i="70"/>
  <c r="T179" i="70"/>
  <c r="U179" i="70" s="1"/>
  <c r="L179" i="70"/>
  <c r="M179" i="70" s="1"/>
  <c r="BD178" i="70"/>
  <c r="BE178" i="70" s="1"/>
  <c r="AV178" i="70"/>
  <c r="AW178" i="70" s="1"/>
  <c r="AL178" i="70"/>
  <c r="AM178" i="70" s="1"/>
  <c r="AD178" i="70"/>
  <c r="AE178" i="70" s="1"/>
  <c r="T178" i="70"/>
  <c r="U178" i="70" s="1"/>
  <c r="L178" i="70"/>
  <c r="M178" i="70" s="1"/>
  <c r="BD177" i="70"/>
  <c r="BE177" i="70" s="1"/>
  <c r="AV177" i="70"/>
  <c r="AW177" i="70" s="1"/>
  <c r="AL177" i="70"/>
  <c r="AM177" i="70" s="1"/>
  <c r="AD177" i="70"/>
  <c r="AE177" i="70" s="1"/>
  <c r="T177" i="70"/>
  <c r="U177" i="70" s="1"/>
  <c r="L177" i="70"/>
  <c r="M177" i="70" s="1"/>
  <c r="BD176" i="70"/>
  <c r="BE176" i="70" s="1"/>
  <c r="AV176" i="70"/>
  <c r="AW176" i="70" s="1"/>
  <c r="AM176" i="70"/>
  <c r="AL176" i="70"/>
  <c r="AD176" i="70"/>
  <c r="AE176" i="70" s="1"/>
  <c r="T176" i="70"/>
  <c r="U176" i="70" s="1"/>
  <c r="L176" i="70"/>
  <c r="M176" i="70" s="1"/>
  <c r="BE175" i="70"/>
  <c r="BD175" i="70"/>
  <c r="AV175" i="70"/>
  <c r="AW175" i="70" s="1"/>
  <c r="AM175" i="70"/>
  <c r="AL175" i="70"/>
  <c r="AE175" i="70"/>
  <c r="AD175" i="70"/>
  <c r="T175" i="70"/>
  <c r="U175" i="70" s="1"/>
  <c r="M175" i="70"/>
  <c r="L175" i="70"/>
  <c r="BD174" i="70"/>
  <c r="BE174" i="70" s="1"/>
  <c r="AV174" i="70"/>
  <c r="AW174" i="70" s="1"/>
  <c r="AM174" i="70"/>
  <c r="AL174" i="70"/>
  <c r="AE174" i="70"/>
  <c r="AD174" i="70"/>
  <c r="T174" i="70"/>
  <c r="U174" i="70" s="1"/>
  <c r="L174" i="70"/>
  <c r="M174" i="70" s="1"/>
  <c r="BE173" i="70"/>
  <c r="BD173" i="70"/>
  <c r="AV173" i="70"/>
  <c r="AW173" i="70" s="1"/>
  <c r="AL173" i="70"/>
  <c r="AM173" i="70" s="1"/>
  <c r="AE173" i="70"/>
  <c r="AD173" i="70"/>
  <c r="T173" i="70"/>
  <c r="U173" i="70" s="1"/>
  <c r="L173" i="70"/>
  <c r="M173" i="70" s="1"/>
  <c r="BD172" i="70"/>
  <c r="BE172" i="70" s="1"/>
  <c r="AV172" i="70"/>
  <c r="AW172" i="70" s="1"/>
  <c r="AL172" i="70"/>
  <c r="AM172" i="70" s="1"/>
  <c r="AD172" i="70"/>
  <c r="AE172" i="70" s="1"/>
  <c r="T172" i="70"/>
  <c r="U172" i="70" s="1"/>
  <c r="L172" i="70"/>
  <c r="M172" i="70" s="1"/>
  <c r="BD171" i="70"/>
  <c r="BE171" i="70" s="1"/>
  <c r="AV171" i="70"/>
  <c r="AW171" i="70" s="1"/>
  <c r="AL171" i="70"/>
  <c r="AM171" i="70" s="1"/>
  <c r="AD171" i="70"/>
  <c r="AE171" i="70" s="1"/>
  <c r="T171" i="70"/>
  <c r="U171" i="70" s="1"/>
  <c r="M171" i="70"/>
  <c r="L171" i="70"/>
  <c r="BD170" i="70"/>
  <c r="BE170" i="70" s="1"/>
  <c r="AV170" i="70"/>
  <c r="AW170" i="70" s="1"/>
  <c r="AM170" i="70"/>
  <c r="AL170" i="70"/>
  <c r="AD170" i="70"/>
  <c r="AE170" i="70" s="1"/>
  <c r="T170" i="70"/>
  <c r="U170" i="70" s="1"/>
  <c r="M170" i="70"/>
  <c r="L170" i="70"/>
  <c r="BD169" i="70"/>
  <c r="BE169" i="70" s="1"/>
  <c r="AV169" i="70"/>
  <c r="AW169" i="70" s="1"/>
  <c r="AM169" i="70"/>
  <c r="AL169" i="70"/>
  <c r="AE169" i="70"/>
  <c r="AD169" i="70"/>
  <c r="T169" i="70"/>
  <c r="U169" i="70" s="1"/>
  <c r="M169" i="70"/>
  <c r="L169" i="70"/>
  <c r="BE168" i="70"/>
  <c r="BD168" i="70"/>
  <c r="AV168" i="70"/>
  <c r="AW168" i="70" s="1"/>
  <c r="AM168" i="70"/>
  <c r="AL168" i="70"/>
  <c r="AE168" i="70"/>
  <c r="AD168" i="70"/>
  <c r="T168" i="70"/>
  <c r="U168" i="70" s="1"/>
  <c r="L168" i="70"/>
  <c r="M168" i="70" s="1"/>
  <c r="BE167" i="70"/>
  <c r="BD167" i="70"/>
  <c r="AV167" i="70"/>
  <c r="AW167" i="70" s="1"/>
  <c r="AM167" i="70"/>
  <c r="AL167" i="70"/>
  <c r="AE167" i="70"/>
  <c r="AD167" i="70"/>
  <c r="T167" i="70"/>
  <c r="U167" i="70" s="1"/>
  <c r="L167" i="70"/>
  <c r="M167" i="70" s="1"/>
  <c r="BD166" i="70"/>
  <c r="BE166" i="70" s="1"/>
  <c r="AV166" i="70"/>
  <c r="AW166" i="70" s="1"/>
  <c r="AL166" i="70"/>
  <c r="AM166" i="70" s="1"/>
  <c r="AD166" i="70"/>
  <c r="AE166" i="70" s="1"/>
  <c r="T166" i="70"/>
  <c r="U166" i="70" s="1"/>
  <c r="L166" i="70"/>
  <c r="M166" i="70" s="1"/>
  <c r="BD165" i="70"/>
  <c r="BE165" i="70" s="1"/>
  <c r="AV165" i="70"/>
  <c r="AW165" i="70" s="1"/>
  <c r="AL165" i="70"/>
  <c r="AM165" i="70" s="1"/>
  <c r="AD165" i="70"/>
  <c r="AE165" i="70" s="1"/>
  <c r="T165" i="70"/>
  <c r="U165" i="70" s="1"/>
  <c r="M165" i="70"/>
  <c r="L165" i="70"/>
  <c r="BD164" i="70"/>
  <c r="BE164" i="70" s="1"/>
  <c r="AV164" i="70"/>
  <c r="AW164" i="70" s="1"/>
  <c r="AM164" i="70"/>
  <c r="AL164" i="70"/>
  <c r="AD164" i="70"/>
  <c r="AE164" i="70" s="1"/>
  <c r="T164" i="70"/>
  <c r="U164" i="70" s="1"/>
  <c r="L164" i="70"/>
  <c r="M164" i="70" s="1"/>
  <c r="BE163" i="70"/>
  <c r="BD163" i="70"/>
  <c r="AV163" i="70"/>
  <c r="AW163" i="70" s="1"/>
  <c r="AM163" i="70"/>
  <c r="AL163" i="70"/>
  <c r="AE163" i="70"/>
  <c r="AD163" i="70"/>
  <c r="T163" i="70"/>
  <c r="U163" i="70" s="1"/>
  <c r="L163" i="70"/>
  <c r="M163" i="70" s="1"/>
  <c r="BD162" i="70"/>
  <c r="BE162" i="70" s="1"/>
  <c r="AW162" i="70"/>
  <c r="AV162" i="70"/>
  <c r="AM162" i="70"/>
  <c r="AL162" i="70"/>
  <c r="AE162" i="70"/>
  <c r="AD162" i="70"/>
  <c r="T162" i="70"/>
  <c r="U162" i="70" s="1"/>
  <c r="L162" i="70"/>
  <c r="M162" i="70" s="1"/>
  <c r="BE161" i="70"/>
  <c r="BD161" i="70"/>
  <c r="AW161" i="70"/>
  <c r="AV161" i="70"/>
  <c r="AM161" i="70"/>
  <c r="AL161" i="70"/>
  <c r="AE161" i="70"/>
  <c r="AD161" i="70"/>
  <c r="T161" i="70"/>
  <c r="U161" i="70" s="1"/>
  <c r="L161" i="70"/>
  <c r="M161" i="70" s="1"/>
  <c r="BD160" i="70"/>
  <c r="BE160" i="70" s="1"/>
  <c r="AW160" i="70"/>
  <c r="AV160" i="70"/>
  <c r="AM160" i="70"/>
  <c r="AL160" i="70"/>
  <c r="AE160" i="70"/>
  <c r="AD160" i="70"/>
  <c r="T160" i="70"/>
  <c r="U160" i="70" s="1"/>
  <c r="L160" i="70"/>
  <c r="M160" i="70" s="1"/>
  <c r="BD159" i="70"/>
  <c r="BE159" i="70" s="1"/>
  <c r="AW159" i="70"/>
  <c r="AV159" i="70"/>
  <c r="AM159" i="70"/>
  <c r="AL159" i="70"/>
  <c r="AE159" i="70"/>
  <c r="AD159" i="70"/>
  <c r="T159" i="70"/>
  <c r="U159" i="70" s="1"/>
  <c r="L159" i="70"/>
  <c r="M159" i="70" s="1"/>
  <c r="BD158" i="70"/>
  <c r="BE158" i="70" s="1"/>
  <c r="AW158" i="70"/>
  <c r="AV158" i="70"/>
  <c r="AM158" i="70"/>
  <c r="AL158" i="70"/>
  <c r="AE158" i="70"/>
  <c r="AD158" i="70"/>
  <c r="T158" i="70"/>
  <c r="U158" i="70" s="1"/>
  <c r="L158" i="70"/>
  <c r="M158" i="70" s="1"/>
  <c r="BE157" i="70"/>
  <c r="BD157" i="70"/>
  <c r="AW157" i="70"/>
  <c r="AV157" i="70"/>
  <c r="AM157" i="70"/>
  <c r="AL157" i="70"/>
  <c r="AE157" i="70"/>
  <c r="AD157" i="70"/>
  <c r="T157" i="70"/>
  <c r="U157" i="70" s="1"/>
  <c r="L157" i="70"/>
  <c r="M157" i="70" s="1"/>
  <c r="BD156" i="70"/>
  <c r="BE156" i="70" s="1"/>
  <c r="AW156" i="70"/>
  <c r="AV156" i="70"/>
  <c r="AM156" i="70"/>
  <c r="AL156" i="70"/>
  <c r="AE156" i="70"/>
  <c r="AD156" i="70"/>
  <c r="T156" i="70"/>
  <c r="U156" i="70" s="1"/>
  <c r="L156" i="70"/>
  <c r="M156" i="70" s="1"/>
  <c r="BE155" i="70"/>
  <c r="BD155" i="70"/>
  <c r="AW155" i="70"/>
  <c r="AV155" i="70"/>
  <c r="AM155" i="70"/>
  <c r="AL155" i="70"/>
  <c r="AE155" i="70"/>
  <c r="AD155" i="70"/>
  <c r="T155" i="70"/>
  <c r="U155" i="70" s="1"/>
  <c r="L155" i="70"/>
  <c r="M155" i="70" s="1"/>
  <c r="BD154" i="70"/>
  <c r="BE154" i="70" s="1"/>
  <c r="AW154" i="70"/>
  <c r="AV154" i="70"/>
  <c r="AM154" i="70"/>
  <c r="AL154" i="70"/>
  <c r="AE154" i="70"/>
  <c r="AD154" i="70"/>
  <c r="T154" i="70"/>
  <c r="U154" i="70" s="1"/>
  <c r="L154" i="70"/>
  <c r="M154" i="70" s="1"/>
  <c r="BD153" i="70"/>
  <c r="BE153" i="70" s="1"/>
  <c r="AW153" i="70"/>
  <c r="AV153" i="70"/>
  <c r="AM153" i="70"/>
  <c r="AL153" i="70"/>
  <c r="AE153" i="70"/>
  <c r="AD153" i="70"/>
  <c r="T153" i="70"/>
  <c r="U153" i="70" s="1"/>
  <c r="L153" i="70"/>
  <c r="M153" i="70" s="1"/>
  <c r="BD152" i="70"/>
  <c r="BE152" i="70" s="1"/>
  <c r="AW152" i="70"/>
  <c r="AV152" i="70"/>
  <c r="AM152" i="70"/>
  <c r="AL152" i="70"/>
  <c r="AE152" i="70"/>
  <c r="AD152" i="70"/>
  <c r="T152" i="70"/>
  <c r="U152" i="70" s="1"/>
  <c r="L152" i="70"/>
  <c r="M152" i="70" s="1"/>
  <c r="BD151" i="70"/>
  <c r="BE151" i="70" s="1"/>
  <c r="AW151" i="70"/>
  <c r="AV151" i="70"/>
  <c r="AM151" i="70"/>
  <c r="AL151" i="70"/>
  <c r="AE151" i="70"/>
  <c r="AD151" i="70"/>
  <c r="T151" i="70"/>
  <c r="U151" i="70" s="1"/>
  <c r="L151" i="70"/>
  <c r="M151" i="70" s="1"/>
  <c r="BD150" i="70"/>
  <c r="BE150" i="70" s="1"/>
  <c r="AW150" i="70"/>
  <c r="AV150" i="70"/>
  <c r="AM150" i="70"/>
  <c r="AL150" i="70"/>
  <c r="AE150" i="70"/>
  <c r="AD150" i="70"/>
  <c r="T150" i="70"/>
  <c r="U150" i="70" s="1"/>
  <c r="L150" i="70"/>
  <c r="M150" i="70" s="1"/>
  <c r="BD149" i="70"/>
  <c r="BE149" i="70" s="1"/>
  <c r="AW149" i="70"/>
  <c r="AV149" i="70"/>
  <c r="AM149" i="70"/>
  <c r="AL149" i="70"/>
  <c r="AE149" i="70"/>
  <c r="AD149" i="70"/>
  <c r="T149" i="70"/>
  <c r="U149" i="70" s="1"/>
  <c r="L149" i="70"/>
  <c r="M149" i="70" s="1"/>
  <c r="BD148" i="70"/>
  <c r="BE148" i="70" s="1"/>
  <c r="AW148" i="70"/>
  <c r="AV148" i="70"/>
  <c r="AM148" i="70"/>
  <c r="AL148" i="70"/>
  <c r="AE148" i="70"/>
  <c r="AD148" i="70"/>
  <c r="T148" i="70"/>
  <c r="U148" i="70" s="1"/>
  <c r="L148" i="70"/>
  <c r="M148" i="70" s="1"/>
  <c r="BD147" i="70"/>
  <c r="BE147" i="70" s="1"/>
  <c r="AW147" i="70"/>
  <c r="AV147" i="70"/>
  <c r="AM147" i="70"/>
  <c r="AL147" i="70"/>
  <c r="AE147" i="70"/>
  <c r="AD147" i="70"/>
  <c r="T147" i="70"/>
  <c r="U147" i="70" s="1"/>
  <c r="L147" i="70"/>
  <c r="M147" i="70" s="1"/>
  <c r="BD146" i="70"/>
  <c r="BE146" i="70" s="1"/>
  <c r="AW146" i="70"/>
  <c r="AV146" i="70"/>
  <c r="AM146" i="70"/>
  <c r="AL146" i="70"/>
  <c r="AE146" i="70"/>
  <c r="AD146" i="70"/>
  <c r="T146" i="70"/>
  <c r="U146" i="70" s="1"/>
  <c r="L146" i="70"/>
  <c r="M146" i="70" s="1"/>
  <c r="BD145" i="70"/>
  <c r="BE145" i="70" s="1"/>
  <c r="AW145" i="70"/>
  <c r="AV145" i="70"/>
  <c r="AM145" i="70"/>
  <c r="AL145" i="70"/>
  <c r="AE145" i="70"/>
  <c r="AD145" i="70"/>
  <c r="T145" i="70"/>
  <c r="U145" i="70" s="1"/>
  <c r="L145" i="70"/>
  <c r="M145" i="70" s="1"/>
  <c r="BD144" i="70"/>
  <c r="BE144" i="70" s="1"/>
  <c r="AW144" i="70"/>
  <c r="AV144" i="70"/>
  <c r="AM144" i="70"/>
  <c r="AL144" i="70"/>
  <c r="AE144" i="70"/>
  <c r="AD144" i="70"/>
  <c r="T144" i="70"/>
  <c r="U144" i="70" s="1"/>
  <c r="L144" i="70"/>
  <c r="M144" i="70" s="1"/>
  <c r="BE143" i="70"/>
  <c r="BD143" i="70"/>
  <c r="AW143" i="70"/>
  <c r="AV143" i="70"/>
  <c r="AM143" i="70"/>
  <c r="AL143" i="70"/>
  <c r="AE143" i="70"/>
  <c r="AD143" i="70"/>
  <c r="T143" i="70"/>
  <c r="U143" i="70" s="1"/>
  <c r="L143" i="70"/>
  <c r="M143" i="70" s="1"/>
  <c r="BD142" i="70"/>
  <c r="BE142" i="70" s="1"/>
  <c r="AW142" i="70"/>
  <c r="AV142" i="70"/>
  <c r="AM142" i="70"/>
  <c r="AL142" i="70"/>
  <c r="AE142" i="70"/>
  <c r="AD142" i="70"/>
  <c r="T142" i="70"/>
  <c r="U142" i="70" s="1"/>
  <c r="L142" i="70"/>
  <c r="M142" i="70" s="1"/>
  <c r="BD141" i="70"/>
  <c r="BE141" i="70" s="1"/>
  <c r="AW141" i="70"/>
  <c r="AV141" i="70"/>
  <c r="AM141" i="70"/>
  <c r="AL141" i="70"/>
  <c r="AE141" i="70"/>
  <c r="AD141" i="70"/>
  <c r="T141" i="70"/>
  <c r="U141" i="70" s="1"/>
  <c r="L141" i="70"/>
  <c r="M141" i="70" s="1"/>
  <c r="BD140" i="70"/>
  <c r="BE140" i="70" s="1"/>
  <c r="AW140" i="70"/>
  <c r="AV140" i="70"/>
  <c r="AM140" i="70"/>
  <c r="AL140" i="70"/>
  <c r="AE140" i="70"/>
  <c r="AD140" i="70"/>
  <c r="T140" i="70"/>
  <c r="U140" i="70" s="1"/>
  <c r="L140" i="70"/>
  <c r="M140" i="70" s="1"/>
  <c r="BE139" i="70"/>
  <c r="BD139" i="70"/>
  <c r="AW139" i="70"/>
  <c r="AV139" i="70"/>
  <c r="AM139" i="70"/>
  <c r="AL139" i="70"/>
  <c r="AE139" i="70"/>
  <c r="AD139" i="70"/>
  <c r="T139" i="70"/>
  <c r="U139" i="70" s="1"/>
  <c r="L139" i="70"/>
  <c r="M139" i="70" s="1"/>
  <c r="BD138" i="70"/>
  <c r="BE138" i="70" s="1"/>
  <c r="AW138" i="70"/>
  <c r="AV138" i="70"/>
  <c r="AM138" i="70"/>
  <c r="AL138" i="70"/>
  <c r="AE138" i="70"/>
  <c r="AD138" i="70"/>
  <c r="T138" i="70"/>
  <c r="U138" i="70" s="1"/>
  <c r="L138" i="70"/>
  <c r="M138" i="70" s="1"/>
  <c r="BE137" i="70"/>
  <c r="BD137" i="70"/>
  <c r="AW137" i="70"/>
  <c r="AV137" i="70"/>
  <c r="AL137" i="70"/>
  <c r="AM137" i="70" s="1"/>
  <c r="AE137" i="70"/>
  <c r="AD137" i="70"/>
  <c r="T137" i="70"/>
  <c r="U137" i="70" s="1"/>
  <c r="L137" i="70"/>
  <c r="M137" i="70" s="1"/>
  <c r="BE136" i="70"/>
  <c r="BD136" i="70"/>
  <c r="AW136" i="70"/>
  <c r="AV136" i="70"/>
  <c r="AL136" i="70"/>
  <c r="AM136" i="70" s="1"/>
  <c r="AE136" i="70"/>
  <c r="AD136" i="70"/>
  <c r="T136" i="70"/>
  <c r="U136" i="70" s="1"/>
  <c r="L136" i="70"/>
  <c r="M136" i="70" s="1"/>
  <c r="BD135" i="70"/>
  <c r="BE135" i="70" s="1"/>
  <c r="AW135" i="70"/>
  <c r="AV135" i="70"/>
  <c r="AL135" i="70"/>
  <c r="AM135" i="70" s="1"/>
  <c r="AE135" i="70"/>
  <c r="AD135" i="70"/>
  <c r="T135" i="70"/>
  <c r="U135" i="70" s="1"/>
  <c r="L135" i="70"/>
  <c r="M135" i="70" s="1"/>
  <c r="BD134" i="70"/>
  <c r="BE134" i="70" s="1"/>
  <c r="AW134" i="70"/>
  <c r="AV134" i="70"/>
  <c r="AL134" i="70"/>
  <c r="AM134" i="70" s="1"/>
  <c r="AE134" i="70"/>
  <c r="AD134" i="70"/>
  <c r="T134" i="70"/>
  <c r="U134" i="70" s="1"/>
  <c r="L134" i="70"/>
  <c r="M134" i="70" s="1"/>
  <c r="BD133" i="70"/>
  <c r="BE133" i="70" s="1"/>
  <c r="AW133" i="70"/>
  <c r="AV133" i="70"/>
  <c r="AL133" i="70"/>
  <c r="AM133" i="70" s="1"/>
  <c r="AE133" i="70"/>
  <c r="AD133" i="70"/>
  <c r="T133" i="70"/>
  <c r="U133" i="70" s="1"/>
  <c r="L133" i="70"/>
  <c r="M133" i="70" s="1"/>
  <c r="BE132" i="70"/>
  <c r="BD132" i="70"/>
  <c r="AW132" i="70"/>
  <c r="AV132" i="70"/>
  <c r="AL132" i="70"/>
  <c r="AM132" i="70" s="1"/>
  <c r="AE132" i="70"/>
  <c r="AD132" i="70"/>
  <c r="T132" i="70"/>
  <c r="U132" i="70" s="1"/>
  <c r="L132" i="70"/>
  <c r="M132" i="70" s="1"/>
  <c r="BD131" i="70"/>
  <c r="BE131" i="70" s="1"/>
  <c r="AW131" i="70"/>
  <c r="AV131" i="70"/>
  <c r="AL131" i="70"/>
  <c r="AM131" i="70" s="1"/>
  <c r="AE131" i="70"/>
  <c r="AD131" i="70"/>
  <c r="T131" i="70"/>
  <c r="U131" i="70" s="1"/>
  <c r="L131" i="70"/>
  <c r="M131" i="70" s="1"/>
  <c r="BD130" i="70"/>
  <c r="BE130" i="70" s="1"/>
  <c r="AW130" i="70"/>
  <c r="AV130" i="70"/>
  <c r="AL130" i="70"/>
  <c r="AM130" i="70" s="1"/>
  <c r="AE130" i="70"/>
  <c r="AD130" i="70"/>
  <c r="T130" i="70"/>
  <c r="U130" i="70" s="1"/>
  <c r="L130" i="70"/>
  <c r="M130" i="70" s="1"/>
  <c r="BE129" i="70"/>
  <c r="BD129" i="70"/>
  <c r="AW129" i="70"/>
  <c r="AV129" i="70"/>
  <c r="AL129" i="70"/>
  <c r="AM129" i="70" s="1"/>
  <c r="AE129" i="70"/>
  <c r="AD129" i="70"/>
  <c r="T129" i="70"/>
  <c r="U129" i="70" s="1"/>
  <c r="L129" i="70"/>
  <c r="M129" i="70" s="1"/>
  <c r="BE128" i="70"/>
  <c r="BD128" i="70"/>
  <c r="AW128" i="70"/>
  <c r="AV128" i="70"/>
  <c r="AL128" i="70"/>
  <c r="AM128" i="70" s="1"/>
  <c r="AE128" i="70"/>
  <c r="AD128" i="70"/>
  <c r="T128" i="70"/>
  <c r="U128" i="70" s="1"/>
  <c r="L128" i="70"/>
  <c r="M128" i="70" s="1"/>
  <c r="BD127" i="70"/>
  <c r="BE127" i="70" s="1"/>
  <c r="AW127" i="70"/>
  <c r="AV127" i="70"/>
  <c r="AL127" i="70"/>
  <c r="AM127" i="70" s="1"/>
  <c r="AE127" i="70"/>
  <c r="AD127" i="70"/>
  <c r="T127" i="70"/>
  <c r="U127" i="70" s="1"/>
  <c r="L127" i="70"/>
  <c r="M127" i="70" s="1"/>
  <c r="BE126" i="70"/>
  <c r="BD126" i="70"/>
  <c r="AW126" i="70"/>
  <c r="AV126" i="70"/>
  <c r="AL126" i="70"/>
  <c r="AM126" i="70" s="1"/>
  <c r="AE126" i="70"/>
  <c r="AD126" i="70"/>
  <c r="T126" i="70"/>
  <c r="U126" i="70" s="1"/>
  <c r="L126" i="70"/>
  <c r="M126" i="70" s="1"/>
  <c r="BD125" i="70"/>
  <c r="BE125" i="70" s="1"/>
  <c r="AW125" i="70"/>
  <c r="AV125" i="70"/>
  <c r="AL125" i="70"/>
  <c r="AM125" i="70" s="1"/>
  <c r="AE125" i="70"/>
  <c r="AD125" i="70"/>
  <c r="T125" i="70"/>
  <c r="U125" i="70" s="1"/>
  <c r="L125" i="70"/>
  <c r="M125" i="70" s="1"/>
  <c r="BE124" i="70"/>
  <c r="BD124" i="70"/>
  <c r="AW124" i="70"/>
  <c r="AV124" i="70"/>
  <c r="AL124" i="70"/>
  <c r="AM124" i="70" s="1"/>
  <c r="AE124" i="70"/>
  <c r="AD124" i="70"/>
  <c r="T124" i="70"/>
  <c r="U124" i="70" s="1"/>
  <c r="M124" i="70"/>
  <c r="L124" i="70"/>
  <c r="BE123" i="70"/>
  <c r="BD123" i="70"/>
  <c r="AW123" i="70"/>
  <c r="AV123" i="70"/>
  <c r="AL123" i="70"/>
  <c r="AM123" i="70" s="1"/>
  <c r="AE123" i="70"/>
  <c r="AD123" i="70"/>
  <c r="T123" i="70"/>
  <c r="U123" i="70" s="1"/>
  <c r="M123" i="70"/>
  <c r="L123" i="70"/>
  <c r="BE122" i="70"/>
  <c r="BD122" i="70"/>
  <c r="AW122" i="70"/>
  <c r="AV122" i="70"/>
  <c r="AL122" i="70"/>
  <c r="AM122" i="70" s="1"/>
  <c r="AE122" i="70"/>
  <c r="AD122" i="70"/>
  <c r="T122" i="70"/>
  <c r="U122" i="70" s="1"/>
  <c r="M122" i="70"/>
  <c r="L122" i="70"/>
  <c r="BE121" i="70"/>
  <c r="BD121" i="70"/>
  <c r="AW121" i="70"/>
  <c r="AV121" i="70"/>
  <c r="AL121" i="70"/>
  <c r="AM121" i="70" s="1"/>
  <c r="AE121" i="70"/>
  <c r="AD121" i="70"/>
  <c r="T121" i="70"/>
  <c r="U121" i="70" s="1"/>
  <c r="L121" i="70"/>
  <c r="M121" i="70" s="1"/>
  <c r="BE120" i="70"/>
  <c r="BD120" i="70"/>
  <c r="AW120" i="70"/>
  <c r="AV120" i="70"/>
  <c r="AL120" i="70"/>
  <c r="AM120" i="70" s="1"/>
  <c r="AE120" i="70"/>
  <c r="AD120" i="70"/>
  <c r="T120" i="70"/>
  <c r="U120" i="70" s="1"/>
  <c r="M120" i="70"/>
  <c r="L120" i="70"/>
  <c r="BD119" i="70"/>
  <c r="BE119" i="70" s="1"/>
  <c r="AW119" i="70"/>
  <c r="AV119" i="70"/>
  <c r="AL119" i="70"/>
  <c r="AM119" i="70" s="1"/>
  <c r="AE119" i="70"/>
  <c r="AD119" i="70"/>
  <c r="T119" i="70"/>
  <c r="U119" i="70" s="1"/>
  <c r="M119" i="70"/>
  <c r="L119" i="70"/>
  <c r="BE118" i="70"/>
  <c r="BD118" i="70"/>
  <c r="AV118" i="70"/>
  <c r="AW118" i="70" s="1"/>
  <c r="AL118" i="70"/>
  <c r="AM118" i="70" s="1"/>
  <c r="AE118" i="70"/>
  <c r="AD118" i="70"/>
  <c r="T118" i="70"/>
  <c r="U118" i="70" s="1"/>
  <c r="M118" i="70"/>
  <c r="L118" i="70"/>
  <c r="BE117" i="70"/>
  <c r="BD117" i="70"/>
  <c r="AW117" i="70"/>
  <c r="AV117" i="70"/>
  <c r="AL117" i="70"/>
  <c r="AM117" i="70" s="1"/>
  <c r="AE117" i="70"/>
  <c r="AD117" i="70"/>
  <c r="T117" i="70"/>
  <c r="U117" i="70" s="1"/>
  <c r="L117" i="70"/>
  <c r="M117" i="70" s="1"/>
  <c r="BE116" i="70"/>
  <c r="BD116" i="70"/>
  <c r="AW116" i="70"/>
  <c r="AV116" i="70"/>
  <c r="AL116" i="70"/>
  <c r="AM116" i="70" s="1"/>
  <c r="AE116" i="70"/>
  <c r="AD116" i="70"/>
  <c r="T116" i="70"/>
  <c r="U116" i="70" s="1"/>
  <c r="M116" i="70"/>
  <c r="L116" i="70"/>
  <c r="BD115" i="70"/>
  <c r="BE115" i="70" s="1"/>
  <c r="AW115" i="70"/>
  <c r="AV115" i="70"/>
  <c r="AL115" i="70"/>
  <c r="AM115" i="70" s="1"/>
  <c r="AE115" i="70"/>
  <c r="AD115" i="70"/>
  <c r="T115" i="70"/>
  <c r="U115" i="70" s="1"/>
  <c r="L115" i="70"/>
  <c r="M115" i="70" s="1"/>
  <c r="BE114" i="70"/>
  <c r="BD114" i="70"/>
  <c r="AV114" i="70"/>
  <c r="AW114" i="70" s="1"/>
  <c r="AL114" i="70"/>
  <c r="AM114" i="70" s="1"/>
  <c r="AE114" i="70"/>
  <c r="AD114" i="70"/>
  <c r="T114" i="70"/>
  <c r="U114" i="70" s="1"/>
  <c r="M114" i="70"/>
  <c r="L114" i="70"/>
  <c r="BD113" i="70"/>
  <c r="BE113" i="70" s="1"/>
  <c r="AW113" i="70"/>
  <c r="AV113" i="70"/>
  <c r="AL113" i="70"/>
  <c r="AM113" i="70" s="1"/>
  <c r="AE113" i="70"/>
  <c r="AD113" i="70"/>
  <c r="T113" i="70"/>
  <c r="U113" i="70" s="1"/>
  <c r="M113" i="70"/>
  <c r="L113" i="70"/>
  <c r="BE112" i="70"/>
  <c r="BD112" i="70"/>
  <c r="AV112" i="70"/>
  <c r="AW112" i="70" s="1"/>
  <c r="AL112" i="70"/>
  <c r="AM112" i="70" s="1"/>
  <c r="AE112" i="70"/>
  <c r="AD112" i="70"/>
  <c r="T112" i="70"/>
  <c r="U112" i="70" s="1"/>
  <c r="M112" i="70"/>
  <c r="L112" i="70"/>
  <c r="BE111" i="70"/>
  <c r="BD111" i="70"/>
  <c r="AW111" i="70"/>
  <c r="AV111" i="70"/>
  <c r="AL111" i="70"/>
  <c r="AM111" i="70" s="1"/>
  <c r="AE111" i="70"/>
  <c r="AD111" i="70"/>
  <c r="T111" i="70"/>
  <c r="U111" i="70" s="1"/>
  <c r="M111" i="70"/>
  <c r="L111" i="70"/>
  <c r="BE110" i="70"/>
  <c r="BD110" i="70"/>
  <c r="AW110" i="70"/>
  <c r="AV110" i="70"/>
  <c r="AL110" i="70"/>
  <c r="AM110" i="70" s="1"/>
  <c r="AE110" i="70"/>
  <c r="AD110" i="70"/>
  <c r="T110" i="70"/>
  <c r="U110" i="70" s="1"/>
  <c r="M110" i="70"/>
  <c r="L110" i="70"/>
  <c r="BE109" i="70"/>
  <c r="BD109" i="70"/>
  <c r="AW109" i="70"/>
  <c r="AV109" i="70"/>
  <c r="AL109" i="70"/>
  <c r="AM109" i="70" s="1"/>
  <c r="AE109" i="70"/>
  <c r="AD109" i="70"/>
  <c r="T109" i="70"/>
  <c r="U109" i="70" s="1"/>
  <c r="L109" i="70"/>
  <c r="M109" i="70" s="1"/>
  <c r="BE108" i="70"/>
  <c r="BD108" i="70"/>
  <c r="AW108" i="70"/>
  <c r="AV108" i="70"/>
  <c r="AL108" i="70"/>
  <c r="AM108" i="70" s="1"/>
  <c r="AE108" i="70"/>
  <c r="AD108" i="70"/>
  <c r="T108" i="70"/>
  <c r="U108" i="70" s="1"/>
  <c r="M108" i="70"/>
  <c r="L108" i="70"/>
  <c r="BD107" i="70"/>
  <c r="BE107" i="70" s="1"/>
  <c r="AW107" i="70"/>
  <c r="AV107" i="70"/>
  <c r="AL107" i="70"/>
  <c r="AM107" i="70" s="1"/>
  <c r="AE107" i="70"/>
  <c r="AD107" i="70"/>
  <c r="T107" i="70"/>
  <c r="U107" i="70" s="1"/>
  <c r="M107" i="70"/>
  <c r="L107" i="70"/>
  <c r="BE106" i="70"/>
  <c r="BD106" i="70"/>
  <c r="AV106" i="70"/>
  <c r="AW106" i="70" s="1"/>
  <c r="AL106" i="70"/>
  <c r="AM106" i="70" s="1"/>
  <c r="AE106" i="70"/>
  <c r="AD106" i="70"/>
  <c r="T106" i="70"/>
  <c r="U106" i="70" s="1"/>
  <c r="M106" i="70"/>
  <c r="L106" i="70"/>
  <c r="BE105" i="70"/>
  <c r="BD105" i="70"/>
  <c r="AW105" i="70"/>
  <c r="AV105" i="70"/>
  <c r="AL105" i="70"/>
  <c r="AM105" i="70" s="1"/>
  <c r="AE105" i="70"/>
  <c r="AD105" i="70"/>
  <c r="T105" i="70"/>
  <c r="U105" i="70" s="1"/>
  <c r="L105" i="70"/>
  <c r="M105" i="70" s="1"/>
  <c r="BE104" i="70"/>
  <c r="BD104" i="70"/>
  <c r="AW104" i="70"/>
  <c r="AV104" i="70"/>
  <c r="AL104" i="70"/>
  <c r="AM104" i="70" s="1"/>
  <c r="AE104" i="70"/>
  <c r="AD104" i="70"/>
  <c r="T104" i="70"/>
  <c r="U104" i="70" s="1"/>
  <c r="M104" i="70"/>
  <c r="L104" i="70"/>
  <c r="BD103" i="70"/>
  <c r="BE103" i="70" s="1"/>
  <c r="AW103" i="70"/>
  <c r="AV103" i="70"/>
  <c r="AL103" i="70"/>
  <c r="AM103" i="70" s="1"/>
  <c r="AE103" i="70"/>
  <c r="AD103" i="70"/>
  <c r="T103" i="70"/>
  <c r="U103" i="70" s="1"/>
  <c r="L103" i="70"/>
  <c r="M103" i="70" s="1"/>
  <c r="BE102" i="70"/>
  <c r="BD102" i="70"/>
  <c r="AV102" i="70"/>
  <c r="AW102" i="70" s="1"/>
  <c r="AL102" i="70"/>
  <c r="AM102" i="70" s="1"/>
  <c r="AE102" i="70"/>
  <c r="AD102" i="70"/>
  <c r="T102" i="70"/>
  <c r="U102" i="70" s="1"/>
  <c r="M102" i="70"/>
  <c r="L102" i="70"/>
  <c r="BD101" i="70"/>
  <c r="BE101" i="70" s="1"/>
  <c r="AW101" i="70"/>
  <c r="AV101" i="70"/>
  <c r="AL101" i="70"/>
  <c r="AM101" i="70" s="1"/>
  <c r="AE101" i="70"/>
  <c r="AD101" i="70"/>
  <c r="T101" i="70"/>
  <c r="U101" i="70" s="1"/>
  <c r="M101" i="70"/>
  <c r="L101" i="70"/>
  <c r="BE100" i="70"/>
  <c r="BD100" i="70"/>
  <c r="AV100" i="70"/>
  <c r="AW100" i="70" s="1"/>
  <c r="AL100" i="70"/>
  <c r="AM100" i="70" s="1"/>
  <c r="AE100" i="70"/>
  <c r="AD100" i="70"/>
  <c r="T100" i="70"/>
  <c r="U100" i="70" s="1"/>
  <c r="M100" i="70"/>
  <c r="L100" i="70"/>
  <c r="BE99" i="70"/>
  <c r="BD99" i="70"/>
  <c r="AW99" i="70"/>
  <c r="AV99" i="70"/>
  <c r="AL99" i="70"/>
  <c r="AM99" i="70" s="1"/>
  <c r="AE99" i="70"/>
  <c r="AD99" i="70"/>
  <c r="T99" i="70"/>
  <c r="U99" i="70" s="1"/>
  <c r="M99" i="70"/>
  <c r="L99" i="70"/>
  <c r="BD98" i="70"/>
  <c r="BE98" i="70" s="1"/>
  <c r="AV98" i="70"/>
  <c r="AW98" i="70" s="1"/>
  <c r="AL98" i="70"/>
  <c r="AM98" i="70" s="1"/>
  <c r="AE98" i="70"/>
  <c r="AD98" i="70"/>
  <c r="U98" i="70"/>
  <c r="T98" i="70"/>
  <c r="L98" i="70"/>
  <c r="M98" i="70" s="1"/>
  <c r="BE97" i="70"/>
  <c r="BD97" i="70"/>
  <c r="AW97" i="70"/>
  <c r="AV97" i="70"/>
  <c r="AM97" i="70"/>
  <c r="AL97" i="70"/>
  <c r="AD97" i="70"/>
  <c r="AE97" i="70" s="1"/>
  <c r="U97" i="70"/>
  <c r="T97" i="70"/>
  <c r="L97" i="70"/>
  <c r="M97" i="70" s="1"/>
  <c r="BE96" i="70"/>
  <c r="BD96" i="70"/>
  <c r="AW96" i="70"/>
  <c r="AV96" i="70"/>
  <c r="AM96" i="70"/>
  <c r="AL96" i="70"/>
  <c r="AD96" i="70"/>
  <c r="AE96" i="70" s="1"/>
  <c r="U96" i="70"/>
  <c r="T96" i="70"/>
  <c r="M96" i="70"/>
  <c r="L96" i="70"/>
  <c r="BE95" i="70"/>
  <c r="BD95" i="70"/>
  <c r="AW95" i="70"/>
  <c r="AV95" i="70"/>
  <c r="AM95" i="70"/>
  <c r="AL95" i="70"/>
  <c r="AD95" i="70"/>
  <c r="AE95" i="70" s="1"/>
  <c r="U95" i="70"/>
  <c r="T95" i="70"/>
  <c r="M95" i="70"/>
  <c r="L95" i="70"/>
  <c r="BE94" i="70"/>
  <c r="BD94" i="70"/>
  <c r="AW94" i="70"/>
  <c r="AV94" i="70"/>
  <c r="AM94" i="70"/>
  <c r="AL94" i="70"/>
  <c r="AD94" i="70"/>
  <c r="AE94" i="70" s="1"/>
  <c r="U94" i="70"/>
  <c r="T94" i="70"/>
  <c r="M94" i="70"/>
  <c r="L94" i="70"/>
  <c r="BE93" i="70"/>
  <c r="BD93" i="70"/>
  <c r="AW93" i="70"/>
  <c r="AV93" i="70"/>
  <c r="AM93" i="70"/>
  <c r="AL93" i="70"/>
  <c r="AD93" i="70"/>
  <c r="AE93" i="70" s="1"/>
  <c r="U93" i="70"/>
  <c r="T93" i="70"/>
  <c r="M93" i="70"/>
  <c r="L93" i="70"/>
  <c r="BE92" i="70"/>
  <c r="BD92" i="70"/>
  <c r="AW92" i="70"/>
  <c r="AV92" i="70"/>
  <c r="AM92" i="70"/>
  <c r="AL92" i="70"/>
  <c r="AD92" i="70"/>
  <c r="AE92" i="70" s="1"/>
  <c r="U92" i="70"/>
  <c r="T92" i="70"/>
  <c r="L92" i="70"/>
  <c r="M92" i="70" s="1"/>
  <c r="BE91" i="70"/>
  <c r="BD91" i="70"/>
  <c r="AW91" i="70"/>
  <c r="AV91" i="70"/>
  <c r="AM91" i="70"/>
  <c r="AL91" i="70"/>
  <c r="AD91" i="70"/>
  <c r="AE91" i="70" s="1"/>
  <c r="U91" i="70"/>
  <c r="T91" i="70"/>
  <c r="L91" i="70"/>
  <c r="M91" i="70" s="1"/>
  <c r="BE90" i="70"/>
  <c r="BD90" i="70"/>
  <c r="AW90" i="70"/>
  <c r="AV90" i="70"/>
  <c r="AM90" i="70"/>
  <c r="AL90" i="70"/>
  <c r="AD90" i="70"/>
  <c r="AE90" i="70" s="1"/>
  <c r="U90" i="70"/>
  <c r="T90" i="70"/>
  <c r="L90" i="70"/>
  <c r="M90" i="70" s="1"/>
  <c r="BE89" i="70"/>
  <c r="BD89" i="70"/>
  <c r="AW89" i="70"/>
  <c r="AV89" i="70"/>
  <c r="AM89" i="70"/>
  <c r="AL89" i="70"/>
  <c r="AD89" i="70"/>
  <c r="AE89" i="70" s="1"/>
  <c r="U89" i="70"/>
  <c r="T89" i="70"/>
  <c r="M89" i="70"/>
  <c r="L89" i="70"/>
  <c r="BE88" i="70"/>
  <c r="BD88" i="70"/>
  <c r="AW88" i="70"/>
  <c r="AV88" i="70"/>
  <c r="AM88" i="70"/>
  <c r="AL88" i="70"/>
  <c r="AD88" i="70"/>
  <c r="AE88" i="70" s="1"/>
  <c r="U88" i="70"/>
  <c r="T88" i="70"/>
  <c r="L88" i="70"/>
  <c r="M88" i="70" s="1"/>
  <c r="BE87" i="70"/>
  <c r="BD87" i="70"/>
  <c r="AW87" i="70"/>
  <c r="AV87" i="70"/>
  <c r="AM87" i="70"/>
  <c r="AL87" i="70"/>
  <c r="AD87" i="70"/>
  <c r="AE87" i="70" s="1"/>
  <c r="U87" i="70"/>
  <c r="T87" i="70"/>
  <c r="M87" i="70"/>
  <c r="L87" i="70"/>
  <c r="BE86" i="70"/>
  <c r="BD86" i="70"/>
  <c r="AW86" i="70"/>
  <c r="AV86" i="70"/>
  <c r="AM86" i="70"/>
  <c r="AL86" i="70"/>
  <c r="AD86" i="70"/>
  <c r="AE86" i="70" s="1"/>
  <c r="U86" i="70"/>
  <c r="T86" i="70"/>
  <c r="L86" i="70"/>
  <c r="M86" i="70" s="1"/>
  <c r="BE85" i="70"/>
  <c r="BD85" i="70"/>
  <c r="AW85" i="70"/>
  <c r="AV85" i="70"/>
  <c r="AM85" i="70"/>
  <c r="AL85" i="70"/>
  <c r="AD85" i="70"/>
  <c r="AE85" i="70" s="1"/>
  <c r="U85" i="70"/>
  <c r="T85" i="70"/>
  <c r="L85" i="70"/>
  <c r="M85" i="70" s="1"/>
  <c r="BE84" i="70"/>
  <c r="BD84" i="70"/>
  <c r="AW84" i="70"/>
  <c r="AV84" i="70"/>
  <c r="AM84" i="70"/>
  <c r="AL84" i="70"/>
  <c r="AD84" i="70"/>
  <c r="AE84" i="70" s="1"/>
  <c r="U84" i="70"/>
  <c r="T84" i="70"/>
  <c r="M84" i="70"/>
  <c r="L84" i="70"/>
  <c r="BE83" i="70"/>
  <c r="BD83" i="70"/>
  <c r="AW83" i="70"/>
  <c r="AV83" i="70"/>
  <c r="AM83" i="70"/>
  <c r="AL83" i="70"/>
  <c r="AD83" i="70"/>
  <c r="AE83" i="70" s="1"/>
  <c r="U83" i="70"/>
  <c r="T83" i="70"/>
  <c r="M83" i="70"/>
  <c r="L83" i="70"/>
  <c r="BE82" i="70"/>
  <c r="BD82" i="70"/>
  <c r="AW82" i="70"/>
  <c r="AV82" i="70"/>
  <c r="AM82" i="70"/>
  <c r="AL82" i="70"/>
  <c r="AD82" i="70"/>
  <c r="AE82" i="70" s="1"/>
  <c r="U82" i="70"/>
  <c r="T82" i="70"/>
  <c r="M82" i="70"/>
  <c r="L82" i="70"/>
  <c r="BE81" i="70"/>
  <c r="BD81" i="70"/>
  <c r="AW81" i="70"/>
  <c r="AV81" i="70"/>
  <c r="AM81" i="70"/>
  <c r="AL81" i="70"/>
  <c r="AD81" i="70"/>
  <c r="AE81" i="70" s="1"/>
  <c r="U81" i="70"/>
  <c r="T81" i="70"/>
  <c r="M81" i="70"/>
  <c r="L81" i="70"/>
  <c r="BE80" i="70"/>
  <c r="BD80" i="70"/>
  <c r="AW80" i="70"/>
  <c r="AV80" i="70"/>
  <c r="AM80" i="70"/>
  <c r="AL80" i="70"/>
  <c r="AD80" i="70"/>
  <c r="AE80" i="70" s="1"/>
  <c r="U80" i="70"/>
  <c r="T80" i="70"/>
  <c r="L80" i="70"/>
  <c r="M80" i="70" s="1"/>
  <c r="BE79" i="70"/>
  <c r="BD79" i="70"/>
  <c r="AW79" i="70"/>
  <c r="AV79" i="70"/>
  <c r="AM79" i="70"/>
  <c r="AL79" i="70"/>
  <c r="AD79" i="70"/>
  <c r="AE79" i="70" s="1"/>
  <c r="U79" i="70"/>
  <c r="T79" i="70"/>
  <c r="L79" i="70"/>
  <c r="M79" i="70" s="1"/>
  <c r="BE78" i="70"/>
  <c r="BD78" i="70"/>
  <c r="AW78" i="70"/>
  <c r="AV78" i="70"/>
  <c r="AM78" i="70"/>
  <c r="AL78" i="70"/>
  <c r="AD78" i="70"/>
  <c r="AE78" i="70" s="1"/>
  <c r="U78" i="70"/>
  <c r="T78" i="70"/>
  <c r="L78" i="70"/>
  <c r="M78" i="70" s="1"/>
  <c r="BE77" i="70"/>
  <c r="BD77" i="70"/>
  <c r="AW77" i="70"/>
  <c r="AV77" i="70"/>
  <c r="AM77" i="70"/>
  <c r="AL77" i="70"/>
  <c r="AD77" i="70"/>
  <c r="AE77" i="70" s="1"/>
  <c r="U77" i="70"/>
  <c r="T77" i="70"/>
  <c r="M77" i="70"/>
  <c r="L77" i="70"/>
  <c r="BE76" i="70"/>
  <c r="BD76" i="70"/>
  <c r="AW76" i="70"/>
  <c r="AV76" i="70"/>
  <c r="AM76" i="70"/>
  <c r="AL76" i="70"/>
  <c r="AD76" i="70"/>
  <c r="AE76" i="70" s="1"/>
  <c r="U76" i="70"/>
  <c r="T76" i="70"/>
  <c r="L76" i="70"/>
  <c r="M76" i="70" s="1"/>
  <c r="BE75" i="70"/>
  <c r="BD75" i="70"/>
  <c r="AW75" i="70"/>
  <c r="AV75" i="70"/>
  <c r="AM75" i="70"/>
  <c r="AL75" i="70"/>
  <c r="AD75" i="70"/>
  <c r="AE75" i="70" s="1"/>
  <c r="U75" i="70"/>
  <c r="T75" i="70"/>
  <c r="M75" i="70"/>
  <c r="L75" i="70"/>
  <c r="BE74" i="70"/>
  <c r="BD74" i="70"/>
  <c r="AW74" i="70"/>
  <c r="AV74" i="70"/>
  <c r="AM74" i="70"/>
  <c r="AL74" i="70"/>
  <c r="AD74" i="70"/>
  <c r="AE74" i="70" s="1"/>
  <c r="U74" i="70"/>
  <c r="T74" i="70"/>
  <c r="L74" i="70"/>
  <c r="M74" i="70" s="1"/>
  <c r="BE73" i="70"/>
  <c r="BD73" i="70"/>
  <c r="AW73" i="70"/>
  <c r="AV73" i="70"/>
  <c r="AM73" i="70"/>
  <c r="AL73" i="70"/>
  <c r="AD73" i="70"/>
  <c r="AE73" i="70" s="1"/>
  <c r="U73" i="70"/>
  <c r="T73" i="70"/>
  <c r="L73" i="70"/>
  <c r="M73" i="70" s="1"/>
  <c r="BE72" i="70"/>
  <c r="BD72" i="70"/>
  <c r="AW72" i="70"/>
  <c r="AV72" i="70"/>
  <c r="AM72" i="70"/>
  <c r="AL72" i="70"/>
  <c r="AD72" i="70"/>
  <c r="AE72" i="70" s="1"/>
  <c r="U72" i="70"/>
  <c r="T72" i="70"/>
  <c r="M72" i="70"/>
  <c r="L72" i="70"/>
  <c r="BE71" i="70"/>
  <c r="BD71" i="70"/>
  <c r="AW71" i="70"/>
  <c r="AV71" i="70"/>
  <c r="AM71" i="70"/>
  <c r="AL71" i="70"/>
  <c r="AD71" i="70"/>
  <c r="AE71" i="70" s="1"/>
  <c r="U71" i="70"/>
  <c r="T71" i="70"/>
  <c r="M71" i="70"/>
  <c r="L71" i="70"/>
  <c r="BE70" i="70"/>
  <c r="BD70" i="70"/>
  <c r="AW70" i="70"/>
  <c r="AV70" i="70"/>
  <c r="AM70" i="70"/>
  <c r="AL70" i="70"/>
  <c r="AD70" i="70"/>
  <c r="AE70" i="70" s="1"/>
  <c r="U70" i="70"/>
  <c r="T70" i="70"/>
  <c r="M70" i="70"/>
  <c r="L70" i="70"/>
  <c r="BE69" i="70"/>
  <c r="BD69" i="70"/>
  <c r="AW69" i="70"/>
  <c r="AV69" i="70"/>
  <c r="AM69" i="70"/>
  <c r="AL69" i="70"/>
  <c r="AD69" i="70"/>
  <c r="AE69" i="70" s="1"/>
  <c r="U69" i="70"/>
  <c r="T69" i="70"/>
  <c r="M69" i="70"/>
  <c r="L69" i="70"/>
  <c r="BE68" i="70"/>
  <c r="BD68" i="70"/>
  <c r="AW68" i="70"/>
  <c r="AV68" i="70"/>
  <c r="AM68" i="70"/>
  <c r="AL68" i="70"/>
  <c r="AD68" i="70"/>
  <c r="AE68" i="70" s="1"/>
  <c r="U68" i="70"/>
  <c r="T68" i="70"/>
  <c r="L68" i="70"/>
  <c r="M68" i="70" s="1"/>
  <c r="BE67" i="70"/>
  <c r="BD67" i="70"/>
  <c r="AW67" i="70"/>
  <c r="AV67" i="70"/>
  <c r="AM67" i="70"/>
  <c r="AL67" i="70"/>
  <c r="AD67" i="70"/>
  <c r="AE67" i="70" s="1"/>
  <c r="U67" i="70"/>
  <c r="T67" i="70"/>
  <c r="L67" i="70"/>
  <c r="M67" i="70" s="1"/>
  <c r="BE66" i="70"/>
  <c r="BD66" i="70"/>
  <c r="AW66" i="70"/>
  <c r="AV66" i="70"/>
  <c r="AM66" i="70"/>
  <c r="AL66" i="70"/>
  <c r="AD66" i="70"/>
  <c r="AE66" i="70" s="1"/>
  <c r="U66" i="70"/>
  <c r="T66" i="70"/>
  <c r="L66" i="70"/>
  <c r="M66" i="70" s="1"/>
  <c r="BE65" i="70"/>
  <c r="BD65" i="70"/>
  <c r="AW65" i="70"/>
  <c r="AV65" i="70"/>
  <c r="AM65" i="70"/>
  <c r="AL65" i="70"/>
  <c r="AD65" i="70"/>
  <c r="AE65" i="70" s="1"/>
  <c r="U65" i="70"/>
  <c r="T65" i="70"/>
  <c r="M65" i="70"/>
  <c r="L65" i="70"/>
  <c r="BE64" i="70"/>
  <c r="BD64" i="70"/>
  <c r="AW64" i="70"/>
  <c r="AV64" i="70"/>
  <c r="AM64" i="70"/>
  <c r="AL64" i="70"/>
  <c r="AD64" i="70"/>
  <c r="AE64" i="70" s="1"/>
  <c r="U64" i="70"/>
  <c r="T64" i="70"/>
  <c r="L64" i="70"/>
  <c r="M64" i="70" s="1"/>
  <c r="BE63" i="70"/>
  <c r="BD63" i="70"/>
  <c r="AW63" i="70"/>
  <c r="AV63" i="70"/>
  <c r="AM63" i="70"/>
  <c r="AL63" i="70"/>
  <c r="AD63" i="70"/>
  <c r="AE63" i="70" s="1"/>
  <c r="U63" i="70"/>
  <c r="T63" i="70"/>
  <c r="M63" i="70"/>
  <c r="L63" i="70"/>
  <c r="BE62" i="70"/>
  <c r="BD62" i="70"/>
  <c r="AW62" i="70"/>
  <c r="AV62" i="70"/>
  <c r="AM62" i="70"/>
  <c r="AL62" i="70"/>
  <c r="AD62" i="70"/>
  <c r="AE62" i="70" s="1"/>
  <c r="U62" i="70"/>
  <c r="T62" i="70"/>
  <c r="L62" i="70"/>
  <c r="M62" i="70" s="1"/>
  <c r="BE61" i="70"/>
  <c r="BD61" i="70"/>
  <c r="AW61" i="70"/>
  <c r="AV61" i="70"/>
  <c r="AM61" i="70"/>
  <c r="AL61" i="70"/>
  <c r="AD61" i="70"/>
  <c r="AE61" i="70" s="1"/>
  <c r="U61" i="70"/>
  <c r="T61" i="70"/>
  <c r="L61" i="70"/>
  <c r="M61" i="70" s="1"/>
  <c r="BE60" i="70"/>
  <c r="BD60" i="70"/>
  <c r="AW60" i="70"/>
  <c r="AV60" i="70"/>
  <c r="AM60" i="70"/>
  <c r="AL60" i="70"/>
  <c r="AD60" i="70"/>
  <c r="AE60" i="70" s="1"/>
  <c r="U60" i="70"/>
  <c r="T60" i="70"/>
  <c r="M60" i="70"/>
  <c r="L60" i="70"/>
  <c r="BE59" i="70"/>
  <c r="BD59" i="70"/>
  <c r="AW59" i="70"/>
  <c r="AV59" i="70"/>
  <c r="AM59" i="70"/>
  <c r="AL59" i="70"/>
  <c r="AD59" i="70"/>
  <c r="AE59" i="70" s="1"/>
  <c r="U59" i="70"/>
  <c r="T59" i="70"/>
  <c r="M59" i="70"/>
  <c r="L59" i="70"/>
  <c r="BE58" i="70"/>
  <c r="BD58" i="70"/>
  <c r="AW58" i="70"/>
  <c r="AV58" i="70"/>
  <c r="AM58" i="70"/>
  <c r="AL58" i="70"/>
  <c r="AD58" i="70"/>
  <c r="AE58" i="70" s="1"/>
  <c r="U58" i="70"/>
  <c r="T58" i="70"/>
  <c r="M58" i="70"/>
  <c r="L58" i="70"/>
  <c r="BE57" i="70"/>
  <c r="BD57" i="70"/>
  <c r="AW57" i="70"/>
  <c r="AV57" i="70"/>
  <c r="AM57" i="70"/>
  <c r="AL57" i="70"/>
  <c r="AD57" i="70"/>
  <c r="AE57" i="70" s="1"/>
  <c r="U57" i="70"/>
  <c r="T57" i="70"/>
  <c r="M57" i="70"/>
  <c r="L57" i="70"/>
  <c r="BE56" i="70"/>
  <c r="BD56" i="70"/>
  <c r="AW56" i="70"/>
  <c r="AV56" i="70"/>
  <c r="AM56" i="70"/>
  <c r="AL56" i="70"/>
  <c r="AD56" i="70"/>
  <c r="AE56" i="70" s="1"/>
  <c r="U56" i="70"/>
  <c r="T56" i="70"/>
  <c r="L56" i="70"/>
  <c r="M56" i="70" s="1"/>
  <c r="BE55" i="70"/>
  <c r="BD55" i="70"/>
  <c r="AW55" i="70"/>
  <c r="AV55" i="70"/>
  <c r="AM55" i="70"/>
  <c r="AL55" i="70"/>
  <c r="AD55" i="70"/>
  <c r="AE55" i="70" s="1"/>
  <c r="U55" i="70"/>
  <c r="T55" i="70"/>
  <c r="L55" i="70"/>
  <c r="M55" i="70" s="1"/>
  <c r="BE54" i="70"/>
  <c r="BD54" i="70"/>
  <c r="AW54" i="70"/>
  <c r="AV54" i="70"/>
  <c r="AM54" i="70"/>
  <c r="AL54" i="70"/>
  <c r="AD54" i="70"/>
  <c r="AE54" i="70" s="1"/>
  <c r="U54" i="70"/>
  <c r="T54" i="70"/>
  <c r="L54" i="70"/>
  <c r="M54" i="70" s="1"/>
  <c r="BE53" i="70"/>
  <c r="BD53" i="70"/>
  <c r="AW53" i="70"/>
  <c r="AV53" i="70"/>
  <c r="AM53" i="70"/>
  <c r="AL53" i="70"/>
  <c r="AD53" i="70"/>
  <c r="AE53" i="70" s="1"/>
  <c r="U53" i="70"/>
  <c r="T53" i="70"/>
  <c r="M53" i="70"/>
  <c r="L53" i="70"/>
  <c r="BE52" i="70"/>
  <c r="BD52" i="70"/>
  <c r="AW52" i="70"/>
  <c r="AV52" i="70"/>
  <c r="AM52" i="70"/>
  <c r="AL52" i="70"/>
  <c r="AD52" i="70"/>
  <c r="AE52" i="70" s="1"/>
  <c r="U52" i="70"/>
  <c r="T52" i="70"/>
  <c r="L52" i="70"/>
  <c r="M52" i="70" s="1"/>
  <c r="BE51" i="70"/>
  <c r="BD51" i="70"/>
  <c r="AW51" i="70"/>
  <c r="AV51" i="70"/>
  <c r="AM51" i="70"/>
  <c r="AL51" i="70"/>
  <c r="AD51" i="70"/>
  <c r="AE51" i="70" s="1"/>
  <c r="U51" i="70"/>
  <c r="T51" i="70"/>
  <c r="M51" i="70"/>
  <c r="L51" i="70"/>
  <c r="BE50" i="70"/>
  <c r="BD50" i="70"/>
  <c r="AW50" i="70"/>
  <c r="AV50" i="70"/>
  <c r="AM50" i="70"/>
  <c r="AL50" i="70"/>
  <c r="AD50" i="70"/>
  <c r="AE50" i="70" s="1"/>
  <c r="U50" i="70"/>
  <c r="T50" i="70"/>
  <c r="L50" i="70"/>
  <c r="M50" i="70" s="1"/>
  <c r="BE49" i="70"/>
  <c r="BD49" i="70"/>
  <c r="AW49" i="70"/>
  <c r="AV49" i="70"/>
  <c r="AM49" i="70"/>
  <c r="AL49" i="70"/>
  <c r="AD49" i="70"/>
  <c r="AE49" i="70" s="1"/>
  <c r="U49" i="70"/>
  <c r="T49" i="70"/>
  <c r="L49" i="70"/>
  <c r="M49" i="70" s="1"/>
  <c r="BE48" i="70"/>
  <c r="BD48" i="70"/>
  <c r="AW48" i="70"/>
  <c r="AV48" i="70"/>
  <c r="AM48" i="70"/>
  <c r="AL48" i="70"/>
  <c r="AD48" i="70"/>
  <c r="AE48" i="70" s="1"/>
  <c r="U48" i="70"/>
  <c r="T48" i="70"/>
  <c r="M48" i="70"/>
  <c r="L48" i="70"/>
  <c r="BE47" i="70"/>
  <c r="BD47" i="70"/>
  <c r="AW47" i="70"/>
  <c r="AV47" i="70"/>
  <c r="AM47" i="70"/>
  <c r="AL47" i="70"/>
  <c r="AD47" i="70"/>
  <c r="AE47" i="70" s="1"/>
  <c r="U47" i="70"/>
  <c r="T47" i="70"/>
  <c r="M47" i="70"/>
  <c r="L47" i="70"/>
  <c r="BE46" i="70"/>
  <c r="BD46" i="70"/>
  <c r="AW46" i="70"/>
  <c r="AV46" i="70"/>
  <c r="AM46" i="70"/>
  <c r="AL46" i="70"/>
  <c r="AD46" i="70"/>
  <c r="AE46" i="70" s="1"/>
  <c r="U46" i="70"/>
  <c r="T46" i="70"/>
  <c r="M46" i="70"/>
  <c r="L46" i="70"/>
  <c r="BE45" i="70"/>
  <c r="BD45" i="70"/>
  <c r="AW45" i="70"/>
  <c r="AV45" i="70"/>
  <c r="AM45" i="70"/>
  <c r="AL45" i="70"/>
  <c r="AD45" i="70"/>
  <c r="AE45" i="70" s="1"/>
  <c r="U45" i="70"/>
  <c r="T45" i="70"/>
  <c r="M45" i="70"/>
  <c r="L45" i="70"/>
  <c r="BE44" i="70"/>
  <c r="BD44" i="70"/>
  <c r="AW44" i="70"/>
  <c r="AV44" i="70"/>
  <c r="AM44" i="70"/>
  <c r="AL44" i="70"/>
  <c r="AD44" i="70"/>
  <c r="AE44" i="70" s="1"/>
  <c r="U44" i="70"/>
  <c r="T44" i="70"/>
  <c r="L44" i="70"/>
  <c r="M44" i="70" s="1"/>
  <c r="BE43" i="70"/>
  <c r="BD43" i="70"/>
  <c r="AW43" i="70"/>
  <c r="AV43" i="70"/>
  <c r="AM43" i="70"/>
  <c r="AL43" i="70"/>
  <c r="AD43" i="70"/>
  <c r="AE43" i="70" s="1"/>
  <c r="U43" i="70"/>
  <c r="T43" i="70"/>
  <c r="L43" i="70"/>
  <c r="M43" i="70" s="1"/>
  <c r="BE42" i="70"/>
  <c r="BD42" i="70"/>
  <c r="AW42" i="70"/>
  <c r="AV42" i="70"/>
  <c r="AM42" i="70"/>
  <c r="AL42" i="70"/>
  <c r="AD42" i="70"/>
  <c r="AE42" i="70" s="1"/>
  <c r="U42" i="70"/>
  <c r="T42" i="70"/>
  <c r="L42" i="70"/>
  <c r="M42" i="70" s="1"/>
  <c r="BE41" i="70"/>
  <c r="BD41" i="70"/>
  <c r="AW41" i="70"/>
  <c r="AV41" i="70"/>
  <c r="AM41" i="70"/>
  <c r="AL41" i="70"/>
  <c r="AD41" i="70"/>
  <c r="AE41" i="70" s="1"/>
  <c r="U41" i="70"/>
  <c r="T41" i="70"/>
  <c r="M41" i="70"/>
  <c r="L41" i="70"/>
  <c r="BE40" i="70"/>
  <c r="BD40" i="70"/>
  <c r="AW40" i="70"/>
  <c r="AV40" i="70"/>
  <c r="AM40" i="70"/>
  <c r="AL40" i="70"/>
  <c r="AD40" i="70"/>
  <c r="AE40" i="70" s="1"/>
  <c r="U40" i="70"/>
  <c r="T40" i="70"/>
  <c r="L40" i="70"/>
  <c r="M40" i="70" s="1"/>
  <c r="BE39" i="70"/>
  <c r="BD39" i="70"/>
  <c r="AW39" i="70"/>
  <c r="AV39" i="70"/>
  <c r="AM39" i="70"/>
  <c r="AL39" i="70"/>
  <c r="AD39" i="70"/>
  <c r="AE39" i="70" s="1"/>
  <c r="U39" i="70"/>
  <c r="T39" i="70"/>
  <c r="M39" i="70"/>
  <c r="L39" i="70"/>
  <c r="BE38" i="70"/>
  <c r="BD38" i="70"/>
  <c r="AW38" i="70"/>
  <c r="AV38" i="70"/>
  <c r="AM38" i="70"/>
  <c r="AL38" i="70"/>
  <c r="AD38" i="70"/>
  <c r="AE38" i="70" s="1"/>
  <c r="U38" i="70"/>
  <c r="T38" i="70"/>
  <c r="L38" i="70"/>
  <c r="M38" i="70" s="1"/>
  <c r="BE37" i="70"/>
  <c r="BD37" i="70"/>
  <c r="AW37" i="70"/>
  <c r="AV37" i="70"/>
  <c r="AM37" i="70"/>
  <c r="AL37" i="70"/>
  <c r="AD37" i="70"/>
  <c r="AE37" i="70" s="1"/>
  <c r="U37" i="70"/>
  <c r="T37" i="70"/>
  <c r="L37" i="70"/>
  <c r="M37" i="70" s="1"/>
  <c r="BE36" i="70"/>
  <c r="BD36" i="70"/>
  <c r="AW36" i="70"/>
  <c r="AV36" i="70"/>
  <c r="AM36" i="70"/>
  <c r="AL36" i="70"/>
  <c r="AD36" i="70"/>
  <c r="AE36" i="70" s="1"/>
  <c r="U36" i="70"/>
  <c r="T36" i="70"/>
  <c r="M36" i="70"/>
  <c r="L36" i="70"/>
  <c r="BE35" i="70"/>
  <c r="BD35" i="70"/>
  <c r="AW35" i="70"/>
  <c r="AV35" i="70"/>
  <c r="AM35" i="70"/>
  <c r="AL35" i="70"/>
  <c r="AD35" i="70"/>
  <c r="AE35" i="70" s="1"/>
  <c r="U35" i="70"/>
  <c r="T35" i="70"/>
  <c r="M35" i="70"/>
  <c r="L35" i="70"/>
  <c r="BE34" i="70"/>
  <c r="BD34" i="70"/>
  <c r="AW34" i="70"/>
  <c r="AV34" i="70"/>
  <c r="AM34" i="70"/>
  <c r="AL34" i="70"/>
  <c r="AD34" i="70"/>
  <c r="AE34" i="70" s="1"/>
  <c r="U34" i="70"/>
  <c r="T34" i="70"/>
  <c r="M34" i="70"/>
  <c r="L34" i="70"/>
  <c r="BE33" i="70"/>
  <c r="BD33" i="70"/>
  <c r="AW33" i="70"/>
  <c r="AV33" i="70"/>
  <c r="AM33" i="70"/>
  <c r="AL33" i="70"/>
  <c r="AD33" i="70"/>
  <c r="AE33" i="70" s="1"/>
  <c r="U33" i="70"/>
  <c r="T33" i="70"/>
  <c r="M33" i="70"/>
  <c r="L33" i="70"/>
  <c r="BE32" i="70"/>
  <c r="BD32" i="70"/>
  <c r="AW32" i="70"/>
  <c r="AV32" i="70"/>
  <c r="AM32" i="70"/>
  <c r="AL32" i="70"/>
  <c r="AD32" i="70"/>
  <c r="AE32" i="70" s="1"/>
  <c r="U32" i="70"/>
  <c r="T32" i="70"/>
  <c r="L32" i="70"/>
  <c r="M32" i="70" s="1"/>
  <c r="BE31" i="70"/>
  <c r="BD31" i="70"/>
  <c r="AW31" i="70"/>
  <c r="AV31" i="70"/>
  <c r="AM31" i="70"/>
  <c r="AL31" i="70"/>
  <c r="AD31" i="70"/>
  <c r="AE31" i="70" s="1"/>
  <c r="U31" i="70"/>
  <c r="T31" i="70"/>
  <c r="L31" i="70"/>
  <c r="M31" i="70" s="1"/>
  <c r="BE30" i="70"/>
  <c r="BD30" i="70"/>
  <c r="AW30" i="70"/>
  <c r="AV30" i="70"/>
  <c r="AM30" i="70"/>
  <c r="AL30" i="70"/>
  <c r="AD30" i="70"/>
  <c r="AE30" i="70" s="1"/>
  <c r="U30" i="70"/>
  <c r="T30" i="70"/>
  <c r="L30" i="70"/>
  <c r="M30" i="70" s="1"/>
  <c r="BE29" i="70"/>
  <c r="BD29" i="70"/>
  <c r="AW29" i="70"/>
  <c r="AV29" i="70"/>
  <c r="AM29" i="70"/>
  <c r="AL29" i="70"/>
  <c r="AD29" i="70"/>
  <c r="AE29" i="70" s="1"/>
  <c r="U29" i="70"/>
  <c r="T29" i="70"/>
  <c r="M29" i="70"/>
  <c r="L29" i="70"/>
  <c r="BE28" i="70"/>
  <c r="BD28" i="70"/>
  <c r="AW28" i="70"/>
  <c r="AV28" i="70"/>
  <c r="AM28" i="70"/>
  <c r="AL28" i="70"/>
  <c r="AD28" i="70"/>
  <c r="AE28" i="70" s="1"/>
  <c r="U28" i="70"/>
  <c r="T28" i="70"/>
  <c r="M28" i="70"/>
  <c r="L28" i="70"/>
  <c r="BE27" i="70"/>
  <c r="BD27" i="70"/>
  <c r="AW27" i="70"/>
  <c r="AV27" i="70"/>
  <c r="AM27" i="70"/>
  <c r="AL27" i="70"/>
  <c r="AD27" i="70"/>
  <c r="AE27" i="70" s="1"/>
  <c r="U27" i="70"/>
  <c r="T27" i="70"/>
  <c r="M27" i="70"/>
  <c r="L27" i="70"/>
  <c r="BE26" i="70"/>
  <c r="BD26" i="70"/>
  <c r="AW26" i="70"/>
  <c r="AV26" i="70"/>
  <c r="AM26" i="70"/>
  <c r="AL26" i="70"/>
  <c r="AD26" i="70"/>
  <c r="AE26" i="70" s="1"/>
  <c r="U26" i="70"/>
  <c r="T26" i="70"/>
  <c r="M26" i="70"/>
  <c r="L26" i="70"/>
  <c r="BE25" i="70"/>
  <c r="BD25" i="70"/>
  <c r="AW25" i="70"/>
  <c r="AV25" i="70"/>
  <c r="AM25" i="70"/>
  <c r="AL25" i="70"/>
  <c r="AD25" i="70"/>
  <c r="AE25" i="70" s="1"/>
  <c r="U25" i="70"/>
  <c r="T25" i="70"/>
  <c r="M25" i="70"/>
  <c r="L25" i="70"/>
  <c r="BD24" i="70"/>
  <c r="BE24" i="70" s="1"/>
  <c r="AV24" i="70"/>
  <c r="AW24" i="70" s="1"/>
  <c r="AL24" i="70"/>
  <c r="AM24" i="70" s="1"/>
  <c r="AE24" i="70"/>
  <c r="AD24" i="70"/>
  <c r="T24" i="70"/>
  <c r="U24" i="70" s="1"/>
  <c r="L24" i="70"/>
  <c r="M24" i="70" s="1"/>
  <c r="BD23" i="70"/>
  <c r="BE23" i="70" s="1"/>
  <c r="AV23" i="70"/>
  <c r="AW23" i="70" s="1"/>
  <c r="AL23" i="70"/>
  <c r="AM23" i="70" s="1"/>
  <c r="AD23" i="70"/>
  <c r="AE23" i="70" s="1"/>
  <c r="U23" i="70"/>
  <c r="T23" i="70"/>
  <c r="M23" i="70"/>
  <c r="L23" i="70"/>
  <c r="BE22" i="70"/>
  <c r="BD22" i="70"/>
  <c r="AW22" i="70"/>
  <c r="AV22" i="70"/>
  <c r="AM22" i="70"/>
  <c r="AL22" i="70"/>
  <c r="AD22" i="70"/>
  <c r="AE22" i="70" s="1"/>
  <c r="U22" i="70"/>
  <c r="T22" i="70"/>
  <c r="M22" i="70"/>
  <c r="L22" i="70"/>
  <c r="BE21" i="70"/>
  <c r="BD21" i="70"/>
  <c r="AW21" i="70"/>
  <c r="AV21" i="70"/>
  <c r="AL21" i="70"/>
  <c r="AM21" i="70" s="1"/>
  <c r="AE21" i="70"/>
  <c r="AD21" i="70"/>
  <c r="U21" i="70"/>
  <c r="T21" i="70"/>
  <c r="M21" i="70"/>
  <c r="L21" i="70"/>
  <c r="BD20" i="70"/>
  <c r="BE20" i="70" s="1"/>
  <c r="AV20" i="70"/>
  <c r="AW20" i="70" s="1"/>
  <c r="AL20" i="70"/>
  <c r="AM20" i="70" s="1"/>
  <c r="AE20" i="70"/>
  <c r="AD20" i="70"/>
  <c r="T20" i="70"/>
  <c r="U20" i="70" s="1"/>
  <c r="L20" i="70"/>
  <c r="M20" i="70" s="1"/>
  <c r="BD19" i="70"/>
  <c r="BE19" i="70" s="1"/>
  <c r="AW19" i="70"/>
  <c r="AV19" i="70"/>
  <c r="AM19" i="70"/>
  <c r="AL19" i="70"/>
  <c r="AD19" i="70"/>
  <c r="AE19" i="70" s="1"/>
  <c r="T19" i="70"/>
  <c r="U19" i="70" s="1"/>
  <c r="L19" i="70"/>
  <c r="M19" i="70" s="1"/>
  <c r="BD18" i="70"/>
  <c r="BE18" i="70" s="1"/>
  <c r="AW18" i="70"/>
  <c r="AV18" i="70"/>
  <c r="AM18" i="70"/>
  <c r="AL18" i="70"/>
  <c r="AD18" i="70"/>
  <c r="AE18" i="70" s="1"/>
  <c r="U18" i="70"/>
  <c r="T18" i="70"/>
  <c r="M18" i="70"/>
  <c r="L18" i="70"/>
  <c r="BE17" i="70"/>
  <c r="BD17" i="70"/>
  <c r="AV17" i="70"/>
  <c r="AW17" i="70" s="1"/>
  <c r="AM17" i="70"/>
  <c r="AL17" i="70"/>
  <c r="AE17" i="70"/>
  <c r="AD17" i="70"/>
  <c r="T17" i="70"/>
  <c r="U17" i="70" s="1"/>
  <c r="M17" i="70"/>
  <c r="L17" i="70"/>
  <c r="BE16" i="70"/>
  <c r="BD16" i="70"/>
  <c r="AW16" i="70"/>
  <c r="AV16" i="70"/>
  <c r="AL16" i="70"/>
  <c r="AM16" i="70" s="1"/>
  <c r="AD16" i="70"/>
  <c r="AE16" i="70" s="1"/>
  <c r="T16" i="70"/>
  <c r="U16" i="70" s="1"/>
  <c r="L16" i="70"/>
  <c r="M16" i="70" s="1"/>
  <c r="BD15" i="70"/>
  <c r="BE15" i="70" s="1"/>
  <c r="AV15" i="70"/>
  <c r="AW15" i="70" s="1"/>
  <c r="AL15" i="70"/>
  <c r="AM15" i="70" s="1"/>
  <c r="AD15" i="70"/>
  <c r="AC6" i="70" s="1"/>
  <c r="U15" i="70"/>
  <c r="T15" i="70"/>
  <c r="M15" i="70"/>
  <c r="L15" i="70"/>
  <c r="BD14" i="70"/>
  <c r="BE14" i="70" s="1"/>
  <c r="AW14" i="70"/>
  <c r="AV14" i="70"/>
  <c r="AM14" i="70"/>
  <c r="AL14" i="70"/>
  <c r="AD14" i="70"/>
  <c r="AE14" i="70" s="1"/>
  <c r="U14" i="70"/>
  <c r="T14" i="70"/>
  <c r="M14" i="70"/>
  <c r="L14" i="70"/>
  <c r="BE13" i="70"/>
  <c r="BD13" i="70"/>
  <c r="AV13" i="70"/>
  <c r="AW13" i="70" s="1"/>
  <c r="AM13" i="70"/>
  <c r="AL13" i="70"/>
  <c r="AE13" i="70"/>
  <c r="AD13" i="70"/>
  <c r="T13" i="70"/>
  <c r="S6" i="70" s="1"/>
  <c r="M13" i="70"/>
  <c r="L13" i="70"/>
  <c r="BD12" i="70"/>
  <c r="BE12" i="70" s="1"/>
  <c r="AV12" i="70"/>
  <c r="AW12" i="70" s="1"/>
  <c r="AL12" i="70"/>
  <c r="AI3" i="70" s="1"/>
  <c r="AE12" i="70"/>
  <c r="AD12" i="70"/>
  <c r="U12" i="70"/>
  <c r="T12" i="70"/>
  <c r="L12" i="70"/>
  <c r="M12" i="70" s="1"/>
  <c r="FG11" i="70"/>
  <c r="FD4" i="70" s="1"/>
  <c r="FF4" i="70" s="1"/>
  <c r="EZ11" i="70"/>
  <c r="EZ9" i="70" s="1"/>
  <c r="EY11" i="70"/>
  <c r="EQ11" i="70"/>
  <c r="EP11" i="70"/>
  <c r="EH11" i="70"/>
  <c r="EI11" i="70" s="1"/>
  <c r="EI9" i="70" s="1"/>
  <c r="DX11" i="70"/>
  <c r="DY11" i="70" s="1"/>
  <c r="DY9" i="70" s="1"/>
  <c r="DP11" i="70"/>
  <c r="DQ11" i="70" s="1"/>
  <c r="DQ9" i="70" s="1"/>
  <c r="DF11" i="70"/>
  <c r="DC4" i="70" s="1"/>
  <c r="DE4" i="70" s="1"/>
  <c r="CY11" i="70"/>
  <c r="CY9" i="70" s="1"/>
  <c r="CX11" i="70"/>
  <c r="CO11" i="70"/>
  <c r="CN11" i="70"/>
  <c r="CF11" i="70"/>
  <c r="CG11" i="70" s="1"/>
  <c r="CG9" i="70" s="1"/>
  <c r="BV11" i="70"/>
  <c r="BS4" i="70" s="1"/>
  <c r="BU4" i="70" s="1"/>
  <c r="BN11" i="70"/>
  <c r="BO11" i="70" s="1"/>
  <c r="BO9" i="70" s="1"/>
  <c r="BD11" i="70"/>
  <c r="BC6" i="70" s="1"/>
  <c r="BD9" i="70" s="1"/>
  <c r="B16" i="70" s="1"/>
  <c r="AW11" i="70"/>
  <c r="AV11" i="70"/>
  <c r="AM11" i="70"/>
  <c r="AL11" i="70"/>
  <c r="AD11" i="70"/>
  <c r="AE11" i="70" s="1"/>
  <c r="T11" i="70"/>
  <c r="U11" i="70" s="1"/>
  <c r="L11" i="70"/>
  <c r="M11" i="70" s="1"/>
  <c r="EQ9" i="70"/>
  <c r="EQ5" i="70" s="1"/>
  <c r="CO9" i="70"/>
  <c r="CO3" i="70" s="1"/>
  <c r="FG7" i="70"/>
  <c r="FF7" i="70" s="1"/>
  <c r="EY7" i="70"/>
  <c r="EX7" i="70"/>
  <c r="EP7" i="70"/>
  <c r="EO7" i="70" s="1"/>
  <c r="EH7" i="70"/>
  <c r="EG7" i="70"/>
  <c r="EH9" i="70" s="1"/>
  <c r="DX7" i="70"/>
  <c r="DW7" i="70" s="1"/>
  <c r="DP7" i="70"/>
  <c r="DO7" i="70" s="1"/>
  <c r="DF7" i="70"/>
  <c r="DE7" i="70" s="1"/>
  <c r="CX7" i="70"/>
  <c r="CX9" i="70" s="1"/>
  <c r="B21" i="70" s="1"/>
  <c r="CW7" i="70"/>
  <c r="CN7" i="70"/>
  <c r="CM7" i="70" s="1"/>
  <c r="CN9" i="70" s="1"/>
  <c r="B20" i="70" s="1"/>
  <c r="CF7" i="70"/>
  <c r="CE7" i="70" s="1"/>
  <c r="BV7" i="70"/>
  <c r="BU7" i="70" s="1"/>
  <c r="BN7" i="70"/>
  <c r="BN9" i="70" s="1"/>
  <c r="B17" i="70" s="1"/>
  <c r="BM7" i="70"/>
  <c r="BD7" i="70"/>
  <c r="BC7" i="70" s="1"/>
  <c r="AV7" i="70"/>
  <c r="AU7" i="70" s="1"/>
  <c r="AL7" i="70"/>
  <c r="AK7" i="70" s="1"/>
  <c r="AG2" i="70" s="1"/>
  <c r="AD7" i="70"/>
  <c r="AC7" i="70"/>
  <c r="Y2" i="70" s="1"/>
  <c r="T7" i="70"/>
  <c r="S7" i="70" s="1"/>
  <c r="L7" i="70"/>
  <c r="K7" i="70" s="1"/>
  <c r="FG6" i="70"/>
  <c r="FF6" i="70"/>
  <c r="FG9" i="70" s="1"/>
  <c r="EY6" i="70"/>
  <c r="EY9" i="70" s="1"/>
  <c r="EX6" i="70"/>
  <c r="EP6" i="70"/>
  <c r="EO6" i="70" s="1"/>
  <c r="EH6" i="70"/>
  <c r="EG6" i="70"/>
  <c r="DX6" i="70"/>
  <c r="DX9" i="70" s="1"/>
  <c r="DW6" i="70"/>
  <c r="DP6" i="70"/>
  <c r="DP9" i="70" s="1"/>
  <c r="DO6" i="70"/>
  <c r="CX6" i="70"/>
  <c r="CW6" i="70"/>
  <c r="CN6" i="70"/>
  <c r="CM6" i="70"/>
  <c r="CF6" i="70"/>
  <c r="CF9" i="70" s="1"/>
  <c r="B19" i="70" s="1"/>
  <c r="CE6" i="70"/>
  <c r="BV6" i="70"/>
  <c r="BU6" i="70" s="1"/>
  <c r="BN6" i="70"/>
  <c r="BM6" i="70"/>
  <c r="BD6" i="70"/>
  <c r="AV6" i="70"/>
  <c r="AL6" i="70"/>
  <c r="AK6" i="70" s="1"/>
  <c r="AD6" i="70"/>
  <c r="AD9" i="70" s="1"/>
  <c r="B13" i="70" s="1"/>
  <c r="T6" i="70"/>
  <c r="T9" i="70" s="1"/>
  <c r="B12" i="70" s="1"/>
  <c r="L6" i="70"/>
  <c r="EV4" i="70"/>
  <c r="EX4" i="70" s="1"/>
  <c r="EO4" i="70"/>
  <c r="EM4" i="70"/>
  <c r="EG4" i="70"/>
  <c r="EE4" i="70"/>
  <c r="DM4" i="70"/>
  <c r="DO4" i="70" s="1"/>
  <c r="CW4" i="70"/>
  <c r="CU4" i="70"/>
  <c r="CM4" i="70"/>
  <c r="CK4" i="70"/>
  <c r="CC4" i="70"/>
  <c r="CE4" i="70" s="1"/>
  <c r="BM4" i="70"/>
  <c r="BK4" i="70"/>
  <c r="AU4" i="70"/>
  <c r="AS4" i="70"/>
  <c r="EV3" i="70"/>
  <c r="EQ3" i="70"/>
  <c r="EO3" i="70"/>
  <c r="EM3" i="70"/>
  <c r="EM6" i="70" s="1"/>
  <c r="EG3" i="70"/>
  <c r="EE3" i="70"/>
  <c r="EE6" i="70" s="1"/>
  <c r="DM3" i="70"/>
  <c r="CW3" i="70"/>
  <c r="CU3" i="70"/>
  <c r="CU6" i="70" s="1"/>
  <c r="A21" i="70" s="1"/>
  <c r="CM3" i="70"/>
  <c r="CK3" i="70"/>
  <c r="CK6" i="70" s="1"/>
  <c r="A20" i="70" s="1"/>
  <c r="CC3" i="70"/>
  <c r="BM3" i="70"/>
  <c r="BK3" i="70"/>
  <c r="BK6" i="70" s="1"/>
  <c r="A17" i="70" s="1"/>
  <c r="AS3" i="70"/>
  <c r="I3" i="70"/>
  <c r="EZ5" i="70" l="1"/>
  <c r="EZ7" i="70"/>
  <c r="EZ3" i="70"/>
  <c r="O2" i="70"/>
  <c r="M9" i="70"/>
  <c r="CY3" i="70"/>
  <c r="CX4" i="70" s="1"/>
  <c r="CY5" i="70"/>
  <c r="CY7" i="70"/>
  <c r="CG7" i="70"/>
  <c r="CG5" i="70"/>
  <c r="CG3" i="70"/>
  <c r="EP4" i="70"/>
  <c r="EP2" i="70" s="1"/>
  <c r="DQ7" i="70"/>
  <c r="DQ5" i="70"/>
  <c r="DQ3" i="70"/>
  <c r="CN4" i="70"/>
  <c r="EV6" i="70"/>
  <c r="AY2" i="70"/>
  <c r="DY5" i="70"/>
  <c r="DY3" i="70"/>
  <c r="DY7" i="70"/>
  <c r="AK3" i="70"/>
  <c r="EI5" i="70"/>
  <c r="EI3" i="70"/>
  <c r="EH4" i="70" s="1"/>
  <c r="EH2" i="70" s="1"/>
  <c r="EE9" i="70" s="1"/>
  <c r="E25" i="70" s="1"/>
  <c r="EI7" i="70"/>
  <c r="AW9" i="70"/>
  <c r="BO3" i="70"/>
  <c r="BN4" i="70" s="1"/>
  <c r="BO5" i="70"/>
  <c r="BO7" i="70"/>
  <c r="Q4" i="70"/>
  <c r="S4" i="70" s="1"/>
  <c r="DF6" i="70"/>
  <c r="CO7" i="70"/>
  <c r="K3" i="70"/>
  <c r="AU3" i="70"/>
  <c r="AQ4" i="70" s="1"/>
  <c r="CE3" i="70"/>
  <c r="CC6" i="70" s="1"/>
  <c r="A19" i="70" s="1"/>
  <c r="DO3" i="70"/>
  <c r="DM6" i="70" s="1"/>
  <c r="EX3" i="70"/>
  <c r="K6" i="70"/>
  <c r="L9" i="70" s="1"/>
  <c r="B11" i="70" s="1"/>
  <c r="AU6" i="70"/>
  <c r="AV9" i="70" s="1"/>
  <c r="B15" i="70" s="1"/>
  <c r="BE11" i="70"/>
  <c r="BE9" i="70" s="1"/>
  <c r="DG11" i="70"/>
  <c r="DG9" i="70" s="1"/>
  <c r="FH11" i="70"/>
  <c r="FH9" i="70" s="1"/>
  <c r="AM12" i="70"/>
  <c r="AM9" i="70" s="1"/>
  <c r="AE15" i="70"/>
  <c r="AE9" i="70" s="1"/>
  <c r="AS6" i="70"/>
  <c r="A15" i="70" s="1"/>
  <c r="EP9" i="70"/>
  <c r="U13" i="70"/>
  <c r="U9" i="70" s="1"/>
  <c r="Q3" i="70"/>
  <c r="BA3" i="70"/>
  <c r="DU3" i="70"/>
  <c r="FD3" i="70"/>
  <c r="AA4" i="70"/>
  <c r="AC4" i="70" s="1"/>
  <c r="BA4" i="70"/>
  <c r="BC4" i="70" s="1"/>
  <c r="DU4" i="70"/>
  <c r="DW4" i="70" s="1"/>
  <c r="CO5" i="70"/>
  <c r="EQ7" i="70"/>
  <c r="BW11" i="70"/>
  <c r="BW9" i="70" s="1"/>
  <c r="AA3" i="70"/>
  <c r="BV9" i="70"/>
  <c r="B18" i="70" s="1"/>
  <c r="I4" i="70"/>
  <c r="K4" i="70" s="1"/>
  <c r="AI4" i="70"/>
  <c r="AK4" i="70" s="1"/>
  <c r="AL9" i="70"/>
  <c r="B14" i="70" s="1"/>
  <c r="BS3" i="70"/>
  <c r="DC3" i="70"/>
  <c r="AE5" i="70" l="1"/>
  <c r="AE3" i="70"/>
  <c r="AE7" i="70"/>
  <c r="U5" i="70"/>
  <c r="U3" i="70"/>
  <c r="U7" i="70"/>
  <c r="DW3" i="70"/>
  <c r="DU6" i="70" s="1"/>
  <c r="DX4" i="70" s="1"/>
  <c r="DX2" i="70" s="1"/>
  <c r="C21" i="70"/>
  <c r="CX2" i="70"/>
  <c r="S3" i="70"/>
  <c r="Q6" i="70" s="1"/>
  <c r="A12" i="70" s="1"/>
  <c r="DP4" i="70"/>
  <c r="DP2" i="70" s="1"/>
  <c r="DM9" i="70" s="1"/>
  <c r="E23" i="70" s="1"/>
  <c r="CN2" i="70"/>
  <c r="D20" i="70" s="1"/>
  <c r="C20" i="70"/>
  <c r="G4" i="70"/>
  <c r="I6" i="70"/>
  <c r="A11" i="70" s="1"/>
  <c r="AC3" i="70"/>
  <c r="AA6" i="70" s="1"/>
  <c r="A13" i="70" s="1"/>
  <c r="Y4" i="70"/>
  <c r="BW7" i="70"/>
  <c r="BW5" i="70"/>
  <c r="BW3" i="70"/>
  <c r="AG4" i="70"/>
  <c r="AQ2" i="70"/>
  <c r="M7" i="70"/>
  <c r="M5" i="70"/>
  <c r="M3" i="70"/>
  <c r="AW5" i="70"/>
  <c r="AW7" i="70"/>
  <c r="AW3" i="70"/>
  <c r="AV4" i="70" s="1"/>
  <c r="AI6" i="70"/>
  <c r="A14" i="70" s="1"/>
  <c r="BC3" i="70"/>
  <c r="BA6" i="70"/>
  <c r="A16" i="70" s="1"/>
  <c r="AY4" i="70"/>
  <c r="AM5" i="70"/>
  <c r="AM7" i="70"/>
  <c r="AM3" i="70"/>
  <c r="AL4" i="70" s="1"/>
  <c r="DE6" i="70"/>
  <c r="DF9" i="70" s="1"/>
  <c r="B22" i="70" s="1"/>
  <c r="G2" i="70"/>
  <c r="FH3" i="70"/>
  <c r="FH7" i="70"/>
  <c r="FH5" i="70"/>
  <c r="CF4" i="70"/>
  <c r="CF2" i="70" s="1"/>
  <c r="DE3" i="70"/>
  <c r="DC6" i="70"/>
  <c r="A22" i="70" s="1"/>
  <c r="DG7" i="70"/>
  <c r="DG5" i="70"/>
  <c r="DG3" i="70"/>
  <c r="EY4" i="70"/>
  <c r="EY2" i="70" s="1"/>
  <c r="EV9" i="70" s="1"/>
  <c r="BU3" i="70"/>
  <c r="BS6" i="70" s="1"/>
  <c r="A18" i="70" s="1"/>
  <c r="BE3" i="70"/>
  <c r="BE7" i="70"/>
  <c r="BE5" i="70"/>
  <c r="FF3" i="70"/>
  <c r="FD6" i="70" s="1"/>
  <c r="BN2" i="70"/>
  <c r="C17" i="70"/>
  <c r="C19" i="70"/>
  <c r="CC9" i="70" l="1"/>
  <c r="E19" i="70" s="1"/>
  <c r="D19" i="70"/>
  <c r="D21" i="70"/>
  <c r="CU9" i="70"/>
  <c r="E21" i="70" s="1"/>
  <c r="BV4" i="70"/>
  <c r="O4" i="70"/>
  <c r="BD4" i="70"/>
  <c r="AV2" i="70"/>
  <c r="C15" i="70"/>
  <c r="FG4" i="70"/>
  <c r="FG2" i="70" s="1"/>
  <c r="L4" i="70"/>
  <c r="T4" i="70"/>
  <c r="DF4" i="70"/>
  <c r="AL2" i="70"/>
  <c r="D14" i="70" s="1"/>
  <c r="C14" i="70"/>
  <c r="AD4" i="70"/>
  <c r="D17" i="70"/>
  <c r="BK9" i="70"/>
  <c r="E17" i="70" s="1"/>
  <c r="C12" i="70" l="1"/>
  <c r="T2" i="70"/>
  <c r="D12" i="70" s="1"/>
  <c r="L2" i="70"/>
  <c r="C11" i="70"/>
  <c r="D15" i="70"/>
  <c r="C16" i="70"/>
  <c r="BD2" i="70"/>
  <c r="D16" i="70" s="1"/>
  <c r="C18" i="70"/>
  <c r="BV2" i="70"/>
  <c r="D18" i="70" s="1"/>
  <c r="C13" i="70"/>
  <c r="AD2" i="70"/>
  <c r="C22" i="70"/>
  <c r="DF2" i="70"/>
  <c r="D22" i="70" s="1"/>
  <c r="I9" i="70" l="1"/>
  <c r="E11" i="70" s="1"/>
  <c r="D11" i="70"/>
  <c r="D13" i="70"/>
  <c r="AA9" i="70"/>
  <c r="E13" i="70" s="1"/>
  <c r="AS9" i="70"/>
  <c r="E15" i="70" s="1"/>
  <c r="BD388" i="69" l="1"/>
  <c r="BE388" i="69" s="1"/>
  <c r="AV388" i="69"/>
  <c r="AW388" i="69" s="1"/>
  <c r="AL388" i="69"/>
  <c r="AM388" i="69" s="1"/>
  <c r="AD388" i="69"/>
  <c r="AE388" i="69" s="1"/>
  <c r="U388" i="69"/>
  <c r="T388" i="69"/>
  <c r="M388" i="69"/>
  <c r="L388" i="69"/>
  <c r="BD387" i="69"/>
  <c r="BE387" i="69" s="1"/>
  <c r="AV387" i="69"/>
  <c r="AW387" i="69" s="1"/>
  <c r="AL387" i="69"/>
  <c r="AM387" i="69" s="1"/>
  <c r="AD387" i="69"/>
  <c r="AE387" i="69" s="1"/>
  <c r="U387" i="69"/>
  <c r="T387" i="69"/>
  <c r="M387" i="69"/>
  <c r="L387" i="69"/>
  <c r="BD386" i="69"/>
  <c r="BE386" i="69" s="1"/>
  <c r="AW386" i="69"/>
  <c r="AV386" i="69"/>
  <c r="AL386" i="69"/>
  <c r="AM386" i="69" s="1"/>
  <c r="AD386" i="69"/>
  <c r="AE386" i="69" s="1"/>
  <c r="U386" i="69"/>
  <c r="T386" i="69"/>
  <c r="M386" i="69"/>
  <c r="L386" i="69"/>
  <c r="BD385" i="69"/>
  <c r="BE385" i="69" s="1"/>
  <c r="AV385" i="69"/>
  <c r="AW385" i="69" s="1"/>
  <c r="AL385" i="69"/>
  <c r="AM385" i="69" s="1"/>
  <c r="AE385" i="69"/>
  <c r="AD385" i="69"/>
  <c r="U385" i="69"/>
  <c r="T385" i="69"/>
  <c r="M385" i="69"/>
  <c r="L385" i="69"/>
  <c r="BD384" i="69"/>
  <c r="BE384" i="69" s="1"/>
  <c r="AW384" i="69"/>
  <c r="AV384" i="69"/>
  <c r="AL384" i="69"/>
  <c r="AM384" i="69" s="1"/>
  <c r="AD384" i="69"/>
  <c r="AE384" i="69" s="1"/>
  <c r="U384" i="69"/>
  <c r="T384" i="69"/>
  <c r="M384" i="69"/>
  <c r="L384" i="69"/>
  <c r="BD383" i="69"/>
  <c r="BE383" i="69" s="1"/>
  <c r="AW383" i="69"/>
  <c r="AV383" i="69"/>
  <c r="AL383" i="69"/>
  <c r="AM383" i="69" s="1"/>
  <c r="AD383" i="69"/>
  <c r="AE383" i="69" s="1"/>
  <c r="U383" i="69"/>
  <c r="T383" i="69"/>
  <c r="M383" i="69"/>
  <c r="L383" i="69"/>
  <c r="BD382" i="69"/>
  <c r="BE382" i="69" s="1"/>
  <c r="AV382" i="69"/>
  <c r="AW382" i="69" s="1"/>
  <c r="AL382" i="69"/>
  <c r="AM382" i="69" s="1"/>
  <c r="AD382" i="69"/>
  <c r="AE382" i="69" s="1"/>
  <c r="U382" i="69"/>
  <c r="T382" i="69"/>
  <c r="M382" i="69"/>
  <c r="L382" i="69"/>
  <c r="BD381" i="69"/>
  <c r="BE381" i="69" s="1"/>
  <c r="AV381" i="69"/>
  <c r="AW381" i="69" s="1"/>
  <c r="AL381" i="69"/>
  <c r="AM381" i="69" s="1"/>
  <c r="AD381" i="69"/>
  <c r="AE381" i="69" s="1"/>
  <c r="U381" i="69"/>
  <c r="T381" i="69"/>
  <c r="M381" i="69"/>
  <c r="L381" i="69"/>
  <c r="BD380" i="69"/>
  <c r="BE380" i="69" s="1"/>
  <c r="AV380" i="69"/>
  <c r="AW380" i="69" s="1"/>
  <c r="AL380" i="69"/>
  <c r="AM380" i="69" s="1"/>
  <c r="AD380" i="69"/>
  <c r="AE380" i="69" s="1"/>
  <c r="U380" i="69"/>
  <c r="T380" i="69"/>
  <c r="M380" i="69"/>
  <c r="L380" i="69"/>
  <c r="BD379" i="69"/>
  <c r="BE379" i="69" s="1"/>
  <c r="AV379" i="69"/>
  <c r="AW379" i="69" s="1"/>
  <c r="AL379" i="69"/>
  <c r="AM379" i="69" s="1"/>
  <c r="AE379" i="69"/>
  <c r="AD379" i="69"/>
  <c r="U379" i="69"/>
  <c r="T379" i="69"/>
  <c r="M379" i="69"/>
  <c r="L379" i="69"/>
  <c r="BD378" i="69"/>
  <c r="BE378" i="69" s="1"/>
  <c r="AW378" i="69"/>
  <c r="AV378" i="69"/>
  <c r="AL378" i="69"/>
  <c r="AM378" i="69" s="1"/>
  <c r="AD378" i="69"/>
  <c r="AE378" i="69" s="1"/>
  <c r="U378" i="69"/>
  <c r="T378" i="69"/>
  <c r="M378" i="69"/>
  <c r="L378" i="69"/>
  <c r="BD377" i="69"/>
  <c r="BE377" i="69" s="1"/>
  <c r="AW377" i="69"/>
  <c r="AV377" i="69"/>
  <c r="AL377" i="69"/>
  <c r="AM377" i="69" s="1"/>
  <c r="AD377" i="69"/>
  <c r="AE377" i="69" s="1"/>
  <c r="U377" i="69"/>
  <c r="T377" i="69"/>
  <c r="M377" i="69"/>
  <c r="L377" i="69"/>
  <c r="BD376" i="69"/>
  <c r="BE376" i="69" s="1"/>
  <c r="AW376" i="69"/>
  <c r="AV376" i="69"/>
  <c r="AL376" i="69"/>
  <c r="AM376" i="69" s="1"/>
  <c r="AE376" i="69"/>
  <c r="AD376" i="69"/>
  <c r="U376" i="69"/>
  <c r="T376" i="69"/>
  <c r="M376" i="69"/>
  <c r="L376" i="69"/>
  <c r="BD375" i="69"/>
  <c r="BE375" i="69" s="1"/>
  <c r="AV375" i="69"/>
  <c r="AW375" i="69" s="1"/>
  <c r="AL375" i="69"/>
  <c r="AM375" i="69" s="1"/>
  <c r="AD375" i="69"/>
  <c r="AE375" i="69" s="1"/>
  <c r="U375" i="69"/>
  <c r="T375" i="69"/>
  <c r="M375" i="69"/>
  <c r="L375" i="69"/>
  <c r="BE374" i="69"/>
  <c r="BD374" i="69"/>
  <c r="AV374" i="69"/>
  <c r="AW374" i="69" s="1"/>
  <c r="AL374" i="69"/>
  <c r="AM374" i="69" s="1"/>
  <c r="AE374" i="69"/>
  <c r="AD374" i="69"/>
  <c r="U374" i="69"/>
  <c r="T374" i="69"/>
  <c r="M374" i="69"/>
  <c r="L374" i="69"/>
  <c r="BD373" i="69"/>
  <c r="BE373" i="69" s="1"/>
  <c r="AV373" i="69"/>
  <c r="AW373" i="69" s="1"/>
  <c r="AL373" i="69"/>
  <c r="AM373" i="69" s="1"/>
  <c r="AE373" i="69"/>
  <c r="AD373" i="69"/>
  <c r="U373" i="69"/>
  <c r="T373" i="69"/>
  <c r="M373" i="69"/>
  <c r="L373" i="69"/>
  <c r="BD372" i="69"/>
  <c r="BE372" i="69" s="1"/>
  <c r="AW372" i="69"/>
  <c r="AV372" i="69"/>
  <c r="AL372" i="69"/>
  <c r="AM372" i="69" s="1"/>
  <c r="AD372" i="69"/>
  <c r="AE372" i="69" s="1"/>
  <c r="U372" i="69"/>
  <c r="T372" i="69"/>
  <c r="M372" i="69"/>
  <c r="L372" i="69"/>
  <c r="BD371" i="69"/>
  <c r="BE371" i="69" s="1"/>
  <c r="AV371" i="69"/>
  <c r="AW371" i="69" s="1"/>
  <c r="AL371" i="69"/>
  <c r="AM371" i="69" s="1"/>
  <c r="AD371" i="69"/>
  <c r="AE371" i="69" s="1"/>
  <c r="U371" i="69"/>
  <c r="T371" i="69"/>
  <c r="M371" i="69"/>
  <c r="L371" i="69"/>
  <c r="BD370" i="69"/>
  <c r="BE370" i="69" s="1"/>
  <c r="AV370" i="69"/>
  <c r="AW370" i="69" s="1"/>
  <c r="AL370" i="69"/>
  <c r="AM370" i="69" s="1"/>
  <c r="AD370" i="69"/>
  <c r="AE370" i="69" s="1"/>
  <c r="U370" i="69"/>
  <c r="T370" i="69"/>
  <c r="M370" i="69"/>
  <c r="L370" i="69"/>
  <c r="BE369" i="69"/>
  <c r="BD369" i="69"/>
  <c r="AV369" i="69"/>
  <c r="AW369" i="69" s="1"/>
  <c r="AL369" i="69"/>
  <c r="AM369" i="69" s="1"/>
  <c r="AE369" i="69"/>
  <c r="AD369" i="69"/>
  <c r="U369" i="69"/>
  <c r="T369" i="69"/>
  <c r="M369" i="69"/>
  <c r="L369" i="69"/>
  <c r="BD368" i="69"/>
  <c r="BE368" i="69" s="1"/>
  <c r="AV368" i="69"/>
  <c r="AW368" i="69" s="1"/>
  <c r="AL368" i="69"/>
  <c r="AM368" i="69" s="1"/>
  <c r="AD368" i="69"/>
  <c r="AE368" i="69" s="1"/>
  <c r="U368" i="69"/>
  <c r="T368" i="69"/>
  <c r="M368" i="69"/>
  <c r="L368" i="69"/>
  <c r="BE367" i="69"/>
  <c r="BD367" i="69"/>
  <c r="AW367" i="69"/>
  <c r="AV367" i="69"/>
  <c r="AL367" i="69"/>
  <c r="AM367" i="69" s="1"/>
  <c r="AD367" i="69"/>
  <c r="AE367" i="69" s="1"/>
  <c r="U367" i="69"/>
  <c r="T367" i="69"/>
  <c r="M367" i="69"/>
  <c r="L367" i="69"/>
  <c r="BE366" i="69"/>
  <c r="BD366" i="69"/>
  <c r="AV366" i="69"/>
  <c r="AW366" i="69" s="1"/>
  <c r="AL366" i="69"/>
  <c r="AM366" i="69" s="1"/>
  <c r="AD366" i="69"/>
  <c r="AE366" i="69" s="1"/>
  <c r="U366" i="69"/>
  <c r="T366" i="69"/>
  <c r="M366" i="69"/>
  <c r="L366" i="69"/>
  <c r="BD365" i="69"/>
  <c r="BE365" i="69" s="1"/>
  <c r="AW365" i="69"/>
  <c r="AV365" i="69"/>
  <c r="AL365" i="69"/>
  <c r="AM365" i="69" s="1"/>
  <c r="AD365" i="69"/>
  <c r="AE365" i="69" s="1"/>
  <c r="U365" i="69"/>
  <c r="T365" i="69"/>
  <c r="M365" i="69"/>
  <c r="L365" i="69"/>
  <c r="BD364" i="69"/>
  <c r="BE364" i="69" s="1"/>
  <c r="AW364" i="69"/>
  <c r="AV364" i="69"/>
  <c r="AL364" i="69"/>
  <c r="AM364" i="69" s="1"/>
  <c r="AE364" i="69"/>
  <c r="AD364" i="69"/>
  <c r="U364" i="69"/>
  <c r="T364" i="69"/>
  <c r="M364" i="69"/>
  <c r="L364" i="69"/>
  <c r="BD363" i="69"/>
  <c r="BE363" i="69" s="1"/>
  <c r="AV363" i="69"/>
  <c r="AW363" i="69" s="1"/>
  <c r="AL363" i="69"/>
  <c r="AM363" i="69" s="1"/>
  <c r="AD363" i="69"/>
  <c r="AE363" i="69" s="1"/>
  <c r="U363" i="69"/>
  <c r="T363" i="69"/>
  <c r="M363" i="69"/>
  <c r="L363" i="69"/>
  <c r="BE362" i="69"/>
  <c r="BD362" i="69"/>
  <c r="AV362" i="69"/>
  <c r="AW362" i="69" s="1"/>
  <c r="AL362" i="69"/>
  <c r="AM362" i="69" s="1"/>
  <c r="AE362" i="69"/>
  <c r="AD362" i="69"/>
  <c r="U362" i="69"/>
  <c r="T362" i="69"/>
  <c r="M362" i="69"/>
  <c r="L362" i="69"/>
  <c r="BE361" i="69"/>
  <c r="BD361" i="69"/>
  <c r="AV361" i="69"/>
  <c r="AW361" i="69" s="1"/>
  <c r="AL361" i="69"/>
  <c r="AM361" i="69" s="1"/>
  <c r="AE361" i="69"/>
  <c r="AD361" i="69"/>
  <c r="U361" i="69"/>
  <c r="T361" i="69"/>
  <c r="M361" i="69"/>
  <c r="L361" i="69"/>
  <c r="BD360" i="69"/>
  <c r="BE360" i="69" s="1"/>
  <c r="AW360" i="69"/>
  <c r="AV360" i="69"/>
  <c r="AL360" i="69"/>
  <c r="AM360" i="69" s="1"/>
  <c r="AD360" i="69"/>
  <c r="AE360" i="69" s="1"/>
  <c r="U360" i="69"/>
  <c r="T360" i="69"/>
  <c r="M360" i="69"/>
  <c r="L360" i="69"/>
  <c r="BD359" i="69"/>
  <c r="BE359" i="69" s="1"/>
  <c r="AV359" i="69"/>
  <c r="AW359" i="69" s="1"/>
  <c r="AL359" i="69"/>
  <c r="AM359" i="69" s="1"/>
  <c r="AD359" i="69"/>
  <c r="AE359" i="69" s="1"/>
  <c r="U359" i="69"/>
  <c r="T359" i="69"/>
  <c r="M359" i="69"/>
  <c r="L359" i="69"/>
  <c r="BD358" i="69"/>
  <c r="BE358" i="69" s="1"/>
  <c r="AV358" i="69"/>
  <c r="AW358" i="69" s="1"/>
  <c r="AL358" i="69"/>
  <c r="AM358" i="69" s="1"/>
  <c r="AD358" i="69"/>
  <c r="AE358" i="69" s="1"/>
  <c r="U358" i="69"/>
  <c r="T358" i="69"/>
  <c r="M358" i="69"/>
  <c r="L358" i="69"/>
  <c r="BE357" i="69"/>
  <c r="BD357" i="69"/>
  <c r="AV357" i="69"/>
  <c r="AW357" i="69" s="1"/>
  <c r="AL357" i="69"/>
  <c r="AM357" i="69" s="1"/>
  <c r="AE357" i="69"/>
  <c r="AD357" i="69"/>
  <c r="U357" i="69"/>
  <c r="T357" i="69"/>
  <c r="M357" i="69"/>
  <c r="L357" i="69"/>
  <c r="BD356" i="69"/>
  <c r="BE356" i="69" s="1"/>
  <c r="AV356" i="69"/>
  <c r="AW356" i="69" s="1"/>
  <c r="AL356" i="69"/>
  <c r="AM356" i="69" s="1"/>
  <c r="AD356" i="69"/>
  <c r="AE356" i="69" s="1"/>
  <c r="U356" i="69"/>
  <c r="T356" i="69"/>
  <c r="M356" i="69"/>
  <c r="L356" i="69"/>
  <c r="BE355" i="69"/>
  <c r="BD355" i="69"/>
  <c r="AW355" i="69"/>
  <c r="AV355" i="69"/>
  <c r="AL355" i="69"/>
  <c r="AM355" i="69" s="1"/>
  <c r="AD355" i="69"/>
  <c r="AE355" i="69" s="1"/>
  <c r="U355" i="69"/>
  <c r="T355" i="69"/>
  <c r="M355" i="69"/>
  <c r="L355" i="69"/>
  <c r="BE354" i="69"/>
  <c r="BD354" i="69"/>
  <c r="AV354" i="69"/>
  <c r="AW354" i="69" s="1"/>
  <c r="AL354" i="69"/>
  <c r="AM354" i="69" s="1"/>
  <c r="AD354" i="69"/>
  <c r="AE354" i="69" s="1"/>
  <c r="U354" i="69"/>
  <c r="T354" i="69"/>
  <c r="M354" i="69"/>
  <c r="L354" i="69"/>
  <c r="BD353" i="69"/>
  <c r="BE353" i="69" s="1"/>
  <c r="AW353" i="69"/>
  <c r="AV353" i="69"/>
  <c r="AL353" i="69"/>
  <c r="AM353" i="69" s="1"/>
  <c r="AD353" i="69"/>
  <c r="AE353" i="69" s="1"/>
  <c r="U353" i="69"/>
  <c r="T353" i="69"/>
  <c r="M353" i="69"/>
  <c r="L353" i="69"/>
  <c r="BD352" i="69"/>
  <c r="BE352" i="69" s="1"/>
  <c r="AW352" i="69"/>
  <c r="AV352" i="69"/>
  <c r="AL352" i="69"/>
  <c r="AM352" i="69" s="1"/>
  <c r="AE352" i="69"/>
  <c r="AD352" i="69"/>
  <c r="U352" i="69"/>
  <c r="T352" i="69"/>
  <c r="M352" i="69"/>
  <c r="L352" i="69"/>
  <c r="BD351" i="69"/>
  <c r="BE351" i="69" s="1"/>
  <c r="AV351" i="69"/>
  <c r="AW351" i="69" s="1"/>
  <c r="AL351" i="69"/>
  <c r="AM351" i="69" s="1"/>
  <c r="AD351" i="69"/>
  <c r="AE351" i="69" s="1"/>
  <c r="U351" i="69"/>
  <c r="T351" i="69"/>
  <c r="M351" i="69"/>
  <c r="L351" i="69"/>
  <c r="BE350" i="69"/>
  <c r="BD350" i="69"/>
  <c r="AV350" i="69"/>
  <c r="AW350" i="69" s="1"/>
  <c r="AL350" i="69"/>
  <c r="AM350" i="69" s="1"/>
  <c r="AE350" i="69"/>
  <c r="AD350" i="69"/>
  <c r="U350" i="69"/>
  <c r="T350" i="69"/>
  <c r="M350" i="69"/>
  <c r="L350" i="69"/>
  <c r="BD349" i="69"/>
  <c r="BE349" i="69" s="1"/>
  <c r="AV349" i="69"/>
  <c r="AW349" i="69" s="1"/>
  <c r="AL349" i="69"/>
  <c r="AM349" i="69" s="1"/>
  <c r="AD349" i="69"/>
  <c r="AE349" i="69" s="1"/>
  <c r="U349" i="69"/>
  <c r="T349" i="69"/>
  <c r="M349" i="69"/>
  <c r="L349" i="69"/>
  <c r="BD348" i="69"/>
  <c r="BE348" i="69" s="1"/>
  <c r="AW348" i="69"/>
  <c r="AV348" i="69"/>
  <c r="AL348" i="69"/>
  <c r="AM348" i="69" s="1"/>
  <c r="AD348" i="69"/>
  <c r="AE348" i="69" s="1"/>
  <c r="U348" i="69"/>
  <c r="T348" i="69"/>
  <c r="M348" i="69"/>
  <c r="L348" i="69"/>
  <c r="BD347" i="69"/>
  <c r="BE347" i="69" s="1"/>
  <c r="AV347" i="69"/>
  <c r="AW347" i="69" s="1"/>
  <c r="AL347" i="69"/>
  <c r="AM347" i="69" s="1"/>
  <c r="AD347" i="69"/>
  <c r="AE347" i="69" s="1"/>
  <c r="T347" i="69"/>
  <c r="U347" i="69" s="1"/>
  <c r="M347" i="69"/>
  <c r="L347" i="69"/>
  <c r="BD346" i="69"/>
  <c r="BE346" i="69" s="1"/>
  <c r="AV346" i="69"/>
  <c r="AW346" i="69" s="1"/>
  <c r="AL346" i="69"/>
  <c r="AM346" i="69" s="1"/>
  <c r="AD346" i="69"/>
  <c r="AE346" i="69" s="1"/>
  <c r="T346" i="69"/>
  <c r="U346" i="69" s="1"/>
  <c r="M346" i="69"/>
  <c r="L346" i="69"/>
  <c r="BE345" i="69"/>
  <c r="BD345" i="69"/>
  <c r="AV345" i="69"/>
  <c r="AW345" i="69" s="1"/>
  <c r="AL345" i="69"/>
  <c r="AM345" i="69" s="1"/>
  <c r="AE345" i="69"/>
  <c r="AD345" i="69"/>
  <c r="T345" i="69"/>
  <c r="U345" i="69" s="1"/>
  <c r="M345" i="69"/>
  <c r="L345" i="69"/>
  <c r="BD344" i="69"/>
  <c r="BE344" i="69" s="1"/>
  <c r="AV344" i="69"/>
  <c r="AW344" i="69" s="1"/>
  <c r="AL344" i="69"/>
  <c r="AM344" i="69" s="1"/>
  <c r="AE344" i="69"/>
  <c r="AD344" i="69"/>
  <c r="T344" i="69"/>
  <c r="U344" i="69" s="1"/>
  <c r="M344" i="69"/>
  <c r="L344" i="69"/>
  <c r="BE343" i="69"/>
  <c r="BD343" i="69"/>
  <c r="AW343" i="69"/>
  <c r="AV343" i="69"/>
  <c r="AL343" i="69"/>
  <c r="AM343" i="69" s="1"/>
  <c r="AD343" i="69"/>
  <c r="AE343" i="69" s="1"/>
  <c r="U343" i="69"/>
  <c r="T343" i="69"/>
  <c r="M343" i="69"/>
  <c r="L343" i="69"/>
  <c r="BD342" i="69"/>
  <c r="BE342" i="69" s="1"/>
  <c r="AV342" i="69"/>
  <c r="AW342" i="69" s="1"/>
  <c r="AL342" i="69"/>
  <c r="AM342" i="69" s="1"/>
  <c r="AD342" i="69"/>
  <c r="AE342" i="69" s="1"/>
  <c r="U342" i="69"/>
  <c r="T342" i="69"/>
  <c r="M342" i="69"/>
  <c r="L342" i="69"/>
  <c r="BD341" i="69"/>
  <c r="BE341" i="69" s="1"/>
  <c r="AW341" i="69"/>
  <c r="AV341" i="69"/>
  <c r="AL341" i="69"/>
  <c r="AM341" i="69" s="1"/>
  <c r="AD341" i="69"/>
  <c r="AE341" i="69" s="1"/>
  <c r="T341" i="69"/>
  <c r="U341" i="69" s="1"/>
  <c r="M341" i="69"/>
  <c r="L341" i="69"/>
  <c r="BD340" i="69"/>
  <c r="BE340" i="69" s="1"/>
  <c r="AV340" i="69"/>
  <c r="AW340" i="69" s="1"/>
  <c r="AL340" i="69"/>
  <c r="AM340" i="69" s="1"/>
  <c r="AE340" i="69"/>
  <c r="AD340" i="69"/>
  <c r="T340" i="69"/>
  <c r="U340" i="69" s="1"/>
  <c r="M340" i="69"/>
  <c r="L340" i="69"/>
  <c r="BD339" i="69"/>
  <c r="BE339" i="69" s="1"/>
  <c r="AV339" i="69"/>
  <c r="AW339" i="69" s="1"/>
  <c r="AL339" i="69"/>
  <c r="AM339" i="69" s="1"/>
  <c r="AD339" i="69"/>
  <c r="AE339" i="69" s="1"/>
  <c r="T339" i="69"/>
  <c r="U339" i="69" s="1"/>
  <c r="M339" i="69"/>
  <c r="L339" i="69"/>
  <c r="BE338" i="69"/>
  <c r="BD338" i="69"/>
  <c r="AV338" i="69"/>
  <c r="AW338" i="69" s="1"/>
  <c r="AL338" i="69"/>
  <c r="AM338" i="69" s="1"/>
  <c r="AE338" i="69"/>
  <c r="AD338" i="69"/>
  <c r="U338" i="69"/>
  <c r="T338" i="69"/>
  <c r="M338" i="69"/>
  <c r="L338" i="69"/>
  <c r="BD337" i="69"/>
  <c r="BE337" i="69" s="1"/>
  <c r="AV337" i="69"/>
  <c r="AW337" i="69" s="1"/>
  <c r="AL337" i="69"/>
  <c r="AM337" i="69" s="1"/>
  <c r="AE337" i="69"/>
  <c r="AD337" i="69"/>
  <c r="T337" i="69"/>
  <c r="U337" i="69" s="1"/>
  <c r="L337" i="69"/>
  <c r="M337" i="69" s="1"/>
  <c r="BD336" i="69"/>
  <c r="BE336" i="69" s="1"/>
  <c r="AW336" i="69"/>
  <c r="AV336" i="69"/>
  <c r="AL336" i="69"/>
  <c r="AM336" i="69" s="1"/>
  <c r="AD336" i="69"/>
  <c r="AE336" i="69" s="1"/>
  <c r="U336" i="69"/>
  <c r="T336" i="69"/>
  <c r="M336" i="69"/>
  <c r="L336" i="69"/>
  <c r="BD335" i="69"/>
  <c r="BE335" i="69" s="1"/>
  <c r="AW335" i="69"/>
  <c r="AV335" i="69"/>
  <c r="AL335" i="69"/>
  <c r="AM335" i="69" s="1"/>
  <c r="AD335" i="69"/>
  <c r="AE335" i="69" s="1"/>
  <c r="T335" i="69"/>
  <c r="U335" i="69" s="1"/>
  <c r="L335" i="69"/>
  <c r="M335" i="69" s="1"/>
  <c r="BD334" i="69"/>
  <c r="BE334" i="69" s="1"/>
  <c r="AV334" i="69"/>
  <c r="AW334" i="69" s="1"/>
  <c r="AL334" i="69"/>
  <c r="AM334" i="69" s="1"/>
  <c r="AD334" i="69"/>
  <c r="AE334" i="69" s="1"/>
  <c r="T334" i="69"/>
  <c r="U334" i="69" s="1"/>
  <c r="M334" i="69"/>
  <c r="L334" i="69"/>
  <c r="BE333" i="69"/>
  <c r="BD333" i="69"/>
  <c r="AV333" i="69"/>
  <c r="AW333" i="69" s="1"/>
  <c r="AL333" i="69"/>
  <c r="AM333" i="69" s="1"/>
  <c r="AE333" i="69"/>
  <c r="AD333" i="69"/>
  <c r="T333" i="69"/>
  <c r="U333" i="69" s="1"/>
  <c r="M333" i="69"/>
  <c r="L333" i="69"/>
  <c r="BD332" i="69"/>
  <c r="BE332" i="69" s="1"/>
  <c r="AV332" i="69"/>
  <c r="AW332" i="69" s="1"/>
  <c r="AL332" i="69"/>
  <c r="AM332" i="69" s="1"/>
  <c r="AE332" i="69"/>
  <c r="AD332" i="69"/>
  <c r="T332" i="69"/>
  <c r="U332" i="69" s="1"/>
  <c r="M332" i="69"/>
  <c r="L332" i="69"/>
  <c r="BE331" i="69"/>
  <c r="BD331" i="69"/>
  <c r="AW331" i="69"/>
  <c r="AV331" i="69"/>
  <c r="AL331" i="69"/>
  <c r="AM331" i="69" s="1"/>
  <c r="AD331" i="69"/>
  <c r="AE331" i="69" s="1"/>
  <c r="U331" i="69"/>
  <c r="T331" i="69"/>
  <c r="L331" i="69"/>
  <c r="M331" i="69" s="1"/>
  <c r="BD330" i="69"/>
  <c r="BE330" i="69" s="1"/>
  <c r="AV330" i="69"/>
  <c r="AW330" i="69" s="1"/>
  <c r="AL330" i="69"/>
  <c r="AM330" i="69" s="1"/>
  <c r="AD330" i="69"/>
  <c r="AE330" i="69" s="1"/>
  <c r="U330" i="69"/>
  <c r="T330" i="69"/>
  <c r="L330" i="69"/>
  <c r="M330" i="69" s="1"/>
  <c r="BE329" i="69"/>
  <c r="BD329" i="69"/>
  <c r="AW329" i="69"/>
  <c r="AV329" i="69"/>
  <c r="AL329" i="69"/>
  <c r="AM329" i="69" s="1"/>
  <c r="AD329" i="69"/>
  <c r="AE329" i="69" s="1"/>
  <c r="T329" i="69"/>
  <c r="U329" i="69" s="1"/>
  <c r="M329" i="69"/>
  <c r="L329" i="69"/>
  <c r="BD328" i="69"/>
  <c r="BE328" i="69" s="1"/>
  <c r="AW328" i="69"/>
  <c r="AV328" i="69"/>
  <c r="AL328" i="69"/>
  <c r="AM328" i="69" s="1"/>
  <c r="AE328" i="69"/>
  <c r="AD328" i="69"/>
  <c r="T328" i="69"/>
  <c r="U328" i="69" s="1"/>
  <c r="L328" i="69"/>
  <c r="M328" i="69" s="1"/>
  <c r="BD327" i="69"/>
  <c r="BE327" i="69" s="1"/>
  <c r="AV327" i="69"/>
  <c r="AW327" i="69" s="1"/>
  <c r="AL327" i="69"/>
  <c r="AM327" i="69" s="1"/>
  <c r="AD327" i="69"/>
  <c r="AE327" i="69" s="1"/>
  <c r="T327" i="69"/>
  <c r="U327" i="69" s="1"/>
  <c r="L327" i="69"/>
  <c r="M327" i="69" s="1"/>
  <c r="BE326" i="69"/>
  <c r="BD326" i="69"/>
  <c r="AV326" i="69"/>
  <c r="AW326" i="69" s="1"/>
  <c r="AL326" i="69"/>
  <c r="AM326" i="69" s="1"/>
  <c r="AE326" i="69"/>
  <c r="AD326" i="69"/>
  <c r="U326" i="69"/>
  <c r="T326" i="69"/>
  <c r="L326" i="69"/>
  <c r="M326" i="69" s="1"/>
  <c r="BE325" i="69"/>
  <c r="BD325" i="69"/>
  <c r="AV325" i="69"/>
  <c r="AW325" i="69" s="1"/>
  <c r="AL325" i="69"/>
  <c r="AM325" i="69" s="1"/>
  <c r="AE325" i="69"/>
  <c r="AD325" i="69"/>
  <c r="T325" i="69"/>
  <c r="U325" i="69" s="1"/>
  <c r="L325" i="69"/>
  <c r="M325" i="69" s="1"/>
  <c r="BD324" i="69"/>
  <c r="BE324" i="69" s="1"/>
  <c r="AW324" i="69"/>
  <c r="AV324" i="69"/>
  <c r="AL324" i="69"/>
  <c r="AM324" i="69" s="1"/>
  <c r="AE324" i="69"/>
  <c r="AD324" i="69"/>
  <c r="U324" i="69"/>
  <c r="T324" i="69"/>
  <c r="M324" i="69"/>
  <c r="L324" i="69"/>
  <c r="BD323" i="69"/>
  <c r="BE323" i="69" s="1"/>
  <c r="AW323" i="69"/>
  <c r="AV323" i="69"/>
  <c r="AL323" i="69"/>
  <c r="AM323" i="69" s="1"/>
  <c r="AD323" i="69"/>
  <c r="AE323" i="69" s="1"/>
  <c r="U323" i="69"/>
  <c r="T323" i="69"/>
  <c r="L323" i="69"/>
  <c r="M323" i="69" s="1"/>
  <c r="BD322" i="69"/>
  <c r="BE322" i="69" s="1"/>
  <c r="AV322" i="69"/>
  <c r="AW322" i="69" s="1"/>
  <c r="AL322" i="69"/>
  <c r="AM322" i="69" s="1"/>
  <c r="AD322" i="69"/>
  <c r="AE322" i="69" s="1"/>
  <c r="T322" i="69"/>
  <c r="U322" i="69" s="1"/>
  <c r="M322" i="69"/>
  <c r="L322" i="69"/>
  <c r="BE321" i="69"/>
  <c r="BD321" i="69"/>
  <c r="AV321" i="69"/>
  <c r="AW321" i="69" s="1"/>
  <c r="AL321" i="69"/>
  <c r="AM321" i="69" s="1"/>
  <c r="AE321" i="69"/>
  <c r="AD321" i="69"/>
  <c r="T321" i="69"/>
  <c r="U321" i="69" s="1"/>
  <c r="L321" i="69"/>
  <c r="M321" i="69" s="1"/>
  <c r="BD320" i="69"/>
  <c r="BE320" i="69" s="1"/>
  <c r="AV320" i="69"/>
  <c r="AW320" i="69" s="1"/>
  <c r="AL320" i="69"/>
  <c r="AM320" i="69" s="1"/>
  <c r="AD320" i="69"/>
  <c r="AE320" i="69" s="1"/>
  <c r="T320" i="69"/>
  <c r="U320" i="69" s="1"/>
  <c r="L320" i="69"/>
  <c r="M320" i="69" s="1"/>
  <c r="BE319" i="69"/>
  <c r="BD319" i="69"/>
  <c r="AW319" i="69"/>
  <c r="AV319" i="69"/>
  <c r="AL319" i="69"/>
  <c r="AM319" i="69" s="1"/>
  <c r="AD319" i="69"/>
  <c r="AE319" i="69" s="1"/>
  <c r="U319" i="69"/>
  <c r="T319" i="69"/>
  <c r="L319" i="69"/>
  <c r="M319" i="69" s="1"/>
  <c r="BE318" i="69"/>
  <c r="BD318" i="69"/>
  <c r="AV318" i="69"/>
  <c r="AW318" i="69" s="1"/>
  <c r="AL318" i="69"/>
  <c r="AM318" i="69" s="1"/>
  <c r="AD318" i="69"/>
  <c r="AE318" i="69" s="1"/>
  <c r="T318" i="69"/>
  <c r="U318" i="69" s="1"/>
  <c r="L318" i="69"/>
  <c r="M318" i="69" s="1"/>
  <c r="BD317" i="69"/>
  <c r="BE317" i="69" s="1"/>
  <c r="AW317" i="69"/>
  <c r="AV317" i="69"/>
  <c r="AL317" i="69"/>
  <c r="AM317" i="69" s="1"/>
  <c r="AD317" i="69"/>
  <c r="AE317" i="69" s="1"/>
  <c r="T317" i="69"/>
  <c r="U317" i="69" s="1"/>
  <c r="M317" i="69"/>
  <c r="L317" i="69"/>
  <c r="BD316" i="69"/>
  <c r="BE316" i="69" s="1"/>
  <c r="AV316" i="69"/>
  <c r="AW316" i="69" s="1"/>
  <c r="AL316" i="69"/>
  <c r="AM316" i="69" s="1"/>
  <c r="AE316" i="69"/>
  <c r="AD316" i="69"/>
  <c r="T316" i="69"/>
  <c r="U316" i="69" s="1"/>
  <c r="M316" i="69"/>
  <c r="L316" i="69"/>
  <c r="BD315" i="69"/>
  <c r="BE315" i="69" s="1"/>
  <c r="AV315" i="69"/>
  <c r="AW315" i="69" s="1"/>
  <c r="AL315" i="69"/>
  <c r="AM315" i="69" s="1"/>
  <c r="AD315" i="69"/>
  <c r="AE315" i="69" s="1"/>
  <c r="T315" i="69"/>
  <c r="U315" i="69" s="1"/>
  <c r="L315" i="69"/>
  <c r="M315" i="69" s="1"/>
  <c r="BE314" i="69"/>
  <c r="BD314" i="69"/>
  <c r="AV314" i="69"/>
  <c r="AW314" i="69" s="1"/>
  <c r="AL314" i="69"/>
  <c r="AM314" i="69" s="1"/>
  <c r="AE314" i="69"/>
  <c r="AD314" i="69"/>
  <c r="U314" i="69"/>
  <c r="T314" i="69"/>
  <c r="L314" i="69"/>
  <c r="M314" i="69" s="1"/>
  <c r="BE313" i="69"/>
  <c r="BD313" i="69"/>
  <c r="AV313" i="69"/>
  <c r="AW313" i="69" s="1"/>
  <c r="AL313" i="69"/>
  <c r="AM313" i="69" s="1"/>
  <c r="AD313" i="69"/>
  <c r="AE313" i="69" s="1"/>
  <c r="T313" i="69"/>
  <c r="U313" i="69" s="1"/>
  <c r="L313" i="69"/>
  <c r="M313" i="69" s="1"/>
  <c r="BD312" i="69"/>
  <c r="BE312" i="69" s="1"/>
  <c r="AW312" i="69"/>
  <c r="AV312" i="69"/>
  <c r="AL312" i="69"/>
  <c r="AM312" i="69" s="1"/>
  <c r="AD312" i="69"/>
  <c r="AE312" i="69" s="1"/>
  <c r="U312" i="69"/>
  <c r="T312" i="69"/>
  <c r="M312" i="69"/>
  <c r="L312" i="69"/>
  <c r="BD311" i="69"/>
  <c r="BE311" i="69" s="1"/>
  <c r="AV311" i="69"/>
  <c r="AW311" i="69" s="1"/>
  <c r="AL311" i="69"/>
  <c r="AM311" i="69" s="1"/>
  <c r="AD311" i="69"/>
  <c r="AE311" i="69" s="1"/>
  <c r="T311" i="69"/>
  <c r="U311" i="69" s="1"/>
  <c r="L311" i="69"/>
  <c r="M311" i="69" s="1"/>
  <c r="BD310" i="69"/>
  <c r="BE310" i="69" s="1"/>
  <c r="AV310" i="69"/>
  <c r="AW310" i="69" s="1"/>
  <c r="AL310" i="69"/>
  <c r="AM310" i="69" s="1"/>
  <c r="AD310" i="69"/>
  <c r="AE310" i="69" s="1"/>
  <c r="U310" i="69"/>
  <c r="T310" i="69"/>
  <c r="M310" i="69"/>
  <c r="L310" i="69"/>
  <c r="BE309" i="69"/>
  <c r="BD309" i="69"/>
  <c r="AV309" i="69"/>
  <c r="AW309" i="69" s="1"/>
  <c r="AL309" i="69"/>
  <c r="AM309" i="69" s="1"/>
  <c r="AE309" i="69"/>
  <c r="AD309" i="69"/>
  <c r="T309" i="69"/>
  <c r="U309" i="69" s="1"/>
  <c r="M309" i="69"/>
  <c r="L309" i="69"/>
  <c r="BD308" i="69"/>
  <c r="BE308" i="69" s="1"/>
  <c r="AV308" i="69"/>
  <c r="AW308" i="69" s="1"/>
  <c r="AL308" i="69"/>
  <c r="AM308" i="69" s="1"/>
  <c r="AE308" i="69"/>
  <c r="AD308" i="69"/>
  <c r="T308" i="69"/>
  <c r="U308" i="69" s="1"/>
  <c r="M308" i="69"/>
  <c r="L308" i="69"/>
  <c r="BE307" i="69"/>
  <c r="BD307" i="69"/>
  <c r="AW307" i="69"/>
  <c r="AV307" i="69"/>
  <c r="AL307" i="69"/>
  <c r="AM307" i="69" s="1"/>
  <c r="AD307" i="69"/>
  <c r="AE307" i="69" s="1"/>
  <c r="U307" i="69"/>
  <c r="T307" i="69"/>
  <c r="L307" i="69"/>
  <c r="M307" i="69" s="1"/>
  <c r="BE306" i="69"/>
  <c r="BD306" i="69"/>
  <c r="AV306" i="69"/>
  <c r="AW306" i="69" s="1"/>
  <c r="AL306" i="69"/>
  <c r="AM306" i="69" s="1"/>
  <c r="AD306" i="69"/>
  <c r="AE306" i="69" s="1"/>
  <c r="U306" i="69"/>
  <c r="T306" i="69"/>
  <c r="L306" i="69"/>
  <c r="M306" i="69" s="1"/>
  <c r="BE305" i="69"/>
  <c r="BD305" i="69"/>
  <c r="AW305" i="69"/>
  <c r="AV305" i="69"/>
  <c r="AL305" i="69"/>
  <c r="AM305" i="69" s="1"/>
  <c r="AD305" i="69"/>
  <c r="AE305" i="69" s="1"/>
  <c r="T305" i="69"/>
  <c r="U305" i="69" s="1"/>
  <c r="M305" i="69"/>
  <c r="L305" i="69"/>
  <c r="BD304" i="69"/>
  <c r="BE304" i="69" s="1"/>
  <c r="AW304" i="69"/>
  <c r="AV304" i="69"/>
  <c r="AL304" i="69"/>
  <c r="AM304" i="69" s="1"/>
  <c r="AE304" i="69"/>
  <c r="AD304" i="69"/>
  <c r="T304" i="69"/>
  <c r="U304" i="69" s="1"/>
  <c r="M304" i="69"/>
  <c r="L304" i="69"/>
  <c r="BD303" i="69"/>
  <c r="BE303" i="69" s="1"/>
  <c r="AV303" i="69"/>
  <c r="AW303" i="69" s="1"/>
  <c r="AM303" i="69"/>
  <c r="AL303" i="69"/>
  <c r="AE303" i="69"/>
  <c r="AD303" i="69"/>
  <c r="T303" i="69"/>
  <c r="U303" i="69" s="1"/>
  <c r="M303" i="69"/>
  <c r="L303" i="69"/>
  <c r="BD302" i="69"/>
  <c r="BE302" i="69" s="1"/>
  <c r="AW302" i="69"/>
  <c r="AV302" i="69"/>
  <c r="AM302" i="69"/>
  <c r="AL302" i="69"/>
  <c r="AE302" i="69"/>
  <c r="AD302" i="69"/>
  <c r="T302" i="69"/>
  <c r="U302" i="69" s="1"/>
  <c r="M302" i="69"/>
  <c r="L302" i="69"/>
  <c r="BD301" i="69"/>
  <c r="BE301" i="69" s="1"/>
  <c r="AV301" i="69"/>
  <c r="AW301" i="69" s="1"/>
  <c r="AM301" i="69"/>
  <c r="AL301" i="69"/>
  <c r="AE301" i="69"/>
  <c r="AD301" i="69"/>
  <c r="T301" i="69"/>
  <c r="U301" i="69" s="1"/>
  <c r="M301" i="69"/>
  <c r="L301" i="69"/>
  <c r="BD300" i="69"/>
  <c r="BE300" i="69" s="1"/>
  <c r="AV300" i="69"/>
  <c r="AW300" i="69" s="1"/>
  <c r="AM300" i="69"/>
  <c r="AL300" i="69"/>
  <c r="AE300" i="69"/>
  <c r="AD300" i="69"/>
  <c r="T300" i="69"/>
  <c r="U300" i="69" s="1"/>
  <c r="L300" i="69"/>
  <c r="M300" i="69" s="1"/>
  <c r="BD299" i="69"/>
  <c r="BE299" i="69" s="1"/>
  <c r="AV299" i="69"/>
  <c r="AW299" i="69" s="1"/>
  <c r="AM299" i="69"/>
  <c r="AL299" i="69"/>
  <c r="AE299" i="69"/>
  <c r="AD299" i="69"/>
  <c r="T299" i="69"/>
  <c r="U299" i="69" s="1"/>
  <c r="L299" i="69"/>
  <c r="M299" i="69" s="1"/>
  <c r="BD298" i="69"/>
  <c r="BE298" i="69" s="1"/>
  <c r="AW298" i="69"/>
  <c r="AV298" i="69"/>
  <c r="AM298" i="69"/>
  <c r="AL298" i="69"/>
  <c r="AE298" i="69"/>
  <c r="AD298" i="69"/>
  <c r="T298" i="69"/>
  <c r="U298" i="69" s="1"/>
  <c r="L298" i="69"/>
  <c r="M298" i="69" s="1"/>
  <c r="BD297" i="69"/>
  <c r="BE297" i="69" s="1"/>
  <c r="AV297" i="69"/>
  <c r="AW297" i="69" s="1"/>
  <c r="AM297" i="69"/>
  <c r="AL297" i="69"/>
  <c r="AE297" i="69"/>
  <c r="AD297" i="69"/>
  <c r="T297" i="69"/>
  <c r="U297" i="69" s="1"/>
  <c r="M297" i="69"/>
  <c r="L297" i="69"/>
  <c r="BD296" i="69"/>
  <c r="BE296" i="69" s="1"/>
  <c r="AW296" i="69"/>
  <c r="AV296" i="69"/>
  <c r="AM296" i="69"/>
  <c r="AL296" i="69"/>
  <c r="AE296" i="69"/>
  <c r="AD296" i="69"/>
  <c r="T296" i="69"/>
  <c r="U296" i="69" s="1"/>
  <c r="M296" i="69"/>
  <c r="L296" i="69"/>
  <c r="BD295" i="69"/>
  <c r="BE295" i="69" s="1"/>
  <c r="AV295" i="69"/>
  <c r="AW295" i="69" s="1"/>
  <c r="AM295" i="69"/>
  <c r="AL295" i="69"/>
  <c r="AE295" i="69"/>
  <c r="AD295" i="69"/>
  <c r="T295" i="69"/>
  <c r="U295" i="69" s="1"/>
  <c r="M295" i="69"/>
  <c r="L295" i="69"/>
  <c r="BD294" i="69"/>
  <c r="BE294" i="69" s="1"/>
  <c r="AV294" i="69"/>
  <c r="AW294" i="69" s="1"/>
  <c r="AM294" i="69"/>
  <c r="AL294" i="69"/>
  <c r="AE294" i="69"/>
  <c r="AD294" i="69"/>
  <c r="T294" i="69"/>
  <c r="U294" i="69" s="1"/>
  <c r="L294" i="69"/>
  <c r="M294" i="69" s="1"/>
  <c r="BD293" i="69"/>
  <c r="BE293" i="69" s="1"/>
  <c r="AV293" i="69"/>
  <c r="AW293" i="69" s="1"/>
  <c r="AM293" i="69"/>
  <c r="AL293" i="69"/>
  <c r="AE293" i="69"/>
  <c r="AD293" i="69"/>
  <c r="T293" i="69"/>
  <c r="U293" i="69" s="1"/>
  <c r="L293" i="69"/>
  <c r="M293" i="69" s="1"/>
  <c r="BD292" i="69"/>
  <c r="BE292" i="69" s="1"/>
  <c r="AW292" i="69"/>
  <c r="AV292" i="69"/>
  <c r="AM292" i="69"/>
  <c r="AL292" i="69"/>
  <c r="AE292" i="69"/>
  <c r="AD292" i="69"/>
  <c r="T292" i="69"/>
  <c r="U292" i="69" s="1"/>
  <c r="M292" i="69"/>
  <c r="L292" i="69"/>
  <c r="BD291" i="69"/>
  <c r="BE291" i="69" s="1"/>
  <c r="AV291" i="69"/>
  <c r="AW291" i="69" s="1"/>
  <c r="AM291" i="69"/>
  <c r="AL291" i="69"/>
  <c r="AE291" i="69"/>
  <c r="AD291" i="69"/>
  <c r="T291" i="69"/>
  <c r="U291" i="69" s="1"/>
  <c r="M291" i="69"/>
  <c r="L291" i="69"/>
  <c r="BD290" i="69"/>
  <c r="BE290" i="69" s="1"/>
  <c r="AW290" i="69"/>
  <c r="AV290" i="69"/>
  <c r="AM290" i="69"/>
  <c r="AL290" i="69"/>
  <c r="AE290" i="69"/>
  <c r="AD290" i="69"/>
  <c r="T290" i="69"/>
  <c r="U290" i="69" s="1"/>
  <c r="M290" i="69"/>
  <c r="L290" i="69"/>
  <c r="BD289" i="69"/>
  <c r="BE289" i="69" s="1"/>
  <c r="AV289" i="69"/>
  <c r="AW289" i="69" s="1"/>
  <c r="AM289" i="69"/>
  <c r="AL289" i="69"/>
  <c r="AE289" i="69"/>
  <c r="AD289" i="69"/>
  <c r="T289" i="69"/>
  <c r="U289" i="69" s="1"/>
  <c r="M289" i="69"/>
  <c r="L289" i="69"/>
  <c r="BD288" i="69"/>
  <c r="BE288" i="69" s="1"/>
  <c r="AV288" i="69"/>
  <c r="AW288" i="69" s="1"/>
  <c r="AM288" i="69"/>
  <c r="AL288" i="69"/>
  <c r="AE288" i="69"/>
  <c r="AD288" i="69"/>
  <c r="T288" i="69"/>
  <c r="U288" i="69" s="1"/>
  <c r="L288" i="69"/>
  <c r="M288" i="69" s="1"/>
  <c r="BD287" i="69"/>
  <c r="BE287" i="69" s="1"/>
  <c r="AV287" i="69"/>
  <c r="AW287" i="69" s="1"/>
  <c r="AM287" i="69"/>
  <c r="AL287" i="69"/>
  <c r="AE287" i="69"/>
  <c r="AD287" i="69"/>
  <c r="T287" i="69"/>
  <c r="U287" i="69" s="1"/>
  <c r="L287" i="69"/>
  <c r="M287" i="69" s="1"/>
  <c r="BD286" i="69"/>
  <c r="BE286" i="69" s="1"/>
  <c r="AW286" i="69"/>
  <c r="AV286" i="69"/>
  <c r="AM286" i="69"/>
  <c r="AL286" i="69"/>
  <c r="AE286" i="69"/>
  <c r="AD286" i="69"/>
  <c r="T286" i="69"/>
  <c r="U286" i="69" s="1"/>
  <c r="L286" i="69"/>
  <c r="M286" i="69" s="1"/>
  <c r="BD285" i="69"/>
  <c r="BE285" i="69" s="1"/>
  <c r="AV285" i="69"/>
  <c r="AW285" i="69" s="1"/>
  <c r="AM285" i="69"/>
  <c r="AL285" i="69"/>
  <c r="AE285" i="69"/>
  <c r="AD285" i="69"/>
  <c r="T285" i="69"/>
  <c r="U285" i="69" s="1"/>
  <c r="M285" i="69"/>
  <c r="L285" i="69"/>
  <c r="BD284" i="69"/>
  <c r="BE284" i="69" s="1"/>
  <c r="AW284" i="69"/>
  <c r="AV284" i="69"/>
  <c r="AM284" i="69"/>
  <c r="AL284" i="69"/>
  <c r="AE284" i="69"/>
  <c r="AD284" i="69"/>
  <c r="T284" i="69"/>
  <c r="U284" i="69" s="1"/>
  <c r="M284" i="69"/>
  <c r="L284" i="69"/>
  <c r="BD283" i="69"/>
  <c r="BE283" i="69" s="1"/>
  <c r="AV283" i="69"/>
  <c r="AW283" i="69" s="1"/>
  <c r="AM283" i="69"/>
  <c r="AL283" i="69"/>
  <c r="AE283" i="69"/>
  <c r="AD283" i="69"/>
  <c r="T283" i="69"/>
  <c r="U283" i="69" s="1"/>
  <c r="M283" i="69"/>
  <c r="L283" i="69"/>
  <c r="BD282" i="69"/>
  <c r="BE282" i="69" s="1"/>
  <c r="AV282" i="69"/>
  <c r="AW282" i="69" s="1"/>
  <c r="AM282" i="69"/>
  <c r="AL282" i="69"/>
  <c r="AE282" i="69"/>
  <c r="AD282" i="69"/>
  <c r="T282" i="69"/>
  <c r="U282" i="69" s="1"/>
  <c r="L282" i="69"/>
  <c r="M282" i="69" s="1"/>
  <c r="BD281" i="69"/>
  <c r="BE281" i="69" s="1"/>
  <c r="AV281" i="69"/>
  <c r="AW281" i="69" s="1"/>
  <c r="AM281" i="69"/>
  <c r="AL281" i="69"/>
  <c r="AE281" i="69"/>
  <c r="AD281" i="69"/>
  <c r="T281" i="69"/>
  <c r="U281" i="69" s="1"/>
  <c r="L281" i="69"/>
  <c r="M281" i="69" s="1"/>
  <c r="BD280" i="69"/>
  <c r="BE280" i="69" s="1"/>
  <c r="AW280" i="69"/>
  <c r="AV280" i="69"/>
  <c r="AM280" i="69"/>
  <c r="AL280" i="69"/>
  <c r="AE280" i="69"/>
  <c r="AD280" i="69"/>
  <c r="T280" i="69"/>
  <c r="U280" i="69" s="1"/>
  <c r="M280" i="69"/>
  <c r="L280" i="69"/>
  <c r="BD279" i="69"/>
  <c r="BE279" i="69" s="1"/>
  <c r="AW279" i="69"/>
  <c r="AV279" i="69"/>
  <c r="AM279" i="69"/>
  <c r="AL279" i="69"/>
  <c r="AE279" i="69"/>
  <c r="AD279" i="69"/>
  <c r="T279" i="69"/>
  <c r="U279" i="69" s="1"/>
  <c r="M279" i="69"/>
  <c r="L279" i="69"/>
  <c r="BD278" i="69"/>
  <c r="BE278" i="69" s="1"/>
  <c r="AW278" i="69"/>
  <c r="AV278" i="69"/>
  <c r="AM278" i="69"/>
  <c r="AL278" i="69"/>
  <c r="AE278" i="69"/>
  <c r="AD278" i="69"/>
  <c r="T278" i="69"/>
  <c r="U278" i="69" s="1"/>
  <c r="M278" i="69"/>
  <c r="L278" i="69"/>
  <c r="BD277" i="69"/>
  <c r="BE277" i="69" s="1"/>
  <c r="AV277" i="69"/>
  <c r="AW277" i="69" s="1"/>
  <c r="AM277" i="69"/>
  <c r="AL277" i="69"/>
  <c r="AE277" i="69"/>
  <c r="AD277" i="69"/>
  <c r="T277" i="69"/>
  <c r="U277" i="69" s="1"/>
  <c r="M277" i="69"/>
  <c r="L277" i="69"/>
  <c r="BD276" i="69"/>
  <c r="BE276" i="69" s="1"/>
  <c r="AV276" i="69"/>
  <c r="AW276" i="69" s="1"/>
  <c r="AM276" i="69"/>
  <c r="AL276" i="69"/>
  <c r="AE276" i="69"/>
  <c r="AD276" i="69"/>
  <c r="T276" i="69"/>
  <c r="U276" i="69" s="1"/>
  <c r="L276" i="69"/>
  <c r="M276" i="69" s="1"/>
  <c r="BD275" i="69"/>
  <c r="BE275" i="69" s="1"/>
  <c r="AV275" i="69"/>
  <c r="AW275" i="69" s="1"/>
  <c r="AM275" i="69"/>
  <c r="AL275" i="69"/>
  <c r="AE275" i="69"/>
  <c r="AD275" i="69"/>
  <c r="T275" i="69"/>
  <c r="U275" i="69" s="1"/>
  <c r="L275" i="69"/>
  <c r="M275" i="69" s="1"/>
  <c r="BD274" i="69"/>
  <c r="BE274" i="69" s="1"/>
  <c r="AW274" i="69"/>
  <c r="AV274" i="69"/>
  <c r="AM274" i="69"/>
  <c r="AL274" i="69"/>
  <c r="AE274" i="69"/>
  <c r="AD274" i="69"/>
  <c r="T274" i="69"/>
  <c r="U274" i="69" s="1"/>
  <c r="L274" i="69"/>
  <c r="M274" i="69" s="1"/>
  <c r="BD273" i="69"/>
  <c r="BE273" i="69" s="1"/>
  <c r="AW273" i="69"/>
  <c r="AV273" i="69"/>
  <c r="AM273" i="69"/>
  <c r="AL273" i="69"/>
  <c r="AE273" i="69"/>
  <c r="AD273" i="69"/>
  <c r="T273" i="69"/>
  <c r="U273" i="69" s="1"/>
  <c r="M273" i="69"/>
  <c r="L273" i="69"/>
  <c r="BD272" i="69"/>
  <c r="BE272" i="69" s="1"/>
  <c r="AW272" i="69"/>
  <c r="AV272" i="69"/>
  <c r="AM272" i="69"/>
  <c r="AL272" i="69"/>
  <c r="AE272" i="69"/>
  <c r="AD272" i="69"/>
  <c r="T272" i="69"/>
  <c r="U272" i="69" s="1"/>
  <c r="M272" i="69"/>
  <c r="L272" i="69"/>
  <c r="BD271" i="69"/>
  <c r="BE271" i="69" s="1"/>
  <c r="AV271" i="69"/>
  <c r="AW271" i="69" s="1"/>
  <c r="AM271" i="69"/>
  <c r="AL271" i="69"/>
  <c r="AE271" i="69"/>
  <c r="AD271" i="69"/>
  <c r="T271" i="69"/>
  <c r="U271" i="69" s="1"/>
  <c r="M271" i="69"/>
  <c r="L271" i="69"/>
  <c r="BD270" i="69"/>
  <c r="BE270" i="69" s="1"/>
  <c r="AV270" i="69"/>
  <c r="AW270" i="69" s="1"/>
  <c r="AM270" i="69"/>
  <c r="AL270" i="69"/>
  <c r="AE270" i="69"/>
  <c r="AD270" i="69"/>
  <c r="T270" i="69"/>
  <c r="U270" i="69" s="1"/>
  <c r="L270" i="69"/>
  <c r="M270" i="69" s="1"/>
  <c r="BD269" i="69"/>
  <c r="BE269" i="69" s="1"/>
  <c r="AV269" i="69"/>
  <c r="AW269" i="69" s="1"/>
  <c r="AM269" i="69"/>
  <c r="AL269" i="69"/>
  <c r="AE269" i="69"/>
  <c r="AD269" i="69"/>
  <c r="T269" i="69"/>
  <c r="U269" i="69" s="1"/>
  <c r="L269" i="69"/>
  <c r="M269" i="69" s="1"/>
  <c r="BD268" i="69"/>
  <c r="BE268" i="69" s="1"/>
  <c r="AW268" i="69"/>
  <c r="AV268" i="69"/>
  <c r="AM268" i="69"/>
  <c r="AL268" i="69"/>
  <c r="AE268" i="69"/>
  <c r="AD268" i="69"/>
  <c r="T268" i="69"/>
  <c r="U268" i="69" s="1"/>
  <c r="L268" i="69"/>
  <c r="M268" i="69" s="1"/>
  <c r="BD267" i="69"/>
  <c r="BE267" i="69" s="1"/>
  <c r="AW267" i="69"/>
  <c r="AV267" i="69"/>
  <c r="AM267" i="69"/>
  <c r="AL267" i="69"/>
  <c r="AE267" i="69"/>
  <c r="AD267" i="69"/>
  <c r="T267" i="69"/>
  <c r="U267" i="69" s="1"/>
  <c r="M267" i="69"/>
  <c r="L267" i="69"/>
  <c r="BD266" i="69"/>
  <c r="BE266" i="69" s="1"/>
  <c r="AW266" i="69"/>
  <c r="AV266" i="69"/>
  <c r="AM266" i="69"/>
  <c r="AL266" i="69"/>
  <c r="AE266" i="69"/>
  <c r="AD266" i="69"/>
  <c r="T266" i="69"/>
  <c r="U266" i="69" s="1"/>
  <c r="M266" i="69"/>
  <c r="L266" i="69"/>
  <c r="BD265" i="69"/>
  <c r="BE265" i="69" s="1"/>
  <c r="AV265" i="69"/>
  <c r="AW265" i="69" s="1"/>
  <c r="AM265" i="69"/>
  <c r="AL265" i="69"/>
  <c r="AE265" i="69"/>
  <c r="AD265" i="69"/>
  <c r="T265" i="69"/>
  <c r="U265" i="69" s="1"/>
  <c r="M265" i="69"/>
  <c r="L265" i="69"/>
  <c r="BD264" i="69"/>
  <c r="BE264" i="69" s="1"/>
  <c r="AV264" i="69"/>
  <c r="AW264" i="69" s="1"/>
  <c r="AM264" i="69"/>
  <c r="AL264" i="69"/>
  <c r="AE264" i="69"/>
  <c r="AD264" i="69"/>
  <c r="T264" i="69"/>
  <c r="U264" i="69" s="1"/>
  <c r="L264" i="69"/>
  <c r="M264" i="69" s="1"/>
  <c r="BD263" i="69"/>
  <c r="BE263" i="69" s="1"/>
  <c r="AV263" i="69"/>
  <c r="AW263" i="69" s="1"/>
  <c r="AM263" i="69"/>
  <c r="AL263" i="69"/>
  <c r="AE263" i="69"/>
  <c r="AD263" i="69"/>
  <c r="T263" i="69"/>
  <c r="U263" i="69" s="1"/>
  <c r="L263" i="69"/>
  <c r="M263" i="69" s="1"/>
  <c r="BD262" i="69"/>
  <c r="BE262" i="69" s="1"/>
  <c r="AW262" i="69"/>
  <c r="AV262" i="69"/>
  <c r="AM262" i="69"/>
  <c r="AL262" i="69"/>
  <c r="AE262" i="69"/>
  <c r="AD262" i="69"/>
  <c r="T262" i="69"/>
  <c r="U262" i="69" s="1"/>
  <c r="M262" i="69"/>
  <c r="L262" i="69"/>
  <c r="BD261" i="69"/>
  <c r="BE261" i="69" s="1"/>
  <c r="AW261" i="69"/>
  <c r="AV261" i="69"/>
  <c r="AM261" i="69"/>
  <c r="AL261" i="69"/>
  <c r="AE261" i="69"/>
  <c r="AD261" i="69"/>
  <c r="T261" i="69"/>
  <c r="U261" i="69" s="1"/>
  <c r="M261" i="69"/>
  <c r="L261" i="69"/>
  <c r="BD260" i="69"/>
  <c r="BE260" i="69" s="1"/>
  <c r="AW260" i="69"/>
  <c r="AV260" i="69"/>
  <c r="AM260" i="69"/>
  <c r="AL260" i="69"/>
  <c r="AE260" i="69"/>
  <c r="AD260" i="69"/>
  <c r="T260" i="69"/>
  <c r="U260" i="69" s="1"/>
  <c r="M260" i="69"/>
  <c r="L260" i="69"/>
  <c r="BD259" i="69"/>
  <c r="BE259" i="69" s="1"/>
  <c r="AV259" i="69"/>
  <c r="AW259" i="69" s="1"/>
  <c r="AM259" i="69"/>
  <c r="AL259" i="69"/>
  <c r="AE259" i="69"/>
  <c r="AD259" i="69"/>
  <c r="T259" i="69"/>
  <c r="U259" i="69" s="1"/>
  <c r="M259" i="69"/>
  <c r="L259" i="69"/>
  <c r="BD258" i="69"/>
  <c r="BE258" i="69" s="1"/>
  <c r="AV258" i="69"/>
  <c r="AW258" i="69" s="1"/>
  <c r="AM258" i="69"/>
  <c r="AL258" i="69"/>
  <c r="AE258" i="69"/>
  <c r="AD258" i="69"/>
  <c r="T258" i="69"/>
  <c r="U258" i="69" s="1"/>
  <c r="L258" i="69"/>
  <c r="M258" i="69" s="1"/>
  <c r="BD257" i="69"/>
  <c r="BE257" i="69" s="1"/>
  <c r="AV257" i="69"/>
  <c r="AW257" i="69" s="1"/>
  <c r="AM257" i="69"/>
  <c r="AL257" i="69"/>
  <c r="AE257" i="69"/>
  <c r="AD257" i="69"/>
  <c r="T257" i="69"/>
  <c r="U257" i="69" s="1"/>
  <c r="L257" i="69"/>
  <c r="M257" i="69" s="1"/>
  <c r="BD256" i="69"/>
  <c r="BE256" i="69" s="1"/>
  <c r="AW256" i="69"/>
  <c r="AV256" i="69"/>
  <c r="AM256" i="69"/>
  <c r="AL256" i="69"/>
  <c r="AE256" i="69"/>
  <c r="AD256" i="69"/>
  <c r="T256" i="69"/>
  <c r="U256" i="69" s="1"/>
  <c r="L256" i="69"/>
  <c r="M256" i="69" s="1"/>
  <c r="BD255" i="69"/>
  <c r="BE255" i="69" s="1"/>
  <c r="AW255" i="69"/>
  <c r="AV255" i="69"/>
  <c r="AM255" i="69"/>
  <c r="AL255" i="69"/>
  <c r="AE255" i="69"/>
  <c r="AD255" i="69"/>
  <c r="T255" i="69"/>
  <c r="U255" i="69" s="1"/>
  <c r="L255" i="69"/>
  <c r="M255" i="69" s="1"/>
  <c r="BD254" i="69"/>
  <c r="BE254" i="69" s="1"/>
  <c r="AV254" i="69"/>
  <c r="AW254" i="69" s="1"/>
  <c r="AL254" i="69"/>
  <c r="AM254" i="69" s="1"/>
  <c r="AE254" i="69"/>
  <c r="AD254" i="69"/>
  <c r="U254" i="69"/>
  <c r="T254" i="69"/>
  <c r="M254" i="69"/>
  <c r="L254" i="69"/>
  <c r="BD253" i="69"/>
  <c r="BE253" i="69" s="1"/>
  <c r="AW253" i="69"/>
  <c r="AV253" i="69"/>
  <c r="AM253" i="69"/>
  <c r="AL253" i="69"/>
  <c r="AE253" i="69"/>
  <c r="AD253" i="69"/>
  <c r="T253" i="69"/>
  <c r="U253" i="69" s="1"/>
  <c r="L253" i="69"/>
  <c r="M253" i="69" s="1"/>
  <c r="BD252" i="69"/>
  <c r="BE252" i="69" s="1"/>
  <c r="AV252" i="69"/>
  <c r="AW252" i="69" s="1"/>
  <c r="AL252" i="69"/>
  <c r="AM252" i="69" s="1"/>
  <c r="AE252" i="69"/>
  <c r="AD252" i="69"/>
  <c r="U252" i="69"/>
  <c r="T252" i="69"/>
  <c r="M252" i="69"/>
  <c r="L252" i="69"/>
  <c r="BD251" i="69"/>
  <c r="BE251" i="69" s="1"/>
  <c r="AV251" i="69"/>
  <c r="AW251" i="69" s="1"/>
  <c r="AM251" i="69"/>
  <c r="AL251" i="69"/>
  <c r="AE251" i="69"/>
  <c r="AD251" i="69"/>
  <c r="U251" i="69"/>
  <c r="T251" i="69"/>
  <c r="L251" i="69"/>
  <c r="M251" i="69" s="1"/>
  <c r="BD250" i="69"/>
  <c r="BE250" i="69" s="1"/>
  <c r="AW250" i="69"/>
  <c r="AV250" i="69"/>
  <c r="AL250" i="69"/>
  <c r="AM250" i="69" s="1"/>
  <c r="AD250" i="69"/>
  <c r="AE250" i="69" s="1"/>
  <c r="T250" i="69"/>
  <c r="U250" i="69" s="1"/>
  <c r="M250" i="69"/>
  <c r="L250" i="69"/>
  <c r="BD249" i="69"/>
  <c r="BE249" i="69" s="1"/>
  <c r="AV249" i="69"/>
  <c r="AW249" i="69" s="1"/>
  <c r="AL249" i="69"/>
  <c r="AM249" i="69" s="1"/>
  <c r="AE249" i="69"/>
  <c r="AD249" i="69"/>
  <c r="U249" i="69"/>
  <c r="T249" i="69"/>
  <c r="M249" i="69"/>
  <c r="L249" i="69"/>
  <c r="BD248" i="69"/>
  <c r="BE248" i="69" s="1"/>
  <c r="AW248" i="69"/>
  <c r="AV248" i="69"/>
  <c r="AM248" i="69"/>
  <c r="AL248" i="69"/>
  <c r="AE248" i="69"/>
  <c r="AD248" i="69"/>
  <c r="T248" i="69"/>
  <c r="U248" i="69" s="1"/>
  <c r="L248" i="69"/>
  <c r="M248" i="69" s="1"/>
  <c r="BD247" i="69"/>
  <c r="BE247" i="69" s="1"/>
  <c r="AV247" i="69"/>
  <c r="AW247" i="69" s="1"/>
  <c r="AL247" i="69"/>
  <c r="AM247" i="69" s="1"/>
  <c r="AD247" i="69"/>
  <c r="AE247" i="69" s="1"/>
  <c r="U247" i="69"/>
  <c r="T247" i="69"/>
  <c r="M247" i="69"/>
  <c r="L247" i="69"/>
  <c r="BD246" i="69"/>
  <c r="BE246" i="69" s="1"/>
  <c r="AW246" i="69"/>
  <c r="AV246" i="69"/>
  <c r="AM246" i="69"/>
  <c r="AL246" i="69"/>
  <c r="AE246" i="69"/>
  <c r="AD246" i="69"/>
  <c r="T246" i="69"/>
  <c r="U246" i="69" s="1"/>
  <c r="L246" i="69"/>
  <c r="M246" i="69" s="1"/>
  <c r="BD245" i="69"/>
  <c r="BE245" i="69" s="1"/>
  <c r="AW245" i="69"/>
  <c r="AV245" i="69"/>
  <c r="AM245" i="69"/>
  <c r="AL245" i="69"/>
  <c r="AE245" i="69"/>
  <c r="AD245" i="69"/>
  <c r="T245" i="69"/>
  <c r="U245" i="69" s="1"/>
  <c r="L245" i="69"/>
  <c r="M245" i="69" s="1"/>
  <c r="BD244" i="69"/>
  <c r="BE244" i="69" s="1"/>
  <c r="AW244" i="69"/>
  <c r="AV244" i="69"/>
  <c r="AM244" i="69"/>
  <c r="AL244" i="69"/>
  <c r="AE244" i="69"/>
  <c r="AD244" i="69"/>
  <c r="T244" i="69"/>
  <c r="U244" i="69" s="1"/>
  <c r="L244" i="69"/>
  <c r="M244" i="69" s="1"/>
  <c r="BD243" i="69"/>
  <c r="BE243" i="69" s="1"/>
  <c r="AW243" i="69"/>
  <c r="AV243" i="69"/>
  <c r="AM243" i="69"/>
  <c r="AL243" i="69"/>
  <c r="AE243" i="69"/>
  <c r="AD243" i="69"/>
  <c r="T243" i="69"/>
  <c r="U243" i="69" s="1"/>
  <c r="L243" i="69"/>
  <c r="M243" i="69" s="1"/>
  <c r="BD242" i="69"/>
  <c r="BE242" i="69" s="1"/>
  <c r="AW242" i="69"/>
  <c r="AV242" i="69"/>
  <c r="AM242" i="69"/>
  <c r="AL242" i="69"/>
  <c r="AE242" i="69"/>
  <c r="AD242" i="69"/>
  <c r="T242" i="69"/>
  <c r="U242" i="69" s="1"/>
  <c r="L242" i="69"/>
  <c r="M242" i="69" s="1"/>
  <c r="BD241" i="69"/>
  <c r="BE241" i="69" s="1"/>
  <c r="AW241" i="69"/>
  <c r="AV241" i="69"/>
  <c r="AM241" i="69"/>
  <c r="AL241" i="69"/>
  <c r="AE241" i="69"/>
  <c r="AD241" i="69"/>
  <c r="U241" i="69"/>
  <c r="T241" i="69"/>
  <c r="L241" i="69"/>
  <c r="M241" i="69" s="1"/>
  <c r="BD240" i="69"/>
  <c r="BE240" i="69" s="1"/>
  <c r="AW240" i="69"/>
  <c r="AV240" i="69"/>
  <c r="AM240" i="69"/>
  <c r="AL240" i="69"/>
  <c r="AE240" i="69"/>
  <c r="AD240" i="69"/>
  <c r="T240" i="69"/>
  <c r="U240" i="69" s="1"/>
  <c r="L240" i="69"/>
  <c r="M240" i="69" s="1"/>
  <c r="BD239" i="69"/>
  <c r="BE239" i="69" s="1"/>
  <c r="AW239" i="69"/>
  <c r="AV239" i="69"/>
  <c r="AM239" i="69"/>
  <c r="AL239" i="69"/>
  <c r="AE239" i="69"/>
  <c r="AD239" i="69"/>
  <c r="T239" i="69"/>
  <c r="U239" i="69" s="1"/>
  <c r="L239" i="69"/>
  <c r="M239" i="69" s="1"/>
  <c r="BD238" i="69"/>
  <c r="BE238" i="69" s="1"/>
  <c r="AW238" i="69"/>
  <c r="AV238" i="69"/>
  <c r="AM238" i="69"/>
  <c r="AL238" i="69"/>
  <c r="AE238" i="69"/>
  <c r="AD238" i="69"/>
  <c r="T238" i="69"/>
  <c r="U238" i="69" s="1"/>
  <c r="L238" i="69"/>
  <c r="M238" i="69" s="1"/>
  <c r="BD237" i="69"/>
  <c r="BE237" i="69" s="1"/>
  <c r="AW237" i="69"/>
  <c r="AV237" i="69"/>
  <c r="AM237" i="69"/>
  <c r="AL237" i="69"/>
  <c r="AE237" i="69"/>
  <c r="AD237" i="69"/>
  <c r="T237" i="69"/>
  <c r="U237" i="69" s="1"/>
  <c r="L237" i="69"/>
  <c r="M237" i="69" s="1"/>
  <c r="BD236" i="69"/>
  <c r="BE236" i="69" s="1"/>
  <c r="AW236" i="69"/>
  <c r="AV236" i="69"/>
  <c r="AM236" i="69"/>
  <c r="AL236" i="69"/>
  <c r="AE236" i="69"/>
  <c r="AD236" i="69"/>
  <c r="T236" i="69"/>
  <c r="U236" i="69" s="1"/>
  <c r="L236" i="69"/>
  <c r="M236" i="69" s="1"/>
  <c r="BD235" i="69"/>
  <c r="BE235" i="69" s="1"/>
  <c r="AW235" i="69"/>
  <c r="AV235" i="69"/>
  <c r="AM235" i="69"/>
  <c r="AL235" i="69"/>
  <c r="AE235" i="69"/>
  <c r="AD235" i="69"/>
  <c r="U235" i="69"/>
  <c r="T235" i="69"/>
  <c r="L235" i="69"/>
  <c r="M235" i="69" s="1"/>
  <c r="BD234" i="69"/>
  <c r="BE234" i="69" s="1"/>
  <c r="AW234" i="69"/>
  <c r="AV234" i="69"/>
  <c r="AM234" i="69"/>
  <c r="AL234" i="69"/>
  <c r="AE234" i="69"/>
  <c r="AD234" i="69"/>
  <c r="T234" i="69"/>
  <c r="U234" i="69" s="1"/>
  <c r="L234" i="69"/>
  <c r="M234" i="69" s="1"/>
  <c r="BD233" i="69"/>
  <c r="BE233" i="69" s="1"/>
  <c r="AW233" i="69"/>
  <c r="AV233" i="69"/>
  <c r="AM233" i="69"/>
  <c r="AL233" i="69"/>
  <c r="AE233" i="69"/>
  <c r="AD233" i="69"/>
  <c r="T233" i="69"/>
  <c r="U233" i="69" s="1"/>
  <c r="L233" i="69"/>
  <c r="M233" i="69" s="1"/>
  <c r="BD232" i="69"/>
  <c r="BE232" i="69" s="1"/>
  <c r="AW232" i="69"/>
  <c r="AV232" i="69"/>
  <c r="AM232" i="69"/>
  <c r="AL232" i="69"/>
  <c r="AE232" i="69"/>
  <c r="AD232" i="69"/>
  <c r="T232" i="69"/>
  <c r="U232" i="69" s="1"/>
  <c r="L232" i="69"/>
  <c r="M232" i="69" s="1"/>
  <c r="BD231" i="69"/>
  <c r="BE231" i="69" s="1"/>
  <c r="AW231" i="69"/>
  <c r="AV231" i="69"/>
  <c r="AM231" i="69"/>
  <c r="AL231" i="69"/>
  <c r="AE231" i="69"/>
  <c r="AD231" i="69"/>
  <c r="T231" i="69"/>
  <c r="U231" i="69" s="1"/>
  <c r="L231" i="69"/>
  <c r="M231" i="69" s="1"/>
  <c r="BD230" i="69"/>
  <c r="BE230" i="69" s="1"/>
  <c r="AW230" i="69"/>
  <c r="AV230" i="69"/>
  <c r="AM230" i="69"/>
  <c r="AL230" i="69"/>
  <c r="AE230" i="69"/>
  <c r="AD230" i="69"/>
  <c r="T230" i="69"/>
  <c r="U230" i="69" s="1"/>
  <c r="L230" i="69"/>
  <c r="M230" i="69" s="1"/>
  <c r="BD229" i="69"/>
  <c r="BE229" i="69" s="1"/>
  <c r="AW229" i="69"/>
  <c r="AV229" i="69"/>
  <c r="AM229" i="69"/>
  <c r="AL229" i="69"/>
  <c r="AE229" i="69"/>
  <c r="AD229" i="69"/>
  <c r="U229" i="69"/>
  <c r="T229" i="69"/>
  <c r="L229" i="69"/>
  <c r="M229" i="69" s="1"/>
  <c r="BD228" i="69"/>
  <c r="BE228" i="69" s="1"/>
  <c r="AW228" i="69"/>
  <c r="AV228" i="69"/>
  <c r="AM228" i="69"/>
  <c r="AL228" i="69"/>
  <c r="AE228" i="69"/>
  <c r="AD228" i="69"/>
  <c r="T228" i="69"/>
  <c r="U228" i="69" s="1"/>
  <c r="L228" i="69"/>
  <c r="M228" i="69" s="1"/>
  <c r="BD227" i="69"/>
  <c r="BE227" i="69" s="1"/>
  <c r="AW227" i="69"/>
  <c r="AV227" i="69"/>
  <c r="AM227" i="69"/>
  <c r="AL227" i="69"/>
  <c r="AE227" i="69"/>
  <c r="AD227" i="69"/>
  <c r="T227" i="69"/>
  <c r="U227" i="69" s="1"/>
  <c r="L227" i="69"/>
  <c r="M227" i="69" s="1"/>
  <c r="BD226" i="69"/>
  <c r="BE226" i="69" s="1"/>
  <c r="AW226" i="69"/>
  <c r="AV226" i="69"/>
  <c r="AM226" i="69"/>
  <c r="AL226" i="69"/>
  <c r="AE226" i="69"/>
  <c r="AD226" i="69"/>
  <c r="T226" i="69"/>
  <c r="U226" i="69" s="1"/>
  <c r="L226" i="69"/>
  <c r="M226" i="69" s="1"/>
  <c r="BD225" i="69"/>
  <c r="BE225" i="69" s="1"/>
  <c r="AW225" i="69"/>
  <c r="AV225" i="69"/>
  <c r="AM225" i="69"/>
  <c r="AL225" i="69"/>
  <c r="AE225" i="69"/>
  <c r="AD225" i="69"/>
  <c r="T225" i="69"/>
  <c r="U225" i="69" s="1"/>
  <c r="L225" i="69"/>
  <c r="M225" i="69" s="1"/>
  <c r="BD224" i="69"/>
  <c r="BE224" i="69" s="1"/>
  <c r="AW224" i="69"/>
  <c r="AV224" i="69"/>
  <c r="AM224" i="69"/>
  <c r="AL224" i="69"/>
  <c r="AE224" i="69"/>
  <c r="AD224" i="69"/>
  <c r="T224" i="69"/>
  <c r="U224" i="69" s="1"/>
  <c r="L224" i="69"/>
  <c r="M224" i="69" s="1"/>
  <c r="BD223" i="69"/>
  <c r="BE223" i="69" s="1"/>
  <c r="AW223" i="69"/>
  <c r="AV223" i="69"/>
  <c r="AM223" i="69"/>
  <c r="AL223" i="69"/>
  <c r="AE223" i="69"/>
  <c r="AD223" i="69"/>
  <c r="U223" i="69"/>
  <c r="T223" i="69"/>
  <c r="L223" i="69"/>
  <c r="M223" i="69" s="1"/>
  <c r="BD222" i="69"/>
  <c r="BE222" i="69" s="1"/>
  <c r="AW222" i="69"/>
  <c r="AV222" i="69"/>
  <c r="AM222" i="69"/>
  <c r="AL222" i="69"/>
  <c r="AE222" i="69"/>
  <c r="AD222" i="69"/>
  <c r="T222" i="69"/>
  <c r="U222" i="69" s="1"/>
  <c r="L222" i="69"/>
  <c r="M222" i="69" s="1"/>
  <c r="BD221" i="69"/>
  <c r="BE221" i="69" s="1"/>
  <c r="AW221" i="69"/>
  <c r="AV221" i="69"/>
  <c r="AM221" i="69"/>
  <c r="AL221" i="69"/>
  <c r="AE221" i="69"/>
  <c r="AD221" i="69"/>
  <c r="T221" i="69"/>
  <c r="U221" i="69" s="1"/>
  <c r="L221" i="69"/>
  <c r="M221" i="69" s="1"/>
  <c r="BD220" i="69"/>
  <c r="BE220" i="69" s="1"/>
  <c r="AW220" i="69"/>
  <c r="AV220" i="69"/>
  <c r="AM220" i="69"/>
  <c r="AL220" i="69"/>
  <c r="AE220" i="69"/>
  <c r="AD220" i="69"/>
  <c r="T220" i="69"/>
  <c r="U220" i="69" s="1"/>
  <c r="L220" i="69"/>
  <c r="M220" i="69" s="1"/>
  <c r="BD219" i="69"/>
  <c r="BE219" i="69" s="1"/>
  <c r="AW219" i="69"/>
  <c r="AV219" i="69"/>
  <c r="AM219" i="69"/>
  <c r="AL219" i="69"/>
  <c r="AE219" i="69"/>
  <c r="AD219" i="69"/>
  <c r="T219" i="69"/>
  <c r="U219" i="69" s="1"/>
  <c r="L219" i="69"/>
  <c r="M219" i="69" s="1"/>
  <c r="BD218" i="69"/>
  <c r="BE218" i="69" s="1"/>
  <c r="AW218" i="69"/>
  <c r="AV218" i="69"/>
  <c r="AM218" i="69"/>
  <c r="AL218" i="69"/>
  <c r="AE218" i="69"/>
  <c r="AD218" i="69"/>
  <c r="T218" i="69"/>
  <c r="U218" i="69" s="1"/>
  <c r="L218" i="69"/>
  <c r="M218" i="69" s="1"/>
  <c r="BD217" i="69"/>
  <c r="BE217" i="69" s="1"/>
  <c r="AW217" i="69"/>
  <c r="AV217" i="69"/>
  <c r="AM217" i="69"/>
  <c r="AL217" i="69"/>
  <c r="AE217" i="69"/>
  <c r="AD217" i="69"/>
  <c r="U217" i="69"/>
  <c r="T217" i="69"/>
  <c r="L217" i="69"/>
  <c r="M217" i="69" s="1"/>
  <c r="BD216" i="69"/>
  <c r="BE216" i="69" s="1"/>
  <c r="AW216" i="69"/>
  <c r="AV216" i="69"/>
  <c r="AM216" i="69"/>
  <c r="AL216" i="69"/>
  <c r="AE216" i="69"/>
  <c r="AD216" i="69"/>
  <c r="T216" i="69"/>
  <c r="U216" i="69" s="1"/>
  <c r="L216" i="69"/>
  <c r="M216" i="69" s="1"/>
  <c r="BD215" i="69"/>
  <c r="BE215" i="69" s="1"/>
  <c r="AW215" i="69"/>
  <c r="AV215" i="69"/>
  <c r="AM215" i="69"/>
  <c r="AL215" i="69"/>
  <c r="AE215" i="69"/>
  <c r="AD215" i="69"/>
  <c r="T215" i="69"/>
  <c r="U215" i="69" s="1"/>
  <c r="L215" i="69"/>
  <c r="M215" i="69" s="1"/>
  <c r="BD214" i="69"/>
  <c r="BE214" i="69" s="1"/>
  <c r="AW214" i="69"/>
  <c r="AV214" i="69"/>
  <c r="AM214" i="69"/>
  <c r="AL214" i="69"/>
  <c r="AE214" i="69"/>
  <c r="AD214" i="69"/>
  <c r="T214" i="69"/>
  <c r="U214" i="69" s="1"/>
  <c r="L214" i="69"/>
  <c r="M214" i="69" s="1"/>
  <c r="BD213" i="69"/>
  <c r="BE213" i="69" s="1"/>
  <c r="AW213" i="69"/>
  <c r="AV213" i="69"/>
  <c r="AM213" i="69"/>
  <c r="AL213" i="69"/>
  <c r="AE213" i="69"/>
  <c r="AD213" i="69"/>
  <c r="T213" i="69"/>
  <c r="U213" i="69" s="1"/>
  <c r="L213" i="69"/>
  <c r="M213" i="69" s="1"/>
  <c r="BD212" i="69"/>
  <c r="BE212" i="69" s="1"/>
  <c r="AW212" i="69"/>
  <c r="AV212" i="69"/>
  <c r="AM212" i="69"/>
  <c r="AL212" i="69"/>
  <c r="AE212" i="69"/>
  <c r="AD212" i="69"/>
  <c r="T212" i="69"/>
  <c r="U212" i="69" s="1"/>
  <c r="L212" i="69"/>
  <c r="M212" i="69" s="1"/>
  <c r="BD211" i="69"/>
  <c r="BE211" i="69" s="1"/>
  <c r="AW211" i="69"/>
  <c r="AV211" i="69"/>
  <c r="AM211" i="69"/>
  <c r="AL211" i="69"/>
  <c r="AE211" i="69"/>
  <c r="AD211" i="69"/>
  <c r="U211" i="69"/>
  <c r="T211" i="69"/>
  <c r="L211" i="69"/>
  <c r="M211" i="69" s="1"/>
  <c r="BD210" i="69"/>
  <c r="BE210" i="69" s="1"/>
  <c r="AW210" i="69"/>
  <c r="AV210" i="69"/>
  <c r="AM210" i="69"/>
  <c r="AL210" i="69"/>
  <c r="AE210" i="69"/>
  <c r="AD210" i="69"/>
  <c r="T210" i="69"/>
  <c r="U210" i="69" s="1"/>
  <c r="L210" i="69"/>
  <c r="M210" i="69" s="1"/>
  <c r="BD209" i="69"/>
  <c r="BE209" i="69" s="1"/>
  <c r="AW209" i="69"/>
  <c r="AV209" i="69"/>
  <c r="AM209" i="69"/>
  <c r="AL209" i="69"/>
  <c r="AE209" i="69"/>
  <c r="AD209" i="69"/>
  <c r="T209" i="69"/>
  <c r="U209" i="69" s="1"/>
  <c r="L209" i="69"/>
  <c r="M209" i="69" s="1"/>
  <c r="BD208" i="69"/>
  <c r="BE208" i="69" s="1"/>
  <c r="AW208" i="69"/>
  <c r="AV208" i="69"/>
  <c r="AM208" i="69"/>
  <c r="AL208" i="69"/>
  <c r="AE208" i="69"/>
  <c r="AD208" i="69"/>
  <c r="T208" i="69"/>
  <c r="U208" i="69" s="1"/>
  <c r="L208" i="69"/>
  <c r="M208" i="69" s="1"/>
  <c r="BD207" i="69"/>
  <c r="BE207" i="69" s="1"/>
  <c r="AW207" i="69"/>
  <c r="AV207" i="69"/>
  <c r="AM207" i="69"/>
  <c r="AL207" i="69"/>
  <c r="AE207" i="69"/>
  <c r="AD207" i="69"/>
  <c r="T207" i="69"/>
  <c r="U207" i="69" s="1"/>
  <c r="L207" i="69"/>
  <c r="M207" i="69" s="1"/>
  <c r="BD206" i="69"/>
  <c r="BE206" i="69" s="1"/>
  <c r="AW206" i="69"/>
  <c r="AV206" i="69"/>
  <c r="AM206" i="69"/>
  <c r="AL206" i="69"/>
  <c r="AE206" i="69"/>
  <c r="AD206" i="69"/>
  <c r="T206" i="69"/>
  <c r="U206" i="69" s="1"/>
  <c r="L206" i="69"/>
  <c r="M206" i="69" s="1"/>
  <c r="BD205" i="69"/>
  <c r="BE205" i="69" s="1"/>
  <c r="AW205" i="69"/>
  <c r="AV205" i="69"/>
  <c r="AM205" i="69"/>
  <c r="AL205" i="69"/>
  <c r="AE205" i="69"/>
  <c r="AD205" i="69"/>
  <c r="U205" i="69"/>
  <c r="T205" i="69"/>
  <c r="L205" i="69"/>
  <c r="M205" i="69" s="1"/>
  <c r="BD204" i="69"/>
  <c r="BE204" i="69" s="1"/>
  <c r="AW204" i="69"/>
  <c r="AV204" i="69"/>
  <c r="AM204" i="69"/>
  <c r="AL204" i="69"/>
  <c r="AE204" i="69"/>
  <c r="AD204" i="69"/>
  <c r="T204" i="69"/>
  <c r="U204" i="69" s="1"/>
  <c r="L204" i="69"/>
  <c r="M204" i="69" s="1"/>
  <c r="BD203" i="69"/>
  <c r="BE203" i="69" s="1"/>
  <c r="AW203" i="69"/>
  <c r="AV203" i="69"/>
  <c r="AM203" i="69"/>
  <c r="AL203" i="69"/>
  <c r="AD203" i="69"/>
  <c r="AE203" i="69" s="1"/>
  <c r="T203" i="69"/>
  <c r="U203" i="69" s="1"/>
  <c r="L203" i="69"/>
  <c r="M203" i="69" s="1"/>
  <c r="BD202" i="69"/>
  <c r="BE202" i="69" s="1"/>
  <c r="AW202" i="69"/>
  <c r="AV202" i="69"/>
  <c r="AM202" i="69"/>
  <c r="AL202" i="69"/>
  <c r="AD202" i="69"/>
  <c r="AE202" i="69" s="1"/>
  <c r="T202" i="69"/>
  <c r="U202" i="69" s="1"/>
  <c r="L202" i="69"/>
  <c r="M202" i="69" s="1"/>
  <c r="BD201" i="69"/>
  <c r="BE201" i="69" s="1"/>
  <c r="AW201" i="69"/>
  <c r="AV201" i="69"/>
  <c r="AM201" i="69"/>
  <c r="AL201" i="69"/>
  <c r="AD201" i="69"/>
  <c r="AE201" i="69" s="1"/>
  <c r="T201" i="69"/>
  <c r="U201" i="69" s="1"/>
  <c r="L201" i="69"/>
  <c r="M201" i="69" s="1"/>
  <c r="BD200" i="69"/>
  <c r="BE200" i="69" s="1"/>
  <c r="AW200" i="69"/>
  <c r="AV200" i="69"/>
  <c r="AM200" i="69"/>
  <c r="AL200" i="69"/>
  <c r="AE200" i="69"/>
  <c r="AD200" i="69"/>
  <c r="T200" i="69"/>
  <c r="U200" i="69" s="1"/>
  <c r="L200" i="69"/>
  <c r="M200" i="69" s="1"/>
  <c r="BD199" i="69"/>
  <c r="BE199" i="69" s="1"/>
  <c r="AW199" i="69"/>
  <c r="AV199" i="69"/>
  <c r="AM199" i="69"/>
  <c r="AL199" i="69"/>
  <c r="AD199" i="69"/>
  <c r="AE199" i="69" s="1"/>
  <c r="U199" i="69"/>
  <c r="T199" i="69"/>
  <c r="L199" i="69"/>
  <c r="M199" i="69" s="1"/>
  <c r="BD198" i="69"/>
  <c r="BE198" i="69" s="1"/>
  <c r="AW198" i="69"/>
  <c r="AV198" i="69"/>
  <c r="AM198" i="69"/>
  <c r="AL198" i="69"/>
  <c r="AD198" i="69"/>
  <c r="AE198" i="69" s="1"/>
  <c r="T198" i="69"/>
  <c r="U198" i="69" s="1"/>
  <c r="L198" i="69"/>
  <c r="M198" i="69" s="1"/>
  <c r="BD197" i="69"/>
  <c r="BE197" i="69" s="1"/>
  <c r="AW197" i="69"/>
  <c r="AV197" i="69"/>
  <c r="AM197" i="69"/>
  <c r="AL197" i="69"/>
  <c r="AD197" i="69"/>
  <c r="AE197" i="69" s="1"/>
  <c r="T197" i="69"/>
  <c r="U197" i="69" s="1"/>
  <c r="L197" i="69"/>
  <c r="M197" i="69" s="1"/>
  <c r="BD196" i="69"/>
  <c r="BE196" i="69" s="1"/>
  <c r="AW196" i="69"/>
  <c r="AV196" i="69"/>
  <c r="AM196" i="69"/>
  <c r="AL196" i="69"/>
  <c r="AD196" i="69"/>
  <c r="AE196" i="69" s="1"/>
  <c r="T196" i="69"/>
  <c r="U196" i="69" s="1"/>
  <c r="L196" i="69"/>
  <c r="M196" i="69" s="1"/>
  <c r="BD195" i="69"/>
  <c r="BE195" i="69" s="1"/>
  <c r="AW195" i="69"/>
  <c r="AV195" i="69"/>
  <c r="AM195" i="69"/>
  <c r="AL195" i="69"/>
  <c r="AD195" i="69"/>
  <c r="AE195" i="69" s="1"/>
  <c r="T195" i="69"/>
  <c r="U195" i="69" s="1"/>
  <c r="L195" i="69"/>
  <c r="M195" i="69" s="1"/>
  <c r="BD194" i="69"/>
  <c r="BE194" i="69" s="1"/>
  <c r="AW194" i="69"/>
  <c r="AV194" i="69"/>
  <c r="AM194" i="69"/>
  <c r="AL194" i="69"/>
  <c r="AE194" i="69"/>
  <c r="AD194" i="69"/>
  <c r="T194" i="69"/>
  <c r="U194" i="69" s="1"/>
  <c r="L194" i="69"/>
  <c r="M194" i="69" s="1"/>
  <c r="BD193" i="69"/>
  <c r="BE193" i="69" s="1"/>
  <c r="AW193" i="69"/>
  <c r="AV193" i="69"/>
  <c r="AM193" i="69"/>
  <c r="AL193" i="69"/>
  <c r="AD193" i="69"/>
  <c r="AE193" i="69" s="1"/>
  <c r="U193" i="69"/>
  <c r="T193" i="69"/>
  <c r="L193" i="69"/>
  <c r="M193" i="69" s="1"/>
  <c r="BD192" i="69"/>
  <c r="BE192" i="69" s="1"/>
  <c r="AW192" i="69"/>
  <c r="AV192" i="69"/>
  <c r="AM192" i="69"/>
  <c r="AL192" i="69"/>
  <c r="AD192" i="69"/>
  <c r="AE192" i="69" s="1"/>
  <c r="T192" i="69"/>
  <c r="U192" i="69" s="1"/>
  <c r="L192" i="69"/>
  <c r="M192" i="69" s="1"/>
  <c r="BD191" i="69"/>
  <c r="BE191" i="69" s="1"/>
  <c r="AW191" i="69"/>
  <c r="AV191" i="69"/>
  <c r="AM191" i="69"/>
  <c r="AL191" i="69"/>
  <c r="AD191" i="69"/>
  <c r="AE191" i="69" s="1"/>
  <c r="T191" i="69"/>
  <c r="U191" i="69" s="1"/>
  <c r="L191" i="69"/>
  <c r="M191" i="69" s="1"/>
  <c r="BD190" i="69"/>
  <c r="BE190" i="69" s="1"/>
  <c r="AW190" i="69"/>
  <c r="AV190" i="69"/>
  <c r="AM190" i="69"/>
  <c r="AL190" i="69"/>
  <c r="AD190" i="69"/>
  <c r="AE190" i="69" s="1"/>
  <c r="T190" i="69"/>
  <c r="U190" i="69" s="1"/>
  <c r="L190" i="69"/>
  <c r="M190" i="69" s="1"/>
  <c r="BD189" i="69"/>
  <c r="BE189" i="69" s="1"/>
  <c r="AW189" i="69"/>
  <c r="AV189" i="69"/>
  <c r="AM189" i="69"/>
  <c r="AL189" i="69"/>
  <c r="AD189" i="69"/>
  <c r="AE189" i="69" s="1"/>
  <c r="T189" i="69"/>
  <c r="U189" i="69" s="1"/>
  <c r="L189" i="69"/>
  <c r="M189" i="69" s="1"/>
  <c r="BD188" i="69"/>
  <c r="BE188" i="69" s="1"/>
  <c r="AW188" i="69"/>
  <c r="AV188" i="69"/>
  <c r="AM188" i="69"/>
  <c r="AL188" i="69"/>
  <c r="AE188" i="69"/>
  <c r="AD188" i="69"/>
  <c r="T188" i="69"/>
  <c r="U188" i="69" s="1"/>
  <c r="L188" i="69"/>
  <c r="M188" i="69" s="1"/>
  <c r="BD187" i="69"/>
  <c r="BE187" i="69" s="1"/>
  <c r="AW187" i="69"/>
  <c r="AV187" i="69"/>
  <c r="AM187" i="69"/>
  <c r="AL187" i="69"/>
  <c r="AD187" i="69"/>
  <c r="AE187" i="69" s="1"/>
  <c r="U187" i="69"/>
  <c r="T187" i="69"/>
  <c r="L187" i="69"/>
  <c r="M187" i="69" s="1"/>
  <c r="BD186" i="69"/>
  <c r="BE186" i="69" s="1"/>
  <c r="AW186" i="69"/>
  <c r="AV186" i="69"/>
  <c r="AM186" i="69"/>
  <c r="AL186" i="69"/>
  <c r="AD186" i="69"/>
  <c r="AE186" i="69" s="1"/>
  <c r="T186" i="69"/>
  <c r="U186" i="69" s="1"/>
  <c r="L186" i="69"/>
  <c r="M186" i="69" s="1"/>
  <c r="BD185" i="69"/>
  <c r="BE185" i="69" s="1"/>
  <c r="AW185" i="69"/>
  <c r="AV185" i="69"/>
  <c r="AM185" i="69"/>
  <c r="AL185" i="69"/>
  <c r="AD185" i="69"/>
  <c r="AE185" i="69" s="1"/>
  <c r="T185" i="69"/>
  <c r="U185" i="69" s="1"/>
  <c r="L185" i="69"/>
  <c r="M185" i="69" s="1"/>
  <c r="BD184" i="69"/>
  <c r="BE184" i="69" s="1"/>
  <c r="AW184" i="69"/>
  <c r="AV184" i="69"/>
  <c r="AM184" i="69"/>
  <c r="AL184" i="69"/>
  <c r="AD184" i="69"/>
  <c r="AE184" i="69" s="1"/>
  <c r="T184" i="69"/>
  <c r="U184" i="69" s="1"/>
  <c r="L184" i="69"/>
  <c r="M184" i="69" s="1"/>
  <c r="BD183" i="69"/>
  <c r="BE183" i="69" s="1"/>
  <c r="AW183" i="69"/>
  <c r="AV183" i="69"/>
  <c r="AM183" i="69"/>
  <c r="AL183" i="69"/>
  <c r="AD183" i="69"/>
  <c r="AE183" i="69" s="1"/>
  <c r="T183" i="69"/>
  <c r="U183" i="69" s="1"/>
  <c r="L183" i="69"/>
  <c r="M183" i="69" s="1"/>
  <c r="BD182" i="69"/>
  <c r="BE182" i="69" s="1"/>
  <c r="AW182" i="69"/>
  <c r="AV182" i="69"/>
  <c r="AM182" i="69"/>
  <c r="AL182" i="69"/>
  <c r="AE182" i="69"/>
  <c r="AD182" i="69"/>
  <c r="T182" i="69"/>
  <c r="U182" i="69" s="1"/>
  <c r="L182" i="69"/>
  <c r="M182" i="69" s="1"/>
  <c r="BD181" i="69"/>
  <c r="BE181" i="69" s="1"/>
  <c r="AW181" i="69"/>
  <c r="AV181" i="69"/>
  <c r="AM181" i="69"/>
  <c r="AL181" i="69"/>
  <c r="AD181" i="69"/>
  <c r="AE181" i="69" s="1"/>
  <c r="U181" i="69"/>
  <c r="T181" i="69"/>
  <c r="L181" i="69"/>
  <c r="M181" i="69" s="1"/>
  <c r="BD180" i="69"/>
  <c r="BE180" i="69" s="1"/>
  <c r="AW180" i="69"/>
  <c r="AV180" i="69"/>
  <c r="AM180" i="69"/>
  <c r="AL180" i="69"/>
  <c r="AD180" i="69"/>
  <c r="AE180" i="69" s="1"/>
  <c r="T180" i="69"/>
  <c r="U180" i="69" s="1"/>
  <c r="L180" i="69"/>
  <c r="M180" i="69" s="1"/>
  <c r="BD179" i="69"/>
  <c r="BE179" i="69" s="1"/>
  <c r="AW179" i="69"/>
  <c r="AV179" i="69"/>
  <c r="AM179" i="69"/>
  <c r="AL179" i="69"/>
  <c r="AD179" i="69"/>
  <c r="AE179" i="69" s="1"/>
  <c r="T179" i="69"/>
  <c r="U179" i="69" s="1"/>
  <c r="L179" i="69"/>
  <c r="M179" i="69" s="1"/>
  <c r="BD178" i="69"/>
  <c r="BE178" i="69" s="1"/>
  <c r="AW178" i="69"/>
  <c r="AV178" i="69"/>
  <c r="AM178" i="69"/>
  <c r="AL178" i="69"/>
  <c r="AD178" i="69"/>
  <c r="AE178" i="69" s="1"/>
  <c r="T178" i="69"/>
  <c r="U178" i="69" s="1"/>
  <c r="L178" i="69"/>
  <c r="M178" i="69" s="1"/>
  <c r="BD177" i="69"/>
  <c r="BE177" i="69" s="1"/>
  <c r="AW177" i="69"/>
  <c r="AV177" i="69"/>
  <c r="AM177" i="69"/>
  <c r="AL177" i="69"/>
  <c r="AD177" i="69"/>
  <c r="AE177" i="69" s="1"/>
  <c r="T177" i="69"/>
  <c r="U177" i="69" s="1"/>
  <c r="L177" i="69"/>
  <c r="M177" i="69" s="1"/>
  <c r="BD176" i="69"/>
  <c r="BE176" i="69" s="1"/>
  <c r="AW176" i="69"/>
  <c r="AV176" i="69"/>
  <c r="AM176" i="69"/>
  <c r="AL176" i="69"/>
  <c r="AD176" i="69"/>
  <c r="AE176" i="69" s="1"/>
  <c r="T176" i="69"/>
  <c r="U176" i="69" s="1"/>
  <c r="L176" i="69"/>
  <c r="M176" i="69" s="1"/>
  <c r="BE175" i="69"/>
  <c r="BD175" i="69"/>
  <c r="AW175" i="69"/>
  <c r="AV175" i="69"/>
  <c r="AM175" i="69"/>
  <c r="AL175" i="69"/>
  <c r="AD175" i="69"/>
  <c r="AE175" i="69" s="1"/>
  <c r="U175" i="69"/>
  <c r="T175" i="69"/>
  <c r="L175" i="69"/>
  <c r="M175" i="69" s="1"/>
  <c r="BD174" i="69"/>
  <c r="BE174" i="69" s="1"/>
  <c r="AW174" i="69"/>
  <c r="AV174" i="69"/>
  <c r="AM174" i="69"/>
  <c r="AL174" i="69"/>
  <c r="AD174" i="69"/>
  <c r="AE174" i="69" s="1"/>
  <c r="U174" i="69"/>
  <c r="T174" i="69"/>
  <c r="L174" i="69"/>
  <c r="M174" i="69" s="1"/>
  <c r="BE173" i="69"/>
  <c r="BD173" i="69"/>
  <c r="AW173" i="69"/>
  <c r="AV173" i="69"/>
  <c r="AM173" i="69"/>
  <c r="AL173" i="69"/>
  <c r="AE173" i="69"/>
  <c r="AD173" i="69"/>
  <c r="U173" i="69"/>
  <c r="T173" i="69"/>
  <c r="L173" i="69"/>
  <c r="M173" i="69" s="1"/>
  <c r="BD172" i="69"/>
  <c r="BE172" i="69" s="1"/>
  <c r="AW172" i="69"/>
  <c r="AV172" i="69"/>
  <c r="AM172" i="69"/>
  <c r="AL172" i="69"/>
  <c r="AD172" i="69"/>
  <c r="AE172" i="69" s="1"/>
  <c r="T172" i="69"/>
  <c r="U172" i="69" s="1"/>
  <c r="L172" i="69"/>
  <c r="M172" i="69" s="1"/>
  <c r="BE171" i="69"/>
  <c r="BD171" i="69"/>
  <c r="AW171" i="69"/>
  <c r="AV171" i="69"/>
  <c r="AM171" i="69"/>
  <c r="AL171" i="69"/>
  <c r="AD171" i="69"/>
  <c r="AE171" i="69" s="1"/>
  <c r="U171" i="69"/>
  <c r="T171" i="69"/>
  <c r="L171" i="69"/>
  <c r="M171" i="69" s="1"/>
  <c r="BE170" i="69"/>
  <c r="BD170" i="69"/>
  <c r="AW170" i="69"/>
  <c r="AV170" i="69"/>
  <c r="AM170" i="69"/>
  <c r="AL170" i="69"/>
  <c r="AD170" i="69"/>
  <c r="AE170" i="69" s="1"/>
  <c r="T170" i="69"/>
  <c r="U170" i="69" s="1"/>
  <c r="L170" i="69"/>
  <c r="M170" i="69" s="1"/>
  <c r="BD169" i="69"/>
  <c r="BE169" i="69" s="1"/>
  <c r="AW169" i="69"/>
  <c r="AV169" i="69"/>
  <c r="AM169" i="69"/>
  <c r="AL169" i="69"/>
  <c r="AE169" i="69"/>
  <c r="AD169" i="69"/>
  <c r="T169" i="69"/>
  <c r="U169" i="69" s="1"/>
  <c r="L169" i="69"/>
  <c r="M169" i="69" s="1"/>
  <c r="BD168" i="69"/>
  <c r="BE168" i="69" s="1"/>
  <c r="AV168" i="69"/>
  <c r="AW168" i="69" s="1"/>
  <c r="AM168" i="69"/>
  <c r="AL168" i="69"/>
  <c r="AD168" i="69"/>
  <c r="AE168" i="69" s="1"/>
  <c r="T168" i="69"/>
  <c r="U168" i="69" s="1"/>
  <c r="L168" i="69"/>
  <c r="M168" i="69" s="1"/>
  <c r="BE167" i="69"/>
  <c r="BD167" i="69"/>
  <c r="AV167" i="69"/>
  <c r="AW167" i="69" s="1"/>
  <c r="AM167" i="69"/>
  <c r="AL167" i="69"/>
  <c r="AE167" i="69"/>
  <c r="AD167" i="69"/>
  <c r="U167" i="69"/>
  <c r="T167" i="69"/>
  <c r="L167" i="69"/>
  <c r="M167" i="69" s="1"/>
  <c r="BD166" i="69"/>
  <c r="BE166" i="69" s="1"/>
  <c r="AV166" i="69"/>
  <c r="AW166" i="69" s="1"/>
  <c r="AM166" i="69"/>
  <c r="AL166" i="69"/>
  <c r="AD166" i="69"/>
  <c r="AE166" i="69" s="1"/>
  <c r="T166" i="69"/>
  <c r="U166" i="69" s="1"/>
  <c r="L166" i="69"/>
  <c r="M166" i="69" s="1"/>
  <c r="BD165" i="69"/>
  <c r="BE165" i="69" s="1"/>
  <c r="AW165" i="69"/>
  <c r="AV165" i="69"/>
  <c r="AM165" i="69"/>
  <c r="AL165" i="69"/>
  <c r="AE165" i="69"/>
  <c r="AD165" i="69"/>
  <c r="U165" i="69"/>
  <c r="T165" i="69"/>
  <c r="L165" i="69"/>
  <c r="M165" i="69" s="1"/>
  <c r="BD164" i="69"/>
  <c r="BE164" i="69" s="1"/>
  <c r="AV164" i="69"/>
  <c r="AW164" i="69" s="1"/>
  <c r="AM164" i="69"/>
  <c r="AL164" i="69"/>
  <c r="AD164" i="69"/>
  <c r="AE164" i="69" s="1"/>
  <c r="T164" i="69"/>
  <c r="U164" i="69" s="1"/>
  <c r="L164" i="69"/>
  <c r="M164" i="69" s="1"/>
  <c r="BE163" i="69"/>
  <c r="BD163" i="69"/>
  <c r="AV163" i="69"/>
  <c r="AW163" i="69" s="1"/>
  <c r="AM163" i="69"/>
  <c r="AL163" i="69"/>
  <c r="AD163" i="69"/>
  <c r="AE163" i="69" s="1"/>
  <c r="U163" i="69"/>
  <c r="T163" i="69"/>
  <c r="L163" i="69"/>
  <c r="M163" i="69" s="1"/>
  <c r="BD162" i="69"/>
  <c r="BE162" i="69" s="1"/>
  <c r="AV162" i="69"/>
  <c r="AW162" i="69" s="1"/>
  <c r="AM162" i="69"/>
  <c r="AL162" i="69"/>
  <c r="AD162" i="69"/>
  <c r="AE162" i="69" s="1"/>
  <c r="U162" i="69"/>
  <c r="T162" i="69"/>
  <c r="L162" i="69"/>
  <c r="M162" i="69" s="1"/>
  <c r="BE161" i="69"/>
  <c r="BD161" i="69"/>
  <c r="AW161" i="69"/>
  <c r="AV161" i="69"/>
  <c r="AM161" i="69"/>
  <c r="AL161" i="69"/>
  <c r="AE161" i="69"/>
  <c r="AD161" i="69"/>
  <c r="T161" i="69"/>
  <c r="U161" i="69" s="1"/>
  <c r="L161" i="69"/>
  <c r="M161" i="69" s="1"/>
  <c r="BD160" i="69"/>
  <c r="BE160" i="69" s="1"/>
  <c r="AV160" i="69"/>
  <c r="AW160" i="69" s="1"/>
  <c r="AM160" i="69"/>
  <c r="AL160" i="69"/>
  <c r="AD160" i="69"/>
  <c r="AE160" i="69" s="1"/>
  <c r="T160" i="69"/>
  <c r="U160" i="69" s="1"/>
  <c r="L160" i="69"/>
  <c r="M160" i="69" s="1"/>
  <c r="BE159" i="69"/>
  <c r="BD159" i="69"/>
  <c r="AW159" i="69"/>
  <c r="AV159" i="69"/>
  <c r="AM159" i="69"/>
  <c r="AL159" i="69"/>
  <c r="AD159" i="69"/>
  <c r="AE159" i="69" s="1"/>
  <c r="U159" i="69"/>
  <c r="T159" i="69"/>
  <c r="L159" i="69"/>
  <c r="M159" i="69" s="1"/>
  <c r="BD158" i="69"/>
  <c r="BE158" i="69" s="1"/>
  <c r="AV158" i="69"/>
  <c r="AW158" i="69" s="1"/>
  <c r="AM158" i="69"/>
  <c r="AL158" i="69"/>
  <c r="AD158" i="69"/>
  <c r="AE158" i="69" s="1"/>
  <c r="T158" i="69"/>
  <c r="U158" i="69" s="1"/>
  <c r="L158" i="69"/>
  <c r="M158" i="69" s="1"/>
  <c r="BD157" i="69"/>
  <c r="BE157" i="69" s="1"/>
  <c r="AW157" i="69"/>
  <c r="AV157" i="69"/>
  <c r="AM157" i="69"/>
  <c r="AL157" i="69"/>
  <c r="AE157" i="69"/>
  <c r="AD157" i="69"/>
  <c r="T157" i="69"/>
  <c r="U157" i="69" s="1"/>
  <c r="L157" i="69"/>
  <c r="M157" i="69" s="1"/>
  <c r="BD156" i="69"/>
  <c r="BE156" i="69" s="1"/>
  <c r="AV156" i="69"/>
  <c r="AW156" i="69" s="1"/>
  <c r="AM156" i="69"/>
  <c r="AL156" i="69"/>
  <c r="AD156" i="69"/>
  <c r="AE156" i="69" s="1"/>
  <c r="T156" i="69"/>
  <c r="U156" i="69" s="1"/>
  <c r="L156" i="69"/>
  <c r="M156" i="69" s="1"/>
  <c r="BE155" i="69"/>
  <c r="BD155" i="69"/>
  <c r="AV155" i="69"/>
  <c r="AW155" i="69" s="1"/>
  <c r="AM155" i="69"/>
  <c r="AL155" i="69"/>
  <c r="AE155" i="69"/>
  <c r="AD155" i="69"/>
  <c r="U155" i="69"/>
  <c r="T155" i="69"/>
  <c r="L155" i="69"/>
  <c r="M155" i="69" s="1"/>
  <c r="BD154" i="69"/>
  <c r="BE154" i="69" s="1"/>
  <c r="AV154" i="69"/>
  <c r="AW154" i="69" s="1"/>
  <c r="AM154" i="69"/>
  <c r="AL154" i="69"/>
  <c r="AD154" i="69"/>
  <c r="AE154" i="69" s="1"/>
  <c r="T154" i="69"/>
  <c r="U154" i="69" s="1"/>
  <c r="L154" i="69"/>
  <c r="M154" i="69" s="1"/>
  <c r="BD153" i="69"/>
  <c r="BE153" i="69" s="1"/>
  <c r="AW153" i="69"/>
  <c r="AV153" i="69"/>
  <c r="AM153" i="69"/>
  <c r="AL153" i="69"/>
  <c r="AE153" i="69"/>
  <c r="AD153" i="69"/>
  <c r="U153" i="69"/>
  <c r="T153" i="69"/>
  <c r="L153" i="69"/>
  <c r="M153" i="69" s="1"/>
  <c r="BD152" i="69"/>
  <c r="BE152" i="69" s="1"/>
  <c r="AV152" i="69"/>
  <c r="AW152" i="69" s="1"/>
  <c r="AM152" i="69"/>
  <c r="AL152" i="69"/>
  <c r="AD152" i="69"/>
  <c r="AE152" i="69" s="1"/>
  <c r="T152" i="69"/>
  <c r="U152" i="69" s="1"/>
  <c r="L152" i="69"/>
  <c r="M152" i="69" s="1"/>
  <c r="BE151" i="69"/>
  <c r="BD151" i="69"/>
  <c r="AV151" i="69"/>
  <c r="AW151" i="69" s="1"/>
  <c r="AM151" i="69"/>
  <c r="AL151" i="69"/>
  <c r="AD151" i="69"/>
  <c r="AE151" i="69" s="1"/>
  <c r="U151" i="69"/>
  <c r="T151" i="69"/>
  <c r="L151" i="69"/>
  <c r="M151" i="69" s="1"/>
  <c r="BD150" i="69"/>
  <c r="BE150" i="69" s="1"/>
  <c r="AV150" i="69"/>
  <c r="AW150" i="69" s="1"/>
  <c r="AM150" i="69"/>
  <c r="AL150" i="69"/>
  <c r="AD150" i="69"/>
  <c r="AE150" i="69" s="1"/>
  <c r="U150" i="69"/>
  <c r="T150" i="69"/>
  <c r="L150" i="69"/>
  <c r="M150" i="69" s="1"/>
  <c r="BE149" i="69"/>
  <c r="BD149" i="69"/>
  <c r="AW149" i="69"/>
  <c r="AV149" i="69"/>
  <c r="AM149" i="69"/>
  <c r="AL149" i="69"/>
  <c r="AE149" i="69"/>
  <c r="AD149" i="69"/>
  <c r="T149" i="69"/>
  <c r="U149" i="69" s="1"/>
  <c r="L149" i="69"/>
  <c r="M149" i="69" s="1"/>
  <c r="BD148" i="69"/>
  <c r="BE148" i="69" s="1"/>
  <c r="AV148" i="69"/>
  <c r="AW148" i="69" s="1"/>
  <c r="AM148" i="69"/>
  <c r="AL148" i="69"/>
  <c r="AD148" i="69"/>
  <c r="AE148" i="69" s="1"/>
  <c r="T148" i="69"/>
  <c r="U148" i="69" s="1"/>
  <c r="L148" i="69"/>
  <c r="M148" i="69" s="1"/>
  <c r="BE147" i="69"/>
  <c r="BD147" i="69"/>
  <c r="AW147" i="69"/>
  <c r="AV147" i="69"/>
  <c r="AM147" i="69"/>
  <c r="AL147" i="69"/>
  <c r="AD147" i="69"/>
  <c r="AE147" i="69" s="1"/>
  <c r="U147" i="69"/>
  <c r="T147" i="69"/>
  <c r="L147" i="69"/>
  <c r="M147" i="69" s="1"/>
  <c r="BD146" i="69"/>
  <c r="BE146" i="69" s="1"/>
  <c r="AV146" i="69"/>
  <c r="AW146" i="69" s="1"/>
  <c r="AM146" i="69"/>
  <c r="AL146" i="69"/>
  <c r="AD146" i="69"/>
  <c r="AE146" i="69" s="1"/>
  <c r="T146" i="69"/>
  <c r="U146" i="69" s="1"/>
  <c r="L146" i="69"/>
  <c r="M146" i="69" s="1"/>
  <c r="BE145" i="69"/>
  <c r="BD145" i="69"/>
  <c r="AW145" i="69"/>
  <c r="AV145" i="69"/>
  <c r="AM145" i="69"/>
  <c r="AL145" i="69"/>
  <c r="AE145" i="69"/>
  <c r="AD145" i="69"/>
  <c r="T145" i="69"/>
  <c r="U145" i="69" s="1"/>
  <c r="L145" i="69"/>
  <c r="M145" i="69" s="1"/>
  <c r="BD144" i="69"/>
  <c r="BE144" i="69" s="1"/>
  <c r="AV144" i="69"/>
  <c r="AW144" i="69" s="1"/>
  <c r="AL144" i="69"/>
  <c r="AM144" i="69" s="1"/>
  <c r="AD144" i="69"/>
  <c r="AE144" i="69" s="1"/>
  <c r="T144" i="69"/>
  <c r="U144" i="69" s="1"/>
  <c r="M144" i="69"/>
  <c r="L144" i="69"/>
  <c r="BD143" i="69"/>
  <c r="BE143" i="69" s="1"/>
  <c r="AW143" i="69"/>
  <c r="AV143" i="69"/>
  <c r="AL143" i="69"/>
  <c r="AM143" i="69" s="1"/>
  <c r="AD143" i="69"/>
  <c r="AE143" i="69" s="1"/>
  <c r="T143" i="69"/>
  <c r="U143" i="69" s="1"/>
  <c r="M143" i="69"/>
  <c r="L143" i="69"/>
  <c r="BD142" i="69"/>
  <c r="BE142" i="69" s="1"/>
  <c r="AW142" i="69"/>
  <c r="AV142" i="69"/>
  <c r="AL142" i="69"/>
  <c r="AM142" i="69" s="1"/>
  <c r="AD142" i="69"/>
  <c r="AE142" i="69" s="1"/>
  <c r="T142" i="69"/>
  <c r="U142" i="69" s="1"/>
  <c r="L142" i="69"/>
  <c r="M142" i="69" s="1"/>
  <c r="BD141" i="69"/>
  <c r="BE141" i="69" s="1"/>
  <c r="AW141" i="69"/>
  <c r="AV141" i="69"/>
  <c r="AM141" i="69"/>
  <c r="AL141" i="69"/>
  <c r="AD141" i="69"/>
  <c r="AE141" i="69" s="1"/>
  <c r="T141" i="69"/>
  <c r="U141" i="69" s="1"/>
  <c r="M141" i="69"/>
  <c r="L141" i="69"/>
  <c r="BD140" i="69"/>
  <c r="BE140" i="69" s="1"/>
  <c r="AV140" i="69"/>
  <c r="AW140" i="69" s="1"/>
  <c r="AL140" i="69"/>
  <c r="AM140" i="69" s="1"/>
  <c r="AD140" i="69"/>
  <c r="AE140" i="69" s="1"/>
  <c r="T140" i="69"/>
  <c r="U140" i="69" s="1"/>
  <c r="M140" i="69"/>
  <c r="L140" i="69"/>
  <c r="BD139" i="69"/>
  <c r="BE139" i="69" s="1"/>
  <c r="AW139" i="69"/>
  <c r="AV139" i="69"/>
  <c r="AL139" i="69"/>
  <c r="AM139" i="69" s="1"/>
  <c r="AD139" i="69"/>
  <c r="AE139" i="69" s="1"/>
  <c r="T139" i="69"/>
  <c r="U139" i="69" s="1"/>
  <c r="M139" i="69"/>
  <c r="L139" i="69"/>
  <c r="BD138" i="69"/>
  <c r="BE138" i="69" s="1"/>
  <c r="AW138" i="69"/>
  <c r="AV138" i="69"/>
  <c r="AL138" i="69"/>
  <c r="AM138" i="69" s="1"/>
  <c r="AD138" i="69"/>
  <c r="AE138" i="69" s="1"/>
  <c r="T138" i="69"/>
  <c r="U138" i="69" s="1"/>
  <c r="L138" i="69"/>
  <c r="M138" i="69" s="1"/>
  <c r="BD137" i="69"/>
  <c r="BE137" i="69" s="1"/>
  <c r="AW137" i="69"/>
  <c r="AV137" i="69"/>
  <c r="AM137" i="69"/>
  <c r="AL137" i="69"/>
  <c r="AD137" i="69"/>
  <c r="AE137" i="69" s="1"/>
  <c r="T137" i="69"/>
  <c r="U137" i="69" s="1"/>
  <c r="M137" i="69"/>
  <c r="L137" i="69"/>
  <c r="BD136" i="69"/>
  <c r="BE136" i="69" s="1"/>
  <c r="AV136" i="69"/>
  <c r="AW136" i="69" s="1"/>
  <c r="AL136" i="69"/>
  <c r="AM136" i="69" s="1"/>
  <c r="AD136" i="69"/>
  <c r="AE136" i="69" s="1"/>
  <c r="T136" i="69"/>
  <c r="U136" i="69" s="1"/>
  <c r="M136" i="69"/>
  <c r="L136" i="69"/>
  <c r="BD135" i="69"/>
  <c r="BE135" i="69" s="1"/>
  <c r="AW135" i="69"/>
  <c r="AV135" i="69"/>
  <c r="AL135" i="69"/>
  <c r="AM135" i="69" s="1"/>
  <c r="AD135" i="69"/>
  <c r="AE135" i="69" s="1"/>
  <c r="T135" i="69"/>
  <c r="U135" i="69" s="1"/>
  <c r="M135" i="69"/>
  <c r="L135" i="69"/>
  <c r="BD134" i="69"/>
  <c r="BE134" i="69" s="1"/>
  <c r="AW134" i="69"/>
  <c r="AV134" i="69"/>
  <c r="AL134" i="69"/>
  <c r="AM134" i="69" s="1"/>
  <c r="AD134" i="69"/>
  <c r="AE134" i="69" s="1"/>
  <c r="T134" i="69"/>
  <c r="U134" i="69" s="1"/>
  <c r="L134" i="69"/>
  <c r="M134" i="69" s="1"/>
  <c r="BD133" i="69"/>
  <c r="BE133" i="69" s="1"/>
  <c r="AW133" i="69"/>
  <c r="AV133" i="69"/>
  <c r="AM133" i="69"/>
  <c r="AL133" i="69"/>
  <c r="AD133" i="69"/>
  <c r="AE133" i="69" s="1"/>
  <c r="T133" i="69"/>
  <c r="U133" i="69" s="1"/>
  <c r="M133" i="69"/>
  <c r="L133" i="69"/>
  <c r="BD132" i="69"/>
  <c r="BE132" i="69" s="1"/>
  <c r="AV132" i="69"/>
  <c r="AW132" i="69" s="1"/>
  <c r="AL132" i="69"/>
  <c r="AM132" i="69" s="1"/>
  <c r="AD132" i="69"/>
  <c r="AE132" i="69" s="1"/>
  <c r="T132" i="69"/>
  <c r="U132" i="69" s="1"/>
  <c r="M132" i="69"/>
  <c r="L132" i="69"/>
  <c r="BD131" i="69"/>
  <c r="BE131" i="69" s="1"/>
  <c r="AW131" i="69"/>
  <c r="AV131" i="69"/>
  <c r="AL131" i="69"/>
  <c r="AM131" i="69" s="1"/>
  <c r="AD131" i="69"/>
  <c r="AE131" i="69" s="1"/>
  <c r="T131" i="69"/>
  <c r="U131" i="69" s="1"/>
  <c r="M131" i="69"/>
  <c r="L131" i="69"/>
  <c r="BD130" i="69"/>
  <c r="BE130" i="69" s="1"/>
  <c r="AW130" i="69"/>
  <c r="AV130" i="69"/>
  <c r="AL130" i="69"/>
  <c r="AM130" i="69" s="1"/>
  <c r="AD130" i="69"/>
  <c r="AE130" i="69" s="1"/>
  <c r="T130" i="69"/>
  <c r="U130" i="69" s="1"/>
  <c r="L130" i="69"/>
  <c r="M130" i="69" s="1"/>
  <c r="BD129" i="69"/>
  <c r="BE129" i="69" s="1"/>
  <c r="AW129" i="69"/>
  <c r="AV129" i="69"/>
  <c r="AM129" i="69"/>
  <c r="AL129" i="69"/>
  <c r="AD129" i="69"/>
  <c r="AE129" i="69" s="1"/>
  <c r="T129" i="69"/>
  <c r="U129" i="69" s="1"/>
  <c r="M129" i="69"/>
  <c r="L129" i="69"/>
  <c r="BD128" i="69"/>
  <c r="BE128" i="69" s="1"/>
  <c r="AV128" i="69"/>
  <c r="AW128" i="69" s="1"/>
  <c r="AL128" i="69"/>
  <c r="AM128" i="69" s="1"/>
  <c r="AD128" i="69"/>
  <c r="AE128" i="69" s="1"/>
  <c r="T128" i="69"/>
  <c r="U128" i="69" s="1"/>
  <c r="M128" i="69"/>
  <c r="L128" i="69"/>
  <c r="BD127" i="69"/>
  <c r="BE127" i="69" s="1"/>
  <c r="AW127" i="69"/>
  <c r="AV127" i="69"/>
  <c r="AL127" i="69"/>
  <c r="AM127" i="69" s="1"/>
  <c r="AD127" i="69"/>
  <c r="AE127" i="69" s="1"/>
  <c r="T127" i="69"/>
  <c r="U127" i="69" s="1"/>
  <c r="M127" i="69"/>
  <c r="L127" i="69"/>
  <c r="BD126" i="69"/>
  <c r="BE126" i="69" s="1"/>
  <c r="AW126" i="69"/>
  <c r="AV126" i="69"/>
  <c r="AL126" i="69"/>
  <c r="AM126" i="69" s="1"/>
  <c r="AD126" i="69"/>
  <c r="AE126" i="69" s="1"/>
  <c r="T126" i="69"/>
  <c r="U126" i="69" s="1"/>
  <c r="L126" i="69"/>
  <c r="M126" i="69" s="1"/>
  <c r="BD125" i="69"/>
  <c r="BE125" i="69" s="1"/>
  <c r="AW125" i="69"/>
  <c r="AV125" i="69"/>
  <c r="AM125" i="69"/>
  <c r="AL125" i="69"/>
  <c r="AD125" i="69"/>
  <c r="AE125" i="69" s="1"/>
  <c r="T125" i="69"/>
  <c r="U125" i="69" s="1"/>
  <c r="M125" i="69"/>
  <c r="L125" i="69"/>
  <c r="BD124" i="69"/>
  <c r="BE124" i="69" s="1"/>
  <c r="AV124" i="69"/>
  <c r="AW124" i="69" s="1"/>
  <c r="AL124" i="69"/>
  <c r="AM124" i="69" s="1"/>
  <c r="AD124" i="69"/>
  <c r="AE124" i="69" s="1"/>
  <c r="T124" i="69"/>
  <c r="U124" i="69" s="1"/>
  <c r="M124" i="69"/>
  <c r="L124" i="69"/>
  <c r="BD123" i="69"/>
  <c r="BE123" i="69" s="1"/>
  <c r="AW123" i="69"/>
  <c r="AV123" i="69"/>
  <c r="AL123" i="69"/>
  <c r="AM123" i="69" s="1"/>
  <c r="AD123" i="69"/>
  <c r="AE123" i="69" s="1"/>
  <c r="T123" i="69"/>
  <c r="U123" i="69" s="1"/>
  <c r="M123" i="69"/>
  <c r="L123" i="69"/>
  <c r="BD122" i="69"/>
  <c r="BE122" i="69" s="1"/>
  <c r="AW122" i="69"/>
  <c r="AV122" i="69"/>
  <c r="AL122" i="69"/>
  <c r="AM122" i="69" s="1"/>
  <c r="AD122" i="69"/>
  <c r="AE122" i="69" s="1"/>
  <c r="T122" i="69"/>
  <c r="U122" i="69" s="1"/>
  <c r="L122" i="69"/>
  <c r="M122" i="69" s="1"/>
  <c r="BD121" i="69"/>
  <c r="BE121" i="69" s="1"/>
  <c r="AW121" i="69"/>
  <c r="AV121" i="69"/>
  <c r="AM121" i="69"/>
  <c r="AL121" i="69"/>
  <c r="AD121" i="69"/>
  <c r="AE121" i="69" s="1"/>
  <c r="T121" i="69"/>
  <c r="U121" i="69" s="1"/>
  <c r="M121" i="69"/>
  <c r="L121" i="69"/>
  <c r="BD120" i="69"/>
  <c r="BE120" i="69" s="1"/>
  <c r="AV120" i="69"/>
  <c r="AW120" i="69" s="1"/>
  <c r="AL120" i="69"/>
  <c r="AM120" i="69" s="1"/>
  <c r="AD120" i="69"/>
  <c r="AE120" i="69" s="1"/>
  <c r="T120" i="69"/>
  <c r="U120" i="69" s="1"/>
  <c r="M120" i="69"/>
  <c r="L120" i="69"/>
  <c r="BD119" i="69"/>
  <c r="BE119" i="69" s="1"/>
  <c r="AW119" i="69"/>
  <c r="AV119" i="69"/>
  <c r="AL119" i="69"/>
  <c r="AM119" i="69" s="1"/>
  <c r="AD119" i="69"/>
  <c r="AE119" i="69" s="1"/>
  <c r="T119" i="69"/>
  <c r="U119" i="69" s="1"/>
  <c r="M119" i="69"/>
  <c r="L119" i="69"/>
  <c r="BD118" i="69"/>
  <c r="BE118" i="69" s="1"/>
  <c r="AW118" i="69"/>
  <c r="AV118" i="69"/>
  <c r="AL118" i="69"/>
  <c r="AM118" i="69" s="1"/>
  <c r="AD118" i="69"/>
  <c r="AE118" i="69" s="1"/>
  <c r="T118" i="69"/>
  <c r="U118" i="69" s="1"/>
  <c r="L118" i="69"/>
  <c r="M118" i="69" s="1"/>
  <c r="BD117" i="69"/>
  <c r="BE117" i="69" s="1"/>
  <c r="AW117" i="69"/>
  <c r="AV117" i="69"/>
  <c r="AM117" i="69"/>
  <c r="AL117" i="69"/>
  <c r="AD117" i="69"/>
  <c r="AE117" i="69" s="1"/>
  <c r="T117" i="69"/>
  <c r="U117" i="69" s="1"/>
  <c r="M117" i="69"/>
  <c r="L117" i="69"/>
  <c r="BD116" i="69"/>
  <c r="BE116" i="69" s="1"/>
  <c r="AV116" i="69"/>
  <c r="AW116" i="69" s="1"/>
  <c r="AL116" i="69"/>
  <c r="AM116" i="69" s="1"/>
  <c r="AD116" i="69"/>
  <c r="AE116" i="69" s="1"/>
  <c r="T116" i="69"/>
  <c r="U116" i="69" s="1"/>
  <c r="M116" i="69"/>
  <c r="L116" i="69"/>
  <c r="BD115" i="69"/>
  <c r="BE115" i="69" s="1"/>
  <c r="AW115" i="69"/>
  <c r="AV115" i="69"/>
  <c r="AL115" i="69"/>
  <c r="AM115" i="69" s="1"/>
  <c r="AD115" i="69"/>
  <c r="T115" i="69"/>
  <c r="U115" i="69" s="1"/>
  <c r="M115" i="69"/>
  <c r="L115" i="69"/>
  <c r="BD114" i="69"/>
  <c r="BE114" i="69" s="1"/>
  <c r="AW114" i="69"/>
  <c r="AV114" i="69"/>
  <c r="AL114" i="69"/>
  <c r="AM114" i="69" s="1"/>
  <c r="AD114" i="69"/>
  <c r="AE114" i="69" s="1"/>
  <c r="T114" i="69"/>
  <c r="U114" i="69" s="1"/>
  <c r="L114" i="69"/>
  <c r="M114" i="69" s="1"/>
  <c r="BD113" i="69"/>
  <c r="BE113" i="69" s="1"/>
  <c r="AW113" i="69"/>
  <c r="AV113" i="69"/>
  <c r="AM113" i="69"/>
  <c r="AL113" i="69"/>
  <c r="AD113" i="69"/>
  <c r="AE113" i="69" s="1"/>
  <c r="T113" i="69"/>
  <c r="U113" i="69" s="1"/>
  <c r="M113" i="69"/>
  <c r="L113" i="69"/>
  <c r="BD112" i="69"/>
  <c r="BE112" i="69" s="1"/>
  <c r="AV112" i="69"/>
  <c r="AW112" i="69" s="1"/>
  <c r="AL112" i="69"/>
  <c r="AM112" i="69" s="1"/>
  <c r="AD112" i="69"/>
  <c r="AE112" i="69" s="1"/>
  <c r="T112" i="69"/>
  <c r="U112" i="69" s="1"/>
  <c r="M112" i="69"/>
  <c r="L112" i="69"/>
  <c r="BD111" i="69"/>
  <c r="BE111" i="69" s="1"/>
  <c r="AW111" i="69"/>
  <c r="AV111" i="69"/>
  <c r="AL111" i="69"/>
  <c r="AM111" i="69" s="1"/>
  <c r="AD111" i="69"/>
  <c r="AE111" i="69" s="1"/>
  <c r="T111" i="69"/>
  <c r="U111" i="69" s="1"/>
  <c r="M111" i="69"/>
  <c r="L111" i="69"/>
  <c r="BD110" i="69"/>
  <c r="BE110" i="69" s="1"/>
  <c r="AW110" i="69"/>
  <c r="AV110" i="69"/>
  <c r="AL110" i="69"/>
  <c r="AM110" i="69" s="1"/>
  <c r="AD110" i="69"/>
  <c r="AE110" i="69" s="1"/>
  <c r="T110" i="69"/>
  <c r="U110" i="69" s="1"/>
  <c r="L110" i="69"/>
  <c r="M110" i="69" s="1"/>
  <c r="BD109" i="69"/>
  <c r="BE109" i="69" s="1"/>
  <c r="AV109" i="69"/>
  <c r="AW109" i="69" s="1"/>
  <c r="AM109" i="69"/>
  <c r="AL109" i="69"/>
  <c r="AD109" i="69"/>
  <c r="AE109" i="69" s="1"/>
  <c r="T109" i="69"/>
  <c r="U109" i="69" s="1"/>
  <c r="L109" i="69"/>
  <c r="M109" i="69" s="1"/>
  <c r="BD108" i="69"/>
  <c r="BE108" i="69" s="1"/>
  <c r="AV108" i="69"/>
  <c r="AW108" i="69" s="1"/>
  <c r="AL108" i="69"/>
  <c r="AM108" i="69" s="1"/>
  <c r="AD108" i="69"/>
  <c r="AE108" i="69" s="1"/>
  <c r="T108" i="69"/>
  <c r="U108" i="69" s="1"/>
  <c r="L108" i="69"/>
  <c r="M108" i="69" s="1"/>
  <c r="BD107" i="69"/>
  <c r="BE107" i="69" s="1"/>
  <c r="AV107" i="69"/>
  <c r="AW107" i="69" s="1"/>
  <c r="AL107" i="69"/>
  <c r="AM107" i="69" s="1"/>
  <c r="AD107" i="69"/>
  <c r="AE107" i="69" s="1"/>
  <c r="T107" i="69"/>
  <c r="U107" i="69" s="1"/>
  <c r="M107" i="69"/>
  <c r="L107" i="69"/>
  <c r="BD106" i="69"/>
  <c r="BE106" i="69" s="1"/>
  <c r="AV106" i="69"/>
  <c r="AW106" i="69" s="1"/>
  <c r="AL106" i="69"/>
  <c r="AM106" i="69" s="1"/>
  <c r="AD106" i="69"/>
  <c r="AE106" i="69" s="1"/>
  <c r="T106" i="69"/>
  <c r="U106" i="69" s="1"/>
  <c r="L106" i="69"/>
  <c r="M106" i="69" s="1"/>
  <c r="BE105" i="69"/>
  <c r="BD105" i="69"/>
  <c r="AV105" i="69"/>
  <c r="AW105" i="69" s="1"/>
  <c r="AL105" i="69"/>
  <c r="AM105" i="69" s="1"/>
  <c r="AD105" i="69"/>
  <c r="AE105" i="69" s="1"/>
  <c r="T105" i="69"/>
  <c r="U105" i="69" s="1"/>
  <c r="L105" i="69"/>
  <c r="M105" i="69" s="1"/>
  <c r="BD104" i="69"/>
  <c r="BE104" i="69" s="1"/>
  <c r="AW104" i="69"/>
  <c r="AV104" i="69"/>
  <c r="AL104" i="69"/>
  <c r="AM104" i="69" s="1"/>
  <c r="AD104" i="69"/>
  <c r="AE104" i="69" s="1"/>
  <c r="T104" i="69"/>
  <c r="U104" i="69" s="1"/>
  <c r="L104" i="69"/>
  <c r="M104" i="69" s="1"/>
  <c r="BD103" i="69"/>
  <c r="BE103" i="69" s="1"/>
  <c r="AV103" i="69"/>
  <c r="AW103" i="69" s="1"/>
  <c r="AM103" i="69"/>
  <c r="AL103" i="69"/>
  <c r="AD103" i="69"/>
  <c r="AE103" i="69" s="1"/>
  <c r="T103" i="69"/>
  <c r="U103" i="69" s="1"/>
  <c r="L103" i="69"/>
  <c r="M103" i="69" s="1"/>
  <c r="BD102" i="69"/>
  <c r="BE102" i="69" s="1"/>
  <c r="AV102" i="69"/>
  <c r="AW102" i="69" s="1"/>
  <c r="AL102" i="69"/>
  <c r="AM102" i="69" s="1"/>
  <c r="AD102" i="69"/>
  <c r="AE102" i="69" s="1"/>
  <c r="T102" i="69"/>
  <c r="U102" i="69" s="1"/>
  <c r="L102" i="69"/>
  <c r="M102" i="69" s="1"/>
  <c r="BD101" i="69"/>
  <c r="BE101" i="69" s="1"/>
  <c r="AV101" i="69"/>
  <c r="AW101" i="69" s="1"/>
  <c r="AL101" i="69"/>
  <c r="AM101" i="69" s="1"/>
  <c r="AD101" i="69"/>
  <c r="AE101" i="69" s="1"/>
  <c r="T101" i="69"/>
  <c r="U101" i="69" s="1"/>
  <c r="M101" i="69"/>
  <c r="L101" i="69"/>
  <c r="BD100" i="69"/>
  <c r="BE100" i="69" s="1"/>
  <c r="AV100" i="69"/>
  <c r="AW100" i="69" s="1"/>
  <c r="AL100" i="69"/>
  <c r="AM100" i="69" s="1"/>
  <c r="AD100" i="69"/>
  <c r="AE100" i="69" s="1"/>
  <c r="T100" i="69"/>
  <c r="U100" i="69" s="1"/>
  <c r="L100" i="69"/>
  <c r="M100" i="69" s="1"/>
  <c r="BE99" i="69"/>
  <c r="BD99" i="69"/>
  <c r="AV99" i="69"/>
  <c r="AW99" i="69" s="1"/>
  <c r="AL99" i="69"/>
  <c r="AM99" i="69" s="1"/>
  <c r="AD99" i="69"/>
  <c r="AE99" i="69" s="1"/>
  <c r="T99" i="69"/>
  <c r="U99" i="69" s="1"/>
  <c r="L99" i="69"/>
  <c r="M99" i="69" s="1"/>
  <c r="BD98" i="69"/>
  <c r="BE98" i="69" s="1"/>
  <c r="AW98" i="69"/>
  <c r="AV98" i="69"/>
  <c r="AL98" i="69"/>
  <c r="AM98" i="69" s="1"/>
  <c r="AD98" i="69"/>
  <c r="AE98" i="69" s="1"/>
  <c r="T98" i="69"/>
  <c r="U98" i="69" s="1"/>
  <c r="M98" i="69"/>
  <c r="L98" i="69"/>
  <c r="BE97" i="69"/>
  <c r="BD97" i="69"/>
  <c r="AW97" i="69"/>
  <c r="AV97" i="69"/>
  <c r="AM97" i="69"/>
  <c r="AL97" i="69"/>
  <c r="AD97" i="69"/>
  <c r="AE97" i="69" s="1"/>
  <c r="T97" i="69"/>
  <c r="U97" i="69" s="1"/>
  <c r="L97" i="69"/>
  <c r="M97" i="69" s="1"/>
  <c r="BD96" i="69"/>
  <c r="BE96" i="69" s="1"/>
  <c r="AV96" i="69"/>
  <c r="AW96" i="69" s="1"/>
  <c r="AM96" i="69"/>
  <c r="AL96" i="69"/>
  <c r="AD96" i="69"/>
  <c r="AE96" i="69" s="1"/>
  <c r="U96" i="69"/>
  <c r="T96" i="69"/>
  <c r="L96" i="69"/>
  <c r="M96" i="69" s="1"/>
  <c r="BE95" i="69"/>
  <c r="BD95" i="69"/>
  <c r="AW95" i="69"/>
  <c r="AV95" i="69"/>
  <c r="AM95" i="69"/>
  <c r="AL95" i="69"/>
  <c r="AD95" i="69"/>
  <c r="AE95" i="69" s="1"/>
  <c r="T95" i="69"/>
  <c r="U95" i="69" s="1"/>
  <c r="L95" i="69"/>
  <c r="M95" i="69" s="1"/>
  <c r="BD94" i="69"/>
  <c r="BE94" i="69" s="1"/>
  <c r="AV94" i="69"/>
  <c r="AW94" i="69" s="1"/>
  <c r="AL94" i="69"/>
  <c r="AM94" i="69" s="1"/>
  <c r="AD94" i="69"/>
  <c r="AE94" i="69" s="1"/>
  <c r="U94" i="69"/>
  <c r="T94" i="69"/>
  <c r="M94" i="69"/>
  <c r="L94" i="69"/>
  <c r="BD93" i="69"/>
  <c r="BE93" i="69" s="1"/>
  <c r="AW93" i="69"/>
  <c r="AV93" i="69"/>
  <c r="AM93" i="69"/>
  <c r="AL93" i="69"/>
  <c r="AD93" i="69"/>
  <c r="AE93" i="69" s="1"/>
  <c r="U93" i="69"/>
  <c r="T93" i="69"/>
  <c r="L93" i="69"/>
  <c r="M93" i="69" s="1"/>
  <c r="BD92" i="69"/>
  <c r="BE92" i="69" s="1"/>
  <c r="AV92" i="69"/>
  <c r="AW92" i="69" s="1"/>
  <c r="AL92" i="69"/>
  <c r="AM92" i="69" s="1"/>
  <c r="AD92" i="69"/>
  <c r="AE92" i="69" s="1"/>
  <c r="U92" i="69"/>
  <c r="T92" i="69"/>
  <c r="M92" i="69"/>
  <c r="L92" i="69"/>
  <c r="BE91" i="69"/>
  <c r="BD91" i="69"/>
  <c r="AV91" i="69"/>
  <c r="AW91" i="69" s="1"/>
  <c r="AM91" i="69"/>
  <c r="AL91" i="69"/>
  <c r="AD91" i="69"/>
  <c r="AE91" i="69" s="1"/>
  <c r="T91" i="69"/>
  <c r="U91" i="69" s="1"/>
  <c r="M91" i="69"/>
  <c r="L91" i="69"/>
  <c r="BD90" i="69"/>
  <c r="BE90" i="69" s="1"/>
  <c r="AV90" i="69"/>
  <c r="AW90" i="69" s="1"/>
  <c r="AL90" i="69"/>
  <c r="AM90" i="69" s="1"/>
  <c r="AD90" i="69"/>
  <c r="AE90" i="69" s="1"/>
  <c r="U90" i="69"/>
  <c r="T90" i="69"/>
  <c r="M90" i="69"/>
  <c r="L90" i="69"/>
  <c r="BE89" i="69"/>
  <c r="BD89" i="69"/>
  <c r="AW89" i="69"/>
  <c r="AV89" i="69"/>
  <c r="AL89" i="69"/>
  <c r="AM89" i="69" s="1"/>
  <c r="AD89" i="69"/>
  <c r="AE89" i="69" s="1"/>
  <c r="T89" i="69"/>
  <c r="U89" i="69" s="1"/>
  <c r="L89" i="69"/>
  <c r="M89" i="69" s="1"/>
  <c r="BE88" i="69"/>
  <c r="BD88" i="69"/>
  <c r="AV88" i="69"/>
  <c r="AW88" i="69" s="1"/>
  <c r="AL88" i="69"/>
  <c r="AM88" i="69" s="1"/>
  <c r="AD88" i="69"/>
  <c r="AE88" i="69" s="1"/>
  <c r="U88" i="69"/>
  <c r="T88" i="69"/>
  <c r="M88" i="69"/>
  <c r="L88" i="69"/>
  <c r="BE87" i="69"/>
  <c r="BD87" i="69"/>
  <c r="AW87" i="69"/>
  <c r="AV87" i="69"/>
  <c r="AM87" i="69"/>
  <c r="AL87" i="69"/>
  <c r="AD87" i="69"/>
  <c r="AE87" i="69" s="1"/>
  <c r="U87" i="69"/>
  <c r="T87" i="69"/>
  <c r="M87" i="69"/>
  <c r="L87" i="69"/>
  <c r="BE86" i="69"/>
  <c r="BD86" i="69"/>
  <c r="AW86" i="69"/>
  <c r="AV86" i="69"/>
  <c r="AM86" i="69"/>
  <c r="AL86" i="69"/>
  <c r="AD86" i="69"/>
  <c r="AE86" i="69" s="1"/>
  <c r="U86" i="69"/>
  <c r="T86" i="69"/>
  <c r="M86" i="69"/>
  <c r="L86" i="69"/>
  <c r="BE85" i="69"/>
  <c r="BD85" i="69"/>
  <c r="AW85" i="69"/>
  <c r="AV85" i="69"/>
  <c r="AM85" i="69"/>
  <c r="AL85" i="69"/>
  <c r="AD85" i="69"/>
  <c r="AE85" i="69" s="1"/>
  <c r="U85" i="69"/>
  <c r="T85" i="69"/>
  <c r="M85" i="69"/>
  <c r="L85" i="69"/>
  <c r="BE84" i="69"/>
  <c r="BD84" i="69"/>
  <c r="AW84" i="69"/>
  <c r="AV84" i="69"/>
  <c r="AM84" i="69"/>
  <c r="AL84" i="69"/>
  <c r="AD84" i="69"/>
  <c r="AE84" i="69" s="1"/>
  <c r="U84" i="69"/>
  <c r="T84" i="69"/>
  <c r="M84" i="69"/>
  <c r="L84" i="69"/>
  <c r="BE83" i="69"/>
  <c r="BD83" i="69"/>
  <c r="AV83" i="69"/>
  <c r="AW83" i="69" s="1"/>
  <c r="AM83" i="69"/>
  <c r="AL83" i="69"/>
  <c r="AD83" i="69"/>
  <c r="AE83" i="69" s="1"/>
  <c r="U83" i="69"/>
  <c r="T83" i="69"/>
  <c r="M83" i="69"/>
  <c r="L83" i="69"/>
  <c r="BE82" i="69"/>
  <c r="BD82" i="69"/>
  <c r="AV82" i="69"/>
  <c r="AW82" i="69" s="1"/>
  <c r="AM82" i="69"/>
  <c r="AL82" i="69"/>
  <c r="AD82" i="69"/>
  <c r="AE82" i="69" s="1"/>
  <c r="U82" i="69"/>
  <c r="T82" i="69"/>
  <c r="M82" i="69"/>
  <c r="L82" i="69"/>
  <c r="BE81" i="69"/>
  <c r="BD81" i="69"/>
  <c r="AV81" i="69"/>
  <c r="AW81" i="69" s="1"/>
  <c r="AM81" i="69"/>
  <c r="AL81" i="69"/>
  <c r="AD81" i="69"/>
  <c r="AE81" i="69" s="1"/>
  <c r="U81" i="69"/>
  <c r="T81" i="69"/>
  <c r="M81" i="69"/>
  <c r="L81" i="69"/>
  <c r="BE80" i="69"/>
  <c r="BD80" i="69"/>
  <c r="AV80" i="69"/>
  <c r="AW80" i="69" s="1"/>
  <c r="AM80" i="69"/>
  <c r="AL80" i="69"/>
  <c r="AD80" i="69"/>
  <c r="AE80" i="69" s="1"/>
  <c r="U80" i="69"/>
  <c r="T80" i="69"/>
  <c r="M80" i="69"/>
  <c r="L80" i="69"/>
  <c r="BE79" i="69"/>
  <c r="BD79" i="69"/>
  <c r="AV79" i="69"/>
  <c r="AW79" i="69" s="1"/>
  <c r="AM79" i="69"/>
  <c r="AL79" i="69"/>
  <c r="AD79" i="69"/>
  <c r="AE79" i="69" s="1"/>
  <c r="U79" i="69"/>
  <c r="T79" i="69"/>
  <c r="M79" i="69"/>
  <c r="L79" i="69"/>
  <c r="BE78" i="69"/>
  <c r="BD78" i="69"/>
  <c r="AV78" i="69"/>
  <c r="AW78" i="69" s="1"/>
  <c r="AM78" i="69"/>
  <c r="AL78" i="69"/>
  <c r="AD78" i="69"/>
  <c r="AE78" i="69" s="1"/>
  <c r="U78" i="69"/>
  <c r="T78" i="69"/>
  <c r="M78" i="69"/>
  <c r="L78" i="69"/>
  <c r="BE77" i="69"/>
  <c r="BD77" i="69"/>
  <c r="AV77" i="69"/>
  <c r="AW77" i="69" s="1"/>
  <c r="AM77" i="69"/>
  <c r="AL77" i="69"/>
  <c r="AD77" i="69"/>
  <c r="AE77" i="69" s="1"/>
  <c r="U77" i="69"/>
  <c r="T77" i="69"/>
  <c r="M77" i="69"/>
  <c r="L77" i="69"/>
  <c r="BE76" i="69"/>
  <c r="BD76" i="69"/>
  <c r="AV76" i="69"/>
  <c r="AW76" i="69" s="1"/>
  <c r="AM76" i="69"/>
  <c r="AL76" i="69"/>
  <c r="AD76" i="69"/>
  <c r="AE76" i="69" s="1"/>
  <c r="U76" i="69"/>
  <c r="T76" i="69"/>
  <c r="M76" i="69"/>
  <c r="L76" i="69"/>
  <c r="BE75" i="69"/>
  <c r="BD75" i="69"/>
  <c r="AV75" i="69"/>
  <c r="AW75" i="69" s="1"/>
  <c r="AM75" i="69"/>
  <c r="AL75" i="69"/>
  <c r="AD75" i="69"/>
  <c r="AE75" i="69" s="1"/>
  <c r="U75" i="69"/>
  <c r="T75" i="69"/>
  <c r="M75" i="69"/>
  <c r="L75" i="69"/>
  <c r="BE74" i="69"/>
  <c r="BD74" i="69"/>
  <c r="AV74" i="69"/>
  <c r="AW74" i="69" s="1"/>
  <c r="AM74" i="69"/>
  <c r="AL74" i="69"/>
  <c r="AD74" i="69"/>
  <c r="AE74" i="69" s="1"/>
  <c r="U74" i="69"/>
  <c r="T74" i="69"/>
  <c r="M74" i="69"/>
  <c r="L74" i="69"/>
  <c r="BE73" i="69"/>
  <c r="BD73" i="69"/>
  <c r="AV73" i="69"/>
  <c r="AW73" i="69" s="1"/>
  <c r="AM73" i="69"/>
  <c r="AL73" i="69"/>
  <c r="AD73" i="69"/>
  <c r="AE73" i="69" s="1"/>
  <c r="U73" i="69"/>
  <c r="T73" i="69"/>
  <c r="M73" i="69"/>
  <c r="L73" i="69"/>
  <c r="BE72" i="69"/>
  <c r="BD72" i="69"/>
  <c r="AV72" i="69"/>
  <c r="AW72" i="69" s="1"/>
  <c r="AM72" i="69"/>
  <c r="AL72" i="69"/>
  <c r="AD72" i="69"/>
  <c r="AE72" i="69" s="1"/>
  <c r="U72" i="69"/>
  <c r="T72" i="69"/>
  <c r="M72" i="69"/>
  <c r="L72" i="69"/>
  <c r="BE71" i="69"/>
  <c r="BD71" i="69"/>
  <c r="AV71" i="69"/>
  <c r="AW71" i="69" s="1"/>
  <c r="AM71" i="69"/>
  <c r="AL71" i="69"/>
  <c r="AD71" i="69"/>
  <c r="AE71" i="69" s="1"/>
  <c r="U71" i="69"/>
  <c r="T71" i="69"/>
  <c r="M71" i="69"/>
  <c r="L71" i="69"/>
  <c r="BE70" i="69"/>
  <c r="BD70" i="69"/>
  <c r="AV70" i="69"/>
  <c r="AW70" i="69" s="1"/>
  <c r="AM70" i="69"/>
  <c r="AL70" i="69"/>
  <c r="AD70" i="69"/>
  <c r="AE70" i="69" s="1"/>
  <c r="U70" i="69"/>
  <c r="T70" i="69"/>
  <c r="M70" i="69"/>
  <c r="L70" i="69"/>
  <c r="BE69" i="69"/>
  <c r="BD69" i="69"/>
  <c r="AV69" i="69"/>
  <c r="AW69" i="69" s="1"/>
  <c r="AM69" i="69"/>
  <c r="AL69" i="69"/>
  <c r="AD69" i="69"/>
  <c r="AE69" i="69" s="1"/>
  <c r="U69" i="69"/>
  <c r="T69" i="69"/>
  <c r="M69" i="69"/>
  <c r="L69" i="69"/>
  <c r="BE68" i="69"/>
  <c r="BD68" i="69"/>
  <c r="AV68" i="69"/>
  <c r="AW68" i="69" s="1"/>
  <c r="AM68" i="69"/>
  <c r="AL68" i="69"/>
  <c r="AD68" i="69"/>
  <c r="AE68" i="69" s="1"/>
  <c r="U68" i="69"/>
  <c r="T68" i="69"/>
  <c r="M68" i="69"/>
  <c r="L68" i="69"/>
  <c r="BE67" i="69"/>
  <c r="BD67" i="69"/>
  <c r="AV67" i="69"/>
  <c r="AW67" i="69" s="1"/>
  <c r="AM67" i="69"/>
  <c r="AL67" i="69"/>
  <c r="AD67" i="69"/>
  <c r="AE67" i="69" s="1"/>
  <c r="U67" i="69"/>
  <c r="T67" i="69"/>
  <c r="M67" i="69"/>
  <c r="L67" i="69"/>
  <c r="BE66" i="69"/>
  <c r="BD66" i="69"/>
  <c r="AV66" i="69"/>
  <c r="AW66" i="69" s="1"/>
  <c r="AM66" i="69"/>
  <c r="AL66" i="69"/>
  <c r="AD66" i="69"/>
  <c r="AE66" i="69" s="1"/>
  <c r="U66" i="69"/>
  <c r="T66" i="69"/>
  <c r="M66" i="69"/>
  <c r="L66" i="69"/>
  <c r="BE65" i="69"/>
  <c r="BD65" i="69"/>
  <c r="AV65" i="69"/>
  <c r="AW65" i="69" s="1"/>
  <c r="AM65" i="69"/>
  <c r="AL65" i="69"/>
  <c r="AD65" i="69"/>
  <c r="AE65" i="69" s="1"/>
  <c r="U65" i="69"/>
  <c r="T65" i="69"/>
  <c r="M65" i="69"/>
  <c r="L65" i="69"/>
  <c r="BE64" i="69"/>
  <c r="BD64" i="69"/>
  <c r="AV64" i="69"/>
  <c r="AW64" i="69" s="1"/>
  <c r="AM64" i="69"/>
  <c r="AL64" i="69"/>
  <c r="AD64" i="69"/>
  <c r="AE64" i="69" s="1"/>
  <c r="U64" i="69"/>
  <c r="T64" i="69"/>
  <c r="M64" i="69"/>
  <c r="L64" i="69"/>
  <c r="BE63" i="69"/>
  <c r="BD63" i="69"/>
  <c r="AV63" i="69"/>
  <c r="AW63" i="69" s="1"/>
  <c r="AM63" i="69"/>
  <c r="AL63" i="69"/>
  <c r="AD63" i="69"/>
  <c r="AE63" i="69" s="1"/>
  <c r="U63" i="69"/>
  <c r="T63" i="69"/>
  <c r="M63" i="69"/>
  <c r="L63" i="69"/>
  <c r="BE62" i="69"/>
  <c r="BD62" i="69"/>
  <c r="AV62" i="69"/>
  <c r="AM62" i="69"/>
  <c r="AL62" i="69"/>
  <c r="AD62" i="69"/>
  <c r="AE62" i="69" s="1"/>
  <c r="U62" i="69"/>
  <c r="T62" i="69"/>
  <c r="M62" i="69"/>
  <c r="L62" i="69"/>
  <c r="BE61" i="69"/>
  <c r="BD61" i="69"/>
  <c r="AV61" i="69"/>
  <c r="AW61" i="69" s="1"/>
  <c r="AM61" i="69"/>
  <c r="AL61" i="69"/>
  <c r="AD61" i="69"/>
  <c r="AE61" i="69" s="1"/>
  <c r="U61" i="69"/>
  <c r="T61" i="69"/>
  <c r="M61" i="69"/>
  <c r="L61" i="69"/>
  <c r="BE60" i="69"/>
  <c r="BD60" i="69"/>
  <c r="AV60" i="69"/>
  <c r="AW60" i="69" s="1"/>
  <c r="AM60" i="69"/>
  <c r="AL60" i="69"/>
  <c r="AD60" i="69"/>
  <c r="AE60" i="69" s="1"/>
  <c r="U60" i="69"/>
  <c r="T60" i="69"/>
  <c r="M60" i="69"/>
  <c r="L60" i="69"/>
  <c r="BE59" i="69"/>
  <c r="BD59" i="69"/>
  <c r="AV59" i="69"/>
  <c r="AW59" i="69" s="1"/>
  <c r="AM59" i="69"/>
  <c r="AL59" i="69"/>
  <c r="AD59" i="69"/>
  <c r="AE59" i="69" s="1"/>
  <c r="U59" i="69"/>
  <c r="T59" i="69"/>
  <c r="M59" i="69"/>
  <c r="L59" i="69"/>
  <c r="BE58" i="69"/>
  <c r="BD58" i="69"/>
  <c r="AV58" i="69"/>
  <c r="AW58" i="69" s="1"/>
  <c r="AM58" i="69"/>
  <c r="AL58" i="69"/>
  <c r="AD58" i="69"/>
  <c r="AE58" i="69" s="1"/>
  <c r="U58" i="69"/>
  <c r="T58" i="69"/>
  <c r="M58" i="69"/>
  <c r="L58" i="69"/>
  <c r="BE57" i="69"/>
  <c r="BD57" i="69"/>
  <c r="AV57" i="69"/>
  <c r="AW57" i="69" s="1"/>
  <c r="AM57" i="69"/>
  <c r="AL57" i="69"/>
  <c r="AD57" i="69"/>
  <c r="AE57" i="69" s="1"/>
  <c r="U57" i="69"/>
  <c r="T57" i="69"/>
  <c r="M57" i="69"/>
  <c r="L57" i="69"/>
  <c r="BE56" i="69"/>
  <c r="BD56" i="69"/>
  <c r="AV56" i="69"/>
  <c r="AW56" i="69" s="1"/>
  <c r="AM56" i="69"/>
  <c r="AL56" i="69"/>
  <c r="AD56" i="69"/>
  <c r="AE56" i="69" s="1"/>
  <c r="U56" i="69"/>
  <c r="T56" i="69"/>
  <c r="M56" i="69"/>
  <c r="L56" i="69"/>
  <c r="BE55" i="69"/>
  <c r="BD55" i="69"/>
  <c r="AV55" i="69"/>
  <c r="AW55" i="69" s="1"/>
  <c r="AM55" i="69"/>
  <c r="AL55" i="69"/>
  <c r="AD55" i="69"/>
  <c r="AE55" i="69" s="1"/>
  <c r="U55" i="69"/>
  <c r="T55" i="69"/>
  <c r="M55" i="69"/>
  <c r="L55" i="69"/>
  <c r="BE54" i="69"/>
  <c r="BD54" i="69"/>
  <c r="AV54" i="69"/>
  <c r="AW54" i="69" s="1"/>
  <c r="AM54" i="69"/>
  <c r="AL54" i="69"/>
  <c r="AD54" i="69"/>
  <c r="AE54" i="69" s="1"/>
  <c r="U54" i="69"/>
  <c r="T54" i="69"/>
  <c r="M54" i="69"/>
  <c r="L54" i="69"/>
  <c r="BE53" i="69"/>
  <c r="BD53" i="69"/>
  <c r="AV53" i="69"/>
  <c r="AW53" i="69" s="1"/>
  <c r="AM53" i="69"/>
  <c r="AL53" i="69"/>
  <c r="AD53" i="69"/>
  <c r="AE53" i="69" s="1"/>
  <c r="U53" i="69"/>
  <c r="T53" i="69"/>
  <c r="M53" i="69"/>
  <c r="L53" i="69"/>
  <c r="BE52" i="69"/>
  <c r="BD52" i="69"/>
  <c r="AV52" i="69"/>
  <c r="AW52" i="69" s="1"/>
  <c r="AM52" i="69"/>
  <c r="AL52" i="69"/>
  <c r="AD52" i="69"/>
  <c r="AE52" i="69" s="1"/>
  <c r="U52" i="69"/>
  <c r="T52" i="69"/>
  <c r="M52" i="69"/>
  <c r="L52" i="69"/>
  <c r="BE51" i="69"/>
  <c r="BD51" i="69"/>
  <c r="AV51" i="69"/>
  <c r="AW51" i="69" s="1"/>
  <c r="AM51" i="69"/>
  <c r="AL51" i="69"/>
  <c r="AD51" i="69"/>
  <c r="AE51" i="69" s="1"/>
  <c r="U51" i="69"/>
  <c r="T51" i="69"/>
  <c r="M51" i="69"/>
  <c r="L51" i="69"/>
  <c r="BE50" i="69"/>
  <c r="BD50" i="69"/>
  <c r="AV50" i="69"/>
  <c r="AW50" i="69" s="1"/>
  <c r="AM50" i="69"/>
  <c r="AL50" i="69"/>
  <c r="AD50" i="69"/>
  <c r="AE50" i="69" s="1"/>
  <c r="U50" i="69"/>
  <c r="T50" i="69"/>
  <c r="M50" i="69"/>
  <c r="L50" i="69"/>
  <c r="BE49" i="69"/>
  <c r="BD49" i="69"/>
  <c r="AV49" i="69"/>
  <c r="AW49" i="69" s="1"/>
  <c r="AM49" i="69"/>
  <c r="AL49" i="69"/>
  <c r="AD49" i="69"/>
  <c r="AE49" i="69" s="1"/>
  <c r="U49" i="69"/>
  <c r="T49" i="69"/>
  <c r="M49" i="69"/>
  <c r="L49" i="69"/>
  <c r="BE48" i="69"/>
  <c r="BD48" i="69"/>
  <c r="AV48" i="69"/>
  <c r="AW48" i="69" s="1"/>
  <c r="AM48" i="69"/>
  <c r="AL48" i="69"/>
  <c r="AD48" i="69"/>
  <c r="AE48" i="69" s="1"/>
  <c r="U48" i="69"/>
  <c r="T48" i="69"/>
  <c r="M48" i="69"/>
  <c r="L48" i="69"/>
  <c r="BE47" i="69"/>
  <c r="BD47" i="69"/>
  <c r="AV47" i="69"/>
  <c r="AW47" i="69" s="1"/>
  <c r="AM47" i="69"/>
  <c r="AL47" i="69"/>
  <c r="AD47" i="69"/>
  <c r="AE47" i="69" s="1"/>
  <c r="U47" i="69"/>
  <c r="T47" i="69"/>
  <c r="M47" i="69"/>
  <c r="L47" i="69"/>
  <c r="BE46" i="69"/>
  <c r="BD46" i="69"/>
  <c r="AV46" i="69"/>
  <c r="AW46" i="69" s="1"/>
  <c r="AM46" i="69"/>
  <c r="AL46" i="69"/>
  <c r="AD46" i="69"/>
  <c r="AE46" i="69" s="1"/>
  <c r="U46" i="69"/>
  <c r="T46" i="69"/>
  <c r="M46" i="69"/>
  <c r="L46" i="69"/>
  <c r="BE45" i="69"/>
  <c r="BD45" i="69"/>
  <c r="AV45" i="69"/>
  <c r="AW45" i="69" s="1"/>
  <c r="AM45" i="69"/>
  <c r="AL45" i="69"/>
  <c r="AD45" i="69"/>
  <c r="AE45" i="69" s="1"/>
  <c r="U45" i="69"/>
  <c r="T45" i="69"/>
  <c r="M45" i="69"/>
  <c r="L45" i="69"/>
  <c r="BE44" i="69"/>
  <c r="BD44" i="69"/>
  <c r="AV44" i="69"/>
  <c r="AW44" i="69" s="1"/>
  <c r="AM44" i="69"/>
  <c r="AL44" i="69"/>
  <c r="AD44" i="69"/>
  <c r="AE44" i="69" s="1"/>
  <c r="U44" i="69"/>
  <c r="T44" i="69"/>
  <c r="M44" i="69"/>
  <c r="L44" i="69"/>
  <c r="BE43" i="69"/>
  <c r="BD43" i="69"/>
  <c r="AV43" i="69"/>
  <c r="AW43" i="69" s="1"/>
  <c r="AM43" i="69"/>
  <c r="AL43" i="69"/>
  <c r="AD43" i="69"/>
  <c r="AE43" i="69" s="1"/>
  <c r="U43" i="69"/>
  <c r="T43" i="69"/>
  <c r="M43" i="69"/>
  <c r="L43" i="69"/>
  <c r="BE42" i="69"/>
  <c r="BD42" i="69"/>
  <c r="AV42" i="69"/>
  <c r="AW42" i="69" s="1"/>
  <c r="AM42" i="69"/>
  <c r="AL42" i="69"/>
  <c r="AD42" i="69"/>
  <c r="AE42" i="69" s="1"/>
  <c r="U42" i="69"/>
  <c r="T42" i="69"/>
  <c r="M42" i="69"/>
  <c r="L42" i="69"/>
  <c r="BE41" i="69"/>
  <c r="BD41" i="69"/>
  <c r="AV41" i="69"/>
  <c r="AW41" i="69" s="1"/>
  <c r="AM41" i="69"/>
  <c r="AL41" i="69"/>
  <c r="AD41" i="69"/>
  <c r="AE41" i="69" s="1"/>
  <c r="U41" i="69"/>
  <c r="T41" i="69"/>
  <c r="M41" i="69"/>
  <c r="L41" i="69"/>
  <c r="BE40" i="69"/>
  <c r="BD40" i="69"/>
  <c r="AV40" i="69"/>
  <c r="AW40" i="69" s="1"/>
  <c r="AM40" i="69"/>
  <c r="AL40" i="69"/>
  <c r="AD40" i="69"/>
  <c r="AE40" i="69" s="1"/>
  <c r="U40" i="69"/>
  <c r="T40" i="69"/>
  <c r="M40" i="69"/>
  <c r="L40" i="69"/>
  <c r="BE39" i="69"/>
  <c r="BD39" i="69"/>
  <c r="AV39" i="69"/>
  <c r="AW39" i="69" s="1"/>
  <c r="AM39" i="69"/>
  <c r="AL39" i="69"/>
  <c r="AD39" i="69"/>
  <c r="AE39" i="69" s="1"/>
  <c r="U39" i="69"/>
  <c r="T39" i="69"/>
  <c r="M39" i="69"/>
  <c r="L39" i="69"/>
  <c r="BE38" i="69"/>
  <c r="BD38" i="69"/>
  <c r="AV38" i="69"/>
  <c r="AW38" i="69" s="1"/>
  <c r="AM38" i="69"/>
  <c r="AL38" i="69"/>
  <c r="AD38" i="69"/>
  <c r="AE38" i="69" s="1"/>
  <c r="U38" i="69"/>
  <c r="T38" i="69"/>
  <c r="M38" i="69"/>
  <c r="L38" i="69"/>
  <c r="BE37" i="69"/>
  <c r="BD37" i="69"/>
  <c r="AV37" i="69"/>
  <c r="AW37" i="69" s="1"/>
  <c r="AM37" i="69"/>
  <c r="AL37" i="69"/>
  <c r="AD37" i="69"/>
  <c r="AE37" i="69" s="1"/>
  <c r="U37" i="69"/>
  <c r="T37" i="69"/>
  <c r="M37" i="69"/>
  <c r="L37" i="69"/>
  <c r="BE36" i="69"/>
  <c r="BD36" i="69"/>
  <c r="AV36" i="69"/>
  <c r="AW36" i="69" s="1"/>
  <c r="AM36" i="69"/>
  <c r="AL36" i="69"/>
  <c r="AD36" i="69"/>
  <c r="AE36" i="69" s="1"/>
  <c r="U36" i="69"/>
  <c r="T36" i="69"/>
  <c r="M36" i="69"/>
  <c r="L36" i="69"/>
  <c r="BE35" i="69"/>
  <c r="BD35" i="69"/>
  <c r="AV35" i="69"/>
  <c r="AW35" i="69" s="1"/>
  <c r="AM35" i="69"/>
  <c r="AL35" i="69"/>
  <c r="AD35" i="69"/>
  <c r="AE35" i="69" s="1"/>
  <c r="U35" i="69"/>
  <c r="T35" i="69"/>
  <c r="M35" i="69"/>
  <c r="L35" i="69"/>
  <c r="BE34" i="69"/>
  <c r="BD34" i="69"/>
  <c r="AV34" i="69"/>
  <c r="AW34" i="69" s="1"/>
  <c r="AM34" i="69"/>
  <c r="AL34" i="69"/>
  <c r="AD34" i="69"/>
  <c r="AE34" i="69" s="1"/>
  <c r="U34" i="69"/>
  <c r="T34" i="69"/>
  <c r="M34" i="69"/>
  <c r="L34" i="69"/>
  <c r="BE33" i="69"/>
  <c r="BD33" i="69"/>
  <c r="AV33" i="69"/>
  <c r="AW33" i="69" s="1"/>
  <c r="AM33" i="69"/>
  <c r="AL33" i="69"/>
  <c r="AD33" i="69"/>
  <c r="AE33" i="69" s="1"/>
  <c r="U33" i="69"/>
  <c r="T33" i="69"/>
  <c r="M33" i="69"/>
  <c r="L33" i="69"/>
  <c r="BE32" i="69"/>
  <c r="BD32" i="69"/>
  <c r="AV32" i="69"/>
  <c r="AW32" i="69" s="1"/>
  <c r="AM32" i="69"/>
  <c r="AL32" i="69"/>
  <c r="AD32" i="69"/>
  <c r="AE32" i="69" s="1"/>
  <c r="U32" i="69"/>
  <c r="T32" i="69"/>
  <c r="M32" i="69"/>
  <c r="L32" i="69"/>
  <c r="BE31" i="69"/>
  <c r="BD31" i="69"/>
  <c r="AV31" i="69"/>
  <c r="AW31" i="69" s="1"/>
  <c r="AM31" i="69"/>
  <c r="AL31" i="69"/>
  <c r="AD31" i="69"/>
  <c r="AE31" i="69" s="1"/>
  <c r="U31" i="69"/>
  <c r="T31" i="69"/>
  <c r="M31" i="69"/>
  <c r="L31" i="69"/>
  <c r="BE30" i="69"/>
  <c r="BD30" i="69"/>
  <c r="BD7" i="69" s="1"/>
  <c r="AV30" i="69"/>
  <c r="AW30" i="69" s="1"/>
  <c r="AM30" i="69"/>
  <c r="AL30" i="69"/>
  <c r="AD30" i="69"/>
  <c r="AE30" i="69" s="1"/>
  <c r="U30" i="69"/>
  <c r="T30" i="69"/>
  <c r="M30" i="69"/>
  <c r="L30" i="69"/>
  <c r="BE29" i="69"/>
  <c r="BD29" i="69"/>
  <c r="BD6" i="69" s="1"/>
  <c r="AV29" i="69"/>
  <c r="AW29" i="69" s="1"/>
  <c r="AM29" i="69"/>
  <c r="AL29" i="69"/>
  <c r="AD29" i="69"/>
  <c r="AE29" i="69" s="1"/>
  <c r="U29" i="69"/>
  <c r="T29" i="69"/>
  <c r="M29" i="69"/>
  <c r="L29" i="69"/>
  <c r="BE28" i="69"/>
  <c r="BD28" i="69"/>
  <c r="AV28" i="69"/>
  <c r="AW28" i="69" s="1"/>
  <c r="AM28" i="69"/>
  <c r="AL28" i="69"/>
  <c r="AD28" i="69"/>
  <c r="AE28" i="69" s="1"/>
  <c r="U28" i="69"/>
  <c r="T28" i="69"/>
  <c r="M28" i="69"/>
  <c r="L28" i="69"/>
  <c r="BE27" i="69"/>
  <c r="BD27" i="69"/>
  <c r="AV27" i="69"/>
  <c r="AW27" i="69" s="1"/>
  <c r="AM27" i="69"/>
  <c r="AL27" i="69"/>
  <c r="AD27" i="69"/>
  <c r="AE27" i="69" s="1"/>
  <c r="U27" i="69"/>
  <c r="T27" i="69"/>
  <c r="M27" i="69"/>
  <c r="L27" i="69"/>
  <c r="BE26" i="69"/>
  <c r="BD26" i="69"/>
  <c r="AV26" i="69"/>
  <c r="AW26" i="69" s="1"/>
  <c r="AM26" i="69"/>
  <c r="AL26" i="69"/>
  <c r="AD26" i="69"/>
  <c r="AE26" i="69" s="1"/>
  <c r="U26" i="69"/>
  <c r="T26" i="69"/>
  <c r="M26" i="69"/>
  <c r="L26" i="69"/>
  <c r="BE25" i="69"/>
  <c r="BD25" i="69"/>
  <c r="AV25" i="69"/>
  <c r="AW25" i="69" s="1"/>
  <c r="AM25" i="69"/>
  <c r="AL25" i="69"/>
  <c r="AD25" i="69"/>
  <c r="AE25" i="69" s="1"/>
  <c r="U25" i="69"/>
  <c r="T25" i="69"/>
  <c r="M25" i="69"/>
  <c r="L25" i="69"/>
  <c r="BE24" i="69"/>
  <c r="BD24" i="69"/>
  <c r="AW24" i="69"/>
  <c r="AV24" i="69"/>
  <c r="AM24" i="69"/>
  <c r="AL24" i="69"/>
  <c r="AD24" i="69"/>
  <c r="AE24" i="69" s="1"/>
  <c r="T24" i="69"/>
  <c r="U24" i="69" s="1"/>
  <c r="L24" i="69"/>
  <c r="M24" i="69" s="1"/>
  <c r="BE23" i="69"/>
  <c r="BD23" i="69"/>
  <c r="AW23" i="69"/>
  <c r="AV23" i="69"/>
  <c r="AM23" i="69"/>
  <c r="AL23" i="69"/>
  <c r="AD23" i="69"/>
  <c r="AE23" i="69" s="1"/>
  <c r="T23" i="69"/>
  <c r="U23" i="69" s="1"/>
  <c r="L23" i="69"/>
  <c r="M23" i="69" s="1"/>
  <c r="BD22" i="69"/>
  <c r="BE22" i="69" s="1"/>
  <c r="AW22" i="69"/>
  <c r="AV22" i="69"/>
  <c r="AL22" i="69"/>
  <c r="AM22" i="69" s="1"/>
  <c r="AE22" i="69"/>
  <c r="AD22" i="69"/>
  <c r="U22" i="69"/>
  <c r="T22" i="69"/>
  <c r="M22" i="69"/>
  <c r="L22" i="69"/>
  <c r="BD21" i="69"/>
  <c r="BE21" i="69" s="1"/>
  <c r="AW21" i="69"/>
  <c r="AV21" i="69"/>
  <c r="AM21" i="69"/>
  <c r="AL21" i="69"/>
  <c r="AE21" i="69"/>
  <c r="AD21" i="69"/>
  <c r="T21" i="69"/>
  <c r="U21" i="69" s="1"/>
  <c r="M21" i="69"/>
  <c r="L21" i="69"/>
  <c r="BD20" i="69"/>
  <c r="BE20" i="69" s="1"/>
  <c r="AW20" i="69"/>
  <c r="AV20" i="69"/>
  <c r="AM20" i="69"/>
  <c r="AL20" i="69"/>
  <c r="AE20" i="69"/>
  <c r="AD20" i="69"/>
  <c r="T20" i="69"/>
  <c r="U20" i="69" s="1"/>
  <c r="L20" i="69"/>
  <c r="M20" i="69" s="1"/>
  <c r="BE19" i="69"/>
  <c r="BD19" i="69"/>
  <c r="AW19" i="69"/>
  <c r="AV19" i="69"/>
  <c r="AL19" i="69"/>
  <c r="AM19" i="69" s="1"/>
  <c r="AD19" i="69"/>
  <c r="AE19" i="69" s="1"/>
  <c r="T19" i="69"/>
  <c r="U19" i="69" s="1"/>
  <c r="M19" i="69"/>
  <c r="L19" i="69"/>
  <c r="BE18" i="69"/>
  <c r="BD18" i="69"/>
  <c r="AW18" i="69"/>
  <c r="AV18" i="69"/>
  <c r="AM18" i="69"/>
  <c r="AL18" i="69"/>
  <c r="AD18" i="69"/>
  <c r="AE18" i="69" s="1"/>
  <c r="U18" i="69"/>
  <c r="T18" i="69"/>
  <c r="L18" i="69"/>
  <c r="M18" i="69" s="1"/>
  <c r="BE17" i="69"/>
  <c r="BD17" i="69"/>
  <c r="AV17" i="69"/>
  <c r="AW17" i="69" s="1"/>
  <c r="AM17" i="69"/>
  <c r="AL17" i="69"/>
  <c r="AD17" i="69"/>
  <c r="AE17" i="69" s="1"/>
  <c r="U17" i="69"/>
  <c r="T17" i="69"/>
  <c r="M17" i="69"/>
  <c r="L17" i="69"/>
  <c r="BE16" i="69"/>
  <c r="BD16" i="69"/>
  <c r="AV16" i="69"/>
  <c r="AW16" i="69" s="1"/>
  <c r="AL16" i="69"/>
  <c r="AM16" i="69" s="1"/>
  <c r="AD16" i="69"/>
  <c r="AE16" i="69" s="1"/>
  <c r="U16" i="69"/>
  <c r="T16" i="69"/>
  <c r="M16" i="69"/>
  <c r="L16" i="69"/>
  <c r="BD15" i="69"/>
  <c r="BE15" i="69" s="1"/>
  <c r="AV15" i="69"/>
  <c r="AW15" i="69" s="1"/>
  <c r="AM15" i="69"/>
  <c r="AL15" i="69"/>
  <c r="AE15" i="69"/>
  <c r="AD15" i="69"/>
  <c r="U15" i="69"/>
  <c r="T15" i="69"/>
  <c r="L15" i="69"/>
  <c r="M15" i="69" s="1"/>
  <c r="BD14" i="69"/>
  <c r="BE14" i="69" s="1"/>
  <c r="AW14" i="69"/>
  <c r="AV14" i="69"/>
  <c r="AL14" i="69"/>
  <c r="AM14" i="69" s="1"/>
  <c r="AE14" i="69"/>
  <c r="AD14" i="69"/>
  <c r="U14" i="69"/>
  <c r="T14" i="69"/>
  <c r="L14" i="69"/>
  <c r="K6" i="69" s="1"/>
  <c r="BD13" i="69"/>
  <c r="BE13" i="69" s="1"/>
  <c r="AW13" i="69"/>
  <c r="AV13" i="69"/>
  <c r="AM13" i="69"/>
  <c r="AL13" i="69"/>
  <c r="AD13" i="69"/>
  <c r="AE13" i="69" s="1"/>
  <c r="T13" i="69"/>
  <c r="U13" i="69" s="1"/>
  <c r="M13" i="69"/>
  <c r="L13" i="69"/>
  <c r="BD12" i="69"/>
  <c r="AW12" i="69"/>
  <c r="AV12" i="69"/>
  <c r="AM12" i="69"/>
  <c r="AL12" i="69"/>
  <c r="AE12" i="69"/>
  <c r="AD12" i="69"/>
  <c r="T12" i="69"/>
  <c r="U12" i="69" s="1"/>
  <c r="L12" i="69"/>
  <c r="M12" i="69" s="1"/>
  <c r="FH11" i="69"/>
  <c r="FH9" i="69" s="1"/>
  <c r="FG11" i="69"/>
  <c r="EZ11" i="69"/>
  <c r="EY11" i="69"/>
  <c r="EP11" i="69"/>
  <c r="EH11" i="69"/>
  <c r="EE3" i="69" s="1"/>
  <c r="DX11" i="69"/>
  <c r="DQ11" i="69"/>
  <c r="DP11" i="69"/>
  <c r="DG11" i="69"/>
  <c r="DG9" i="69" s="1"/>
  <c r="DF11" i="69"/>
  <c r="CY11" i="69"/>
  <c r="CX11" i="69"/>
  <c r="CN11" i="69"/>
  <c r="CF11" i="69"/>
  <c r="CF6" i="69" s="1"/>
  <c r="BV11" i="69"/>
  <c r="BS3" i="69" s="1"/>
  <c r="BO11" i="69"/>
  <c r="BO9" i="69" s="1"/>
  <c r="BN11" i="69"/>
  <c r="BE11" i="69"/>
  <c r="BD11" i="69"/>
  <c r="AW11" i="69"/>
  <c r="AV11" i="69"/>
  <c r="AL11" i="69"/>
  <c r="AD11" i="69"/>
  <c r="AE11" i="69" s="1"/>
  <c r="T11" i="69"/>
  <c r="M11" i="69"/>
  <c r="L11" i="69"/>
  <c r="EZ9" i="69"/>
  <c r="DQ9" i="69"/>
  <c r="CY9" i="69"/>
  <c r="CY7" i="69" s="1"/>
  <c r="FG7" i="69"/>
  <c r="FF7" i="69"/>
  <c r="EZ7" i="69"/>
  <c r="EY7" i="69"/>
  <c r="EX7" i="69"/>
  <c r="EP7" i="69"/>
  <c r="EO7" i="69"/>
  <c r="EH7" i="69"/>
  <c r="EG7" i="69" s="1"/>
  <c r="DX7" i="69"/>
  <c r="DW7" i="69" s="1"/>
  <c r="DQ7" i="69"/>
  <c r="DP7" i="69"/>
  <c r="DO7" i="69"/>
  <c r="DF7" i="69"/>
  <c r="CX7" i="69"/>
  <c r="CW7" i="69" s="1"/>
  <c r="CS2" i="69" s="1"/>
  <c r="CN7" i="69"/>
  <c r="CM7" i="69" s="1"/>
  <c r="CF7" i="69"/>
  <c r="CE7" i="69"/>
  <c r="CA2" i="69" s="1"/>
  <c r="BV7" i="69"/>
  <c r="BU7" i="69" s="1"/>
  <c r="BN7" i="69"/>
  <c r="BM7" i="69" s="1"/>
  <c r="AV7" i="69"/>
  <c r="AU7" i="69" s="1"/>
  <c r="AL7" i="69"/>
  <c r="AK7" i="69"/>
  <c r="AD7" i="69"/>
  <c r="AC7" i="69" s="1"/>
  <c r="Y2" i="69" s="1"/>
  <c r="T7" i="69"/>
  <c r="L7" i="69"/>
  <c r="FG6" i="69"/>
  <c r="FF6" i="69"/>
  <c r="FG9" i="69" s="1"/>
  <c r="EY6" i="69"/>
  <c r="EY9" i="69" s="1"/>
  <c r="EX6" i="69"/>
  <c r="EP6" i="69"/>
  <c r="EO6" i="69"/>
  <c r="EH6" i="69"/>
  <c r="EG6" i="69" s="1"/>
  <c r="DX6" i="69"/>
  <c r="DX9" i="69" s="1"/>
  <c r="DW6" i="69"/>
  <c r="DP6" i="69"/>
  <c r="DP9" i="69" s="1"/>
  <c r="DO6" i="69"/>
  <c r="DF6" i="69"/>
  <c r="DE6" i="69"/>
  <c r="CX6" i="69"/>
  <c r="CW6" i="69"/>
  <c r="CE6" i="69"/>
  <c r="BN6" i="69"/>
  <c r="BM6" i="69" s="1"/>
  <c r="BI2" i="69" s="1"/>
  <c r="AV6" i="69"/>
  <c r="AL6" i="69"/>
  <c r="AD6" i="69"/>
  <c r="AC6" i="69" s="1"/>
  <c r="T6" i="69"/>
  <c r="L6" i="69"/>
  <c r="EZ5" i="69"/>
  <c r="DQ5" i="69"/>
  <c r="CY5" i="69"/>
  <c r="FD4" i="69"/>
  <c r="EX4" i="69"/>
  <c r="EV4" i="69"/>
  <c r="EE4" i="69"/>
  <c r="EG4" i="69" s="1"/>
  <c r="DW4" i="69"/>
  <c r="DU4" i="69"/>
  <c r="DO4" i="69"/>
  <c r="DM4" i="69"/>
  <c r="DE4" i="69"/>
  <c r="DC4" i="69"/>
  <c r="CW4" i="69"/>
  <c r="CU4" i="69"/>
  <c r="CK4" i="69"/>
  <c r="CM4" i="69" s="1"/>
  <c r="BK4" i="69"/>
  <c r="BM4" i="69" s="1"/>
  <c r="K4" i="69"/>
  <c r="I4" i="69"/>
  <c r="FF3" i="69"/>
  <c r="FD3" i="69"/>
  <c r="EZ3" i="69"/>
  <c r="EV3" i="69"/>
  <c r="EO3" i="69"/>
  <c r="EM3" i="69"/>
  <c r="EG3" i="69"/>
  <c r="DQ3" i="69"/>
  <c r="DM3" i="69"/>
  <c r="DO3" i="69" s="1"/>
  <c r="DG3" i="69"/>
  <c r="DC3" i="69"/>
  <c r="CY3" i="69"/>
  <c r="CW3" i="69"/>
  <c r="CU6" i="69" s="1"/>
  <c r="CU3" i="69"/>
  <c r="CE3" i="69"/>
  <c r="CC3" i="69"/>
  <c r="BO3" i="69"/>
  <c r="BM3" i="69"/>
  <c r="BK3" i="69"/>
  <c r="AI3" i="69"/>
  <c r="AC3" i="69"/>
  <c r="AA3" i="69"/>
  <c r="K3" i="69"/>
  <c r="I3" i="69"/>
  <c r="A6" i="63" a="1"/>
  <c r="A7" i="63" a="1"/>
  <c r="A7" i="63" l="1"/>
  <c r="A6" i="63"/>
  <c r="L9" i="69"/>
  <c r="B11" i="69" s="1"/>
  <c r="BU3" i="69"/>
  <c r="A21" i="69"/>
  <c r="FH7" i="69"/>
  <c r="FH5" i="69"/>
  <c r="FH3" i="69"/>
  <c r="EY4" i="69"/>
  <c r="EY2" i="69" s="1"/>
  <c r="EV9" i="69" s="1"/>
  <c r="S6" i="69"/>
  <c r="K7" i="69"/>
  <c r="G2" i="69" s="1"/>
  <c r="BO7" i="69"/>
  <c r="BO5" i="69"/>
  <c r="EQ11" i="69"/>
  <c r="EQ9" i="69" s="1"/>
  <c r="EM4" i="69"/>
  <c r="EO4" i="69" s="1"/>
  <c r="AE115" i="69"/>
  <c r="AA4" i="69"/>
  <c r="EE6" i="69"/>
  <c r="BN9" i="69"/>
  <c r="B17" i="69" s="1"/>
  <c r="CF9" i="69"/>
  <c r="B19" i="69" s="1"/>
  <c r="AW9" i="69"/>
  <c r="AK3" i="69"/>
  <c r="CS4" i="69"/>
  <c r="S7" i="69"/>
  <c r="O2" i="69" s="1"/>
  <c r="CO11" i="69"/>
  <c r="CO9" i="69" s="1"/>
  <c r="CK3" i="69"/>
  <c r="CN6" i="69"/>
  <c r="BA4" i="69"/>
  <c r="BC4" i="69" s="1"/>
  <c r="BA3" i="69"/>
  <c r="BE12" i="69"/>
  <c r="DM6" i="69"/>
  <c r="DP4" i="69" s="1"/>
  <c r="DP2" i="69" s="1"/>
  <c r="DM9" i="69" s="1"/>
  <c r="E23" i="69" s="1"/>
  <c r="AD9" i="69"/>
  <c r="B13" i="69" s="1"/>
  <c r="EH9" i="69"/>
  <c r="Q3" i="69"/>
  <c r="U11" i="69"/>
  <c r="U9" i="69" s="1"/>
  <c r="Q4" i="69"/>
  <c r="S4" i="69" s="1"/>
  <c r="AW62" i="69"/>
  <c r="AS4" i="69"/>
  <c r="AU4" i="69" s="1"/>
  <c r="AS3" i="69"/>
  <c r="AE9" i="69"/>
  <c r="M14" i="69"/>
  <c r="M9" i="69" s="1"/>
  <c r="AU6" i="69"/>
  <c r="AV9" i="69" s="1"/>
  <c r="B15" i="69" s="1"/>
  <c r="CX9" i="69"/>
  <c r="B21" i="69" s="1"/>
  <c r="EP9" i="69"/>
  <c r="DE7" i="69"/>
  <c r="DA2" i="69" s="1"/>
  <c r="AK6" i="69"/>
  <c r="AG2" i="69" s="1"/>
  <c r="AM11" i="69"/>
  <c r="AM9" i="69" s="1"/>
  <c r="I6" i="69"/>
  <c r="A11" i="69" s="1"/>
  <c r="G4" i="69"/>
  <c r="DG7" i="69"/>
  <c r="DG5" i="69"/>
  <c r="BI4" i="69"/>
  <c r="FF4" i="69"/>
  <c r="FD6" i="69" s="1"/>
  <c r="BC6" i="69"/>
  <c r="BC7" i="69"/>
  <c r="AY2" i="69" s="1"/>
  <c r="BV6" i="69"/>
  <c r="BW11" i="69"/>
  <c r="BW9" i="69" s="1"/>
  <c r="BS4" i="69"/>
  <c r="BU4" i="69" s="1"/>
  <c r="EV6" i="69"/>
  <c r="BK6" i="69"/>
  <c r="BE9" i="69"/>
  <c r="DU3" i="69"/>
  <c r="DY11" i="69"/>
  <c r="DY9" i="69" s="1"/>
  <c r="DE3" i="69"/>
  <c r="DC6" i="69" s="1"/>
  <c r="EX3" i="69"/>
  <c r="AI4" i="69"/>
  <c r="AK4" i="69" s="1"/>
  <c r="CA4" i="69"/>
  <c r="CG11" i="69"/>
  <c r="CG9" i="69" s="1"/>
  <c r="EI11" i="69"/>
  <c r="EI9" i="69" s="1"/>
  <c r="CC4" i="69"/>
  <c r="CE4" i="69" s="1"/>
  <c r="M5" i="69" l="1"/>
  <c r="M3" i="69"/>
  <c r="L4" i="69" s="1"/>
  <c r="M7" i="69"/>
  <c r="A22" i="69"/>
  <c r="Y4" i="69"/>
  <c r="EQ5" i="69"/>
  <c r="EQ7" i="69"/>
  <c r="EQ3" i="69"/>
  <c r="BD9" i="69"/>
  <c r="B16" i="69" s="1"/>
  <c r="CC6" i="69"/>
  <c r="A19" i="69" s="1"/>
  <c r="CX4" i="69"/>
  <c r="DY7" i="69"/>
  <c r="DY3" i="69"/>
  <c r="DY5" i="69"/>
  <c r="AW7" i="69"/>
  <c r="AW3" i="69"/>
  <c r="AW5" i="69"/>
  <c r="AQ2" i="69"/>
  <c r="BC3" i="69"/>
  <c r="BA6" i="69" s="1"/>
  <c r="A16" i="69" s="1"/>
  <c r="T9" i="69"/>
  <c r="B12" i="69" s="1"/>
  <c r="AL9" i="69"/>
  <c r="B14" i="69" s="1"/>
  <c r="DW3" i="69"/>
  <c r="DU6" i="69" s="1"/>
  <c r="CN9" i="69"/>
  <c r="B20" i="69" s="1"/>
  <c r="CM6" i="69"/>
  <c r="CI2" i="69" s="1"/>
  <c r="AE7" i="69"/>
  <c r="AE3" i="69"/>
  <c r="AE5" i="69"/>
  <c r="DA4" i="69"/>
  <c r="EI7" i="69"/>
  <c r="EI5" i="69"/>
  <c r="EI3" i="69"/>
  <c r="EH4" i="69" s="1"/>
  <c r="EH2" i="69" s="1"/>
  <c r="EE9" i="69" s="1"/>
  <c r="E25" i="69" s="1"/>
  <c r="BE7" i="69"/>
  <c r="BE5" i="69"/>
  <c r="BE3" i="69"/>
  <c r="A17" i="69"/>
  <c r="BN4" i="69"/>
  <c r="AU3" i="69"/>
  <c r="AS6" i="69" s="1"/>
  <c r="A15" i="69" s="1"/>
  <c r="BQ4" i="69"/>
  <c r="EM6" i="69"/>
  <c r="CM3" i="69"/>
  <c r="CI4" i="69" s="1"/>
  <c r="AI6" i="69"/>
  <c r="A14" i="69" s="1"/>
  <c r="BS6" i="69"/>
  <c r="A18" i="69" s="1"/>
  <c r="CO7" i="69"/>
  <c r="CO3" i="69"/>
  <c r="CO5" i="69"/>
  <c r="AG4" i="69"/>
  <c r="AC4" i="69"/>
  <c r="AA6" i="69"/>
  <c r="A13" i="69" s="1"/>
  <c r="BW7" i="69"/>
  <c r="BW5" i="69"/>
  <c r="BW3" i="69"/>
  <c r="AM5" i="69"/>
  <c r="AM7" i="69"/>
  <c r="AM3" i="69"/>
  <c r="AL4" i="69" s="1"/>
  <c r="U7" i="69"/>
  <c r="U3" i="69"/>
  <c r="U5" i="69"/>
  <c r="FG4" i="69"/>
  <c r="FG2" i="69" s="1"/>
  <c r="DF9" i="69"/>
  <c r="B22" i="69" s="1"/>
  <c r="S3" i="69"/>
  <c r="Q6" i="69" s="1"/>
  <c r="A12" i="69" s="1"/>
  <c r="CG5" i="69"/>
  <c r="CG3" i="69"/>
  <c r="CF4" i="69" s="1"/>
  <c r="CF2" i="69" s="1"/>
  <c r="CG7" i="69"/>
  <c r="BU6" i="69"/>
  <c r="BQ2" i="69" s="1"/>
  <c r="BV9" i="69"/>
  <c r="B18" i="69" s="1"/>
  <c r="J6" i="63"/>
  <c r="E6" i="63"/>
  <c r="J7" i="63"/>
  <c r="E7" i="63"/>
  <c r="DX4" i="69" l="1"/>
  <c r="DX2" i="69" s="1"/>
  <c r="D19" i="69"/>
  <c r="CC9" i="69"/>
  <c r="E19" i="69" s="1"/>
  <c r="CK6" i="69"/>
  <c r="A20" i="69" s="1"/>
  <c r="CX2" i="69"/>
  <c r="C21" i="69"/>
  <c r="BV4" i="69"/>
  <c r="O4" i="69"/>
  <c r="AY4" i="69"/>
  <c r="EP4" i="69"/>
  <c r="EP2" i="69" s="1"/>
  <c r="AQ4" i="69"/>
  <c r="AD4" i="69"/>
  <c r="AV4" i="69"/>
  <c r="DF4" i="69"/>
  <c r="T4" i="69"/>
  <c r="C17" i="69"/>
  <c r="C19" i="69"/>
  <c r="BN2" i="69"/>
  <c r="C14" i="69"/>
  <c r="AL2" i="69"/>
  <c r="D14" i="69" s="1"/>
  <c r="BD4" i="69"/>
  <c r="C11" i="69"/>
  <c r="L2" i="69"/>
  <c r="G6" i="63"/>
  <c r="D6" i="63"/>
  <c r="L7" i="63"/>
  <c r="I7" i="63"/>
  <c r="C6" i="63"/>
  <c r="H6" i="63"/>
  <c r="B7" i="63"/>
  <c r="L6" i="63"/>
  <c r="D7" i="63"/>
  <c r="G7" i="63"/>
  <c r="H7" i="63"/>
  <c r="I6" i="63"/>
  <c r="C7" i="63"/>
  <c r="B6" i="63"/>
  <c r="DF2" i="69" l="1"/>
  <c r="D22" i="69" s="1"/>
  <c r="C22" i="69"/>
  <c r="AV2" i="69"/>
  <c r="C15" i="69"/>
  <c r="D11" i="69"/>
  <c r="AD2" i="69"/>
  <c r="C13" i="69"/>
  <c r="CN4" i="69"/>
  <c r="T2" i="69"/>
  <c r="D12" i="69" s="1"/>
  <c r="C12" i="69"/>
  <c r="BD2" i="69"/>
  <c r="D16" i="69" s="1"/>
  <c r="C16" i="69"/>
  <c r="D17" i="69"/>
  <c r="BK9" i="69"/>
  <c r="E17" i="69" s="1"/>
  <c r="C18" i="69"/>
  <c r="BV2" i="69"/>
  <c r="D18" i="69" s="1"/>
  <c r="D21" i="69"/>
  <c r="CU9" i="69"/>
  <c r="E21" i="69" s="1"/>
  <c r="AS9" i="69" l="1"/>
  <c r="E15" i="69" s="1"/>
  <c r="D15" i="69"/>
  <c r="CN2" i="69"/>
  <c r="D20" i="69" s="1"/>
  <c r="C20" i="69"/>
  <c r="D13" i="69"/>
  <c r="AA9" i="69"/>
  <c r="E13" i="69" s="1"/>
  <c r="I9" i="69"/>
  <c r="E11" i="69" s="1"/>
  <c r="BD388" i="68" l="1"/>
  <c r="BE388" i="68" s="1"/>
  <c r="AW388" i="68"/>
  <c r="AV388" i="68"/>
  <c r="AL388" i="68"/>
  <c r="AM388" i="68" s="1"/>
  <c r="AD388" i="68"/>
  <c r="AE388" i="68" s="1"/>
  <c r="U388" i="68"/>
  <c r="T388" i="68"/>
  <c r="L388" i="68"/>
  <c r="M388" i="68" s="1"/>
  <c r="BD387" i="68"/>
  <c r="BE387" i="68" s="1"/>
  <c r="AW387" i="68"/>
  <c r="AV387" i="68"/>
  <c r="AL387" i="68"/>
  <c r="AM387" i="68" s="1"/>
  <c r="AD387" i="68"/>
  <c r="AE387" i="68" s="1"/>
  <c r="U387" i="68"/>
  <c r="T387" i="68"/>
  <c r="L387" i="68"/>
  <c r="M387" i="68" s="1"/>
  <c r="BD386" i="68"/>
  <c r="BE386" i="68" s="1"/>
  <c r="AW386" i="68"/>
  <c r="AV386" i="68"/>
  <c r="AL386" i="68"/>
  <c r="AM386" i="68" s="1"/>
  <c r="AD386" i="68"/>
  <c r="AE386" i="68" s="1"/>
  <c r="U386" i="68"/>
  <c r="T386" i="68"/>
  <c r="L386" i="68"/>
  <c r="M386" i="68" s="1"/>
  <c r="BD385" i="68"/>
  <c r="BE385" i="68" s="1"/>
  <c r="AW385" i="68"/>
  <c r="AV385" i="68"/>
  <c r="AL385" i="68"/>
  <c r="AM385" i="68" s="1"/>
  <c r="AD385" i="68"/>
  <c r="AE385" i="68" s="1"/>
  <c r="U385" i="68"/>
  <c r="T385" i="68"/>
  <c r="L385" i="68"/>
  <c r="M385" i="68" s="1"/>
  <c r="BD384" i="68"/>
  <c r="BE384" i="68" s="1"/>
  <c r="AW384" i="68"/>
  <c r="AV384" i="68"/>
  <c r="AL384" i="68"/>
  <c r="AM384" i="68" s="1"/>
  <c r="AD384" i="68"/>
  <c r="AE384" i="68" s="1"/>
  <c r="U384" i="68"/>
  <c r="T384" i="68"/>
  <c r="L384" i="68"/>
  <c r="M384" i="68" s="1"/>
  <c r="BD383" i="68"/>
  <c r="BE383" i="68" s="1"/>
  <c r="AW383" i="68"/>
  <c r="AV383" i="68"/>
  <c r="AL383" i="68"/>
  <c r="AM383" i="68" s="1"/>
  <c r="AD383" i="68"/>
  <c r="AE383" i="68" s="1"/>
  <c r="U383" i="68"/>
  <c r="T383" i="68"/>
  <c r="L383" i="68"/>
  <c r="M383" i="68" s="1"/>
  <c r="BD382" i="68"/>
  <c r="BE382" i="68" s="1"/>
  <c r="AW382" i="68"/>
  <c r="AV382" i="68"/>
  <c r="AL382" i="68"/>
  <c r="AM382" i="68" s="1"/>
  <c r="AD382" i="68"/>
  <c r="AE382" i="68" s="1"/>
  <c r="U382" i="68"/>
  <c r="T382" i="68"/>
  <c r="M382" i="68"/>
  <c r="L382" i="68"/>
  <c r="BD381" i="68"/>
  <c r="BE381" i="68" s="1"/>
  <c r="AW381" i="68"/>
  <c r="AV381" i="68"/>
  <c r="AL381" i="68"/>
  <c r="AM381" i="68" s="1"/>
  <c r="AD381" i="68"/>
  <c r="AE381" i="68" s="1"/>
  <c r="U381" i="68"/>
  <c r="T381" i="68"/>
  <c r="L381" i="68"/>
  <c r="M381" i="68" s="1"/>
  <c r="BD380" i="68"/>
  <c r="BE380" i="68" s="1"/>
  <c r="AW380" i="68"/>
  <c r="AV380" i="68"/>
  <c r="AL380" i="68"/>
  <c r="AM380" i="68" s="1"/>
  <c r="AD380" i="68"/>
  <c r="AE380" i="68" s="1"/>
  <c r="U380" i="68"/>
  <c r="T380" i="68"/>
  <c r="L380" i="68"/>
  <c r="M380" i="68" s="1"/>
  <c r="BD379" i="68"/>
  <c r="BE379" i="68" s="1"/>
  <c r="AW379" i="68"/>
  <c r="AV379" i="68"/>
  <c r="AL379" i="68"/>
  <c r="AM379" i="68" s="1"/>
  <c r="AD379" i="68"/>
  <c r="AE379" i="68" s="1"/>
  <c r="U379" i="68"/>
  <c r="T379" i="68"/>
  <c r="L379" i="68"/>
  <c r="M379" i="68" s="1"/>
  <c r="BD378" i="68"/>
  <c r="BE378" i="68" s="1"/>
  <c r="AW378" i="68"/>
  <c r="AV378" i="68"/>
  <c r="AL378" i="68"/>
  <c r="AM378" i="68" s="1"/>
  <c r="AD378" i="68"/>
  <c r="AE378" i="68" s="1"/>
  <c r="U378" i="68"/>
  <c r="T378" i="68"/>
  <c r="M378" i="68"/>
  <c r="L378" i="68"/>
  <c r="BD377" i="68"/>
  <c r="BE377" i="68" s="1"/>
  <c r="AW377" i="68"/>
  <c r="AV377" i="68"/>
  <c r="AL377" i="68"/>
  <c r="AM377" i="68" s="1"/>
  <c r="AD377" i="68"/>
  <c r="AE377" i="68" s="1"/>
  <c r="U377" i="68"/>
  <c r="T377" i="68"/>
  <c r="L377" i="68"/>
  <c r="M377" i="68" s="1"/>
  <c r="BD376" i="68"/>
  <c r="BE376" i="68" s="1"/>
  <c r="AW376" i="68"/>
  <c r="AV376" i="68"/>
  <c r="AL376" i="68"/>
  <c r="AM376" i="68" s="1"/>
  <c r="AD376" i="68"/>
  <c r="AE376" i="68" s="1"/>
  <c r="U376" i="68"/>
  <c r="T376" i="68"/>
  <c r="L376" i="68"/>
  <c r="M376" i="68" s="1"/>
  <c r="BD375" i="68"/>
  <c r="BE375" i="68" s="1"/>
  <c r="AW375" i="68"/>
  <c r="AV375" i="68"/>
  <c r="AL375" i="68"/>
  <c r="AM375" i="68" s="1"/>
  <c r="AD375" i="68"/>
  <c r="AE375" i="68" s="1"/>
  <c r="U375" i="68"/>
  <c r="T375" i="68"/>
  <c r="L375" i="68"/>
  <c r="M375" i="68" s="1"/>
  <c r="BD374" i="68"/>
  <c r="BE374" i="68" s="1"/>
  <c r="AW374" i="68"/>
  <c r="AV374" i="68"/>
  <c r="AL374" i="68"/>
  <c r="AM374" i="68" s="1"/>
  <c r="AD374" i="68"/>
  <c r="AE374" i="68" s="1"/>
  <c r="U374" i="68"/>
  <c r="T374" i="68"/>
  <c r="M374" i="68"/>
  <c r="L374" i="68"/>
  <c r="BD373" i="68"/>
  <c r="BE373" i="68" s="1"/>
  <c r="AW373" i="68"/>
  <c r="AV373" i="68"/>
  <c r="AL373" i="68"/>
  <c r="AM373" i="68" s="1"/>
  <c r="AD373" i="68"/>
  <c r="AE373" i="68" s="1"/>
  <c r="U373" i="68"/>
  <c r="T373" i="68"/>
  <c r="L373" i="68"/>
  <c r="M373" i="68" s="1"/>
  <c r="BD372" i="68"/>
  <c r="BE372" i="68" s="1"/>
  <c r="AW372" i="68"/>
  <c r="AV372" i="68"/>
  <c r="AL372" i="68"/>
  <c r="AM372" i="68" s="1"/>
  <c r="AD372" i="68"/>
  <c r="AE372" i="68" s="1"/>
  <c r="U372" i="68"/>
  <c r="T372" i="68"/>
  <c r="L372" i="68"/>
  <c r="M372" i="68" s="1"/>
  <c r="BD371" i="68"/>
  <c r="BE371" i="68" s="1"/>
  <c r="AW371" i="68"/>
  <c r="AV371" i="68"/>
  <c r="AL371" i="68"/>
  <c r="AM371" i="68" s="1"/>
  <c r="AD371" i="68"/>
  <c r="AE371" i="68" s="1"/>
  <c r="U371" i="68"/>
  <c r="T371" i="68"/>
  <c r="L371" i="68"/>
  <c r="M371" i="68" s="1"/>
  <c r="BD370" i="68"/>
  <c r="BE370" i="68" s="1"/>
  <c r="AW370" i="68"/>
  <c r="AV370" i="68"/>
  <c r="AL370" i="68"/>
  <c r="AM370" i="68" s="1"/>
  <c r="AD370" i="68"/>
  <c r="AE370" i="68" s="1"/>
  <c r="U370" i="68"/>
  <c r="T370" i="68"/>
  <c r="M370" i="68"/>
  <c r="L370" i="68"/>
  <c r="BD369" i="68"/>
  <c r="BE369" i="68" s="1"/>
  <c r="AW369" i="68"/>
  <c r="AV369" i="68"/>
  <c r="AL369" i="68"/>
  <c r="AM369" i="68" s="1"/>
  <c r="AD369" i="68"/>
  <c r="AE369" i="68" s="1"/>
  <c r="U369" i="68"/>
  <c r="T369" i="68"/>
  <c r="M369" i="68"/>
  <c r="L369" i="68"/>
  <c r="BD368" i="68"/>
  <c r="BE368" i="68" s="1"/>
  <c r="AW368" i="68"/>
  <c r="AV368" i="68"/>
  <c r="AL368" i="68"/>
  <c r="AM368" i="68" s="1"/>
  <c r="AD368" i="68"/>
  <c r="AE368" i="68" s="1"/>
  <c r="U368" i="68"/>
  <c r="T368" i="68"/>
  <c r="L368" i="68"/>
  <c r="M368" i="68" s="1"/>
  <c r="BD367" i="68"/>
  <c r="BE367" i="68" s="1"/>
  <c r="AW367" i="68"/>
  <c r="AV367" i="68"/>
  <c r="AL367" i="68"/>
  <c r="AM367" i="68" s="1"/>
  <c r="AD367" i="68"/>
  <c r="AE367" i="68" s="1"/>
  <c r="U367" i="68"/>
  <c r="T367" i="68"/>
  <c r="L367" i="68"/>
  <c r="M367" i="68" s="1"/>
  <c r="BD366" i="68"/>
  <c r="BE366" i="68" s="1"/>
  <c r="AW366" i="68"/>
  <c r="AV366" i="68"/>
  <c r="AL366" i="68"/>
  <c r="AM366" i="68" s="1"/>
  <c r="AD366" i="68"/>
  <c r="AE366" i="68" s="1"/>
  <c r="U366" i="68"/>
  <c r="T366" i="68"/>
  <c r="M366" i="68"/>
  <c r="L366" i="68"/>
  <c r="BD365" i="68"/>
  <c r="BE365" i="68" s="1"/>
  <c r="AW365" i="68"/>
  <c r="AV365" i="68"/>
  <c r="AL365" i="68"/>
  <c r="AM365" i="68" s="1"/>
  <c r="AD365" i="68"/>
  <c r="AE365" i="68" s="1"/>
  <c r="U365" i="68"/>
  <c r="T365" i="68"/>
  <c r="L365" i="68"/>
  <c r="M365" i="68" s="1"/>
  <c r="BD364" i="68"/>
  <c r="BE364" i="68" s="1"/>
  <c r="AW364" i="68"/>
  <c r="AV364" i="68"/>
  <c r="AL364" i="68"/>
  <c r="AM364" i="68" s="1"/>
  <c r="AD364" i="68"/>
  <c r="AE364" i="68" s="1"/>
  <c r="U364" i="68"/>
  <c r="T364" i="68"/>
  <c r="L364" i="68"/>
  <c r="M364" i="68" s="1"/>
  <c r="BD363" i="68"/>
  <c r="BE363" i="68" s="1"/>
  <c r="AW363" i="68"/>
  <c r="AV363" i="68"/>
  <c r="AL363" i="68"/>
  <c r="AM363" i="68" s="1"/>
  <c r="AD363" i="68"/>
  <c r="AE363" i="68" s="1"/>
  <c r="U363" i="68"/>
  <c r="T363" i="68"/>
  <c r="L363" i="68"/>
  <c r="M363" i="68" s="1"/>
  <c r="BD362" i="68"/>
  <c r="BE362" i="68" s="1"/>
  <c r="AW362" i="68"/>
  <c r="AV362" i="68"/>
  <c r="AL362" i="68"/>
  <c r="AM362" i="68" s="1"/>
  <c r="AD362" i="68"/>
  <c r="AE362" i="68" s="1"/>
  <c r="U362" i="68"/>
  <c r="T362" i="68"/>
  <c r="M362" i="68"/>
  <c r="L362" i="68"/>
  <c r="BD361" i="68"/>
  <c r="BE361" i="68" s="1"/>
  <c r="AW361" i="68"/>
  <c r="AV361" i="68"/>
  <c r="AL361" i="68"/>
  <c r="AM361" i="68" s="1"/>
  <c r="AD361" i="68"/>
  <c r="AE361" i="68" s="1"/>
  <c r="U361" i="68"/>
  <c r="T361" i="68"/>
  <c r="L361" i="68"/>
  <c r="M361" i="68" s="1"/>
  <c r="BD360" i="68"/>
  <c r="BE360" i="68" s="1"/>
  <c r="AW360" i="68"/>
  <c r="AV360" i="68"/>
  <c r="AL360" i="68"/>
  <c r="AM360" i="68" s="1"/>
  <c r="AD360" i="68"/>
  <c r="AE360" i="68" s="1"/>
  <c r="U360" i="68"/>
  <c r="T360" i="68"/>
  <c r="L360" i="68"/>
  <c r="M360" i="68" s="1"/>
  <c r="BD359" i="68"/>
  <c r="BE359" i="68" s="1"/>
  <c r="AW359" i="68"/>
  <c r="AV359" i="68"/>
  <c r="AL359" i="68"/>
  <c r="AM359" i="68" s="1"/>
  <c r="AD359" i="68"/>
  <c r="AE359" i="68" s="1"/>
  <c r="U359" i="68"/>
  <c r="T359" i="68"/>
  <c r="L359" i="68"/>
  <c r="M359" i="68" s="1"/>
  <c r="BD358" i="68"/>
  <c r="BE358" i="68" s="1"/>
  <c r="AW358" i="68"/>
  <c r="AV358" i="68"/>
  <c r="AL358" i="68"/>
  <c r="AM358" i="68" s="1"/>
  <c r="AD358" i="68"/>
  <c r="AE358" i="68" s="1"/>
  <c r="U358" i="68"/>
  <c r="T358" i="68"/>
  <c r="M358" i="68"/>
  <c r="L358" i="68"/>
  <c r="BD357" i="68"/>
  <c r="BE357" i="68" s="1"/>
  <c r="AW357" i="68"/>
  <c r="AV357" i="68"/>
  <c r="AL357" i="68"/>
  <c r="AM357" i="68" s="1"/>
  <c r="AD357" i="68"/>
  <c r="AE357" i="68" s="1"/>
  <c r="U357" i="68"/>
  <c r="T357" i="68"/>
  <c r="L357" i="68"/>
  <c r="M357" i="68" s="1"/>
  <c r="BD356" i="68"/>
  <c r="BE356" i="68" s="1"/>
  <c r="AW356" i="68"/>
  <c r="AV356" i="68"/>
  <c r="AL356" i="68"/>
  <c r="AM356" i="68" s="1"/>
  <c r="AD356" i="68"/>
  <c r="AE356" i="68" s="1"/>
  <c r="U356" i="68"/>
  <c r="T356" i="68"/>
  <c r="L356" i="68"/>
  <c r="M356" i="68" s="1"/>
  <c r="BD355" i="68"/>
  <c r="BE355" i="68" s="1"/>
  <c r="AW355" i="68"/>
  <c r="AV355" i="68"/>
  <c r="AL355" i="68"/>
  <c r="AM355" i="68" s="1"/>
  <c r="AD355" i="68"/>
  <c r="AE355" i="68" s="1"/>
  <c r="U355" i="68"/>
  <c r="T355" i="68"/>
  <c r="L355" i="68"/>
  <c r="M355" i="68" s="1"/>
  <c r="BD354" i="68"/>
  <c r="BE354" i="68" s="1"/>
  <c r="AW354" i="68"/>
  <c r="AV354" i="68"/>
  <c r="AL354" i="68"/>
  <c r="AM354" i="68" s="1"/>
  <c r="AD354" i="68"/>
  <c r="AE354" i="68" s="1"/>
  <c r="U354" i="68"/>
  <c r="T354" i="68"/>
  <c r="M354" i="68"/>
  <c r="L354" i="68"/>
  <c r="BD353" i="68"/>
  <c r="BE353" i="68" s="1"/>
  <c r="AW353" i="68"/>
  <c r="AV353" i="68"/>
  <c r="AL353" i="68"/>
  <c r="AM353" i="68" s="1"/>
  <c r="AD353" i="68"/>
  <c r="AE353" i="68" s="1"/>
  <c r="U353" i="68"/>
  <c r="T353" i="68"/>
  <c r="L353" i="68"/>
  <c r="M353" i="68" s="1"/>
  <c r="BD352" i="68"/>
  <c r="BE352" i="68" s="1"/>
  <c r="AW352" i="68"/>
  <c r="AV352" i="68"/>
  <c r="AL352" i="68"/>
  <c r="AM352" i="68" s="1"/>
  <c r="AD352" i="68"/>
  <c r="AE352" i="68" s="1"/>
  <c r="U352" i="68"/>
  <c r="T352" i="68"/>
  <c r="L352" i="68"/>
  <c r="M352" i="68" s="1"/>
  <c r="BD351" i="68"/>
  <c r="BE351" i="68" s="1"/>
  <c r="AW351" i="68"/>
  <c r="AV351" i="68"/>
  <c r="AL351" i="68"/>
  <c r="AM351" i="68" s="1"/>
  <c r="AD351" i="68"/>
  <c r="AE351" i="68" s="1"/>
  <c r="U351" i="68"/>
  <c r="T351" i="68"/>
  <c r="L351" i="68"/>
  <c r="M351" i="68" s="1"/>
  <c r="BD350" i="68"/>
  <c r="BE350" i="68" s="1"/>
  <c r="AW350" i="68"/>
  <c r="AV350" i="68"/>
  <c r="AL350" i="68"/>
  <c r="AM350" i="68" s="1"/>
  <c r="AD350" i="68"/>
  <c r="AE350" i="68" s="1"/>
  <c r="U350" i="68"/>
  <c r="T350" i="68"/>
  <c r="M350" i="68"/>
  <c r="L350" i="68"/>
  <c r="BD349" i="68"/>
  <c r="BE349" i="68" s="1"/>
  <c r="AW349" i="68"/>
  <c r="AV349" i="68"/>
  <c r="AL349" i="68"/>
  <c r="AM349" i="68" s="1"/>
  <c r="AD349" i="68"/>
  <c r="AE349" i="68" s="1"/>
  <c r="U349" i="68"/>
  <c r="T349" i="68"/>
  <c r="L349" i="68"/>
  <c r="M349" i="68" s="1"/>
  <c r="BD348" i="68"/>
  <c r="BE348" i="68" s="1"/>
  <c r="AW348" i="68"/>
  <c r="AV348" i="68"/>
  <c r="AL348" i="68"/>
  <c r="AM348" i="68" s="1"/>
  <c r="AD348" i="68"/>
  <c r="AE348" i="68" s="1"/>
  <c r="U348" i="68"/>
  <c r="T348" i="68"/>
  <c r="L348" i="68"/>
  <c r="M348" i="68" s="1"/>
  <c r="BD347" i="68"/>
  <c r="BE347" i="68" s="1"/>
  <c r="AW347" i="68"/>
  <c r="AV347" i="68"/>
  <c r="AL347" i="68"/>
  <c r="AM347" i="68" s="1"/>
  <c r="AD347" i="68"/>
  <c r="AE347" i="68" s="1"/>
  <c r="U347" i="68"/>
  <c r="T347" i="68"/>
  <c r="L347" i="68"/>
  <c r="M347" i="68" s="1"/>
  <c r="BD346" i="68"/>
  <c r="BE346" i="68" s="1"/>
  <c r="AW346" i="68"/>
  <c r="AV346" i="68"/>
  <c r="AL346" i="68"/>
  <c r="AM346" i="68" s="1"/>
  <c r="AD346" i="68"/>
  <c r="AE346" i="68" s="1"/>
  <c r="U346" i="68"/>
  <c r="T346" i="68"/>
  <c r="M346" i="68"/>
  <c r="L346" i="68"/>
  <c r="BD345" i="68"/>
  <c r="BE345" i="68" s="1"/>
  <c r="AW345" i="68"/>
  <c r="AV345" i="68"/>
  <c r="AL345" i="68"/>
  <c r="AM345" i="68" s="1"/>
  <c r="AD345" i="68"/>
  <c r="AE345" i="68" s="1"/>
  <c r="U345" i="68"/>
  <c r="T345" i="68"/>
  <c r="M345" i="68"/>
  <c r="L345" i="68"/>
  <c r="BD344" i="68"/>
  <c r="BE344" i="68" s="1"/>
  <c r="AW344" i="68"/>
  <c r="AV344" i="68"/>
  <c r="AL344" i="68"/>
  <c r="AM344" i="68" s="1"/>
  <c r="AD344" i="68"/>
  <c r="AE344" i="68" s="1"/>
  <c r="U344" i="68"/>
  <c r="T344" i="68"/>
  <c r="L344" i="68"/>
  <c r="M344" i="68" s="1"/>
  <c r="BD343" i="68"/>
  <c r="BE343" i="68" s="1"/>
  <c r="AW343" i="68"/>
  <c r="AV343" i="68"/>
  <c r="AL343" i="68"/>
  <c r="AM343" i="68" s="1"/>
  <c r="AD343" i="68"/>
  <c r="AE343" i="68" s="1"/>
  <c r="U343" i="68"/>
  <c r="T343" i="68"/>
  <c r="L343" i="68"/>
  <c r="M343" i="68" s="1"/>
  <c r="BD342" i="68"/>
  <c r="BE342" i="68" s="1"/>
  <c r="AW342" i="68"/>
  <c r="AV342" i="68"/>
  <c r="AL342" i="68"/>
  <c r="AM342" i="68" s="1"/>
  <c r="AD342" i="68"/>
  <c r="AE342" i="68" s="1"/>
  <c r="U342" i="68"/>
  <c r="T342" i="68"/>
  <c r="M342" i="68"/>
  <c r="L342" i="68"/>
  <c r="BE341" i="68"/>
  <c r="BD341" i="68"/>
  <c r="AW341" i="68"/>
  <c r="AV341" i="68"/>
  <c r="AL341" i="68"/>
  <c r="AM341" i="68" s="1"/>
  <c r="AD341" i="68"/>
  <c r="AE341" i="68" s="1"/>
  <c r="U341" i="68"/>
  <c r="T341" i="68"/>
  <c r="L341" i="68"/>
  <c r="M341" i="68" s="1"/>
  <c r="BE340" i="68"/>
  <c r="BD340" i="68"/>
  <c r="AW340" i="68"/>
  <c r="AV340" i="68"/>
  <c r="AL340" i="68"/>
  <c r="AM340" i="68" s="1"/>
  <c r="AD340" i="68"/>
  <c r="AE340" i="68" s="1"/>
  <c r="U340" i="68"/>
  <c r="T340" i="68"/>
  <c r="M340" i="68"/>
  <c r="L340" i="68"/>
  <c r="BD339" i="68"/>
  <c r="BE339" i="68" s="1"/>
  <c r="AW339" i="68"/>
  <c r="AV339" i="68"/>
  <c r="AL339" i="68"/>
  <c r="AM339" i="68" s="1"/>
  <c r="AD339" i="68"/>
  <c r="AE339" i="68" s="1"/>
  <c r="U339" i="68"/>
  <c r="T339" i="68"/>
  <c r="L339" i="68"/>
  <c r="M339" i="68" s="1"/>
  <c r="BE338" i="68"/>
  <c r="BD338" i="68"/>
  <c r="AW338" i="68"/>
  <c r="AV338" i="68"/>
  <c r="AL338" i="68"/>
  <c r="AM338" i="68" s="1"/>
  <c r="AD338" i="68"/>
  <c r="AE338" i="68" s="1"/>
  <c r="U338" i="68"/>
  <c r="T338" i="68"/>
  <c r="L338" i="68"/>
  <c r="M338" i="68" s="1"/>
  <c r="BD337" i="68"/>
  <c r="BE337" i="68" s="1"/>
  <c r="AW337" i="68"/>
  <c r="AV337" i="68"/>
  <c r="AL337" i="68"/>
  <c r="AM337" i="68" s="1"/>
  <c r="AD337" i="68"/>
  <c r="AE337" i="68" s="1"/>
  <c r="U337" i="68"/>
  <c r="T337" i="68"/>
  <c r="M337" i="68"/>
  <c r="L337" i="68"/>
  <c r="BD336" i="68"/>
  <c r="BE336" i="68" s="1"/>
  <c r="AW336" i="68"/>
  <c r="AV336" i="68"/>
  <c r="AL336" i="68"/>
  <c r="AM336" i="68" s="1"/>
  <c r="AD336" i="68"/>
  <c r="AE336" i="68" s="1"/>
  <c r="U336" i="68"/>
  <c r="T336" i="68"/>
  <c r="M336" i="68"/>
  <c r="L336" i="68"/>
  <c r="BE335" i="68"/>
  <c r="BD335" i="68"/>
  <c r="AW335" i="68"/>
  <c r="AV335" i="68"/>
  <c r="AL335" i="68"/>
  <c r="AM335" i="68" s="1"/>
  <c r="AD335" i="68"/>
  <c r="AE335" i="68" s="1"/>
  <c r="U335" i="68"/>
  <c r="T335" i="68"/>
  <c r="L335" i="68"/>
  <c r="M335" i="68" s="1"/>
  <c r="BE334" i="68"/>
  <c r="BD334" i="68"/>
  <c r="AW334" i="68"/>
  <c r="AV334" i="68"/>
  <c r="AL334" i="68"/>
  <c r="AM334" i="68" s="1"/>
  <c r="AD334" i="68"/>
  <c r="AE334" i="68" s="1"/>
  <c r="U334" i="68"/>
  <c r="T334" i="68"/>
  <c r="L334" i="68"/>
  <c r="M334" i="68" s="1"/>
  <c r="BD333" i="68"/>
  <c r="BE333" i="68" s="1"/>
  <c r="AW333" i="68"/>
  <c r="AV333" i="68"/>
  <c r="AL333" i="68"/>
  <c r="AM333" i="68" s="1"/>
  <c r="AD333" i="68"/>
  <c r="AE333" i="68" s="1"/>
  <c r="U333" i="68"/>
  <c r="T333" i="68"/>
  <c r="L333" i="68"/>
  <c r="M333" i="68" s="1"/>
  <c r="BD332" i="68"/>
  <c r="BE332" i="68" s="1"/>
  <c r="AW332" i="68"/>
  <c r="AV332" i="68"/>
  <c r="AL332" i="68"/>
  <c r="AM332" i="68" s="1"/>
  <c r="AD332" i="68"/>
  <c r="AE332" i="68" s="1"/>
  <c r="U332" i="68"/>
  <c r="T332" i="68"/>
  <c r="L332" i="68"/>
  <c r="M332" i="68" s="1"/>
  <c r="BD331" i="68"/>
  <c r="BE331" i="68" s="1"/>
  <c r="AW331" i="68"/>
  <c r="AV331" i="68"/>
  <c r="AL331" i="68"/>
  <c r="AM331" i="68" s="1"/>
  <c r="AD331" i="68"/>
  <c r="AE331" i="68" s="1"/>
  <c r="U331" i="68"/>
  <c r="T331" i="68"/>
  <c r="M331" i="68"/>
  <c r="L331" i="68"/>
  <c r="BD330" i="68"/>
  <c r="BE330" i="68" s="1"/>
  <c r="AW330" i="68"/>
  <c r="AV330" i="68"/>
  <c r="AL330" i="68"/>
  <c r="AM330" i="68" s="1"/>
  <c r="AD330" i="68"/>
  <c r="AE330" i="68" s="1"/>
  <c r="U330" i="68"/>
  <c r="T330" i="68"/>
  <c r="M330" i="68"/>
  <c r="L330" i="68"/>
  <c r="BE329" i="68"/>
  <c r="BD329" i="68"/>
  <c r="AW329" i="68"/>
  <c r="AV329" i="68"/>
  <c r="AL329" i="68"/>
  <c r="AM329" i="68" s="1"/>
  <c r="AD329" i="68"/>
  <c r="AE329" i="68" s="1"/>
  <c r="U329" i="68"/>
  <c r="T329" i="68"/>
  <c r="M329" i="68"/>
  <c r="L329" i="68"/>
  <c r="BE328" i="68"/>
  <c r="BD328" i="68"/>
  <c r="AW328" i="68"/>
  <c r="AV328" i="68"/>
  <c r="AL328" i="68"/>
  <c r="AM328" i="68" s="1"/>
  <c r="AD328" i="68"/>
  <c r="AE328" i="68" s="1"/>
  <c r="T328" i="68"/>
  <c r="U328" i="68" s="1"/>
  <c r="M328" i="68"/>
  <c r="L328" i="68"/>
  <c r="BD327" i="68"/>
  <c r="BE327" i="68" s="1"/>
  <c r="AW327" i="68"/>
  <c r="AV327" i="68"/>
  <c r="AL327" i="68"/>
  <c r="AM327" i="68" s="1"/>
  <c r="AD327" i="68"/>
  <c r="AE327" i="68" s="1"/>
  <c r="T327" i="68"/>
  <c r="U327" i="68" s="1"/>
  <c r="L327" i="68"/>
  <c r="M327" i="68" s="1"/>
  <c r="BD326" i="68"/>
  <c r="BE326" i="68" s="1"/>
  <c r="AW326" i="68"/>
  <c r="AV326" i="68"/>
  <c r="AL326" i="68"/>
  <c r="AM326" i="68" s="1"/>
  <c r="AD326" i="68"/>
  <c r="AE326" i="68" s="1"/>
  <c r="U326" i="68"/>
  <c r="T326" i="68"/>
  <c r="L326" i="68"/>
  <c r="M326" i="68" s="1"/>
  <c r="BD325" i="68"/>
  <c r="BE325" i="68" s="1"/>
  <c r="AW325" i="68"/>
  <c r="AV325" i="68"/>
  <c r="AL325" i="68"/>
  <c r="AM325" i="68" s="1"/>
  <c r="AD325" i="68"/>
  <c r="AE325" i="68" s="1"/>
  <c r="U325" i="68"/>
  <c r="T325" i="68"/>
  <c r="M325" i="68"/>
  <c r="L325" i="68"/>
  <c r="BD324" i="68"/>
  <c r="BE324" i="68" s="1"/>
  <c r="AW324" i="68"/>
  <c r="AV324" i="68"/>
  <c r="AL324" i="68"/>
  <c r="AM324" i="68" s="1"/>
  <c r="AD324" i="68"/>
  <c r="AE324" i="68" s="1"/>
  <c r="U324" i="68"/>
  <c r="T324" i="68"/>
  <c r="M324" i="68"/>
  <c r="L324" i="68"/>
  <c r="BE323" i="68"/>
  <c r="BD323" i="68"/>
  <c r="AW323" i="68"/>
  <c r="AV323" i="68"/>
  <c r="AL323" i="68"/>
  <c r="AM323" i="68" s="1"/>
  <c r="AD323" i="68"/>
  <c r="AE323" i="68" s="1"/>
  <c r="T323" i="68"/>
  <c r="U323" i="68" s="1"/>
  <c r="M323" i="68"/>
  <c r="L323" i="68"/>
  <c r="BE322" i="68"/>
  <c r="BD322" i="68"/>
  <c r="AW322" i="68"/>
  <c r="AV322" i="68"/>
  <c r="AL322" i="68"/>
  <c r="AM322" i="68" s="1"/>
  <c r="AD322" i="68"/>
  <c r="AE322" i="68" s="1"/>
  <c r="T322" i="68"/>
  <c r="U322" i="68" s="1"/>
  <c r="L322" i="68"/>
  <c r="M322" i="68" s="1"/>
  <c r="BD321" i="68"/>
  <c r="BE321" i="68" s="1"/>
  <c r="AW321" i="68"/>
  <c r="AV321" i="68"/>
  <c r="AL321" i="68"/>
  <c r="AM321" i="68" s="1"/>
  <c r="AD321" i="68"/>
  <c r="AE321" i="68" s="1"/>
  <c r="T321" i="68"/>
  <c r="U321" i="68" s="1"/>
  <c r="L321" i="68"/>
  <c r="M321" i="68" s="1"/>
  <c r="BD320" i="68"/>
  <c r="BE320" i="68" s="1"/>
  <c r="AW320" i="68"/>
  <c r="AV320" i="68"/>
  <c r="AL320" i="68"/>
  <c r="AM320" i="68" s="1"/>
  <c r="AD320" i="68"/>
  <c r="AE320" i="68" s="1"/>
  <c r="U320" i="68"/>
  <c r="T320" i="68"/>
  <c r="L320" i="68"/>
  <c r="M320" i="68" s="1"/>
  <c r="BD319" i="68"/>
  <c r="BE319" i="68" s="1"/>
  <c r="AW319" i="68"/>
  <c r="AV319" i="68"/>
  <c r="AL319" i="68"/>
  <c r="AM319" i="68" s="1"/>
  <c r="AD319" i="68"/>
  <c r="AE319" i="68" s="1"/>
  <c r="U319" i="68"/>
  <c r="T319" i="68"/>
  <c r="M319" i="68"/>
  <c r="L319" i="68"/>
  <c r="BD318" i="68"/>
  <c r="BE318" i="68" s="1"/>
  <c r="AV318" i="68"/>
  <c r="AW318" i="68" s="1"/>
  <c r="AL318" i="68"/>
  <c r="AM318" i="68" s="1"/>
  <c r="AD318" i="68"/>
  <c r="AE318" i="68" s="1"/>
  <c r="T318" i="68"/>
  <c r="U318" i="68" s="1"/>
  <c r="M318" i="68"/>
  <c r="L318" i="68"/>
  <c r="BE317" i="68"/>
  <c r="BD317" i="68"/>
  <c r="AV317" i="68"/>
  <c r="AW317" i="68" s="1"/>
  <c r="AL317" i="68"/>
  <c r="AM317" i="68" s="1"/>
  <c r="AD317" i="68"/>
  <c r="AE317" i="68" s="1"/>
  <c r="T317" i="68"/>
  <c r="U317" i="68" s="1"/>
  <c r="M317" i="68"/>
  <c r="L317" i="68"/>
  <c r="BE316" i="68"/>
  <c r="BD316" i="68"/>
  <c r="AW316" i="68"/>
  <c r="AV316" i="68"/>
  <c r="AL316" i="68"/>
  <c r="AM316" i="68" s="1"/>
  <c r="AD316" i="68"/>
  <c r="AE316" i="68" s="1"/>
  <c r="T316" i="68"/>
  <c r="U316" i="68" s="1"/>
  <c r="L316" i="68"/>
  <c r="M316" i="68" s="1"/>
  <c r="BE315" i="68"/>
  <c r="BD315" i="68"/>
  <c r="AW315" i="68"/>
  <c r="AV315" i="68"/>
  <c r="AL315" i="68"/>
  <c r="AM315" i="68" s="1"/>
  <c r="AD315" i="68"/>
  <c r="AE315" i="68" s="1"/>
  <c r="T315" i="68"/>
  <c r="U315" i="68" s="1"/>
  <c r="L315" i="68"/>
  <c r="M315" i="68" s="1"/>
  <c r="BD314" i="68"/>
  <c r="BE314" i="68" s="1"/>
  <c r="AV314" i="68"/>
  <c r="AW314" i="68" s="1"/>
  <c r="AL314" i="68"/>
  <c r="AM314" i="68" s="1"/>
  <c r="AD314" i="68"/>
  <c r="AE314" i="68" s="1"/>
  <c r="U314" i="68"/>
  <c r="T314" i="68"/>
  <c r="L314" i="68"/>
  <c r="M314" i="68" s="1"/>
  <c r="BD313" i="68"/>
  <c r="BE313" i="68" s="1"/>
  <c r="AV313" i="68"/>
  <c r="AW313" i="68" s="1"/>
  <c r="AL313" i="68"/>
  <c r="AM313" i="68" s="1"/>
  <c r="AD313" i="68"/>
  <c r="AE313" i="68" s="1"/>
  <c r="U313" i="68"/>
  <c r="T313" i="68"/>
  <c r="M313" i="68"/>
  <c r="L313" i="68"/>
  <c r="BD312" i="68"/>
  <c r="BE312" i="68" s="1"/>
  <c r="AV312" i="68"/>
  <c r="AW312" i="68" s="1"/>
  <c r="AL312" i="68"/>
  <c r="AM312" i="68" s="1"/>
  <c r="AD312" i="68"/>
  <c r="AE312" i="68" s="1"/>
  <c r="T312" i="68"/>
  <c r="U312" i="68" s="1"/>
  <c r="M312" i="68"/>
  <c r="L312" i="68"/>
  <c r="BE311" i="68"/>
  <c r="BD311" i="68"/>
  <c r="AV311" i="68"/>
  <c r="AW311" i="68" s="1"/>
  <c r="AL311" i="68"/>
  <c r="AM311" i="68" s="1"/>
  <c r="AD311" i="68"/>
  <c r="AE311" i="68" s="1"/>
  <c r="U311" i="68"/>
  <c r="T311" i="68"/>
  <c r="L311" i="68"/>
  <c r="M311" i="68" s="1"/>
  <c r="BE310" i="68"/>
  <c r="BD310" i="68"/>
  <c r="AW310" i="68"/>
  <c r="AV310" i="68"/>
  <c r="AL310" i="68"/>
  <c r="AM310" i="68" s="1"/>
  <c r="AD310" i="68"/>
  <c r="AE310" i="68" s="1"/>
  <c r="T310" i="68"/>
  <c r="U310" i="68" s="1"/>
  <c r="L310" i="68"/>
  <c r="M310" i="68" s="1"/>
  <c r="BD309" i="68"/>
  <c r="BE309" i="68" s="1"/>
  <c r="AW309" i="68"/>
  <c r="AV309" i="68"/>
  <c r="AL309" i="68"/>
  <c r="AM309" i="68" s="1"/>
  <c r="AD309" i="68"/>
  <c r="AE309" i="68" s="1"/>
  <c r="T309" i="68"/>
  <c r="U309" i="68" s="1"/>
  <c r="L309" i="68"/>
  <c r="M309" i="68" s="1"/>
  <c r="BE308" i="68"/>
  <c r="BD308" i="68"/>
  <c r="AV308" i="68"/>
  <c r="AW308" i="68" s="1"/>
  <c r="AL308" i="68"/>
  <c r="AM308" i="68" s="1"/>
  <c r="AD308" i="68"/>
  <c r="AE308" i="68" s="1"/>
  <c r="U308" i="68"/>
  <c r="T308" i="68"/>
  <c r="L308" i="68"/>
  <c r="M308" i="68" s="1"/>
  <c r="BD307" i="68"/>
  <c r="BE307" i="68" s="1"/>
  <c r="AV307" i="68"/>
  <c r="AW307" i="68" s="1"/>
  <c r="AM307" i="68"/>
  <c r="AL307" i="68"/>
  <c r="AD307" i="68"/>
  <c r="AE307" i="68" s="1"/>
  <c r="T307" i="68"/>
  <c r="U307" i="68" s="1"/>
  <c r="L307" i="68"/>
  <c r="M307" i="68" s="1"/>
  <c r="BE306" i="68"/>
  <c r="BD306" i="68"/>
  <c r="AV306" i="68"/>
  <c r="AW306" i="68" s="1"/>
  <c r="AM306" i="68"/>
  <c r="AL306" i="68"/>
  <c r="AD306" i="68"/>
  <c r="AE306" i="68" s="1"/>
  <c r="U306" i="68"/>
  <c r="T306" i="68"/>
  <c r="M306" i="68"/>
  <c r="L306" i="68"/>
  <c r="BD305" i="68"/>
  <c r="BE305" i="68" s="1"/>
  <c r="AV305" i="68"/>
  <c r="AW305" i="68" s="1"/>
  <c r="AL305" i="68"/>
  <c r="AM305" i="68" s="1"/>
  <c r="AD305" i="68"/>
  <c r="AE305" i="68" s="1"/>
  <c r="U305" i="68"/>
  <c r="T305" i="68"/>
  <c r="L305" i="68"/>
  <c r="M305" i="68" s="1"/>
  <c r="BD304" i="68"/>
  <c r="BE304" i="68" s="1"/>
  <c r="AW304" i="68"/>
  <c r="AV304" i="68"/>
  <c r="AM304" i="68"/>
  <c r="AL304" i="68"/>
  <c r="AD304" i="68"/>
  <c r="AE304" i="68" s="1"/>
  <c r="T304" i="68"/>
  <c r="U304" i="68" s="1"/>
  <c r="M304" i="68"/>
  <c r="L304" i="68"/>
  <c r="BE303" i="68"/>
  <c r="BD303" i="68"/>
  <c r="AV303" i="68"/>
  <c r="AW303" i="68" s="1"/>
  <c r="AL303" i="68"/>
  <c r="AM303" i="68" s="1"/>
  <c r="AD303" i="68"/>
  <c r="AE303" i="68" s="1"/>
  <c r="T303" i="68"/>
  <c r="U303" i="68" s="1"/>
  <c r="M303" i="68"/>
  <c r="L303" i="68"/>
  <c r="BE302" i="68"/>
  <c r="BD302" i="68"/>
  <c r="AV302" i="68"/>
  <c r="AW302" i="68" s="1"/>
  <c r="AL302" i="68"/>
  <c r="AM302" i="68" s="1"/>
  <c r="AE302" i="68"/>
  <c r="AD302" i="68"/>
  <c r="T302" i="68"/>
  <c r="U302" i="68" s="1"/>
  <c r="M302" i="68"/>
  <c r="L302" i="68"/>
  <c r="BE301" i="68"/>
  <c r="BD301" i="68"/>
  <c r="AV301" i="68"/>
  <c r="AW301" i="68" s="1"/>
  <c r="AL301" i="68"/>
  <c r="AM301" i="68" s="1"/>
  <c r="AD301" i="68"/>
  <c r="AE301" i="68" s="1"/>
  <c r="U301" i="68"/>
  <c r="T301" i="68"/>
  <c r="M301" i="68"/>
  <c r="L301" i="68"/>
  <c r="BE300" i="68"/>
  <c r="BD300" i="68"/>
  <c r="AV300" i="68"/>
  <c r="AW300" i="68" s="1"/>
  <c r="AL300" i="68"/>
  <c r="AM300" i="68" s="1"/>
  <c r="AE300" i="68"/>
  <c r="AD300" i="68"/>
  <c r="T300" i="68"/>
  <c r="U300" i="68" s="1"/>
  <c r="M300" i="68"/>
  <c r="L300" i="68"/>
  <c r="BE299" i="68"/>
  <c r="BD299" i="68"/>
  <c r="AV299" i="68"/>
  <c r="AW299" i="68" s="1"/>
  <c r="AL299" i="68"/>
  <c r="AM299" i="68" s="1"/>
  <c r="AD299" i="68"/>
  <c r="AE299" i="68" s="1"/>
  <c r="T299" i="68"/>
  <c r="U299" i="68" s="1"/>
  <c r="M299" i="68"/>
  <c r="L299" i="68"/>
  <c r="BE298" i="68"/>
  <c r="BD298" i="68"/>
  <c r="AV298" i="68"/>
  <c r="AW298" i="68" s="1"/>
  <c r="AL298" i="68"/>
  <c r="AM298" i="68" s="1"/>
  <c r="AD298" i="68"/>
  <c r="AE298" i="68" s="1"/>
  <c r="T298" i="68"/>
  <c r="U298" i="68" s="1"/>
  <c r="M298" i="68"/>
  <c r="L298" i="68"/>
  <c r="BE297" i="68"/>
  <c r="BD297" i="68"/>
  <c r="AV297" i="68"/>
  <c r="AW297" i="68" s="1"/>
  <c r="AL297" i="68"/>
  <c r="AM297" i="68" s="1"/>
  <c r="AD297" i="68"/>
  <c r="AE297" i="68" s="1"/>
  <c r="T297" i="68"/>
  <c r="U297" i="68" s="1"/>
  <c r="M297" i="68"/>
  <c r="L297" i="68"/>
  <c r="BE296" i="68"/>
  <c r="BD296" i="68"/>
  <c r="AV296" i="68"/>
  <c r="AW296" i="68" s="1"/>
  <c r="AL296" i="68"/>
  <c r="AM296" i="68" s="1"/>
  <c r="AE296" i="68"/>
  <c r="AD296" i="68"/>
  <c r="T296" i="68"/>
  <c r="U296" i="68" s="1"/>
  <c r="M296" i="68"/>
  <c r="L296" i="68"/>
  <c r="BE295" i="68"/>
  <c r="BD295" i="68"/>
  <c r="AV295" i="68"/>
  <c r="AW295" i="68" s="1"/>
  <c r="AL295" i="68"/>
  <c r="AM295" i="68" s="1"/>
  <c r="AD295" i="68"/>
  <c r="AE295" i="68" s="1"/>
  <c r="U295" i="68"/>
  <c r="T295" i="68"/>
  <c r="M295" i="68"/>
  <c r="L295" i="68"/>
  <c r="BE294" i="68"/>
  <c r="BD294" i="68"/>
  <c r="AV294" i="68"/>
  <c r="AW294" i="68" s="1"/>
  <c r="AL294" i="68"/>
  <c r="AM294" i="68" s="1"/>
  <c r="AD294" i="68"/>
  <c r="AE294" i="68" s="1"/>
  <c r="T294" i="68"/>
  <c r="U294" i="68" s="1"/>
  <c r="M294" i="68"/>
  <c r="L294" i="68"/>
  <c r="BE293" i="68"/>
  <c r="BD293" i="68"/>
  <c r="AV293" i="68"/>
  <c r="AW293" i="68" s="1"/>
  <c r="AL293" i="68"/>
  <c r="AM293" i="68" s="1"/>
  <c r="AD293" i="68"/>
  <c r="AE293" i="68" s="1"/>
  <c r="U293" i="68"/>
  <c r="T293" i="68"/>
  <c r="M293" i="68"/>
  <c r="L293" i="68"/>
  <c r="BE292" i="68"/>
  <c r="BD292" i="68"/>
  <c r="AV292" i="68"/>
  <c r="AW292" i="68" s="1"/>
  <c r="AL292" i="68"/>
  <c r="AM292" i="68" s="1"/>
  <c r="AD292" i="68"/>
  <c r="AE292" i="68" s="1"/>
  <c r="T292" i="68"/>
  <c r="U292" i="68" s="1"/>
  <c r="M292" i="68"/>
  <c r="L292" i="68"/>
  <c r="BE291" i="68"/>
  <c r="BD291" i="68"/>
  <c r="AV291" i="68"/>
  <c r="AW291" i="68" s="1"/>
  <c r="AL291" i="68"/>
  <c r="AM291" i="68" s="1"/>
  <c r="AD291" i="68"/>
  <c r="AE291" i="68" s="1"/>
  <c r="T291" i="68"/>
  <c r="U291" i="68" s="1"/>
  <c r="M291" i="68"/>
  <c r="L291" i="68"/>
  <c r="BE290" i="68"/>
  <c r="BD290" i="68"/>
  <c r="AV290" i="68"/>
  <c r="AW290" i="68" s="1"/>
  <c r="AL290" i="68"/>
  <c r="AM290" i="68" s="1"/>
  <c r="AE290" i="68"/>
  <c r="AD290" i="68"/>
  <c r="T290" i="68"/>
  <c r="U290" i="68" s="1"/>
  <c r="M290" i="68"/>
  <c r="L290" i="68"/>
  <c r="BE289" i="68"/>
  <c r="BD289" i="68"/>
  <c r="AV289" i="68"/>
  <c r="AW289" i="68" s="1"/>
  <c r="AL289" i="68"/>
  <c r="AM289" i="68" s="1"/>
  <c r="AD289" i="68"/>
  <c r="AE289" i="68" s="1"/>
  <c r="U289" i="68"/>
  <c r="T289" i="68"/>
  <c r="M289" i="68"/>
  <c r="L289" i="68"/>
  <c r="BE288" i="68"/>
  <c r="BD288" i="68"/>
  <c r="AV288" i="68"/>
  <c r="AW288" i="68" s="1"/>
  <c r="AL288" i="68"/>
  <c r="AM288" i="68" s="1"/>
  <c r="AE288" i="68"/>
  <c r="AD288" i="68"/>
  <c r="T288" i="68"/>
  <c r="U288" i="68" s="1"/>
  <c r="M288" i="68"/>
  <c r="L288" i="68"/>
  <c r="BE287" i="68"/>
  <c r="BD287" i="68"/>
  <c r="AV287" i="68"/>
  <c r="AW287" i="68" s="1"/>
  <c r="AL287" i="68"/>
  <c r="AM287" i="68" s="1"/>
  <c r="AD287" i="68"/>
  <c r="AE287" i="68" s="1"/>
  <c r="U287" i="68"/>
  <c r="T287" i="68"/>
  <c r="M287" i="68"/>
  <c r="L287" i="68"/>
  <c r="BE286" i="68"/>
  <c r="BD286" i="68"/>
  <c r="AV286" i="68"/>
  <c r="AW286" i="68" s="1"/>
  <c r="AL286" i="68"/>
  <c r="AM286" i="68" s="1"/>
  <c r="AD286" i="68"/>
  <c r="AE286" i="68" s="1"/>
  <c r="T286" i="68"/>
  <c r="U286" i="68" s="1"/>
  <c r="M286" i="68"/>
  <c r="L286" i="68"/>
  <c r="BE285" i="68"/>
  <c r="BD285" i="68"/>
  <c r="AV285" i="68"/>
  <c r="AW285" i="68" s="1"/>
  <c r="AL285" i="68"/>
  <c r="AM285" i="68" s="1"/>
  <c r="AD285" i="68"/>
  <c r="AE285" i="68" s="1"/>
  <c r="T285" i="68"/>
  <c r="U285" i="68" s="1"/>
  <c r="M285" i="68"/>
  <c r="L285" i="68"/>
  <c r="BE284" i="68"/>
  <c r="BD284" i="68"/>
  <c r="AV284" i="68"/>
  <c r="AW284" i="68" s="1"/>
  <c r="AL284" i="68"/>
  <c r="AM284" i="68" s="1"/>
  <c r="AE284" i="68"/>
  <c r="AD284" i="68"/>
  <c r="T284" i="68"/>
  <c r="U284" i="68" s="1"/>
  <c r="M284" i="68"/>
  <c r="L284" i="68"/>
  <c r="BE283" i="68"/>
  <c r="BD283" i="68"/>
  <c r="AV283" i="68"/>
  <c r="AW283" i="68" s="1"/>
  <c r="AL283" i="68"/>
  <c r="AM283" i="68" s="1"/>
  <c r="AD283" i="68"/>
  <c r="AE283" i="68" s="1"/>
  <c r="U283" i="68"/>
  <c r="T283" i="68"/>
  <c r="M283" i="68"/>
  <c r="L283" i="68"/>
  <c r="BE282" i="68"/>
  <c r="BD282" i="68"/>
  <c r="AV282" i="68"/>
  <c r="AW282" i="68" s="1"/>
  <c r="AL282" i="68"/>
  <c r="AM282" i="68" s="1"/>
  <c r="AD282" i="68"/>
  <c r="AE282" i="68" s="1"/>
  <c r="T282" i="68"/>
  <c r="U282" i="68" s="1"/>
  <c r="M282" i="68"/>
  <c r="L282" i="68"/>
  <c r="BE281" i="68"/>
  <c r="BD281" i="68"/>
  <c r="AV281" i="68"/>
  <c r="AW281" i="68" s="1"/>
  <c r="AL281" i="68"/>
  <c r="AM281" i="68" s="1"/>
  <c r="AD281" i="68"/>
  <c r="AE281" i="68" s="1"/>
  <c r="T281" i="68"/>
  <c r="U281" i="68" s="1"/>
  <c r="M281" i="68"/>
  <c r="L281" i="68"/>
  <c r="BE280" i="68"/>
  <c r="BD280" i="68"/>
  <c r="AV280" i="68"/>
  <c r="AW280" i="68" s="1"/>
  <c r="AL280" i="68"/>
  <c r="AM280" i="68" s="1"/>
  <c r="AD280" i="68"/>
  <c r="AE280" i="68" s="1"/>
  <c r="T280" i="68"/>
  <c r="U280" i="68" s="1"/>
  <c r="M280" i="68"/>
  <c r="L280" i="68"/>
  <c r="BE279" i="68"/>
  <c r="BD279" i="68"/>
  <c r="AV279" i="68"/>
  <c r="AW279" i="68" s="1"/>
  <c r="AL279" i="68"/>
  <c r="AM279" i="68" s="1"/>
  <c r="AD279" i="68"/>
  <c r="AE279" i="68" s="1"/>
  <c r="T279" i="68"/>
  <c r="U279" i="68" s="1"/>
  <c r="M279" i="68"/>
  <c r="L279" i="68"/>
  <c r="BE278" i="68"/>
  <c r="BD278" i="68"/>
  <c r="AV278" i="68"/>
  <c r="AW278" i="68" s="1"/>
  <c r="AL278" i="68"/>
  <c r="AM278" i="68" s="1"/>
  <c r="AE278" i="68"/>
  <c r="AD278" i="68"/>
  <c r="T278" i="68"/>
  <c r="U278" i="68" s="1"/>
  <c r="M278" i="68"/>
  <c r="L278" i="68"/>
  <c r="BE277" i="68"/>
  <c r="BD277" i="68"/>
  <c r="AV277" i="68"/>
  <c r="AW277" i="68" s="1"/>
  <c r="AL277" i="68"/>
  <c r="AM277" i="68" s="1"/>
  <c r="AD277" i="68"/>
  <c r="AE277" i="68" s="1"/>
  <c r="U277" i="68"/>
  <c r="T277" i="68"/>
  <c r="M277" i="68"/>
  <c r="L277" i="68"/>
  <c r="BE276" i="68"/>
  <c r="BD276" i="68"/>
  <c r="AV276" i="68"/>
  <c r="AW276" i="68" s="1"/>
  <c r="AL276" i="68"/>
  <c r="AM276" i="68" s="1"/>
  <c r="AD276" i="68"/>
  <c r="AE276" i="68" s="1"/>
  <c r="T276" i="68"/>
  <c r="U276" i="68" s="1"/>
  <c r="M276" i="68"/>
  <c r="L276" i="68"/>
  <c r="BE275" i="68"/>
  <c r="BD275" i="68"/>
  <c r="AV275" i="68"/>
  <c r="AW275" i="68" s="1"/>
  <c r="AL275" i="68"/>
  <c r="AM275" i="68" s="1"/>
  <c r="AD275" i="68"/>
  <c r="AE275" i="68" s="1"/>
  <c r="T275" i="68"/>
  <c r="U275" i="68" s="1"/>
  <c r="M275" i="68"/>
  <c r="L275" i="68"/>
  <c r="BE274" i="68"/>
  <c r="BD274" i="68"/>
  <c r="AV274" i="68"/>
  <c r="AW274" i="68" s="1"/>
  <c r="AL274" i="68"/>
  <c r="AM274" i="68" s="1"/>
  <c r="AD274" i="68"/>
  <c r="AE274" i="68" s="1"/>
  <c r="T274" i="68"/>
  <c r="U274" i="68" s="1"/>
  <c r="M274" i="68"/>
  <c r="L274" i="68"/>
  <c r="BE273" i="68"/>
  <c r="BD273" i="68"/>
  <c r="AV273" i="68"/>
  <c r="AW273" i="68" s="1"/>
  <c r="AL273" i="68"/>
  <c r="AM273" i="68" s="1"/>
  <c r="AD273" i="68"/>
  <c r="AE273" i="68" s="1"/>
  <c r="T273" i="68"/>
  <c r="U273" i="68" s="1"/>
  <c r="M273" i="68"/>
  <c r="L273" i="68"/>
  <c r="BE272" i="68"/>
  <c r="BD272" i="68"/>
  <c r="AV272" i="68"/>
  <c r="AW272" i="68" s="1"/>
  <c r="AL272" i="68"/>
  <c r="AM272" i="68" s="1"/>
  <c r="AE272" i="68"/>
  <c r="AD272" i="68"/>
  <c r="T272" i="68"/>
  <c r="U272" i="68" s="1"/>
  <c r="M272" i="68"/>
  <c r="L272" i="68"/>
  <c r="BE271" i="68"/>
  <c r="BD271" i="68"/>
  <c r="AV271" i="68"/>
  <c r="AW271" i="68" s="1"/>
  <c r="AL271" i="68"/>
  <c r="AM271" i="68" s="1"/>
  <c r="AD271" i="68"/>
  <c r="AE271" i="68" s="1"/>
  <c r="U271" i="68"/>
  <c r="T271" i="68"/>
  <c r="M271" i="68"/>
  <c r="L271" i="68"/>
  <c r="BE270" i="68"/>
  <c r="BD270" i="68"/>
  <c r="AV270" i="68"/>
  <c r="AW270" i="68" s="1"/>
  <c r="AL270" i="68"/>
  <c r="AM270" i="68" s="1"/>
  <c r="AD270" i="68"/>
  <c r="AE270" i="68" s="1"/>
  <c r="T270" i="68"/>
  <c r="U270" i="68" s="1"/>
  <c r="M270" i="68"/>
  <c r="L270" i="68"/>
  <c r="BE269" i="68"/>
  <c r="BD269" i="68"/>
  <c r="AV269" i="68"/>
  <c r="AW269" i="68" s="1"/>
  <c r="AL269" i="68"/>
  <c r="AM269" i="68" s="1"/>
  <c r="AD269" i="68"/>
  <c r="AE269" i="68" s="1"/>
  <c r="T269" i="68"/>
  <c r="U269" i="68" s="1"/>
  <c r="M269" i="68"/>
  <c r="L269" i="68"/>
  <c r="BE268" i="68"/>
  <c r="BD268" i="68"/>
  <c r="AV268" i="68"/>
  <c r="AW268" i="68" s="1"/>
  <c r="AL268" i="68"/>
  <c r="AM268" i="68" s="1"/>
  <c r="AD268" i="68"/>
  <c r="AE268" i="68" s="1"/>
  <c r="T268" i="68"/>
  <c r="U268" i="68" s="1"/>
  <c r="M268" i="68"/>
  <c r="L268" i="68"/>
  <c r="BE267" i="68"/>
  <c r="BD267" i="68"/>
  <c r="AV267" i="68"/>
  <c r="AW267" i="68" s="1"/>
  <c r="AL267" i="68"/>
  <c r="AM267" i="68" s="1"/>
  <c r="AD267" i="68"/>
  <c r="AE267" i="68" s="1"/>
  <c r="T267" i="68"/>
  <c r="U267" i="68" s="1"/>
  <c r="M267" i="68"/>
  <c r="L267" i="68"/>
  <c r="BE266" i="68"/>
  <c r="BD266" i="68"/>
  <c r="AV266" i="68"/>
  <c r="AW266" i="68" s="1"/>
  <c r="AL266" i="68"/>
  <c r="AM266" i="68" s="1"/>
  <c r="AE266" i="68"/>
  <c r="AD266" i="68"/>
  <c r="T266" i="68"/>
  <c r="U266" i="68" s="1"/>
  <c r="M266" i="68"/>
  <c r="L266" i="68"/>
  <c r="BE265" i="68"/>
  <c r="BD265" i="68"/>
  <c r="AV265" i="68"/>
  <c r="AW265" i="68" s="1"/>
  <c r="AL265" i="68"/>
  <c r="AM265" i="68" s="1"/>
  <c r="AD265" i="68"/>
  <c r="AE265" i="68" s="1"/>
  <c r="U265" i="68"/>
  <c r="T265" i="68"/>
  <c r="M265" i="68"/>
  <c r="L265" i="68"/>
  <c r="BE264" i="68"/>
  <c r="BD264" i="68"/>
  <c r="AV264" i="68"/>
  <c r="AW264" i="68" s="1"/>
  <c r="AL264" i="68"/>
  <c r="AM264" i="68" s="1"/>
  <c r="AD264" i="68"/>
  <c r="AE264" i="68" s="1"/>
  <c r="T264" i="68"/>
  <c r="U264" i="68" s="1"/>
  <c r="M264" i="68"/>
  <c r="L264" i="68"/>
  <c r="BE263" i="68"/>
  <c r="BD263" i="68"/>
  <c r="AV263" i="68"/>
  <c r="AW263" i="68" s="1"/>
  <c r="AL263" i="68"/>
  <c r="AM263" i="68" s="1"/>
  <c r="AE263" i="68"/>
  <c r="AD263" i="68"/>
  <c r="T263" i="68"/>
  <c r="U263" i="68" s="1"/>
  <c r="M263" i="68"/>
  <c r="L263" i="68"/>
  <c r="BE262" i="68"/>
  <c r="BD262" i="68"/>
  <c r="AV262" i="68"/>
  <c r="AW262" i="68" s="1"/>
  <c r="AL262" i="68"/>
  <c r="AM262" i="68" s="1"/>
  <c r="AD262" i="68"/>
  <c r="AE262" i="68" s="1"/>
  <c r="T262" i="68"/>
  <c r="U262" i="68" s="1"/>
  <c r="M262" i="68"/>
  <c r="L262" i="68"/>
  <c r="BE261" i="68"/>
  <c r="BD261" i="68"/>
  <c r="AV261" i="68"/>
  <c r="AW261" i="68" s="1"/>
  <c r="AL261" i="68"/>
  <c r="AM261" i="68" s="1"/>
  <c r="AD261" i="68"/>
  <c r="AE261" i="68" s="1"/>
  <c r="T261" i="68"/>
  <c r="U261" i="68" s="1"/>
  <c r="M261" i="68"/>
  <c r="L261" i="68"/>
  <c r="BE260" i="68"/>
  <c r="BD260" i="68"/>
  <c r="AV260" i="68"/>
  <c r="AW260" i="68" s="1"/>
  <c r="AL260" i="68"/>
  <c r="AM260" i="68" s="1"/>
  <c r="AE260" i="68"/>
  <c r="AD260" i="68"/>
  <c r="T260" i="68"/>
  <c r="U260" i="68" s="1"/>
  <c r="M260" i="68"/>
  <c r="L260" i="68"/>
  <c r="BE259" i="68"/>
  <c r="BD259" i="68"/>
  <c r="AV259" i="68"/>
  <c r="AW259" i="68" s="1"/>
  <c r="AL259" i="68"/>
  <c r="AM259" i="68" s="1"/>
  <c r="AE259" i="68"/>
  <c r="AD259" i="68"/>
  <c r="U259" i="68"/>
  <c r="T259" i="68"/>
  <c r="M259" i="68"/>
  <c r="L259" i="68"/>
  <c r="BE258" i="68"/>
  <c r="BD258" i="68"/>
  <c r="AV258" i="68"/>
  <c r="AW258" i="68" s="1"/>
  <c r="AL258" i="68"/>
  <c r="AM258" i="68" s="1"/>
  <c r="AE258" i="68"/>
  <c r="AD258" i="68"/>
  <c r="U258" i="68"/>
  <c r="T258" i="68"/>
  <c r="M258" i="68"/>
  <c r="L258" i="68"/>
  <c r="BE257" i="68"/>
  <c r="BD257" i="68"/>
  <c r="AV257" i="68"/>
  <c r="AW257" i="68" s="1"/>
  <c r="AL257" i="68"/>
  <c r="AM257" i="68" s="1"/>
  <c r="AD257" i="68"/>
  <c r="AE257" i="68" s="1"/>
  <c r="T257" i="68"/>
  <c r="U257" i="68" s="1"/>
  <c r="M257" i="68"/>
  <c r="L257" i="68"/>
  <c r="BE256" i="68"/>
  <c r="BD256" i="68"/>
  <c r="AV256" i="68"/>
  <c r="AW256" i="68" s="1"/>
  <c r="AL256" i="68"/>
  <c r="AM256" i="68" s="1"/>
  <c r="AD256" i="68"/>
  <c r="AE256" i="68" s="1"/>
  <c r="T256" i="68"/>
  <c r="U256" i="68" s="1"/>
  <c r="M256" i="68"/>
  <c r="L256" i="68"/>
  <c r="BE255" i="68"/>
  <c r="BD255" i="68"/>
  <c r="AV255" i="68"/>
  <c r="AW255" i="68" s="1"/>
  <c r="AL255" i="68"/>
  <c r="AM255" i="68" s="1"/>
  <c r="AD255" i="68"/>
  <c r="AE255" i="68" s="1"/>
  <c r="T255" i="68"/>
  <c r="U255" i="68" s="1"/>
  <c r="M255" i="68"/>
  <c r="L255" i="68"/>
  <c r="BD254" i="68"/>
  <c r="BE254" i="68" s="1"/>
  <c r="AV254" i="68"/>
  <c r="AW254" i="68" s="1"/>
  <c r="AL254" i="68"/>
  <c r="AM254" i="68" s="1"/>
  <c r="AE254" i="68"/>
  <c r="AD254" i="68"/>
  <c r="T254" i="68"/>
  <c r="U254" i="68" s="1"/>
  <c r="M254" i="68"/>
  <c r="L254" i="68"/>
  <c r="BD253" i="68"/>
  <c r="BE253" i="68" s="1"/>
  <c r="AV253" i="68"/>
  <c r="AW253" i="68" s="1"/>
  <c r="AL253" i="68"/>
  <c r="AM253" i="68" s="1"/>
  <c r="AD253" i="68"/>
  <c r="AE253" i="68" s="1"/>
  <c r="U253" i="68"/>
  <c r="T253" i="68"/>
  <c r="M253" i="68"/>
  <c r="L253" i="68"/>
  <c r="BD252" i="68"/>
  <c r="BE252" i="68" s="1"/>
  <c r="AV252" i="68"/>
  <c r="AW252" i="68" s="1"/>
  <c r="AL252" i="68"/>
  <c r="AM252" i="68" s="1"/>
  <c r="AE252" i="68"/>
  <c r="AD252" i="68"/>
  <c r="T252" i="68"/>
  <c r="U252" i="68" s="1"/>
  <c r="M252" i="68"/>
  <c r="L252" i="68"/>
  <c r="BD251" i="68"/>
  <c r="BE251" i="68" s="1"/>
  <c r="AV251" i="68"/>
  <c r="AW251" i="68" s="1"/>
  <c r="AL251" i="68"/>
  <c r="AM251" i="68" s="1"/>
  <c r="AD251" i="68"/>
  <c r="AE251" i="68" s="1"/>
  <c r="T251" i="68"/>
  <c r="U251" i="68" s="1"/>
  <c r="M251" i="68"/>
  <c r="L251" i="68"/>
  <c r="BE250" i="68"/>
  <c r="BD250" i="68"/>
  <c r="AV250" i="68"/>
  <c r="AW250" i="68" s="1"/>
  <c r="AL250" i="68"/>
  <c r="AM250" i="68" s="1"/>
  <c r="AD250" i="68"/>
  <c r="AE250" i="68" s="1"/>
  <c r="T250" i="68"/>
  <c r="U250" i="68" s="1"/>
  <c r="M250" i="68"/>
  <c r="L250" i="68"/>
  <c r="BE249" i="68"/>
  <c r="BD249" i="68"/>
  <c r="AV249" i="68"/>
  <c r="AW249" i="68" s="1"/>
  <c r="AM249" i="68"/>
  <c r="AL249" i="68"/>
  <c r="AE249" i="68"/>
  <c r="AD249" i="68"/>
  <c r="T249" i="68"/>
  <c r="U249" i="68" s="1"/>
  <c r="M249" i="68"/>
  <c r="L249" i="68"/>
  <c r="BE248" i="68"/>
  <c r="BD248" i="68"/>
  <c r="AV248" i="68"/>
  <c r="AW248" i="68" s="1"/>
  <c r="AM248" i="68"/>
  <c r="AL248" i="68"/>
  <c r="AD248" i="68"/>
  <c r="AE248" i="68" s="1"/>
  <c r="T248" i="68"/>
  <c r="U248" i="68" s="1"/>
  <c r="M248" i="68"/>
  <c r="L248" i="68"/>
  <c r="BE247" i="68"/>
  <c r="BD247" i="68"/>
  <c r="AV247" i="68"/>
  <c r="AW247" i="68" s="1"/>
  <c r="AM247" i="68"/>
  <c r="AL247" i="68"/>
  <c r="AE247" i="68"/>
  <c r="AD247" i="68"/>
  <c r="U247" i="68"/>
  <c r="T247" i="68"/>
  <c r="M247" i="68"/>
  <c r="L247" i="68"/>
  <c r="BE246" i="68"/>
  <c r="BD246" i="68"/>
  <c r="AV246" i="68"/>
  <c r="AW246" i="68" s="1"/>
  <c r="AL246" i="68"/>
  <c r="AM246" i="68" s="1"/>
  <c r="AE246" i="68"/>
  <c r="AD246" i="68"/>
  <c r="T246" i="68"/>
  <c r="U246" i="68" s="1"/>
  <c r="M246" i="68"/>
  <c r="L246" i="68"/>
  <c r="BD245" i="68"/>
  <c r="BE245" i="68" s="1"/>
  <c r="AV245" i="68"/>
  <c r="AW245" i="68" s="1"/>
  <c r="AM245" i="68"/>
  <c r="AL245" i="68"/>
  <c r="AD245" i="68"/>
  <c r="AE245" i="68" s="1"/>
  <c r="U245" i="68"/>
  <c r="T245" i="68"/>
  <c r="M245" i="68"/>
  <c r="L245" i="68"/>
  <c r="BD244" i="68"/>
  <c r="BE244" i="68" s="1"/>
  <c r="AV244" i="68"/>
  <c r="AW244" i="68" s="1"/>
  <c r="AL244" i="68"/>
  <c r="AM244" i="68" s="1"/>
  <c r="AE244" i="68"/>
  <c r="AD244" i="68"/>
  <c r="U244" i="68"/>
  <c r="T244" i="68"/>
  <c r="M244" i="68"/>
  <c r="L244" i="68"/>
  <c r="BD243" i="68"/>
  <c r="BE243" i="68" s="1"/>
  <c r="AV243" i="68"/>
  <c r="AW243" i="68" s="1"/>
  <c r="AL243" i="68"/>
  <c r="AM243" i="68" s="1"/>
  <c r="AE243" i="68"/>
  <c r="AD243" i="68"/>
  <c r="U243" i="68"/>
  <c r="T243" i="68"/>
  <c r="M243" i="68"/>
  <c r="L243" i="68"/>
  <c r="BE242" i="68"/>
  <c r="BD242" i="68"/>
  <c r="AV242" i="68"/>
  <c r="AW242" i="68" s="1"/>
  <c r="AL242" i="68"/>
  <c r="AM242" i="68" s="1"/>
  <c r="AD242" i="68"/>
  <c r="AE242" i="68" s="1"/>
  <c r="U242" i="68"/>
  <c r="T242" i="68"/>
  <c r="M242" i="68"/>
  <c r="L242" i="68"/>
  <c r="BE241" i="68"/>
  <c r="BD241" i="68"/>
  <c r="AV241" i="68"/>
  <c r="AW241" i="68" s="1"/>
  <c r="AL241" i="68"/>
  <c r="AM241" i="68" s="1"/>
  <c r="AE241" i="68"/>
  <c r="AD241" i="68"/>
  <c r="T241" i="68"/>
  <c r="U241" i="68" s="1"/>
  <c r="M241" i="68"/>
  <c r="L241" i="68"/>
  <c r="BE240" i="68"/>
  <c r="BD240" i="68"/>
  <c r="AV240" i="68"/>
  <c r="AW240" i="68" s="1"/>
  <c r="AM240" i="68"/>
  <c r="AL240" i="68"/>
  <c r="AD240" i="68"/>
  <c r="AE240" i="68" s="1"/>
  <c r="U240" i="68"/>
  <c r="T240" i="68"/>
  <c r="M240" i="68"/>
  <c r="L240" i="68"/>
  <c r="BE239" i="68"/>
  <c r="BD239" i="68"/>
  <c r="AV239" i="68"/>
  <c r="AW239" i="68" s="1"/>
  <c r="AL239" i="68"/>
  <c r="AM239" i="68" s="1"/>
  <c r="AD239" i="68"/>
  <c r="AE239" i="68" s="1"/>
  <c r="T239" i="68"/>
  <c r="U239" i="68" s="1"/>
  <c r="M239" i="68"/>
  <c r="L239" i="68"/>
  <c r="BE238" i="68"/>
  <c r="BD238" i="68"/>
  <c r="AV238" i="68"/>
  <c r="AW238" i="68" s="1"/>
  <c r="AM238" i="68"/>
  <c r="AL238" i="68"/>
  <c r="AE238" i="68"/>
  <c r="AD238" i="68"/>
  <c r="T238" i="68"/>
  <c r="U238" i="68" s="1"/>
  <c r="M238" i="68"/>
  <c r="L238" i="68"/>
  <c r="BE237" i="68"/>
  <c r="BD237" i="68"/>
  <c r="AV237" i="68"/>
  <c r="AW237" i="68" s="1"/>
  <c r="AL237" i="68"/>
  <c r="AM237" i="68" s="1"/>
  <c r="AD237" i="68"/>
  <c r="AE237" i="68" s="1"/>
  <c r="T237" i="68"/>
  <c r="U237" i="68" s="1"/>
  <c r="M237" i="68"/>
  <c r="L237" i="68"/>
  <c r="BE236" i="68"/>
  <c r="BD236" i="68"/>
  <c r="AV236" i="68"/>
  <c r="AW236" i="68" s="1"/>
  <c r="AL236" i="68"/>
  <c r="AM236" i="68" s="1"/>
  <c r="AE236" i="68"/>
  <c r="AD236" i="68"/>
  <c r="U236" i="68"/>
  <c r="T236" i="68"/>
  <c r="M236" i="68"/>
  <c r="L236" i="68"/>
  <c r="BE235" i="68"/>
  <c r="BD235" i="68"/>
  <c r="AV235" i="68"/>
  <c r="AW235" i="68" s="1"/>
  <c r="AM235" i="68"/>
  <c r="AL235" i="68"/>
  <c r="AD235" i="68"/>
  <c r="AE235" i="68" s="1"/>
  <c r="T235" i="68"/>
  <c r="U235" i="68" s="1"/>
  <c r="M235" i="68"/>
  <c r="L235" i="68"/>
  <c r="BE234" i="68"/>
  <c r="BD234" i="68"/>
  <c r="AV234" i="68"/>
  <c r="AW234" i="68" s="1"/>
  <c r="AL234" i="68"/>
  <c r="AM234" i="68" s="1"/>
  <c r="AD234" i="68"/>
  <c r="AE234" i="68" s="1"/>
  <c r="U234" i="68"/>
  <c r="T234" i="68"/>
  <c r="M234" i="68"/>
  <c r="L234" i="68"/>
  <c r="BE233" i="68"/>
  <c r="BD233" i="68"/>
  <c r="AV233" i="68"/>
  <c r="AW233" i="68" s="1"/>
  <c r="AL233" i="68"/>
  <c r="AM233" i="68" s="1"/>
  <c r="AE233" i="68"/>
  <c r="AD233" i="68"/>
  <c r="T233" i="68"/>
  <c r="U233" i="68" s="1"/>
  <c r="M233" i="68"/>
  <c r="L233" i="68"/>
  <c r="BE232" i="68"/>
  <c r="BD232" i="68"/>
  <c r="AV232" i="68"/>
  <c r="AW232" i="68" s="1"/>
  <c r="AM232" i="68"/>
  <c r="AL232" i="68"/>
  <c r="AD232" i="68"/>
  <c r="AE232" i="68" s="1"/>
  <c r="T232" i="68"/>
  <c r="U232" i="68" s="1"/>
  <c r="M232" i="68"/>
  <c r="L232" i="68"/>
  <c r="BE231" i="68"/>
  <c r="BD231" i="68"/>
  <c r="AV231" i="68"/>
  <c r="AW231" i="68" s="1"/>
  <c r="AM231" i="68"/>
  <c r="AL231" i="68"/>
  <c r="AE231" i="68"/>
  <c r="AD231" i="68"/>
  <c r="U231" i="68"/>
  <c r="T231" i="68"/>
  <c r="M231" i="68"/>
  <c r="L231" i="68"/>
  <c r="BE230" i="68"/>
  <c r="BD230" i="68"/>
  <c r="AV230" i="68"/>
  <c r="AW230" i="68" s="1"/>
  <c r="AL230" i="68"/>
  <c r="AM230" i="68" s="1"/>
  <c r="AE230" i="68"/>
  <c r="AD230" i="68"/>
  <c r="U230" i="68"/>
  <c r="T230" i="68"/>
  <c r="M230" i="68"/>
  <c r="L230" i="68"/>
  <c r="BE229" i="68"/>
  <c r="BD229" i="68"/>
  <c r="AV229" i="68"/>
  <c r="AW229" i="68" s="1"/>
  <c r="AL229" i="68"/>
  <c r="AM229" i="68" s="1"/>
  <c r="AE229" i="68"/>
  <c r="AD229" i="68"/>
  <c r="U229" i="68"/>
  <c r="T229" i="68"/>
  <c r="M229" i="68"/>
  <c r="L229" i="68"/>
  <c r="BE228" i="68"/>
  <c r="BD228" i="68"/>
  <c r="AV228" i="68"/>
  <c r="AW228" i="68" s="1"/>
  <c r="AM228" i="68"/>
  <c r="AL228" i="68"/>
  <c r="AD228" i="68"/>
  <c r="AE228" i="68" s="1"/>
  <c r="U228" i="68"/>
  <c r="T228" i="68"/>
  <c r="M228" i="68"/>
  <c r="L228" i="68"/>
  <c r="BE227" i="68"/>
  <c r="BD227" i="68"/>
  <c r="AV227" i="68"/>
  <c r="AW227" i="68" s="1"/>
  <c r="AL227" i="68"/>
  <c r="AM227" i="68" s="1"/>
  <c r="AD227" i="68"/>
  <c r="AE227" i="68" s="1"/>
  <c r="U227" i="68"/>
  <c r="T227" i="68"/>
  <c r="M227" i="68"/>
  <c r="L227" i="68"/>
  <c r="BE226" i="68"/>
  <c r="BD226" i="68"/>
  <c r="AV226" i="68"/>
  <c r="AW226" i="68" s="1"/>
  <c r="AL226" i="68"/>
  <c r="AM226" i="68" s="1"/>
  <c r="AE226" i="68"/>
  <c r="AD226" i="68"/>
  <c r="U226" i="68"/>
  <c r="T226" i="68"/>
  <c r="M226" i="68"/>
  <c r="L226" i="68"/>
  <c r="BE225" i="68"/>
  <c r="BD225" i="68"/>
  <c r="AV225" i="68"/>
  <c r="AW225" i="68" s="1"/>
  <c r="AL225" i="68"/>
  <c r="AM225" i="68" s="1"/>
  <c r="AD225" i="68"/>
  <c r="AE225" i="68" s="1"/>
  <c r="U225" i="68"/>
  <c r="T225" i="68"/>
  <c r="M225" i="68"/>
  <c r="L225" i="68"/>
  <c r="BE224" i="68"/>
  <c r="BD224" i="68"/>
  <c r="AV224" i="68"/>
  <c r="AW224" i="68" s="1"/>
  <c r="AM224" i="68"/>
  <c r="AL224" i="68"/>
  <c r="AD224" i="68"/>
  <c r="AE224" i="68" s="1"/>
  <c r="U224" i="68"/>
  <c r="T224" i="68"/>
  <c r="M224" i="68"/>
  <c r="L224" i="68"/>
  <c r="BE223" i="68"/>
  <c r="BD223" i="68"/>
  <c r="AV223" i="68"/>
  <c r="AW223" i="68" s="1"/>
  <c r="AL223" i="68"/>
  <c r="AM223" i="68" s="1"/>
  <c r="AD223" i="68"/>
  <c r="AE223" i="68" s="1"/>
  <c r="U223" i="68"/>
  <c r="T223" i="68"/>
  <c r="M223" i="68"/>
  <c r="L223" i="68"/>
  <c r="BE222" i="68"/>
  <c r="BD222" i="68"/>
  <c r="AV222" i="68"/>
  <c r="AW222" i="68" s="1"/>
  <c r="AL222" i="68"/>
  <c r="AM222" i="68" s="1"/>
  <c r="AE222" i="68"/>
  <c r="AD222" i="68"/>
  <c r="U222" i="68"/>
  <c r="T222" i="68"/>
  <c r="M222" i="68"/>
  <c r="L222" i="68"/>
  <c r="BE221" i="68"/>
  <c r="BD221" i="68"/>
  <c r="AV221" i="68"/>
  <c r="AW221" i="68" s="1"/>
  <c r="AM221" i="68"/>
  <c r="AL221" i="68"/>
  <c r="AD221" i="68"/>
  <c r="AE221" i="68" s="1"/>
  <c r="U221" i="68"/>
  <c r="T221" i="68"/>
  <c r="M221" i="68"/>
  <c r="L221" i="68"/>
  <c r="BE220" i="68"/>
  <c r="BD220" i="68"/>
  <c r="AV220" i="68"/>
  <c r="AW220" i="68" s="1"/>
  <c r="AM220" i="68"/>
  <c r="AL220" i="68"/>
  <c r="AD220" i="68"/>
  <c r="AE220" i="68" s="1"/>
  <c r="U220" i="68"/>
  <c r="T220" i="68"/>
  <c r="M220" i="68"/>
  <c r="L220" i="68"/>
  <c r="BE219" i="68"/>
  <c r="BD219" i="68"/>
  <c r="AV219" i="68"/>
  <c r="AW219" i="68" s="1"/>
  <c r="AM219" i="68"/>
  <c r="AL219" i="68"/>
  <c r="AE219" i="68"/>
  <c r="AD219" i="68"/>
  <c r="U219" i="68"/>
  <c r="T219" i="68"/>
  <c r="M219" i="68"/>
  <c r="L219" i="68"/>
  <c r="BE218" i="68"/>
  <c r="BD218" i="68"/>
  <c r="AV218" i="68"/>
  <c r="AW218" i="68" s="1"/>
  <c r="AL218" i="68"/>
  <c r="AM218" i="68" s="1"/>
  <c r="AE218" i="68"/>
  <c r="AD218" i="68"/>
  <c r="U218" i="68"/>
  <c r="T218" i="68"/>
  <c r="M218" i="68"/>
  <c r="L218" i="68"/>
  <c r="BE217" i="68"/>
  <c r="BD217" i="68"/>
  <c r="AV217" i="68"/>
  <c r="AW217" i="68" s="1"/>
  <c r="AL217" i="68"/>
  <c r="AM217" i="68" s="1"/>
  <c r="AE217" i="68"/>
  <c r="AD217" i="68"/>
  <c r="U217" i="68"/>
  <c r="T217" i="68"/>
  <c r="M217" i="68"/>
  <c r="L217" i="68"/>
  <c r="BE216" i="68"/>
  <c r="BD216" i="68"/>
  <c r="AV216" i="68"/>
  <c r="AW216" i="68" s="1"/>
  <c r="AM216" i="68"/>
  <c r="AL216" i="68"/>
  <c r="AD216" i="68"/>
  <c r="AE216" i="68" s="1"/>
  <c r="U216" i="68"/>
  <c r="T216" i="68"/>
  <c r="M216" i="68"/>
  <c r="L216" i="68"/>
  <c r="BE215" i="68"/>
  <c r="BD215" i="68"/>
  <c r="AV215" i="68"/>
  <c r="AW215" i="68" s="1"/>
  <c r="AL215" i="68"/>
  <c r="AM215" i="68" s="1"/>
  <c r="AD215" i="68"/>
  <c r="AE215" i="68" s="1"/>
  <c r="U215" i="68"/>
  <c r="T215" i="68"/>
  <c r="M215" i="68"/>
  <c r="L215" i="68"/>
  <c r="BE214" i="68"/>
  <c r="BD214" i="68"/>
  <c r="AV214" i="68"/>
  <c r="AW214" i="68" s="1"/>
  <c r="AL214" i="68"/>
  <c r="AM214" i="68" s="1"/>
  <c r="AE214" i="68"/>
  <c r="AD214" i="68"/>
  <c r="U214" i="68"/>
  <c r="T214" i="68"/>
  <c r="L214" i="68"/>
  <c r="M214" i="68" s="1"/>
  <c r="BE213" i="68"/>
  <c r="BD213" i="68"/>
  <c r="AW213" i="68"/>
  <c r="AV213" i="68"/>
  <c r="AL213" i="68"/>
  <c r="AM213" i="68" s="1"/>
  <c r="AD213" i="68"/>
  <c r="AE213" i="68" s="1"/>
  <c r="U213" i="68"/>
  <c r="T213" i="68"/>
  <c r="L213" i="68"/>
  <c r="M213" i="68" s="1"/>
  <c r="BE212" i="68"/>
  <c r="BD212" i="68"/>
  <c r="AV212" i="68"/>
  <c r="AW212" i="68" s="1"/>
  <c r="AL212" i="68"/>
  <c r="AM212" i="68" s="1"/>
  <c r="AD212" i="68"/>
  <c r="AE212" i="68" s="1"/>
  <c r="T212" i="68"/>
  <c r="U212" i="68" s="1"/>
  <c r="L212" i="68"/>
  <c r="M212" i="68" s="1"/>
  <c r="BE211" i="68"/>
  <c r="BD211" i="68"/>
  <c r="AW211" i="68"/>
  <c r="AV211" i="68"/>
  <c r="AM211" i="68"/>
  <c r="AL211" i="68"/>
  <c r="AD211" i="68"/>
  <c r="AE211" i="68" s="1"/>
  <c r="T211" i="68"/>
  <c r="U211" i="68" s="1"/>
  <c r="L211" i="68"/>
  <c r="M211" i="68" s="1"/>
  <c r="BE210" i="68"/>
  <c r="BD210" i="68"/>
  <c r="AV210" i="68"/>
  <c r="AW210" i="68" s="1"/>
  <c r="AL210" i="68"/>
  <c r="AM210" i="68" s="1"/>
  <c r="AD210" i="68"/>
  <c r="AE210" i="68" s="1"/>
  <c r="U210" i="68"/>
  <c r="T210" i="68"/>
  <c r="L210" i="68"/>
  <c r="M210" i="68" s="1"/>
  <c r="BE209" i="68"/>
  <c r="BD209" i="68"/>
  <c r="AW209" i="68"/>
  <c r="AV209" i="68"/>
  <c r="AL209" i="68"/>
  <c r="AM209" i="68" s="1"/>
  <c r="AE209" i="68"/>
  <c r="AD209" i="68"/>
  <c r="T209" i="68"/>
  <c r="U209" i="68" s="1"/>
  <c r="L209" i="68"/>
  <c r="M209" i="68" s="1"/>
  <c r="BE208" i="68"/>
  <c r="BD208" i="68"/>
  <c r="AW208" i="68"/>
  <c r="AV208" i="68"/>
  <c r="AL208" i="68"/>
  <c r="AM208" i="68" s="1"/>
  <c r="AD208" i="68"/>
  <c r="AE208" i="68" s="1"/>
  <c r="T208" i="68"/>
  <c r="U208" i="68" s="1"/>
  <c r="L208" i="68"/>
  <c r="M208" i="68" s="1"/>
  <c r="BE207" i="68"/>
  <c r="BD207" i="68"/>
  <c r="AV207" i="68"/>
  <c r="AW207" i="68" s="1"/>
  <c r="AM207" i="68"/>
  <c r="AL207" i="68"/>
  <c r="AD207" i="68"/>
  <c r="AE207" i="68" s="1"/>
  <c r="U207" i="68"/>
  <c r="T207" i="68"/>
  <c r="L207" i="68"/>
  <c r="M207" i="68" s="1"/>
  <c r="BE206" i="68"/>
  <c r="BD206" i="68"/>
  <c r="AV206" i="68"/>
  <c r="AW206" i="68" s="1"/>
  <c r="AM206" i="68"/>
  <c r="AL206" i="68"/>
  <c r="AD206" i="68"/>
  <c r="AE206" i="68" s="1"/>
  <c r="T206" i="68"/>
  <c r="U206" i="68" s="1"/>
  <c r="L206" i="68"/>
  <c r="M206" i="68" s="1"/>
  <c r="BE205" i="68"/>
  <c r="BD205" i="68"/>
  <c r="AW205" i="68"/>
  <c r="AV205" i="68"/>
  <c r="AL205" i="68"/>
  <c r="AM205" i="68" s="1"/>
  <c r="AE205" i="68"/>
  <c r="AD205" i="68"/>
  <c r="T205" i="68"/>
  <c r="U205" i="68" s="1"/>
  <c r="L205" i="68"/>
  <c r="M205" i="68" s="1"/>
  <c r="BE204" i="68"/>
  <c r="BD204" i="68"/>
  <c r="AW204" i="68"/>
  <c r="AV204" i="68"/>
  <c r="AM204" i="68"/>
  <c r="AL204" i="68"/>
  <c r="AE204" i="68"/>
  <c r="AD204" i="68"/>
  <c r="T204" i="68"/>
  <c r="U204" i="68" s="1"/>
  <c r="L204" i="68"/>
  <c r="M204" i="68" s="1"/>
  <c r="BE203" i="68"/>
  <c r="BD203" i="68"/>
  <c r="AV203" i="68"/>
  <c r="AW203" i="68" s="1"/>
  <c r="AM203" i="68"/>
  <c r="AL203" i="68"/>
  <c r="AD203" i="68"/>
  <c r="AE203" i="68" s="1"/>
  <c r="U203" i="68"/>
  <c r="T203" i="68"/>
  <c r="L203" i="68"/>
  <c r="M203" i="68" s="1"/>
  <c r="BE202" i="68"/>
  <c r="BD202" i="68"/>
  <c r="AV202" i="68"/>
  <c r="AW202" i="68" s="1"/>
  <c r="AM202" i="68"/>
  <c r="AL202" i="68"/>
  <c r="AE202" i="68"/>
  <c r="AD202" i="68"/>
  <c r="U202" i="68"/>
  <c r="T202" i="68"/>
  <c r="L202" i="68"/>
  <c r="M202" i="68" s="1"/>
  <c r="BE201" i="68"/>
  <c r="BD201" i="68"/>
  <c r="AW201" i="68"/>
  <c r="AV201" i="68"/>
  <c r="AL201" i="68"/>
  <c r="AM201" i="68" s="1"/>
  <c r="AE201" i="68"/>
  <c r="AD201" i="68"/>
  <c r="U201" i="68"/>
  <c r="T201" i="68"/>
  <c r="L201" i="68"/>
  <c r="M201" i="68" s="1"/>
  <c r="BE200" i="68"/>
  <c r="BD200" i="68"/>
  <c r="AV200" i="68"/>
  <c r="AW200" i="68" s="1"/>
  <c r="AL200" i="68"/>
  <c r="AM200" i="68" s="1"/>
  <c r="AE200" i="68"/>
  <c r="AD200" i="68"/>
  <c r="T200" i="68"/>
  <c r="U200" i="68" s="1"/>
  <c r="L200" i="68"/>
  <c r="M200" i="68" s="1"/>
  <c r="BE199" i="68"/>
  <c r="BD199" i="68"/>
  <c r="AV199" i="68"/>
  <c r="AW199" i="68" s="1"/>
  <c r="AM199" i="68"/>
  <c r="AL199" i="68"/>
  <c r="AD199" i="68"/>
  <c r="AE199" i="68" s="1"/>
  <c r="U199" i="68"/>
  <c r="T199" i="68"/>
  <c r="L199" i="68"/>
  <c r="M199" i="68" s="1"/>
  <c r="BE198" i="68"/>
  <c r="BD198" i="68"/>
  <c r="AV198" i="68"/>
  <c r="AW198" i="68" s="1"/>
  <c r="AL198" i="68"/>
  <c r="AM198" i="68" s="1"/>
  <c r="AD198" i="68"/>
  <c r="AE198" i="68" s="1"/>
  <c r="U198" i="68"/>
  <c r="T198" i="68"/>
  <c r="L198" i="68"/>
  <c r="M198" i="68" s="1"/>
  <c r="BE197" i="68"/>
  <c r="BD197" i="68"/>
  <c r="AW197" i="68"/>
  <c r="AV197" i="68"/>
  <c r="AL197" i="68"/>
  <c r="AM197" i="68" s="1"/>
  <c r="AE197" i="68"/>
  <c r="AD197" i="68"/>
  <c r="U197" i="68"/>
  <c r="T197" i="68"/>
  <c r="L197" i="68"/>
  <c r="M197" i="68" s="1"/>
  <c r="BE196" i="68"/>
  <c r="BD196" i="68"/>
  <c r="AW196" i="68"/>
  <c r="AV196" i="68"/>
  <c r="AL196" i="68"/>
  <c r="AM196" i="68" s="1"/>
  <c r="AD196" i="68"/>
  <c r="AE196" i="68" s="1"/>
  <c r="T196" i="68"/>
  <c r="U196" i="68" s="1"/>
  <c r="L196" i="68"/>
  <c r="M196" i="68" s="1"/>
  <c r="BE195" i="68"/>
  <c r="BD195" i="68"/>
  <c r="AV195" i="68"/>
  <c r="AW195" i="68" s="1"/>
  <c r="AM195" i="68"/>
  <c r="AL195" i="68"/>
  <c r="AD195" i="68"/>
  <c r="AE195" i="68" s="1"/>
  <c r="U195" i="68"/>
  <c r="T195" i="68"/>
  <c r="L195" i="68"/>
  <c r="M195" i="68" s="1"/>
  <c r="BE194" i="68"/>
  <c r="BD194" i="68"/>
  <c r="AW194" i="68"/>
  <c r="AV194" i="68"/>
  <c r="AM194" i="68"/>
  <c r="AL194" i="68"/>
  <c r="AD194" i="68"/>
  <c r="AE194" i="68" s="1"/>
  <c r="T194" i="68"/>
  <c r="U194" i="68" s="1"/>
  <c r="L194" i="68"/>
  <c r="M194" i="68" s="1"/>
  <c r="BE193" i="68"/>
  <c r="BD193" i="68"/>
  <c r="AV193" i="68"/>
  <c r="AW193" i="68" s="1"/>
  <c r="AM193" i="68"/>
  <c r="AL193" i="68"/>
  <c r="AE193" i="68"/>
  <c r="AD193" i="68"/>
  <c r="T193" i="68"/>
  <c r="U193" i="68" s="1"/>
  <c r="L193" i="68"/>
  <c r="M193" i="68" s="1"/>
  <c r="BE192" i="68"/>
  <c r="BD192" i="68"/>
  <c r="AW192" i="68"/>
  <c r="AV192" i="68"/>
  <c r="AL192" i="68"/>
  <c r="AM192" i="68" s="1"/>
  <c r="AE192" i="68"/>
  <c r="AD192" i="68"/>
  <c r="T192" i="68"/>
  <c r="U192" i="68" s="1"/>
  <c r="L192" i="68"/>
  <c r="M192" i="68" s="1"/>
  <c r="BE191" i="68"/>
  <c r="BD191" i="68"/>
  <c r="AW191" i="68"/>
  <c r="AV191" i="68"/>
  <c r="AM191" i="68"/>
  <c r="AL191" i="68"/>
  <c r="AD191" i="68"/>
  <c r="AE191" i="68" s="1"/>
  <c r="U191" i="68"/>
  <c r="T191" i="68"/>
  <c r="L191" i="68"/>
  <c r="M191" i="68" s="1"/>
  <c r="BE190" i="68"/>
  <c r="BD190" i="68"/>
  <c r="AV190" i="68"/>
  <c r="AW190" i="68" s="1"/>
  <c r="AM190" i="68"/>
  <c r="AL190" i="68"/>
  <c r="AE190" i="68"/>
  <c r="AD190" i="68"/>
  <c r="U190" i="68"/>
  <c r="T190" i="68"/>
  <c r="L190" i="68"/>
  <c r="M190" i="68" s="1"/>
  <c r="BE189" i="68"/>
  <c r="BD189" i="68"/>
  <c r="AW189" i="68"/>
  <c r="AV189" i="68"/>
  <c r="AL189" i="68"/>
  <c r="AM189" i="68" s="1"/>
  <c r="AD189" i="68"/>
  <c r="AE189" i="68" s="1"/>
  <c r="T189" i="68"/>
  <c r="U189" i="68" s="1"/>
  <c r="L189" i="68"/>
  <c r="M189" i="68" s="1"/>
  <c r="BE188" i="68"/>
  <c r="BD188" i="68"/>
  <c r="AV188" i="68"/>
  <c r="AW188" i="68" s="1"/>
  <c r="AL188" i="68"/>
  <c r="AM188" i="68" s="1"/>
  <c r="AE188" i="68"/>
  <c r="AD188" i="68"/>
  <c r="U188" i="68"/>
  <c r="T188" i="68"/>
  <c r="L188" i="68"/>
  <c r="M188" i="68" s="1"/>
  <c r="BE187" i="68"/>
  <c r="BD187" i="68"/>
  <c r="AV187" i="68"/>
  <c r="AW187" i="68" s="1"/>
  <c r="AM187" i="68"/>
  <c r="AL187" i="68"/>
  <c r="AE187" i="68"/>
  <c r="AD187" i="68"/>
  <c r="U187" i="68"/>
  <c r="T187" i="68"/>
  <c r="L187" i="68"/>
  <c r="M187" i="68" s="1"/>
  <c r="BE186" i="68"/>
  <c r="BD186" i="68"/>
  <c r="AV186" i="68"/>
  <c r="AW186" i="68" s="1"/>
  <c r="AL186" i="68"/>
  <c r="AM186" i="68" s="1"/>
  <c r="AD186" i="68"/>
  <c r="AE186" i="68" s="1"/>
  <c r="U186" i="68"/>
  <c r="T186" i="68"/>
  <c r="L186" i="68"/>
  <c r="M186" i="68" s="1"/>
  <c r="BE185" i="68"/>
  <c r="BD185" i="68"/>
  <c r="AW185" i="68"/>
  <c r="AV185" i="68"/>
  <c r="AL185" i="68"/>
  <c r="AM185" i="68" s="1"/>
  <c r="AE185" i="68"/>
  <c r="AD185" i="68"/>
  <c r="T185" i="68"/>
  <c r="U185" i="68" s="1"/>
  <c r="L185" i="68"/>
  <c r="M185" i="68" s="1"/>
  <c r="BD184" i="68"/>
  <c r="BE184" i="68" s="1"/>
  <c r="AW184" i="68"/>
  <c r="AV184" i="68"/>
  <c r="AM184" i="68"/>
  <c r="AL184" i="68"/>
  <c r="AD184" i="68"/>
  <c r="AE184" i="68" s="1"/>
  <c r="U184" i="68"/>
  <c r="T184" i="68"/>
  <c r="L184" i="68"/>
  <c r="M184" i="68" s="1"/>
  <c r="BD183" i="68"/>
  <c r="BE183" i="68" s="1"/>
  <c r="AW183" i="68"/>
  <c r="AV183" i="68"/>
  <c r="AM183" i="68"/>
  <c r="AL183" i="68"/>
  <c r="AE183" i="68"/>
  <c r="AD183" i="68"/>
  <c r="T183" i="68"/>
  <c r="U183" i="68" s="1"/>
  <c r="L183" i="68"/>
  <c r="M183" i="68" s="1"/>
  <c r="BD182" i="68"/>
  <c r="BE182" i="68" s="1"/>
  <c r="AW182" i="68"/>
  <c r="AV182" i="68"/>
  <c r="AL182" i="68"/>
  <c r="AM182" i="68" s="1"/>
  <c r="AE182" i="68"/>
  <c r="AD182" i="68"/>
  <c r="U182" i="68"/>
  <c r="T182" i="68"/>
  <c r="L182" i="68"/>
  <c r="M182" i="68" s="1"/>
  <c r="BD181" i="68"/>
  <c r="BE181" i="68" s="1"/>
  <c r="AW181" i="68"/>
  <c r="AV181" i="68"/>
  <c r="AM181" i="68"/>
  <c r="AL181" i="68"/>
  <c r="AD181" i="68"/>
  <c r="AE181" i="68" s="1"/>
  <c r="U181" i="68"/>
  <c r="T181" i="68"/>
  <c r="L181" i="68"/>
  <c r="M181" i="68" s="1"/>
  <c r="BD180" i="68"/>
  <c r="BE180" i="68" s="1"/>
  <c r="AV180" i="68"/>
  <c r="AW180" i="68" s="1"/>
  <c r="AM180" i="68"/>
  <c r="AL180" i="68"/>
  <c r="AD180" i="68"/>
  <c r="AE180" i="68" s="1"/>
  <c r="T180" i="68"/>
  <c r="U180" i="68" s="1"/>
  <c r="L180" i="68"/>
  <c r="M180" i="68" s="1"/>
  <c r="BD179" i="68"/>
  <c r="BE179" i="68" s="1"/>
  <c r="AW179" i="68"/>
  <c r="AV179" i="68"/>
  <c r="AL179" i="68"/>
  <c r="AM179" i="68" s="1"/>
  <c r="AE179" i="68"/>
  <c r="AD179" i="68"/>
  <c r="U179" i="68"/>
  <c r="T179" i="68"/>
  <c r="L179" i="68"/>
  <c r="M179" i="68" s="1"/>
  <c r="BD178" i="68"/>
  <c r="BE178" i="68" s="1"/>
  <c r="AV178" i="68"/>
  <c r="AW178" i="68" s="1"/>
  <c r="AM178" i="68"/>
  <c r="AL178" i="68"/>
  <c r="AD178" i="68"/>
  <c r="AE178" i="68" s="1"/>
  <c r="U178" i="68"/>
  <c r="T178" i="68"/>
  <c r="L178" i="68"/>
  <c r="M178" i="68" s="1"/>
  <c r="BD177" i="68"/>
  <c r="BE177" i="68" s="1"/>
  <c r="AV177" i="68"/>
  <c r="AW177" i="68" s="1"/>
  <c r="AL177" i="68"/>
  <c r="AM177" i="68" s="1"/>
  <c r="AE177" i="68"/>
  <c r="AD177" i="68"/>
  <c r="T177" i="68"/>
  <c r="U177" i="68" s="1"/>
  <c r="L177" i="68"/>
  <c r="M177" i="68" s="1"/>
  <c r="BD176" i="68"/>
  <c r="BE176" i="68" s="1"/>
  <c r="AW176" i="68"/>
  <c r="AV176" i="68"/>
  <c r="AM176" i="68"/>
  <c r="AL176" i="68"/>
  <c r="AE176" i="68"/>
  <c r="AD176" i="68"/>
  <c r="U176" i="68"/>
  <c r="T176" i="68"/>
  <c r="L176" i="68"/>
  <c r="M176" i="68" s="1"/>
  <c r="BD175" i="68"/>
  <c r="BE175" i="68" s="1"/>
  <c r="AW175" i="68"/>
  <c r="AV175" i="68"/>
  <c r="AM175" i="68"/>
  <c r="AL175" i="68"/>
  <c r="AE175" i="68"/>
  <c r="AD175" i="68"/>
  <c r="U175" i="68"/>
  <c r="T175" i="68"/>
  <c r="L175" i="68"/>
  <c r="M175" i="68" s="1"/>
  <c r="BD174" i="68"/>
  <c r="BE174" i="68" s="1"/>
  <c r="AV174" i="68"/>
  <c r="AW174" i="68" s="1"/>
  <c r="AM174" i="68"/>
  <c r="AL174" i="68"/>
  <c r="AD174" i="68"/>
  <c r="AE174" i="68" s="1"/>
  <c r="T174" i="68"/>
  <c r="U174" i="68" s="1"/>
  <c r="L174" i="68"/>
  <c r="M174" i="68" s="1"/>
  <c r="BD173" i="68"/>
  <c r="BE173" i="68" s="1"/>
  <c r="AW173" i="68"/>
  <c r="AV173" i="68"/>
  <c r="AL173" i="68"/>
  <c r="AM173" i="68" s="1"/>
  <c r="AE173" i="68"/>
  <c r="AD173" i="68"/>
  <c r="U173" i="68"/>
  <c r="T173" i="68"/>
  <c r="L173" i="68"/>
  <c r="M173" i="68" s="1"/>
  <c r="BD172" i="68"/>
  <c r="BE172" i="68" s="1"/>
  <c r="AW172" i="68"/>
  <c r="AV172" i="68"/>
  <c r="AM172" i="68"/>
  <c r="AL172" i="68"/>
  <c r="AD172" i="68"/>
  <c r="AE172" i="68" s="1"/>
  <c r="U172" i="68"/>
  <c r="T172" i="68"/>
  <c r="L172" i="68"/>
  <c r="M172" i="68" s="1"/>
  <c r="BD171" i="68"/>
  <c r="BE171" i="68" s="1"/>
  <c r="AV171" i="68"/>
  <c r="AW171" i="68" s="1"/>
  <c r="AL171" i="68"/>
  <c r="AM171" i="68" s="1"/>
  <c r="AE171" i="68"/>
  <c r="AD171" i="68"/>
  <c r="T171" i="68"/>
  <c r="U171" i="68" s="1"/>
  <c r="L171" i="68"/>
  <c r="M171" i="68" s="1"/>
  <c r="BD170" i="68"/>
  <c r="BE170" i="68" s="1"/>
  <c r="AW170" i="68"/>
  <c r="AV170" i="68"/>
  <c r="AM170" i="68"/>
  <c r="AL170" i="68"/>
  <c r="AE170" i="68"/>
  <c r="AD170" i="68"/>
  <c r="U170" i="68"/>
  <c r="T170" i="68"/>
  <c r="L170" i="68"/>
  <c r="M170" i="68" s="1"/>
  <c r="BD169" i="68"/>
  <c r="BE169" i="68" s="1"/>
  <c r="AW169" i="68"/>
  <c r="AV169" i="68"/>
  <c r="AM169" i="68"/>
  <c r="AL169" i="68"/>
  <c r="AE169" i="68"/>
  <c r="AD169" i="68"/>
  <c r="U169" i="68"/>
  <c r="T169" i="68"/>
  <c r="L169" i="68"/>
  <c r="M169" i="68" s="1"/>
  <c r="BD168" i="68"/>
  <c r="BE168" i="68" s="1"/>
  <c r="AV168" i="68"/>
  <c r="AW168" i="68" s="1"/>
  <c r="AM168" i="68"/>
  <c r="AL168" i="68"/>
  <c r="AE168" i="68"/>
  <c r="AD168" i="68"/>
  <c r="U168" i="68"/>
  <c r="T168" i="68"/>
  <c r="L168" i="68"/>
  <c r="M168" i="68" s="1"/>
  <c r="BD167" i="68"/>
  <c r="BE167" i="68" s="1"/>
  <c r="AW167" i="68"/>
  <c r="AV167" i="68"/>
  <c r="AL167" i="68"/>
  <c r="AM167" i="68" s="1"/>
  <c r="AE167" i="68"/>
  <c r="AD167" i="68"/>
  <c r="T167" i="68"/>
  <c r="U167" i="68" s="1"/>
  <c r="L167" i="68"/>
  <c r="M167" i="68" s="1"/>
  <c r="BD166" i="68"/>
  <c r="BE166" i="68" s="1"/>
  <c r="AW166" i="68"/>
  <c r="AV166" i="68"/>
  <c r="AM166" i="68"/>
  <c r="AL166" i="68"/>
  <c r="AD166" i="68"/>
  <c r="AE166" i="68" s="1"/>
  <c r="U166" i="68"/>
  <c r="T166" i="68"/>
  <c r="L166" i="68"/>
  <c r="M166" i="68" s="1"/>
  <c r="BD165" i="68"/>
  <c r="BE165" i="68" s="1"/>
  <c r="AW165" i="68"/>
  <c r="AV165" i="68"/>
  <c r="AM165" i="68"/>
  <c r="AL165" i="68"/>
  <c r="AE165" i="68"/>
  <c r="AD165" i="68"/>
  <c r="T165" i="68"/>
  <c r="U165" i="68" s="1"/>
  <c r="L165" i="68"/>
  <c r="M165" i="68" s="1"/>
  <c r="BD164" i="68"/>
  <c r="BE164" i="68" s="1"/>
  <c r="AW164" i="68"/>
  <c r="AV164" i="68"/>
  <c r="AL164" i="68"/>
  <c r="AM164" i="68" s="1"/>
  <c r="AE164" i="68"/>
  <c r="AD164" i="68"/>
  <c r="U164" i="68"/>
  <c r="T164" i="68"/>
  <c r="L164" i="68"/>
  <c r="M164" i="68" s="1"/>
  <c r="BD163" i="68"/>
  <c r="BE163" i="68" s="1"/>
  <c r="AW163" i="68"/>
  <c r="AV163" i="68"/>
  <c r="AM163" i="68"/>
  <c r="AL163" i="68"/>
  <c r="AD163" i="68"/>
  <c r="AE163" i="68" s="1"/>
  <c r="U163" i="68"/>
  <c r="T163" i="68"/>
  <c r="L163" i="68"/>
  <c r="M163" i="68" s="1"/>
  <c r="BD162" i="68"/>
  <c r="BE162" i="68" s="1"/>
  <c r="AV162" i="68"/>
  <c r="AW162" i="68" s="1"/>
  <c r="AM162" i="68"/>
  <c r="AL162" i="68"/>
  <c r="AD162" i="68"/>
  <c r="AE162" i="68" s="1"/>
  <c r="T162" i="68"/>
  <c r="U162" i="68" s="1"/>
  <c r="L162" i="68"/>
  <c r="M162" i="68" s="1"/>
  <c r="BD161" i="68"/>
  <c r="BE161" i="68" s="1"/>
  <c r="AW161" i="68"/>
  <c r="AV161" i="68"/>
  <c r="AL161" i="68"/>
  <c r="AM161" i="68" s="1"/>
  <c r="AE161" i="68"/>
  <c r="AD161" i="68"/>
  <c r="U161" i="68"/>
  <c r="T161" i="68"/>
  <c r="L161" i="68"/>
  <c r="M161" i="68" s="1"/>
  <c r="BD160" i="68"/>
  <c r="BE160" i="68" s="1"/>
  <c r="AV160" i="68"/>
  <c r="AW160" i="68" s="1"/>
  <c r="AM160" i="68"/>
  <c r="AL160" i="68"/>
  <c r="AD160" i="68"/>
  <c r="AE160" i="68" s="1"/>
  <c r="U160" i="68"/>
  <c r="T160" i="68"/>
  <c r="L160" i="68"/>
  <c r="M160" i="68" s="1"/>
  <c r="BD159" i="68"/>
  <c r="BE159" i="68" s="1"/>
  <c r="AV159" i="68"/>
  <c r="AW159" i="68" s="1"/>
  <c r="AL159" i="68"/>
  <c r="AM159" i="68" s="1"/>
  <c r="AE159" i="68"/>
  <c r="AD159" i="68"/>
  <c r="T159" i="68"/>
  <c r="U159" i="68" s="1"/>
  <c r="L159" i="68"/>
  <c r="M159" i="68" s="1"/>
  <c r="BD158" i="68"/>
  <c r="BE158" i="68" s="1"/>
  <c r="AW158" i="68"/>
  <c r="AV158" i="68"/>
  <c r="AM158" i="68"/>
  <c r="AL158" i="68"/>
  <c r="AE158" i="68"/>
  <c r="AD158" i="68"/>
  <c r="U158" i="68"/>
  <c r="T158" i="68"/>
  <c r="L158" i="68"/>
  <c r="M158" i="68" s="1"/>
  <c r="BD157" i="68"/>
  <c r="BE157" i="68" s="1"/>
  <c r="AW157" i="68"/>
  <c r="AV157" i="68"/>
  <c r="AM157" i="68"/>
  <c r="AL157" i="68"/>
  <c r="AE157" i="68"/>
  <c r="AD157" i="68"/>
  <c r="U157" i="68"/>
  <c r="T157" i="68"/>
  <c r="L157" i="68"/>
  <c r="M157" i="68" s="1"/>
  <c r="BD156" i="68"/>
  <c r="BE156" i="68" s="1"/>
  <c r="AV156" i="68"/>
  <c r="AW156" i="68" s="1"/>
  <c r="AM156" i="68"/>
  <c r="AL156" i="68"/>
  <c r="AD156" i="68"/>
  <c r="AE156" i="68" s="1"/>
  <c r="T156" i="68"/>
  <c r="U156" i="68" s="1"/>
  <c r="L156" i="68"/>
  <c r="M156" i="68" s="1"/>
  <c r="BD155" i="68"/>
  <c r="BE155" i="68" s="1"/>
  <c r="AW155" i="68"/>
  <c r="AV155" i="68"/>
  <c r="AL155" i="68"/>
  <c r="AM155" i="68" s="1"/>
  <c r="AE155" i="68"/>
  <c r="AD155" i="68"/>
  <c r="U155" i="68"/>
  <c r="T155" i="68"/>
  <c r="L155" i="68"/>
  <c r="M155" i="68" s="1"/>
  <c r="BD154" i="68"/>
  <c r="BE154" i="68" s="1"/>
  <c r="AW154" i="68"/>
  <c r="AV154" i="68"/>
  <c r="AM154" i="68"/>
  <c r="AL154" i="68"/>
  <c r="AD154" i="68"/>
  <c r="AE154" i="68" s="1"/>
  <c r="U154" i="68"/>
  <c r="T154" i="68"/>
  <c r="L154" i="68"/>
  <c r="M154" i="68" s="1"/>
  <c r="BD153" i="68"/>
  <c r="BE153" i="68" s="1"/>
  <c r="AV153" i="68"/>
  <c r="AW153" i="68" s="1"/>
  <c r="AL153" i="68"/>
  <c r="AM153" i="68" s="1"/>
  <c r="AE153" i="68"/>
  <c r="AD153" i="68"/>
  <c r="T153" i="68"/>
  <c r="U153" i="68" s="1"/>
  <c r="L153" i="68"/>
  <c r="M153" i="68" s="1"/>
  <c r="BD152" i="68"/>
  <c r="BE152" i="68" s="1"/>
  <c r="AW152" i="68"/>
  <c r="AV152" i="68"/>
  <c r="AM152" i="68"/>
  <c r="AL152" i="68"/>
  <c r="AE152" i="68"/>
  <c r="AD152" i="68"/>
  <c r="U152" i="68"/>
  <c r="T152" i="68"/>
  <c r="L152" i="68"/>
  <c r="M152" i="68" s="1"/>
  <c r="BD151" i="68"/>
  <c r="BE151" i="68" s="1"/>
  <c r="AW151" i="68"/>
  <c r="AV151" i="68"/>
  <c r="AM151" i="68"/>
  <c r="AL151" i="68"/>
  <c r="AE151" i="68"/>
  <c r="AD151" i="68"/>
  <c r="U151" i="68"/>
  <c r="T151" i="68"/>
  <c r="L151" i="68"/>
  <c r="M151" i="68" s="1"/>
  <c r="BD150" i="68"/>
  <c r="BE150" i="68" s="1"/>
  <c r="AV150" i="68"/>
  <c r="AW150" i="68" s="1"/>
  <c r="AM150" i="68"/>
  <c r="AL150" i="68"/>
  <c r="AE150" i="68"/>
  <c r="AD150" i="68"/>
  <c r="U150" i="68"/>
  <c r="T150" i="68"/>
  <c r="L150" i="68"/>
  <c r="M150" i="68" s="1"/>
  <c r="BD149" i="68"/>
  <c r="BE149" i="68" s="1"/>
  <c r="AW149" i="68"/>
  <c r="AV149" i="68"/>
  <c r="AL149" i="68"/>
  <c r="AM149" i="68" s="1"/>
  <c r="AE149" i="68"/>
  <c r="AD149" i="68"/>
  <c r="T149" i="68"/>
  <c r="U149" i="68" s="1"/>
  <c r="L149" i="68"/>
  <c r="M149" i="68" s="1"/>
  <c r="BD148" i="68"/>
  <c r="BE148" i="68" s="1"/>
  <c r="AW148" i="68"/>
  <c r="AV148" i="68"/>
  <c r="AM148" i="68"/>
  <c r="AL148" i="68"/>
  <c r="AD148" i="68"/>
  <c r="AE148" i="68" s="1"/>
  <c r="U148" i="68"/>
  <c r="T148" i="68"/>
  <c r="L148" i="68"/>
  <c r="M148" i="68" s="1"/>
  <c r="BD147" i="68"/>
  <c r="BE147" i="68" s="1"/>
  <c r="AW147" i="68"/>
  <c r="AV147" i="68"/>
  <c r="AM147" i="68"/>
  <c r="AL147" i="68"/>
  <c r="AE147" i="68"/>
  <c r="AD147" i="68"/>
  <c r="T147" i="68"/>
  <c r="U147" i="68" s="1"/>
  <c r="L147" i="68"/>
  <c r="M147" i="68" s="1"/>
  <c r="BD146" i="68"/>
  <c r="BE146" i="68" s="1"/>
  <c r="AW146" i="68"/>
  <c r="AV146" i="68"/>
  <c r="AL146" i="68"/>
  <c r="AM146" i="68" s="1"/>
  <c r="AE146" i="68"/>
  <c r="AD146" i="68"/>
  <c r="U146" i="68"/>
  <c r="T146" i="68"/>
  <c r="L146" i="68"/>
  <c r="M146" i="68" s="1"/>
  <c r="BD145" i="68"/>
  <c r="BE145" i="68" s="1"/>
  <c r="AW145" i="68"/>
  <c r="AV145" i="68"/>
  <c r="AM145" i="68"/>
  <c r="AL145" i="68"/>
  <c r="AD145" i="68"/>
  <c r="AE145" i="68" s="1"/>
  <c r="U145" i="68"/>
  <c r="T145" i="68"/>
  <c r="L145" i="68"/>
  <c r="M145" i="68" s="1"/>
  <c r="BD144" i="68"/>
  <c r="BE144" i="68" s="1"/>
  <c r="AV144" i="68"/>
  <c r="AW144" i="68" s="1"/>
  <c r="AM144" i="68"/>
  <c r="AL144" i="68"/>
  <c r="AD144" i="68"/>
  <c r="AE144" i="68" s="1"/>
  <c r="T144" i="68"/>
  <c r="U144" i="68" s="1"/>
  <c r="L144" i="68"/>
  <c r="M144" i="68" s="1"/>
  <c r="BD143" i="68"/>
  <c r="BE143" i="68" s="1"/>
  <c r="AW143" i="68"/>
  <c r="AV143" i="68"/>
  <c r="AL143" i="68"/>
  <c r="AM143" i="68" s="1"/>
  <c r="AE143" i="68"/>
  <c r="AD143" i="68"/>
  <c r="U143" i="68"/>
  <c r="T143" i="68"/>
  <c r="L143" i="68"/>
  <c r="M143" i="68" s="1"/>
  <c r="BD142" i="68"/>
  <c r="BE142" i="68" s="1"/>
  <c r="AV142" i="68"/>
  <c r="AW142" i="68" s="1"/>
  <c r="AM142" i="68"/>
  <c r="AL142" i="68"/>
  <c r="AD142" i="68"/>
  <c r="AE142" i="68" s="1"/>
  <c r="U142" i="68"/>
  <c r="T142" i="68"/>
  <c r="L142" i="68"/>
  <c r="M142" i="68" s="1"/>
  <c r="BD141" i="68"/>
  <c r="BE141" i="68" s="1"/>
  <c r="AV141" i="68"/>
  <c r="AW141" i="68" s="1"/>
  <c r="AL141" i="68"/>
  <c r="AM141" i="68" s="1"/>
  <c r="AE141" i="68"/>
  <c r="AD141" i="68"/>
  <c r="T141" i="68"/>
  <c r="U141" i="68" s="1"/>
  <c r="L141" i="68"/>
  <c r="M141" i="68" s="1"/>
  <c r="BD140" i="68"/>
  <c r="BE140" i="68" s="1"/>
  <c r="AW140" i="68"/>
  <c r="AV140" i="68"/>
  <c r="AM140" i="68"/>
  <c r="AL140" i="68"/>
  <c r="AE140" i="68"/>
  <c r="AD140" i="68"/>
  <c r="U140" i="68"/>
  <c r="T140" i="68"/>
  <c r="L140" i="68"/>
  <c r="M140" i="68" s="1"/>
  <c r="BD139" i="68"/>
  <c r="BE139" i="68" s="1"/>
  <c r="AW139" i="68"/>
  <c r="AV139" i="68"/>
  <c r="AM139" i="68"/>
  <c r="AL139" i="68"/>
  <c r="AE139" i="68"/>
  <c r="AD139" i="68"/>
  <c r="U139" i="68"/>
  <c r="T139" i="68"/>
  <c r="L139" i="68"/>
  <c r="M139" i="68" s="1"/>
  <c r="BD138" i="68"/>
  <c r="BE138" i="68" s="1"/>
  <c r="AV138" i="68"/>
  <c r="AW138" i="68" s="1"/>
  <c r="AM138" i="68"/>
  <c r="AL138" i="68"/>
  <c r="AD138" i="68"/>
  <c r="AE138" i="68" s="1"/>
  <c r="T138" i="68"/>
  <c r="U138" i="68" s="1"/>
  <c r="L138" i="68"/>
  <c r="M138" i="68" s="1"/>
  <c r="BD137" i="68"/>
  <c r="BE137" i="68" s="1"/>
  <c r="AW137" i="68"/>
  <c r="AV137" i="68"/>
  <c r="AL137" i="68"/>
  <c r="AM137" i="68" s="1"/>
  <c r="AE137" i="68"/>
  <c r="AD137" i="68"/>
  <c r="U137" i="68"/>
  <c r="T137" i="68"/>
  <c r="L137" i="68"/>
  <c r="M137" i="68" s="1"/>
  <c r="BD136" i="68"/>
  <c r="BE136" i="68" s="1"/>
  <c r="AW136" i="68"/>
  <c r="AV136" i="68"/>
  <c r="AM136" i="68"/>
  <c r="AL136" i="68"/>
  <c r="AD136" i="68"/>
  <c r="AE136" i="68" s="1"/>
  <c r="U136" i="68"/>
  <c r="T136" i="68"/>
  <c r="L136" i="68"/>
  <c r="M136" i="68" s="1"/>
  <c r="BD135" i="68"/>
  <c r="BE135" i="68" s="1"/>
  <c r="AV135" i="68"/>
  <c r="AW135" i="68" s="1"/>
  <c r="AL135" i="68"/>
  <c r="AM135" i="68" s="1"/>
  <c r="AE135" i="68"/>
  <c r="AD135" i="68"/>
  <c r="T135" i="68"/>
  <c r="U135" i="68" s="1"/>
  <c r="L135" i="68"/>
  <c r="M135" i="68" s="1"/>
  <c r="BD134" i="68"/>
  <c r="BE134" i="68" s="1"/>
  <c r="AW134" i="68"/>
  <c r="AV134" i="68"/>
  <c r="AM134" i="68"/>
  <c r="AL134" i="68"/>
  <c r="AE134" i="68"/>
  <c r="AD134" i="68"/>
  <c r="U134" i="68"/>
  <c r="T134" i="68"/>
  <c r="L134" i="68"/>
  <c r="M134" i="68" s="1"/>
  <c r="BD133" i="68"/>
  <c r="BE133" i="68" s="1"/>
  <c r="AW133" i="68"/>
  <c r="AV133" i="68"/>
  <c r="AM133" i="68"/>
  <c r="AL133" i="68"/>
  <c r="AE133" i="68"/>
  <c r="AD133" i="68"/>
  <c r="U133" i="68"/>
  <c r="T133" i="68"/>
  <c r="L133" i="68"/>
  <c r="M133" i="68" s="1"/>
  <c r="BD132" i="68"/>
  <c r="BE132" i="68" s="1"/>
  <c r="AV132" i="68"/>
  <c r="AW132" i="68" s="1"/>
  <c r="AM132" i="68"/>
  <c r="AL132" i="68"/>
  <c r="AE132" i="68"/>
  <c r="AD132" i="68"/>
  <c r="U132" i="68"/>
  <c r="T132" i="68"/>
  <c r="L132" i="68"/>
  <c r="M132" i="68" s="1"/>
  <c r="BD131" i="68"/>
  <c r="BE131" i="68" s="1"/>
  <c r="AW131" i="68"/>
  <c r="AV131" i="68"/>
  <c r="AL131" i="68"/>
  <c r="AM131" i="68" s="1"/>
  <c r="AE131" i="68"/>
  <c r="AD131" i="68"/>
  <c r="T131" i="68"/>
  <c r="U131" i="68" s="1"/>
  <c r="L131" i="68"/>
  <c r="M131" i="68" s="1"/>
  <c r="BD130" i="68"/>
  <c r="BE130" i="68" s="1"/>
  <c r="AW130" i="68"/>
  <c r="AV130" i="68"/>
  <c r="AM130" i="68"/>
  <c r="AL130" i="68"/>
  <c r="AD130" i="68"/>
  <c r="AE130" i="68" s="1"/>
  <c r="U130" i="68"/>
  <c r="T130" i="68"/>
  <c r="L130" i="68"/>
  <c r="M130" i="68" s="1"/>
  <c r="BD129" i="68"/>
  <c r="BE129" i="68" s="1"/>
  <c r="AW129" i="68"/>
  <c r="AV129" i="68"/>
  <c r="AM129" i="68"/>
  <c r="AL129" i="68"/>
  <c r="AE129" i="68"/>
  <c r="AD129" i="68"/>
  <c r="T129" i="68"/>
  <c r="U129" i="68" s="1"/>
  <c r="M129" i="68"/>
  <c r="L129" i="68"/>
  <c r="BD128" i="68"/>
  <c r="BE128" i="68" s="1"/>
  <c r="AV128" i="68"/>
  <c r="AW128" i="68" s="1"/>
  <c r="AM128" i="68"/>
  <c r="AL128" i="68"/>
  <c r="AE128" i="68"/>
  <c r="AD128" i="68"/>
  <c r="T128" i="68"/>
  <c r="U128" i="68" s="1"/>
  <c r="L128" i="68"/>
  <c r="M128" i="68" s="1"/>
  <c r="BD127" i="68"/>
  <c r="BE127" i="68" s="1"/>
  <c r="AW127" i="68"/>
  <c r="AV127" i="68"/>
  <c r="AM127" i="68"/>
  <c r="AL127" i="68"/>
  <c r="AD127" i="68"/>
  <c r="AE127" i="68" s="1"/>
  <c r="U127" i="68"/>
  <c r="T127" i="68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U126" i="68"/>
  <c r="T126" i="68"/>
  <c r="L126" i="68"/>
  <c r="M126" i="68" s="1"/>
  <c r="BD125" i="68"/>
  <c r="BE125" i="68" s="1"/>
  <c r="AW125" i="68"/>
  <c r="AV125" i="68"/>
  <c r="AL125" i="68"/>
  <c r="AM125" i="68" s="1"/>
  <c r="AD125" i="68"/>
  <c r="AE125" i="68" s="1"/>
  <c r="T125" i="68"/>
  <c r="U125" i="68" s="1"/>
  <c r="M125" i="68"/>
  <c r="L125" i="68"/>
  <c r="BD124" i="68"/>
  <c r="BE124" i="68" s="1"/>
  <c r="AV124" i="68"/>
  <c r="AW124" i="68" s="1"/>
  <c r="AL124" i="68"/>
  <c r="AM124" i="68" s="1"/>
  <c r="AE124" i="68"/>
  <c r="AD124" i="68"/>
  <c r="U124" i="68"/>
  <c r="T124" i="68"/>
  <c r="M124" i="68"/>
  <c r="L124" i="68"/>
  <c r="BD123" i="68"/>
  <c r="BE123" i="68" s="1"/>
  <c r="AV123" i="68"/>
  <c r="AW123" i="68" s="1"/>
  <c r="AM123" i="68"/>
  <c r="AL123" i="68"/>
  <c r="AE123" i="68"/>
  <c r="AD123" i="68"/>
  <c r="U123" i="68"/>
  <c r="T123" i="68"/>
  <c r="M123" i="68"/>
  <c r="L123" i="68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M122" i="68"/>
  <c r="L122" i="68"/>
  <c r="BD121" i="68"/>
  <c r="BE121" i="68" s="1"/>
  <c r="AW121" i="68"/>
  <c r="AV121" i="68"/>
  <c r="AL121" i="68"/>
  <c r="AM121" i="68" s="1"/>
  <c r="AE121" i="68"/>
  <c r="AD121" i="68"/>
  <c r="U121" i="68"/>
  <c r="T121" i="68"/>
  <c r="L121" i="68"/>
  <c r="M121" i="68" s="1"/>
  <c r="BE120" i="68"/>
  <c r="BD120" i="68"/>
  <c r="AW120" i="68"/>
  <c r="AV120" i="68"/>
  <c r="AL120" i="68"/>
  <c r="AM120" i="68" s="1"/>
  <c r="AE120" i="68"/>
  <c r="AD120" i="68"/>
  <c r="T120" i="68"/>
  <c r="U120" i="68" s="1"/>
  <c r="L120" i="68"/>
  <c r="M120" i="68" s="1"/>
  <c r="BE119" i="68"/>
  <c r="BD119" i="68"/>
  <c r="AW119" i="68"/>
  <c r="AV119" i="68"/>
  <c r="AL119" i="68"/>
  <c r="AM119" i="68" s="1"/>
  <c r="AE119" i="68"/>
  <c r="AD119" i="68"/>
  <c r="U119" i="68"/>
  <c r="T119" i="68"/>
  <c r="M119" i="68"/>
  <c r="L119" i="68"/>
  <c r="BD118" i="68"/>
  <c r="BE118" i="68" s="1"/>
  <c r="AW118" i="68"/>
  <c r="AV118" i="68"/>
  <c r="AL118" i="68"/>
  <c r="AM118" i="68" s="1"/>
  <c r="AE118" i="68"/>
  <c r="AD118" i="68"/>
  <c r="T118" i="68"/>
  <c r="U118" i="68" s="1"/>
  <c r="L118" i="68"/>
  <c r="M118" i="68" s="1"/>
  <c r="BD117" i="68"/>
  <c r="BE117" i="68" s="1"/>
  <c r="AW117" i="68"/>
  <c r="AV117" i="68"/>
  <c r="AL117" i="68"/>
  <c r="AM117" i="68" s="1"/>
  <c r="AE117" i="68"/>
  <c r="AD117" i="68"/>
  <c r="U117" i="68"/>
  <c r="T117" i="68"/>
  <c r="M117" i="68"/>
  <c r="L117" i="68"/>
  <c r="BE116" i="68"/>
  <c r="BD116" i="68"/>
  <c r="AW116" i="68"/>
  <c r="AV116" i="68"/>
  <c r="AL116" i="68"/>
  <c r="AM116" i="68" s="1"/>
  <c r="AE116" i="68"/>
  <c r="AD116" i="68"/>
  <c r="T116" i="68"/>
  <c r="U116" i="68" s="1"/>
  <c r="L116" i="68"/>
  <c r="M116" i="68" s="1"/>
  <c r="BD115" i="68"/>
  <c r="BE115" i="68" s="1"/>
  <c r="AW115" i="68"/>
  <c r="AV115" i="68"/>
  <c r="AL115" i="68"/>
  <c r="AM115" i="68" s="1"/>
  <c r="AE115" i="68"/>
  <c r="AD115" i="68"/>
  <c r="U115" i="68"/>
  <c r="T115" i="68"/>
  <c r="M115" i="68"/>
  <c r="L115" i="68"/>
  <c r="BE114" i="68"/>
  <c r="BD114" i="68"/>
  <c r="AW114" i="68"/>
  <c r="AV114" i="68"/>
  <c r="AL114" i="68"/>
  <c r="AM114" i="68" s="1"/>
  <c r="AE114" i="68"/>
  <c r="AD114" i="68"/>
  <c r="U114" i="68"/>
  <c r="T114" i="68"/>
  <c r="L114" i="68"/>
  <c r="M114" i="68" s="1"/>
  <c r="BD113" i="68"/>
  <c r="BE113" i="68" s="1"/>
  <c r="AW113" i="68"/>
  <c r="AV113" i="68"/>
  <c r="AL113" i="68"/>
  <c r="AM113" i="68" s="1"/>
  <c r="AE113" i="68"/>
  <c r="AD113" i="68"/>
  <c r="U113" i="68"/>
  <c r="T113" i="68"/>
  <c r="M113" i="68"/>
  <c r="L113" i="68"/>
  <c r="BE112" i="68"/>
  <c r="BD112" i="68"/>
  <c r="AW112" i="68"/>
  <c r="AV112" i="68"/>
  <c r="AL112" i="68"/>
  <c r="AM112" i="68" s="1"/>
  <c r="AE112" i="68"/>
  <c r="AD112" i="68"/>
  <c r="U112" i="68"/>
  <c r="T112" i="68"/>
  <c r="M112" i="68"/>
  <c r="L112" i="68"/>
  <c r="BD111" i="68"/>
  <c r="BE111" i="68" s="1"/>
  <c r="AW111" i="68"/>
  <c r="AV111" i="68"/>
  <c r="AL111" i="68"/>
  <c r="AM111" i="68" s="1"/>
  <c r="AE111" i="68"/>
  <c r="AD111" i="68"/>
  <c r="T111" i="68"/>
  <c r="U111" i="68" s="1"/>
  <c r="M111" i="68"/>
  <c r="L111" i="68"/>
  <c r="BE110" i="68"/>
  <c r="BD110" i="68"/>
  <c r="AW110" i="68"/>
  <c r="AV110" i="68"/>
  <c r="AL110" i="68"/>
  <c r="AM110" i="68" s="1"/>
  <c r="AD110" i="68"/>
  <c r="AE110" i="68" s="1"/>
  <c r="T110" i="68"/>
  <c r="U110" i="68" s="1"/>
  <c r="M110" i="68"/>
  <c r="L110" i="68"/>
  <c r="BE109" i="68"/>
  <c r="BD109" i="68"/>
  <c r="AW109" i="68"/>
  <c r="AV109" i="68"/>
  <c r="AL109" i="68"/>
  <c r="AM109" i="68" s="1"/>
  <c r="AE109" i="68"/>
  <c r="AD109" i="68"/>
  <c r="U109" i="68"/>
  <c r="T109" i="68"/>
  <c r="L109" i="68"/>
  <c r="M109" i="68" s="1"/>
  <c r="BE108" i="68"/>
  <c r="BD108" i="68"/>
  <c r="AW108" i="68"/>
  <c r="AV108" i="68"/>
  <c r="AL108" i="68"/>
  <c r="AM108" i="68" s="1"/>
  <c r="AD108" i="68"/>
  <c r="AE108" i="68" s="1"/>
  <c r="T108" i="68"/>
  <c r="U108" i="68" s="1"/>
  <c r="L108" i="68"/>
  <c r="M108" i="68" s="1"/>
  <c r="BE107" i="68"/>
  <c r="BD107" i="68"/>
  <c r="AW107" i="68"/>
  <c r="AV107" i="68"/>
  <c r="AL107" i="68"/>
  <c r="AM107" i="68" s="1"/>
  <c r="AE107" i="68"/>
  <c r="AD107" i="68"/>
  <c r="U107" i="68"/>
  <c r="T107" i="68"/>
  <c r="M107" i="68"/>
  <c r="L107" i="68"/>
  <c r="BD106" i="68"/>
  <c r="BE106" i="68" s="1"/>
  <c r="AW106" i="68"/>
  <c r="AV106" i="68"/>
  <c r="AL106" i="68"/>
  <c r="AM106" i="68" s="1"/>
  <c r="AD106" i="68"/>
  <c r="AE106" i="68" s="1"/>
  <c r="T106" i="68"/>
  <c r="U106" i="68" s="1"/>
  <c r="L106" i="68"/>
  <c r="M106" i="68" s="1"/>
  <c r="BD105" i="68"/>
  <c r="BE105" i="68" s="1"/>
  <c r="AW105" i="68"/>
  <c r="AV105" i="68"/>
  <c r="AL105" i="68"/>
  <c r="AM105" i="68" s="1"/>
  <c r="AE105" i="68"/>
  <c r="AD105" i="68"/>
  <c r="U105" i="68"/>
  <c r="T105" i="68"/>
  <c r="M105" i="68"/>
  <c r="L105" i="68"/>
  <c r="BE104" i="68"/>
  <c r="BD104" i="68"/>
  <c r="AW104" i="68"/>
  <c r="AV104" i="68"/>
  <c r="AL104" i="68"/>
  <c r="AM104" i="68" s="1"/>
  <c r="AE104" i="68"/>
  <c r="AD104" i="68"/>
  <c r="T104" i="68"/>
  <c r="U104" i="68" s="1"/>
  <c r="L104" i="68"/>
  <c r="M104" i="68" s="1"/>
  <c r="BD103" i="68"/>
  <c r="BE103" i="68" s="1"/>
  <c r="AW103" i="68"/>
  <c r="AV103" i="68"/>
  <c r="AL103" i="68"/>
  <c r="AM103" i="68" s="1"/>
  <c r="AE103" i="68"/>
  <c r="AD103" i="68"/>
  <c r="U103" i="68"/>
  <c r="T103" i="68"/>
  <c r="M103" i="68"/>
  <c r="L103" i="68"/>
  <c r="BE102" i="68"/>
  <c r="BD102" i="68"/>
  <c r="AW102" i="68"/>
  <c r="AV102" i="68"/>
  <c r="AL102" i="68"/>
  <c r="AM102" i="68" s="1"/>
  <c r="AE102" i="68"/>
  <c r="AD102" i="68"/>
  <c r="U102" i="68"/>
  <c r="T102" i="68"/>
  <c r="L102" i="68"/>
  <c r="M102" i="68" s="1"/>
  <c r="BD101" i="68"/>
  <c r="BE101" i="68" s="1"/>
  <c r="AW101" i="68"/>
  <c r="AV101" i="68"/>
  <c r="AL101" i="68"/>
  <c r="AM101" i="68" s="1"/>
  <c r="AD101" i="68"/>
  <c r="AE101" i="68" s="1"/>
  <c r="U101" i="68"/>
  <c r="T101" i="68"/>
  <c r="M101" i="68"/>
  <c r="L101" i="68"/>
  <c r="BE100" i="68"/>
  <c r="BD100" i="68"/>
  <c r="AW100" i="68"/>
  <c r="AV100" i="68"/>
  <c r="AL100" i="68"/>
  <c r="AM100" i="68" s="1"/>
  <c r="AD100" i="68"/>
  <c r="AE100" i="68" s="1"/>
  <c r="U100" i="68"/>
  <c r="T100" i="68"/>
  <c r="M100" i="68"/>
  <c r="L100" i="68"/>
  <c r="BD99" i="68"/>
  <c r="BE99" i="68" s="1"/>
  <c r="AW99" i="68"/>
  <c r="AV99" i="68"/>
  <c r="AL99" i="68"/>
  <c r="AM99" i="68" s="1"/>
  <c r="AE99" i="68"/>
  <c r="AD99" i="68"/>
  <c r="T99" i="68"/>
  <c r="U99" i="68" s="1"/>
  <c r="M99" i="68"/>
  <c r="L99" i="68"/>
  <c r="BE98" i="68"/>
  <c r="BD98" i="68"/>
  <c r="AW98" i="68"/>
  <c r="AV98" i="68"/>
  <c r="AL98" i="68"/>
  <c r="AM98" i="68" s="1"/>
  <c r="AD98" i="68"/>
  <c r="AE98" i="68" s="1"/>
  <c r="T98" i="68"/>
  <c r="U98" i="68" s="1"/>
  <c r="M98" i="68"/>
  <c r="L98" i="68"/>
  <c r="BE97" i="68"/>
  <c r="BD97" i="68"/>
  <c r="AW97" i="68"/>
  <c r="AV97" i="68"/>
  <c r="AL97" i="68"/>
  <c r="AM97" i="68" s="1"/>
  <c r="AE97" i="68"/>
  <c r="AD97" i="68"/>
  <c r="U97" i="68"/>
  <c r="T97" i="68"/>
  <c r="L97" i="68"/>
  <c r="M97" i="68" s="1"/>
  <c r="BE96" i="68"/>
  <c r="BD96" i="68"/>
  <c r="AW96" i="68"/>
  <c r="AV96" i="68"/>
  <c r="AL96" i="68"/>
  <c r="AM96" i="68" s="1"/>
  <c r="AD96" i="68"/>
  <c r="AE96" i="68" s="1"/>
  <c r="T96" i="68"/>
  <c r="U96" i="68" s="1"/>
  <c r="L96" i="68"/>
  <c r="M96" i="68" s="1"/>
  <c r="BE95" i="68"/>
  <c r="BD95" i="68"/>
  <c r="AW95" i="68"/>
  <c r="AV95" i="68"/>
  <c r="AL95" i="68"/>
  <c r="AM95" i="68" s="1"/>
  <c r="AE95" i="68"/>
  <c r="AD95" i="68"/>
  <c r="U95" i="68"/>
  <c r="T95" i="68"/>
  <c r="M95" i="68"/>
  <c r="L95" i="68"/>
  <c r="BD94" i="68"/>
  <c r="BE94" i="68" s="1"/>
  <c r="AW94" i="68"/>
  <c r="AV94" i="68"/>
  <c r="AL94" i="68"/>
  <c r="AM94" i="68" s="1"/>
  <c r="AD94" i="68"/>
  <c r="AE94" i="68" s="1"/>
  <c r="T94" i="68"/>
  <c r="U94" i="68" s="1"/>
  <c r="L94" i="68"/>
  <c r="M94" i="68" s="1"/>
  <c r="BD93" i="68"/>
  <c r="BE93" i="68" s="1"/>
  <c r="AW93" i="68"/>
  <c r="AV93" i="68"/>
  <c r="AL93" i="68"/>
  <c r="AM93" i="68" s="1"/>
  <c r="AE93" i="68"/>
  <c r="AD93" i="68"/>
  <c r="U93" i="68"/>
  <c r="T93" i="68"/>
  <c r="M93" i="68"/>
  <c r="L93" i="68"/>
  <c r="BE92" i="68"/>
  <c r="BD92" i="68"/>
  <c r="AW92" i="68"/>
  <c r="AV92" i="68"/>
  <c r="AL92" i="68"/>
  <c r="AM92" i="68" s="1"/>
  <c r="AD92" i="68"/>
  <c r="AE92" i="68" s="1"/>
  <c r="T92" i="68"/>
  <c r="U92" i="68" s="1"/>
  <c r="L92" i="68"/>
  <c r="M92" i="68" s="1"/>
  <c r="BD91" i="68"/>
  <c r="BE91" i="68" s="1"/>
  <c r="AW91" i="68"/>
  <c r="AV91" i="68"/>
  <c r="AL91" i="68"/>
  <c r="AM91" i="68" s="1"/>
  <c r="AE91" i="68"/>
  <c r="AD91" i="68"/>
  <c r="U91" i="68"/>
  <c r="T91" i="68"/>
  <c r="M91" i="68"/>
  <c r="L91" i="68"/>
  <c r="BE90" i="68"/>
  <c r="BD90" i="68"/>
  <c r="AW90" i="68"/>
  <c r="AV90" i="68"/>
  <c r="AL90" i="68"/>
  <c r="AM90" i="68" s="1"/>
  <c r="AE90" i="68"/>
  <c r="AD90" i="68"/>
  <c r="T90" i="68"/>
  <c r="U90" i="68" s="1"/>
  <c r="L90" i="68"/>
  <c r="M90" i="68" s="1"/>
  <c r="BD89" i="68"/>
  <c r="BE89" i="68" s="1"/>
  <c r="AW89" i="68"/>
  <c r="AV89" i="68"/>
  <c r="AL89" i="68"/>
  <c r="AM89" i="68" s="1"/>
  <c r="AD89" i="68"/>
  <c r="AE89" i="68" s="1"/>
  <c r="U89" i="68"/>
  <c r="T89" i="68"/>
  <c r="M89" i="68"/>
  <c r="L89" i="68"/>
  <c r="BE88" i="68"/>
  <c r="BD88" i="68"/>
  <c r="AW88" i="68"/>
  <c r="AV88" i="68"/>
  <c r="AL88" i="68"/>
  <c r="AM88" i="68" s="1"/>
  <c r="AD88" i="68"/>
  <c r="AE88" i="68" s="1"/>
  <c r="U88" i="68"/>
  <c r="T88" i="68"/>
  <c r="L88" i="68"/>
  <c r="M88" i="68" s="1"/>
  <c r="BD87" i="68"/>
  <c r="BE87" i="68" s="1"/>
  <c r="AW87" i="68"/>
  <c r="AV87" i="68"/>
  <c r="AL87" i="68"/>
  <c r="AM87" i="68" s="1"/>
  <c r="AE87" i="68"/>
  <c r="AD87" i="68"/>
  <c r="T87" i="68"/>
  <c r="U87" i="68" s="1"/>
  <c r="M87" i="68"/>
  <c r="L87" i="68"/>
  <c r="BE86" i="68"/>
  <c r="BD86" i="68"/>
  <c r="AW86" i="68"/>
  <c r="AV86" i="68"/>
  <c r="AM86" i="68"/>
  <c r="AL86" i="68"/>
  <c r="AE86" i="68"/>
  <c r="AD86" i="68"/>
  <c r="T86" i="68"/>
  <c r="U86" i="68" s="1"/>
  <c r="M86" i="68"/>
  <c r="L86" i="68"/>
  <c r="BE85" i="68"/>
  <c r="BD85" i="68"/>
  <c r="AW85" i="68"/>
  <c r="AV85" i="68"/>
  <c r="AM85" i="68"/>
  <c r="AL85" i="68"/>
  <c r="AE85" i="68"/>
  <c r="AD85" i="68"/>
  <c r="T85" i="68"/>
  <c r="U85" i="68" s="1"/>
  <c r="M85" i="68"/>
  <c r="L85" i="68"/>
  <c r="BE84" i="68"/>
  <c r="BD84" i="68"/>
  <c r="AW84" i="68"/>
  <c r="AV84" i="68"/>
  <c r="AM84" i="68"/>
  <c r="AL84" i="68"/>
  <c r="AE84" i="68"/>
  <c r="AD84" i="68"/>
  <c r="T84" i="68"/>
  <c r="U84" i="68" s="1"/>
  <c r="M84" i="68"/>
  <c r="L84" i="68"/>
  <c r="BE83" i="68"/>
  <c r="BD83" i="68"/>
  <c r="AW83" i="68"/>
  <c r="AV83" i="68"/>
  <c r="AM83" i="68"/>
  <c r="AL83" i="68"/>
  <c r="AE83" i="68"/>
  <c r="AD83" i="68"/>
  <c r="T83" i="68"/>
  <c r="U83" i="68" s="1"/>
  <c r="M83" i="68"/>
  <c r="L83" i="68"/>
  <c r="BE82" i="68"/>
  <c r="BD82" i="68"/>
  <c r="AW82" i="68"/>
  <c r="AV82" i="68"/>
  <c r="AM82" i="68"/>
  <c r="AL82" i="68"/>
  <c r="AE82" i="68"/>
  <c r="AD82" i="68"/>
  <c r="T82" i="68"/>
  <c r="U82" i="68" s="1"/>
  <c r="M82" i="68"/>
  <c r="L82" i="68"/>
  <c r="BE81" i="68"/>
  <c r="BD81" i="68"/>
  <c r="AW81" i="68"/>
  <c r="AV81" i="68"/>
  <c r="AM81" i="68"/>
  <c r="AL81" i="68"/>
  <c r="AE81" i="68"/>
  <c r="AD81" i="68"/>
  <c r="T81" i="68"/>
  <c r="U81" i="68" s="1"/>
  <c r="M81" i="68"/>
  <c r="L81" i="68"/>
  <c r="BE80" i="68"/>
  <c r="BD80" i="68"/>
  <c r="AW80" i="68"/>
  <c r="AV80" i="68"/>
  <c r="AM80" i="68"/>
  <c r="AL80" i="68"/>
  <c r="AE80" i="68"/>
  <c r="AD80" i="68"/>
  <c r="T80" i="68"/>
  <c r="U80" i="68" s="1"/>
  <c r="M80" i="68"/>
  <c r="L80" i="68"/>
  <c r="BE79" i="68"/>
  <c r="BD79" i="68"/>
  <c r="AW79" i="68"/>
  <c r="AV79" i="68"/>
  <c r="AM79" i="68"/>
  <c r="AL79" i="68"/>
  <c r="AE79" i="68"/>
  <c r="AD79" i="68"/>
  <c r="T79" i="68"/>
  <c r="U79" i="68" s="1"/>
  <c r="M79" i="68"/>
  <c r="L79" i="68"/>
  <c r="BE78" i="68"/>
  <c r="BD78" i="68"/>
  <c r="AW78" i="68"/>
  <c r="AV78" i="68"/>
  <c r="AM78" i="68"/>
  <c r="AL78" i="68"/>
  <c r="AE78" i="68"/>
  <c r="AD78" i="68"/>
  <c r="T78" i="68"/>
  <c r="U78" i="68" s="1"/>
  <c r="M78" i="68"/>
  <c r="L78" i="68"/>
  <c r="BE77" i="68"/>
  <c r="BD77" i="68"/>
  <c r="AW77" i="68"/>
  <c r="AV77" i="68"/>
  <c r="AM77" i="68"/>
  <c r="AL77" i="68"/>
  <c r="AE77" i="68"/>
  <c r="AD77" i="68"/>
  <c r="T77" i="68"/>
  <c r="U77" i="68" s="1"/>
  <c r="M77" i="68"/>
  <c r="L77" i="68"/>
  <c r="BE76" i="68"/>
  <c r="BD76" i="68"/>
  <c r="AW76" i="68"/>
  <c r="AV76" i="68"/>
  <c r="AM76" i="68"/>
  <c r="AL76" i="68"/>
  <c r="AE76" i="68"/>
  <c r="AD76" i="68"/>
  <c r="T76" i="68"/>
  <c r="U76" i="68" s="1"/>
  <c r="M76" i="68"/>
  <c r="L76" i="68"/>
  <c r="BE75" i="68"/>
  <c r="BD75" i="68"/>
  <c r="AW75" i="68"/>
  <c r="AV75" i="68"/>
  <c r="AM75" i="68"/>
  <c r="AL75" i="68"/>
  <c r="AE75" i="68"/>
  <c r="AD75" i="68"/>
  <c r="T75" i="68"/>
  <c r="U75" i="68" s="1"/>
  <c r="M75" i="68"/>
  <c r="L75" i="68"/>
  <c r="BE74" i="68"/>
  <c r="BD74" i="68"/>
  <c r="AW74" i="68"/>
  <c r="AV74" i="68"/>
  <c r="AM74" i="68"/>
  <c r="AL74" i="68"/>
  <c r="AE74" i="68"/>
  <c r="AD74" i="68"/>
  <c r="T74" i="68"/>
  <c r="U74" i="68" s="1"/>
  <c r="M74" i="68"/>
  <c r="L74" i="68"/>
  <c r="BE73" i="68"/>
  <c r="BD73" i="68"/>
  <c r="AW73" i="68"/>
  <c r="AV73" i="68"/>
  <c r="AM73" i="68"/>
  <c r="AL73" i="68"/>
  <c r="AE73" i="68"/>
  <c r="AD73" i="68"/>
  <c r="T73" i="68"/>
  <c r="U73" i="68" s="1"/>
  <c r="M73" i="68"/>
  <c r="L73" i="68"/>
  <c r="BE72" i="68"/>
  <c r="BD72" i="68"/>
  <c r="AW72" i="68"/>
  <c r="AV72" i="68"/>
  <c r="AM72" i="68"/>
  <c r="AL72" i="68"/>
  <c r="AE72" i="68"/>
  <c r="AD72" i="68"/>
  <c r="T72" i="68"/>
  <c r="U72" i="68" s="1"/>
  <c r="M72" i="68"/>
  <c r="L72" i="68"/>
  <c r="BE71" i="68"/>
  <c r="BD71" i="68"/>
  <c r="AW71" i="68"/>
  <c r="AV71" i="68"/>
  <c r="AM71" i="68"/>
  <c r="AL71" i="68"/>
  <c r="AE71" i="68"/>
  <c r="AD71" i="68"/>
  <c r="T71" i="68"/>
  <c r="U71" i="68" s="1"/>
  <c r="M71" i="68"/>
  <c r="L71" i="68"/>
  <c r="BE70" i="68"/>
  <c r="BD70" i="68"/>
  <c r="AW70" i="68"/>
  <c r="AV70" i="68"/>
  <c r="AM70" i="68"/>
  <c r="AL70" i="68"/>
  <c r="AE70" i="68"/>
  <c r="AD70" i="68"/>
  <c r="T70" i="68"/>
  <c r="U70" i="68" s="1"/>
  <c r="M70" i="68"/>
  <c r="L70" i="68"/>
  <c r="BE69" i="68"/>
  <c r="BD69" i="68"/>
  <c r="AW69" i="68"/>
  <c r="AV69" i="68"/>
  <c r="AM69" i="68"/>
  <c r="AL69" i="68"/>
  <c r="AE69" i="68"/>
  <c r="AD69" i="68"/>
  <c r="T69" i="68"/>
  <c r="U69" i="68" s="1"/>
  <c r="M69" i="68"/>
  <c r="L69" i="68"/>
  <c r="BE68" i="68"/>
  <c r="BD68" i="68"/>
  <c r="AW68" i="68"/>
  <c r="AV68" i="68"/>
  <c r="AM68" i="68"/>
  <c r="AL68" i="68"/>
  <c r="AE68" i="68"/>
  <c r="AD68" i="68"/>
  <c r="T68" i="68"/>
  <c r="U68" i="68" s="1"/>
  <c r="M68" i="68"/>
  <c r="L68" i="68"/>
  <c r="BE67" i="68"/>
  <c r="BD67" i="68"/>
  <c r="AW67" i="68"/>
  <c r="AV67" i="68"/>
  <c r="AM67" i="68"/>
  <c r="AL67" i="68"/>
  <c r="AE67" i="68"/>
  <c r="AD67" i="68"/>
  <c r="T67" i="68"/>
  <c r="U67" i="68" s="1"/>
  <c r="M67" i="68"/>
  <c r="L67" i="68"/>
  <c r="BE66" i="68"/>
  <c r="BD66" i="68"/>
  <c r="AW66" i="68"/>
  <c r="AV66" i="68"/>
  <c r="AM66" i="68"/>
  <c r="AL66" i="68"/>
  <c r="AE66" i="68"/>
  <c r="AD66" i="68"/>
  <c r="T66" i="68"/>
  <c r="U66" i="68" s="1"/>
  <c r="M66" i="68"/>
  <c r="L66" i="68"/>
  <c r="BE65" i="68"/>
  <c r="BD65" i="68"/>
  <c r="AW65" i="68"/>
  <c r="AV65" i="68"/>
  <c r="AM65" i="68"/>
  <c r="AL65" i="68"/>
  <c r="AE65" i="68"/>
  <c r="AD65" i="68"/>
  <c r="T65" i="68"/>
  <c r="U65" i="68" s="1"/>
  <c r="M65" i="68"/>
  <c r="L65" i="68"/>
  <c r="BE64" i="68"/>
  <c r="BD64" i="68"/>
  <c r="AW64" i="68"/>
  <c r="AV64" i="68"/>
  <c r="AL64" i="68"/>
  <c r="AM64" i="68" s="1"/>
  <c r="AE64" i="68"/>
  <c r="AD64" i="68"/>
  <c r="T64" i="68"/>
  <c r="U64" i="68" s="1"/>
  <c r="M64" i="68"/>
  <c r="L64" i="68"/>
  <c r="BE63" i="68"/>
  <c r="BD63" i="68"/>
  <c r="AW63" i="68"/>
  <c r="AV63" i="68"/>
  <c r="AL63" i="68"/>
  <c r="AM63" i="68" s="1"/>
  <c r="AE63" i="68"/>
  <c r="AD63" i="68"/>
  <c r="T63" i="68"/>
  <c r="U63" i="68" s="1"/>
  <c r="M63" i="68"/>
  <c r="L63" i="68"/>
  <c r="BE62" i="68"/>
  <c r="BD62" i="68"/>
  <c r="AW62" i="68"/>
  <c r="AV62" i="68"/>
  <c r="AL62" i="68"/>
  <c r="AM62" i="68" s="1"/>
  <c r="AE62" i="68"/>
  <c r="AD62" i="68"/>
  <c r="T62" i="68"/>
  <c r="U62" i="68" s="1"/>
  <c r="M62" i="68"/>
  <c r="L62" i="68"/>
  <c r="BE61" i="68"/>
  <c r="BD61" i="68"/>
  <c r="AW61" i="68"/>
  <c r="AV61" i="68"/>
  <c r="AL61" i="68"/>
  <c r="AM61" i="68" s="1"/>
  <c r="AE61" i="68"/>
  <c r="AD61" i="68"/>
  <c r="T61" i="68"/>
  <c r="U61" i="68" s="1"/>
  <c r="M61" i="68"/>
  <c r="L61" i="68"/>
  <c r="BE60" i="68"/>
  <c r="BD60" i="68"/>
  <c r="AW60" i="68"/>
  <c r="AV60" i="68"/>
  <c r="AL60" i="68"/>
  <c r="AM60" i="68" s="1"/>
  <c r="AE60" i="68"/>
  <c r="AD60" i="68"/>
  <c r="T60" i="68"/>
  <c r="U60" i="68" s="1"/>
  <c r="M60" i="68"/>
  <c r="L60" i="68"/>
  <c r="BE59" i="68"/>
  <c r="BD59" i="68"/>
  <c r="AW59" i="68"/>
  <c r="AV59" i="68"/>
  <c r="AL59" i="68"/>
  <c r="AM59" i="68" s="1"/>
  <c r="AE59" i="68"/>
  <c r="AD59" i="68"/>
  <c r="T59" i="68"/>
  <c r="U59" i="68" s="1"/>
  <c r="M59" i="68"/>
  <c r="L59" i="68"/>
  <c r="BE58" i="68"/>
  <c r="BD58" i="68"/>
  <c r="AW58" i="68"/>
  <c r="AV58" i="68"/>
  <c r="AL58" i="68"/>
  <c r="AM58" i="68" s="1"/>
  <c r="AE58" i="68"/>
  <c r="AD58" i="68"/>
  <c r="T58" i="68"/>
  <c r="U58" i="68" s="1"/>
  <c r="M58" i="68"/>
  <c r="L58" i="68"/>
  <c r="BE57" i="68"/>
  <c r="BD57" i="68"/>
  <c r="AW57" i="68"/>
  <c r="AV57" i="68"/>
  <c r="AL57" i="68"/>
  <c r="AM57" i="68" s="1"/>
  <c r="AE57" i="68"/>
  <c r="AD57" i="68"/>
  <c r="T57" i="68"/>
  <c r="U57" i="68" s="1"/>
  <c r="M57" i="68"/>
  <c r="L57" i="68"/>
  <c r="BE56" i="68"/>
  <c r="BD56" i="68"/>
  <c r="AW56" i="68"/>
  <c r="AV56" i="68"/>
  <c r="AL56" i="68"/>
  <c r="AM56" i="68" s="1"/>
  <c r="AE56" i="68"/>
  <c r="AD56" i="68"/>
  <c r="T56" i="68"/>
  <c r="U56" i="68" s="1"/>
  <c r="M56" i="68"/>
  <c r="L56" i="68"/>
  <c r="BE55" i="68"/>
  <c r="BD55" i="68"/>
  <c r="AW55" i="68"/>
  <c r="AV55" i="68"/>
  <c r="AL55" i="68"/>
  <c r="AM55" i="68" s="1"/>
  <c r="AE55" i="68"/>
  <c r="AD55" i="68"/>
  <c r="T55" i="68"/>
  <c r="U55" i="68" s="1"/>
  <c r="M55" i="68"/>
  <c r="L55" i="68"/>
  <c r="BE54" i="68"/>
  <c r="BD54" i="68"/>
  <c r="AW54" i="68"/>
  <c r="AV54" i="68"/>
  <c r="AL54" i="68"/>
  <c r="AM54" i="68" s="1"/>
  <c r="AE54" i="68"/>
  <c r="AD54" i="68"/>
  <c r="T54" i="68"/>
  <c r="U54" i="68" s="1"/>
  <c r="M54" i="68"/>
  <c r="L54" i="68"/>
  <c r="BE53" i="68"/>
  <c r="BD53" i="68"/>
  <c r="AW53" i="68"/>
  <c r="AV53" i="68"/>
  <c r="AL53" i="68"/>
  <c r="AM53" i="68" s="1"/>
  <c r="AE53" i="68"/>
  <c r="AD53" i="68"/>
  <c r="T53" i="68"/>
  <c r="U53" i="68" s="1"/>
  <c r="M53" i="68"/>
  <c r="L53" i="68"/>
  <c r="BE52" i="68"/>
  <c r="BD52" i="68"/>
  <c r="AW52" i="68"/>
  <c r="AV52" i="68"/>
  <c r="AL52" i="68"/>
  <c r="AM52" i="68" s="1"/>
  <c r="AE52" i="68"/>
  <c r="AD52" i="68"/>
  <c r="T52" i="68"/>
  <c r="U52" i="68" s="1"/>
  <c r="M52" i="68"/>
  <c r="L52" i="68"/>
  <c r="BE51" i="68"/>
  <c r="BD51" i="68"/>
  <c r="AW51" i="68"/>
  <c r="AV51" i="68"/>
  <c r="AL51" i="68"/>
  <c r="AM51" i="68" s="1"/>
  <c r="AE51" i="68"/>
  <c r="AD51" i="68"/>
  <c r="T51" i="68"/>
  <c r="U51" i="68" s="1"/>
  <c r="M51" i="68"/>
  <c r="L51" i="68"/>
  <c r="BE50" i="68"/>
  <c r="BD50" i="68"/>
  <c r="AW50" i="68"/>
  <c r="AV50" i="68"/>
  <c r="AL50" i="68"/>
  <c r="AM50" i="68" s="1"/>
  <c r="AE50" i="68"/>
  <c r="AD50" i="68"/>
  <c r="T50" i="68"/>
  <c r="U50" i="68" s="1"/>
  <c r="M50" i="68"/>
  <c r="L50" i="68"/>
  <c r="BE49" i="68"/>
  <c r="BD49" i="68"/>
  <c r="AW49" i="68"/>
  <c r="AV49" i="68"/>
  <c r="AL49" i="68"/>
  <c r="AM49" i="68" s="1"/>
  <c r="AE49" i="68"/>
  <c r="AD49" i="68"/>
  <c r="T49" i="68"/>
  <c r="U49" i="68" s="1"/>
  <c r="M49" i="68"/>
  <c r="L49" i="68"/>
  <c r="BE48" i="68"/>
  <c r="BD48" i="68"/>
  <c r="AW48" i="68"/>
  <c r="AV48" i="68"/>
  <c r="AL48" i="68"/>
  <c r="AM48" i="68" s="1"/>
  <c r="AE48" i="68"/>
  <c r="AD48" i="68"/>
  <c r="T48" i="68"/>
  <c r="U48" i="68" s="1"/>
  <c r="M48" i="68"/>
  <c r="L48" i="68"/>
  <c r="BE47" i="68"/>
  <c r="BD47" i="68"/>
  <c r="AW47" i="68"/>
  <c r="AV47" i="68"/>
  <c r="AL47" i="68"/>
  <c r="AM47" i="68" s="1"/>
  <c r="AE47" i="68"/>
  <c r="AD47" i="68"/>
  <c r="T47" i="68"/>
  <c r="U47" i="68" s="1"/>
  <c r="M47" i="68"/>
  <c r="L47" i="68"/>
  <c r="BE46" i="68"/>
  <c r="BD46" i="68"/>
  <c r="AW46" i="68"/>
  <c r="AV46" i="68"/>
  <c r="AL46" i="68"/>
  <c r="AM46" i="68" s="1"/>
  <c r="AE46" i="68"/>
  <c r="AD46" i="68"/>
  <c r="T46" i="68"/>
  <c r="U46" i="68" s="1"/>
  <c r="M46" i="68"/>
  <c r="L46" i="68"/>
  <c r="BE45" i="68"/>
  <c r="BD45" i="68"/>
  <c r="AW45" i="68"/>
  <c r="AV45" i="68"/>
  <c r="AL45" i="68"/>
  <c r="AM45" i="68" s="1"/>
  <c r="AE45" i="68"/>
  <c r="AD45" i="68"/>
  <c r="T45" i="68"/>
  <c r="U45" i="68" s="1"/>
  <c r="M45" i="68"/>
  <c r="L45" i="68"/>
  <c r="BE44" i="68"/>
  <c r="BD44" i="68"/>
  <c r="AW44" i="68"/>
  <c r="AV44" i="68"/>
  <c r="AL44" i="68"/>
  <c r="AM44" i="68" s="1"/>
  <c r="AE44" i="68"/>
  <c r="AD44" i="68"/>
  <c r="T44" i="68"/>
  <c r="U44" i="68" s="1"/>
  <c r="M44" i="68"/>
  <c r="L44" i="68"/>
  <c r="BE43" i="68"/>
  <c r="BD43" i="68"/>
  <c r="AW43" i="68"/>
  <c r="AV43" i="68"/>
  <c r="AL43" i="68"/>
  <c r="AM43" i="68" s="1"/>
  <c r="AE43" i="68"/>
  <c r="AD43" i="68"/>
  <c r="T43" i="68"/>
  <c r="U43" i="68" s="1"/>
  <c r="M43" i="68"/>
  <c r="L43" i="68"/>
  <c r="BE42" i="68"/>
  <c r="BD42" i="68"/>
  <c r="AW42" i="68"/>
  <c r="AV42" i="68"/>
  <c r="AL42" i="68"/>
  <c r="AM42" i="68" s="1"/>
  <c r="AE42" i="68"/>
  <c r="AD42" i="68"/>
  <c r="T42" i="68"/>
  <c r="U42" i="68" s="1"/>
  <c r="M42" i="68"/>
  <c r="L42" i="68"/>
  <c r="BE41" i="68"/>
  <c r="BD41" i="68"/>
  <c r="AW41" i="68"/>
  <c r="AV41" i="68"/>
  <c r="AL41" i="68"/>
  <c r="AM41" i="68" s="1"/>
  <c r="AE41" i="68"/>
  <c r="AD41" i="68"/>
  <c r="T41" i="68"/>
  <c r="U41" i="68" s="1"/>
  <c r="M41" i="68"/>
  <c r="L41" i="68"/>
  <c r="BE40" i="68"/>
  <c r="BD40" i="68"/>
  <c r="AW40" i="68"/>
  <c r="AV40" i="68"/>
  <c r="AL40" i="68"/>
  <c r="AM40" i="68" s="1"/>
  <c r="AE40" i="68"/>
  <c r="AD40" i="68"/>
  <c r="T40" i="68"/>
  <c r="U40" i="68" s="1"/>
  <c r="M40" i="68"/>
  <c r="L40" i="68"/>
  <c r="BE39" i="68"/>
  <c r="BD39" i="68"/>
  <c r="AW39" i="68"/>
  <c r="AV39" i="68"/>
  <c r="AL39" i="68"/>
  <c r="AM39" i="68" s="1"/>
  <c r="AE39" i="68"/>
  <c r="AD39" i="68"/>
  <c r="T39" i="68"/>
  <c r="U39" i="68" s="1"/>
  <c r="M39" i="68"/>
  <c r="L39" i="68"/>
  <c r="BE38" i="68"/>
  <c r="BD38" i="68"/>
  <c r="AW38" i="68"/>
  <c r="AV38" i="68"/>
  <c r="AL38" i="68"/>
  <c r="AM38" i="68" s="1"/>
  <c r="AE38" i="68"/>
  <c r="AD38" i="68"/>
  <c r="T38" i="68"/>
  <c r="U38" i="68" s="1"/>
  <c r="M38" i="68"/>
  <c r="L38" i="68"/>
  <c r="BE37" i="68"/>
  <c r="BD37" i="68"/>
  <c r="AW37" i="68"/>
  <c r="AV37" i="68"/>
  <c r="AL37" i="68"/>
  <c r="AM37" i="68" s="1"/>
  <c r="AE37" i="68"/>
  <c r="AD37" i="68"/>
  <c r="T37" i="68"/>
  <c r="U37" i="68" s="1"/>
  <c r="M37" i="68"/>
  <c r="L37" i="68"/>
  <c r="BE36" i="68"/>
  <c r="BD36" i="68"/>
  <c r="AW36" i="68"/>
  <c r="AV36" i="68"/>
  <c r="AL36" i="68"/>
  <c r="AM36" i="68" s="1"/>
  <c r="AE36" i="68"/>
  <c r="AD36" i="68"/>
  <c r="U36" i="68"/>
  <c r="T36" i="68"/>
  <c r="M36" i="68"/>
  <c r="L36" i="68"/>
  <c r="BE35" i="68"/>
  <c r="BD35" i="68"/>
  <c r="AW35" i="68"/>
  <c r="AV35" i="68"/>
  <c r="AL35" i="68"/>
  <c r="AM35" i="68" s="1"/>
  <c r="AE35" i="68"/>
  <c r="AD35" i="68"/>
  <c r="T35" i="68"/>
  <c r="U35" i="68" s="1"/>
  <c r="M35" i="68"/>
  <c r="L35" i="68"/>
  <c r="BE34" i="68"/>
  <c r="BD34" i="68"/>
  <c r="AW34" i="68"/>
  <c r="AV34" i="68"/>
  <c r="AL34" i="68"/>
  <c r="AM34" i="68" s="1"/>
  <c r="AE34" i="68"/>
  <c r="AD34" i="68"/>
  <c r="T34" i="68"/>
  <c r="U34" i="68" s="1"/>
  <c r="M34" i="68"/>
  <c r="L34" i="68"/>
  <c r="BE33" i="68"/>
  <c r="BD33" i="68"/>
  <c r="AW33" i="68"/>
  <c r="AV33" i="68"/>
  <c r="AL33" i="68"/>
  <c r="AM33" i="68" s="1"/>
  <c r="AE33" i="68"/>
  <c r="AD33" i="68"/>
  <c r="T33" i="68"/>
  <c r="U33" i="68" s="1"/>
  <c r="M33" i="68"/>
  <c r="L33" i="68"/>
  <c r="BE32" i="68"/>
  <c r="BD32" i="68"/>
  <c r="AW32" i="68"/>
  <c r="AV32" i="68"/>
  <c r="AL32" i="68"/>
  <c r="AM32" i="68" s="1"/>
  <c r="AE32" i="68"/>
  <c r="AD32" i="68"/>
  <c r="U32" i="68"/>
  <c r="T32" i="68"/>
  <c r="M32" i="68"/>
  <c r="L32" i="68"/>
  <c r="BE31" i="68"/>
  <c r="BD31" i="68"/>
  <c r="AW31" i="68"/>
  <c r="AV31" i="68"/>
  <c r="AL31" i="68"/>
  <c r="AM31" i="68" s="1"/>
  <c r="AE31" i="68"/>
  <c r="AD31" i="68"/>
  <c r="T31" i="68"/>
  <c r="U31" i="68" s="1"/>
  <c r="M31" i="68"/>
  <c r="L31" i="68"/>
  <c r="BE30" i="68"/>
  <c r="BD30" i="68"/>
  <c r="AW30" i="68"/>
  <c r="AV30" i="68"/>
  <c r="AL30" i="68"/>
  <c r="AM30" i="68" s="1"/>
  <c r="AE30" i="68"/>
  <c r="AD30" i="68"/>
  <c r="T30" i="68"/>
  <c r="T7" i="68" s="1"/>
  <c r="S7" i="68" s="1"/>
  <c r="M30" i="68"/>
  <c r="L30" i="68"/>
  <c r="BE29" i="68"/>
  <c r="BD29" i="68"/>
  <c r="AW29" i="68"/>
  <c r="AV29" i="68"/>
  <c r="AL29" i="68"/>
  <c r="AM29" i="68" s="1"/>
  <c r="AE29" i="68"/>
  <c r="AD29" i="68"/>
  <c r="U29" i="68"/>
  <c r="T29" i="68"/>
  <c r="T6" i="68" s="1"/>
  <c r="M29" i="68"/>
  <c r="L29" i="68"/>
  <c r="BE28" i="68"/>
  <c r="BD28" i="68"/>
  <c r="AW28" i="68"/>
  <c r="AV28" i="68"/>
  <c r="AL28" i="68"/>
  <c r="AM28" i="68" s="1"/>
  <c r="AE28" i="68"/>
  <c r="AD28" i="68"/>
  <c r="U28" i="68"/>
  <c r="T28" i="68"/>
  <c r="M28" i="68"/>
  <c r="L28" i="68"/>
  <c r="BE27" i="68"/>
  <c r="BD27" i="68"/>
  <c r="AW27" i="68"/>
  <c r="AV27" i="68"/>
  <c r="AL27" i="68"/>
  <c r="AM27" i="68" s="1"/>
  <c r="AE27" i="68"/>
  <c r="AD27" i="68"/>
  <c r="U27" i="68"/>
  <c r="T27" i="68"/>
  <c r="M27" i="68"/>
  <c r="L27" i="68"/>
  <c r="BE26" i="68"/>
  <c r="BD26" i="68"/>
  <c r="AW26" i="68"/>
  <c r="AV26" i="68"/>
  <c r="AL26" i="68"/>
  <c r="AM26" i="68" s="1"/>
  <c r="AE26" i="68"/>
  <c r="AD26" i="68"/>
  <c r="T26" i="68"/>
  <c r="U26" i="68" s="1"/>
  <c r="M26" i="68"/>
  <c r="L26" i="68"/>
  <c r="BE25" i="68"/>
  <c r="BD25" i="68"/>
  <c r="AW25" i="68"/>
  <c r="AV25" i="68"/>
  <c r="AL25" i="68"/>
  <c r="AM25" i="68" s="1"/>
  <c r="AE25" i="68"/>
  <c r="AD25" i="68"/>
  <c r="T25" i="68"/>
  <c r="U25" i="68" s="1"/>
  <c r="M25" i="68"/>
  <c r="L25" i="68"/>
  <c r="BD24" i="68"/>
  <c r="BE24" i="68" s="1"/>
  <c r="AV24" i="68"/>
  <c r="AW24" i="68" s="1"/>
  <c r="AL24" i="68"/>
  <c r="AM24" i="68" s="1"/>
  <c r="AD24" i="68"/>
  <c r="AE24" i="68" s="1"/>
  <c r="U24" i="68"/>
  <c r="T24" i="68"/>
  <c r="L24" i="68"/>
  <c r="M24" i="68" s="1"/>
  <c r="BD23" i="68"/>
  <c r="BE23" i="68" s="1"/>
  <c r="AV23" i="68"/>
  <c r="AW23" i="68" s="1"/>
  <c r="AL23" i="68"/>
  <c r="AM23" i="68" s="1"/>
  <c r="AD23" i="68"/>
  <c r="U23" i="68"/>
  <c r="T23" i="68"/>
  <c r="L23" i="68"/>
  <c r="M23" i="68" s="1"/>
  <c r="BE22" i="68"/>
  <c r="BD22" i="68"/>
  <c r="AV22" i="68"/>
  <c r="AW22" i="68" s="1"/>
  <c r="AM22" i="68"/>
  <c r="AL22" i="68"/>
  <c r="AD22" i="68"/>
  <c r="AE22" i="68" s="1"/>
  <c r="U22" i="68"/>
  <c r="T22" i="68"/>
  <c r="M22" i="68"/>
  <c r="L22" i="68"/>
  <c r="BE21" i="68"/>
  <c r="BD21" i="68"/>
  <c r="AW21" i="68"/>
  <c r="AV21" i="68"/>
  <c r="AM21" i="68"/>
  <c r="AL21" i="68"/>
  <c r="AE21" i="68"/>
  <c r="AD21" i="68"/>
  <c r="U21" i="68"/>
  <c r="T21" i="68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M20" i="68"/>
  <c r="L20" i="68"/>
  <c r="BD19" i="68"/>
  <c r="BE19" i="68" s="1"/>
  <c r="AV19" i="68"/>
  <c r="AW19" i="68" s="1"/>
  <c r="AL19" i="68"/>
  <c r="AM19" i="68" s="1"/>
  <c r="AE19" i="68"/>
  <c r="AD19" i="68"/>
  <c r="T19" i="68"/>
  <c r="U19" i="68" s="1"/>
  <c r="L19" i="68"/>
  <c r="M19" i="68" s="1"/>
  <c r="BD18" i="68"/>
  <c r="BE18" i="68" s="1"/>
  <c r="AW18" i="68"/>
  <c r="AV18" i="68"/>
  <c r="AM18" i="68"/>
  <c r="AL18" i="68"/>
  <c r="AE18" i="68"/>
  <c r="AD18" i="68"/>
  <c r="T18" i="68"/>
  <c r="U18" i="68" s="1"/>
  <c r="M18" i="68"/>
  <c r="L18" i="68"/>
  <c r="BE17" i="68"/>
  <c r="BD17" i="68"/>
  <c r="AW17" i="68"/>
  <c r="AV17" i="68"/>
  <c r="AL17" i="68"/>
  <c r="AM17" i="68" s="1"/>
  <c r="AE17" i="68"/>
  <c r="AD17" i="68"/>
  <c r="U17" i="68"/>
  <c r="T17" i="68"/>
  <c r="M17" i="68"/>
  <c r="L17" i="68"/>
  <c r="BD16" i="68"/>
  <c r="BE16" i="68" s="1"/>
  <c r="AV16" i="68"/>
  <c r="AW16" i="68" s="1"/>
  <c r="AM16" i="68"/>
  <c r="AL16" i="68"/>
  <c r="AD16" i="68"/>
  <c r="AE16" i="68" s="1"/>
  <c r="T16" i="68"/>
  <c r="U16" i="68" s="1"/>
  <c r="L16" i="68"/>
  <c r="M16" i="68" s="1"/>
  <c r="BE15" i="68"/>
  <c r="BD15" i="68"/>
  <c r="AV15" i="68"/>
  <c r="AW15" i="68" s="1"/>
  <c r="AL15" i="68"/>
  <c r="AM15" i="68" s="1"/>
  <c r="AD15" i="68"/>
  <c r="AE15" i="68" s="1"/>
  <c r="T15" i="68"/>
  <c r="U15" i="68" s="1"/>
  <c r="L15" i="68"/>
  <c r="BE14" i="68"/>
  <c r="BD14" i="68"/>
  <c r="AV14" i="68"/>
  <c r="AW14" i="68" s="1"/>
  <c r="AM14" i="68"/>
  <c r="AL14" i="68"/>
  <c r="AD14" i="68"/>
  <c r="AE14" i="68" s="1"/>
  <c r="U14" i="68"/>
  <c r="T14" i="68"/>
  <c r="M14" i="68"/>
  <c r="L14" i="68"/>
  <c r="BE13" i="68"/>
  <c r="BD13" i="68"/>
  <c r="AV13" i="68"/>
  <c r="AW13" i="68" s="1"/>
  <c r="AM13" i="68"/>
  <c r="AL13" i="68"/>
  <c r="AE13" i="68"/>
  <c r="AD13" i="68"/>
  <c r="U13" i="68"/>
  <c r="T13" i="68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M12" i="68"/>
  <c r="L12" i="68"/>
  <c r="K6" i="68" s="1"/>
  <c r="FG11" i="68"/>
  <c r="FH11" i="68" s="1"/>
  <c r="FH9" i="68" s="1"/>
  <c r="EY11" i="68"/>
  <c r="EV4" i="68" s="1"/>
  <c r="EX4" i="68" s="1"/>
  <c r="EP11" i="68"/>
  <c r="EI11" i="68"/>
  <c r="EI9" i="68" s="1"/>
  <c r="EH11" i="68"/>
  <c r="EE3" i="68" s="1"/>
  <c r="DX11" i="68"/>
  <c r="DY11" i="68" s="1"/>
  <c r="DY9" i="68" s="1"/>
  <c r="DP11" i="68"/>
  <c r="DQ11" i="68" s="1"/>
  <c r="DF11" i="68"/>
  <c r="DG11" i="68" s="1"/>
  <c r="DG9" i="68" s="1"/>
  <c r="CX11" i="68"/>
  <c r="CU4" i="68" s="1"/>
  <c r="CW4" i="68" s="1"/>
  <c r="CN11" i="68"/>
  <c r="CG11" i="68"/>
  <c r="CG9" i="68" s="1"/>
  <c r="CG5" i="68" s="1"/>
  <c r="CF11" i="68"/>
  <c r="CF6" i="68" s="1"/>
  <c r="BV11" i="68"/>
  <c r="BW11" i="68" s="1"/>
  <c r="BW9" i="68" s="1"/>
  <c r="BN11" i="68"/>
  <c r="BO11" i="68" s="1"/>
  <c r="BO9" i="68" s="1"/>
  <c r="BD11" i="68"/>
  <c r="BE11" i="68" s="1"/>
  <c r="AV11" i="68"/>
  <c r="AU6" i="68" s="1"/>
  <c r="AQ2" i="68" s="1"/>
  <c r="AL11" i="68"/>
  <c r="AE11" i="68"/>
  <c r="AD11" i="68"/>
  <c r="T11" i="68"/>
  <c r="U11" i="68" s="1"/>
  <c r="L11" i="68"/>
  <c r="M11" i="68" s="1"/>
  <c r="FG9" i="68"/>
  <c r="DQ9" i="68"/>
  <c r="DQ5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DA2" i="68" s="1"/>
  <c r="CX7" i="68"/>
  <c r="CW7" i="68" s="1"/>
  <c r="CN7" i="68"/>
  <c r="CM7" i="68" s="1"/>
  <c r="CF7" i="68"/>
  <c r="CE7" i="68" s="1"/>
  <c r="BV7" i="68"/>
  <c r="BU7" i="68" s="1"/>
  <c r="BQ2" i="68" s="1"/>
  <c r="BN7" i="68"/>
  <c r="BM7" i="68" s="1"/>
  <c r="BD7" i="68"/>
  <c r="BC7" i="68" s="1"/>
  <c r="AV7" i="68"/>
  <c r="AU7" i="68" s="1"/>
  <c r="AL7" i="68"/>
  <c r="AK7" i="68" s="1"/>
  <c r="AD7" i="68"/>
  <c r="AC7" i="68" s="1"/>
  <c r="L7" i="68"/>
  <c r="K7" i="68" s="1"/>
  <c r="FG6" i="68"/>
  <c r="FF6" i="68"/>
  <c r="EY6" i="68"/>
  <c r="EX6" i="68"/>
  <c r="EP6" i="68"/>
  <c r="EO6" i="68"/>
  <c r="EH6" i="68"/>
  <c r="EG6" i="68" s="1"/>
  <c r="DX6" i="68"/>
  <c r="DX9" i="68" s="1"/>
  <c r="DW6" i="68"/>
  <c r="DP6" i="68"/>
  <c r="DO6" i="68"/>
  <c r="DF6" i="68"/>
  <c r="DF9" i="68" s="1"/>
  <c r="B22" i="68" s="1"/>
  <c r="DE6" i="68"/>
  <c r="CX6" i="68"/>
  <c r="CW6" i="68" s="1"/>
  <c r="CS2" i="68" s="1"/>
  <c r="BV6" i="68"/>
  <c r="BU6" i="68"/>
  <c r="BV9" i="68" s="1"/>
  <c r="B18" i="68" s="1"/>
  <c r="BN6" i="68"/>
  <c r="BM6" i="68" s="1"/>
  <c r="BD6" i="68"/>
  <c r="AV6" i="68"/>
  <c r="AV9" i="68" s="1"/>
  <c r="B15" i="68" s="1"/>
  <c r="AL6" i="68"/>
  <c r="AD6" i="68"/>
  <c r="AC6" i="68" s="1"/>
  <c r="L6" i="68"/>
  <c r="EI5" i="68"/>
  <c r="DY5" i="68"/>
  <c r="FF4" i="68"/>
  <c r="FD4" i="68"/>
  <c r="EG4" i="68"/>
  <c r="EE4" i="68"/>
  <c r="DO4" i="68"/>
  <c r="DM4" i="68"/>
  <c r="DE4" i="68"/>
  <c r="DC4" i="68"/>
  <c r="DA4" i="68"/>
  <c r="BU4" i="68"/>
  <c r="BS4" i="68"/>
  <c r="BK4" i="68"/>
  <c r="BM4" i="68" s="1"/>
  <c r="BK6" i="68" s="1"/>
  <c r="A17" i="68" s="1"/>
  <c r="AU4" i="68"/>
  <c r="AS4" i="68"/>
  <c r="FF3" i="68"/>
  <c r="FD3" i="68"/>
  <c r="FD6" i="68" s="1"/>
  <c r="EX3" i="68"/>
  <c r="EV3" i="68"/>
  <c r="EV6" i="68" s="1"/>
  <c r="DW3" i="68"/>
  <c r="DU3" i="68"/>
  <c r="DO3" i="68"/>
  <c r="DM3" i="68"/>
  <c r="DE3" i="68"/>
  <c r="DC3" i="68"/>
  <c r="DC6" i="68" s="1"/>
  <c r="A22" i="68" s="1"/>
  <c r="CG3" i="68"/>
  <c r="CE3" i="68"/>
  <c r="CC3" i="68"/>
  <c r="BU3" i="68"/>
  <c r="BQ4" i="68" s="1"/>
  <c r="BS3" i="68"/>
  <c r="BS6" i="68" s="1"/>
  <c r="A18" i="68" s="1"/>
  <c r="BM3" i="68"/>
  <c r="BK3" i="68"/>
  <c r="AU3" i="68"/>
  <c r="AS3" i="68"/>
  <c r="BW7" i="68" l="1"/>
  <c r="BW3" i="68"/>
  <c r="BV4" i="68" s="1"/>
  <c r="BW5" i="68"/>
  <c r="FH7" i="68"/>
  <c r="FH5" i="68"/>
  <c r="FH3" i="68"/>
  <c r="FG4" i="68" s="1"/>
  <c r="FG2" i="68" s="1"/>
  <c r="DQ7" i="68"/>
  <c r="BC6" i="68"/>
  <c r="S6" i="68"/>
  <c r="T9" i="68"/>
  <c r="B12" i="68" s="1"/>
  <c r="U30" i="68"/>
  <c r="U9" i="68" s="1"/>
  <c r="BN9" i="68"/>
  <c r="B17" i="68" s="1"/>
  <c r="EH9" i="68"/>
  <c r="CN6" i="68"/>
  <c r="CK4" i="68"/>
  <c r="CM4" i="68" s="1"/>
  <c r="CO11" i="68"/>
  <c r="CO9" i="68" s="1"/>
  <c r="CK3" i="68"/>
  <c r="Q4" i="68"/>
  <c r="S4" i="68" s="1"/>
  <c r="U12" i="68"/>
  <c r="Q3" i="68"/>
  <c r="Y2" i="68"/>
  <c r="AY2" i="68"/>
  <c r="DP9" i="68"/>
  <c r="EP9" i="68"/>
  <c r="BI2" i="68"/>
  <c r="DG7" i="68"/>
  <c r="DG5" i="68"/>
  <c r="DG3" i="68"/>
  <c r="DF4" i="68" s="1"/>
  <c r="AA3" i="68"/>
  <c r="AE23" i="68"/>
  <c r="AE9" i="68" s="1"/>
  <c r="AA4" i="68"/>
  <c r="AC4" i="68" s="1"/>
  <c r="CX9" i="68"/>
  <c r="B21" i="68" s="1"/>
  <c r="EY9" i="68"/>
  <c r="DY7" i="68"/>
  <c r="DY3" i="68"/>
  <c r="AQ4" i="68"/>
  <c r="DM6" i="68"/>
  <c r="L9" i="68"/>
  <c r="B11" i="68" s="1"/>
  <c r="CG7" i="68"/>
  <c r="AI3" i="68"/>
  <c r="AI4" i="68"/>
  <c r="AK4" i="68" s="1"/>
  <c r="AK6" i="68"/>
  <c r="AL9" i="68" s="1"/>
  <c r="B14" i="68" s="1"/>
  <c r="AM11" i="68"/>
  <c r="AM9" i="68" s="1"/>
  <c r="EG3" i="68"/>
  <c r="EE6" i="68" s="1"/>
  <c r="CE6" i="68"/>
  <c r="CA2" i="68" s="1"/>
  <c r="CF9" i="68"/>
  <c r="B19" i="68" s="1"/>
  <c r="EI7" i="68"/>
  <c r="EI3" i="68"/>
  <c r="I4" i="68"/>
  <c r="K4" i="68" s="1"/>
  <c r="M15" i="68"/>
  <c r="M9" i="68" s="1"/>
  <c r="I3" i="68"/>
  <c r="O2" i="68"/>
  <c r="DQ3" i="68"/>
  <c r="DP4" i="68" s="1"/>
  <c r="DP2" i="68" s="1"/>
  <c r="DM9" i="68" s="1"/>
  <c r="E23" i="68" s="1"/>
  <c r="AD9" i="68"/>
  <c r="B13" i="68" s="1"/>
  <c r="G2" i="68"/>
  <c r="BE9" i="68"/>
  <c r="EM3" i="68"/>
  <c r="EQ11" i="68"/>
  <c r="EQ9" i="68" s="1"/>
  <c r="EM4" i="68"/>
  <c r="EO4" i="68" s="1"/>
  <c r="BD9" i="68"/>
  <c r="B16" i="68" s="1"/>
  <c r="BI4" i="68"/>
  <c r="BO7" i="68"/>
  <c r="BO3" i="68"/>
  <c r="BN4" i="68" s="1"/>
  <c r="BO5" i="68"/>
  <c r="BA3" i="68"/>
  <c r="BA4" i="68"/>
  <c r="BC4" i="68" s="1"/>
  <c r="CC4" i="68"/>
  <c r="AW11" i="68"/>
  <c r="AW9" i="68" s="1"/>
  <c r="CY11" i="68"/>
  <c r="CY9" i="68" s="1"/>
  <c r="EZ11" i="68"/>
  <c r="EZ9" i="68" s="1"/>
  <c r="CU3" i="68"/>
  <c r="AS6" i="68"/>
  <c r="A15" i="68" s="1"/>
  <c r="DU4" i="68"/>
  <c r="DW4" i="68" s="1"/>
  <c r="U7" i="68" l="1"/>
  <c r="U3" i="68"/>
  <c r="U5" i="68"/>
  <c r="AE7" i="68"/>
  <c r="AE3" i="68"/>
  <c r="AE5" i="68"/>
  <c r="M5" i="68"/>
  <c r="M7" i="68"/>
  <c r="M3" i="68"/>
  <c r="AK3" i="68"/>
  <c r="AG4" i="68"/>
  <c r="AI6" i="68"/>
  <c r="A14" i="68" s="1"/>
  <c r="AC3" i="68"/>
  <c r="AA6" i="68" s="1"/>
  <c r="A13" i="68" s="1"/>
  <c r="Y4" i="68"/>
  <c r="S3" i="68"/>
  <c r="O4" i="68" s="1"/>
  <c r="C22" i="68"/>
  <c r="DF2" i="68"/>
  <c r="D22" i="68" s="1"/>
  <c r="DU6" i="68"/>
  <c r="DX4" i="68" s="1"/>
  <c r="DX2" i="68" s="1"/>
  <c r="EZ5" i="68"/>
  <c r="EZ7" i="68"/>
  <c r="EZ3" i="68"/>
  <c r="EY4" i="68" s="1"/>
  <c r="EY2" i="68" s="1"/>
  <c r="EV9" i="68" s="1"/>
  <c r="CM3" i="68"/>
  <c r="CK6" i="68" s="1"/>
  <c r="A20" i="68" s="1"/>
  <c r="CS4" i="68"/>
  <c r="CW3" i="68"/>
  <c r="CU6" i="68"/>
  <c r="A21" i="68" s="1"/>
  <c r="EQ7" i="68"/>
  <c r="EQ3" i="68"/>
  <c r="EQ5" i="68"/>
  <c r="CO5" i="68"/>
  <c r="CO7" i="68"/>
  <c r="CO3" i="68"/>
  <c r="AW5" i="68"/>
  <c r="AW3" i="68"/>
  <c r="AV4" i="68" s="1"/>
  <c r="AW7" i="68"/>
  <c r="EO3" i="68"/>
  <c r="EM6" i="68" s="1"/>
  <c r="I6" i="68"/>
  <c r="A11" i="68" s="1"/>
  <c r="G4" i="68"/>
  <c r="K3" i="68"/>
  <c r="EH4" i="68"/>
  <c r="EH2" i="68" s="1"/>
  <c r="EE9" i="68" s="1"/>
  <c r="E25" i="68" s="1"/>
  <c r="CE4" i="68"/>
  <c r="CA4" i="68" s="1"/>
  <c r="BE7" i="68"/>
  <c r="BE5" i="68"/>
  <c r="BE3" i="68"/>
  <c r="CM6" i="68"/>
  <c r="CI2" i="68" s="1"/>
  <c r="CY5" i="68"/>
  <c r="CY7" i="68"/>
  <c r="CY3" i="68"/>
  <c r="CX4" i="68" s="1"/>
  <c r="BC3" i="68"/>
  <c r="BA6" i="68" s="1"/>
  <c r="A16" i="68" s="1"/>
  <c r="AY4" i="68"/>
  <c r="AM7" i="68"/>
  <c r="AM3" i="68"/>
  <c r="AL4" i="68" s="1"/>
  <c r="AM5" i="68"/>
  <c r="BV2" i="68"/>
  <c r="D18" i="68" s="1"/>
  <c r="C18" i="68"/>
  <c r="C17" i="68"/>
  <c r="BN2" i="68"/>
  <c r="C19" i="68"/>
  <c r="AG2" i="68"/>
  <c r="CC6" i="68" l="1"/>
  <c r="BD4" i="68"/>
  <c r="CN4" i="68"/>
  <c r="L4" i="68"/>
  <c r="D17" i="68"/>
  <c r="BK9" i="68"/>
  <c r="E17" i="68" s="1"/>
  <c r="CN9" i="68"/>
  <c r="B20" i="68" s="1"/>
  <c r="Q6" i="68"/>
  <c r="A12" i="68" s="1"/>
  <c r="AD4" i="68"/>
  <c r="C14" i="68"/>
  <c r="AL2" i="68"/>
  <c r="D14" i="68" s="1"/>
  <c r="CX2" i="68"/>
  <c r="C21" i="68"/>
  <c r="EP4" i="68"/>
  <c r="EP2" i="68" s="1"/>
  <c r="C15" i="68"/>
  <c r="AV2" i="68"/>
  <c r="CI4" i="68"/>
  <c r="BD2" i="68" l="1"/>
  <c r="D16" i="68" s="1"/>
  <c r="C16" i="68"/>
  <c r="T4" i="68"/>
  <c r="C20" i="68"/>
  <c r="CN2" i="68"/>
  <c r="D20" i="68" s="1"/>
  <c r="CU9" i="68"/>
  <c r="E21" i="68" s="1"/>
  <c r="D21" i="68"/>
  <c r="AD2" i="68"/>
  <c r="C13" i="68"/>
  <c r="A19" i="68"/>
  <c r="CF4" i="68"/>
  <c r="CF2" i="68" s="1"/>
  <c r="D15" i="68"/>
  <c r="L2" i="68"/>
  <c r="C11" i="68"/>
  <c r="D11" i="68" l="1"/>
  <c r="I9" i="68"/>
  <c r="E11" i="68" s="1"/>
  <c r="AS9" i="68"/>
  <c r="E15" i="68" s="1"/>
  <c r="C12" i="68"/>
  <c r="T2" i="68"/>
  <c r="D12" i="68" s="1"/>
  <c r="D19" i="68"/>
  <c r="CC9" i="68"/>
  <c r="E19" i="68" s="1"/>
  <c r="AA9" i="68"/>
  <c r="E13" i="68" s="1"/>
  <c r="D13" i="68"/>
  <c r="BD388" i="67" l="1"/>
  <c r="BE388" i="67" s="1"/>
  <c r="AV388" i="67"/>
  <c r="AW388" i="67" s="1"/>
  <c r="AL388" i="67"/>
  <c r="AM388" i="67" s="1"/>
  <c r="AD388" i="67"/>
  <c r="AE388" i="67" s="1"/>
  <c r="U388" i="67"/>
  <c r="T388" i="67"/>
  <c r="M388" i="67"/>
  <c r="L388" i="67"/>
  <c r="BD387" i="67"/>
  <c r="BE387" i="67" s="1"/>
  <c r="AW387" i="67"/>
  <c r="AV387" i="67"/>
  <c r="AL387" i="67"/>
  <c r="AM387" i="67" s="1"/>
  <c r="AD387" i="67"/>
  <c r="AE387" i="67" s="1"/>
  <c r="U387" i="67"/>
  <c r="T387" i="67"/>
  <c r="M387" i="67"/>
  <c r="L387" i="67"/>
  <c r="BD386" i="67"/>
  <c r="BE386" i="67" s="1"/>
  <c r="AV386" i="67"/>
  <c r="AW386" i="67" s="1"/>
  <c r="AL386" i="67"/>
  <c r="AM386" i="67" s="1"/>
  <c r="AD386" i="67"/>
  <c r="AE386" i="67" s="1"/>
  <c r="U386" i="67"/>
  <c r="T386" i="67"/>
  <c r="M386" i="67"/>
  <c r="L386" i="67"/>
  <c r="BD385" i="67"/>
  <c r="BE385" i="67" s="1"/>
  <c r="AV385" i="67"/>
  <c r="AW385" i="67" s="1"/>
  <c r="AL385" i="67"/>
  <c r="AM385" i="67" s="1"/>
  <c r="AD385" i="67"/>
  <c r="AE385" i="67" s="1"/>
  <c r="U385" i="67"/>
  <c r="T385" i="67"/>
  <c r="M385" i="67"/>
  <c r="L385" i="67"/>
  <c r="BD384" i="67"/>
  <c r="BE384" i="67" s="1"/>
  <c r="AW384" i="67"/>
  <c r="AV384" i="67"/>
  <c r="AL384" i="67"/>
  <c r="AM384" i="67" s="1"/>
  <c r="AE384" i="67"/>
  <c r="AD384" i="67"/>
  <c r="U384" i="67"/>
  <c r="T384" i="67"/>
  <c r="M384" i="67"/>
  <c r="L384" i="67"/>
  <c r="BD383" i="67"/>
  <c r="BE383" i="67" s="1"/>
  <c r="AW383" i="67"/>
  <c r="AV383" i="67"/>
  <c r="AL383" i="67"/>
  <c r="AM383" i="67" s="1"/>
  <c r="AD383" i="67"/>
  <c r="AE383" i="67" s="1"/>
  <c r="U383" i="67"/>
  <c r="T383" i="67"/>
  <c r="M383" i="67"/>
  <c r="L383" i="67"/>
  <c r="BD382" i="67"/>
  <c r="BE382" i="67" s="1"/>
  <c r="AV382" i="67"/>
  <c r="AW382" i="67" s="1"/>
  <c r="AL382" i="67"/>
  <c r="AM382" i="67" s="1"/>
  <c r="AD382" i="67"/>
  <c r="AE382" i="67" s="1"/>
  <c r="U382" i="67"/>
  <c r="T382" i="67"/>
  <c r="M382" i="67"/>
  <c r="L382" i="67"/>
  <c r="BD381" i="67"/>
  <c r="BE381" i="67" s="1"/>
  <c r="AW381" i="67"/>
  <c r="AV381" i="67"/>
  <c r="AL381" i="67"/>
  <c r="AM381" i="67" s="1"/>
  <c r="AD381" i="67"/>
  <c r="AE381" i="67" s="1"/>
  <c r="U381" i="67"/>
  <c r="T381" i="67"/>
  <c r="M381" i="67"/>
  <c r="L381" i="67"/>
  <c r="BD380" i="67"/>
  <c r="BE380" i="67" s="1"/>
  <c r="AV380" i="67"/>
  <c r="AW380" i="67" s="1"/>
  <c r="AL380" i="67"/>
  <c r="AM380" i="67" s="1"/>
  <c r="AD380" i="67"/>
  <c r="AE380" i="67" s="1"/>
  <c r="U380" i="67"/>
  <c r="T380" i="67"/>
  <c r="M380" i="67"/>
  <c r="L380" i="67"/>
  <c r="BD379" i="67"/>
  <c r="BE379" i="67" s="1"/>
  <c r="AV379" i="67"/>
  <c r="AW379" i="67" s="1"/>
  <c r="AL379" i="67"/>
  <c r="AM379" i="67" s="1"/>
  <c r="AD379" i="67"/>
  <c r="AE379" i="67" s="1"/>
  <c r="U379" i="67"/>
  <c r="T379" i="67"/>
  <c r="M379" i="67"/>
  <c r="L379" i="67"/>
  <c r="BD378" i="67"/>
  <c r="BE378" i="67" s="1"/>
  <c r="AW378" i="67"/>
  <c r="AV378" i="67"/>
  <c r="AL378" i="67"/>
  <c r="AM378" i="67" s="1"/>
  <c r="AE378" i="67"/>
  <c r="AD378" i="67"/>
  <c r="U378" i="67"/>
  <c r="T378" i="67"/>
  <c r="M378" i="67"/>
  <c r="L378" i="67"/>
  <c r="BD377" i="67"/>
  <c r="BE377" i="67" s="1"/>
  <c r="AW377" i="67"/>
  <c r="AV377" i="67"/>
  <c r="AL377" i="67"/>
  <c r="AM377" i="67" s="1"/>
  <c r="AD377" i="67"/>
  <c r="AE377" i="67" s="1"/>
  <c r="U377" i="67"/>
  <c r="T377" i="67"/>
  <c r="M377" i="67"/>
  <c r="L377" i="67"/>
  <c r="BD376" i="67"/>
  <c r="BE376" i="67" s="1"/>
  <c r="AV376" i="67"/>
  <c r="AW376" i="67" s="1"/>
  <c r="AL376" i="67"/>
  <c r="AM376" i="67" s="1"/>
  <c r="AD376" i="67"/>
  <c r="AE376" i="67" s="1"/>
  <c r="U376" i="67"/>
  <c r="T376" i="67"/>
  <c r="M376" i="67"/>
  <c r="L376" i="67"/>
  <c r="BD375" i="67"/>
  <c r="BE375" i="67" s="1"/>
  <c r="AW375" i="67"/>
  <c r="AV375" i="67"/>
  <c r="AL375" i="67"/>
  <c r="AM375" i="67" s="1"/>
  <c r="AD375" i="67"/>
  <c r="AE375" i="67" s="1"/>
  <c r="U375" i="67"/>
  <c r="T375" i="67"/>
  <c r="M375" i="67"/>
  <c r="L375" i="67"/>
  <c r="BD374" i="67"/>
  <c r="BE374" i="67" s="1"/>
  <c r="AV374" i="67"/>
  <c r="AW374" i="67" s="1"/>
  <c r="AL374" i="67"/>
  <c r="AM374" i="67" s="1"/>
  <c r="AD374" i="67"/>
  <c r="AE374" i="67" s="1"/>
  <c r="U374" i="67"/>
  <c r="T374" i="67"/>
  <c r="M374" i="67"/>
  <c r="L374" i="67"/>
  <c r="BD373" i="67"/>
  <c r="BE373" i="67" s="1"/>
  <c r="AV373" i="67"/>
  <c r="AW373" i="67" s="1"/>
  <c r="AL373" i="67"/>
  <c r="AM373" i="67" s="1"/>
  <c r="AD373" i="67"/>
  <c r="AE373" i="67" s="1"/>
  <c r="U373" i="67"/>
  <c r="T373" i="67"/>
  <c r="M373" i="67"/>
  <c r="L373" i="67"/>
  <c r="BD372" i="67"/>
  <c r="BE372" i="67" s="1"/>
  <c r="AW372" i="67"/>
  <c r="AV372" i="67"/>
  <c r="AL372" i="67"/>
  <c r="AM372" i="67" s="1"/>
  <c r="AE372" i="67"/>
  <c r="AD372" i="67"/>
  <c r="U372" i="67"/>
  <c r="T372" i="67"/>
  <c r="M372" i="67"/>
  <c r="L372" i="67"/>
  <c r="BD371" i="67"/>
  <c r="BE371" i="67" s="1"/>
  <c r="AW371" i="67"/>
  <c r="AV371" i="67"/>
  <c r="AL371" i="67"/>
  <c r="AM371" i="67" s="1"/>
  <c r="AD371" i="67"/>
  <c r="AE371" i="67" s="1"/>
  <c r="U371" i="67"/>
  <c r="T371" i="67"/>
  <c r="M371" i="67"/>
  <c r="L371" i="67"/>
  <c r="BD370" i="67"/>
  <c r="BE370" i="67" s="1"/>
  <c r="AV370" i="67"/>
  <c r="AW370" i="67" s="1"/>
  <c r="AL370" i="67"/>
  <c r="AM370" i="67" s="1"/>
  <c r="AD370" i="67"/>
  <c r="AE370" i="67" s="1"/>
  <c r="U370" i="67"/>
  <c r="T370" i="67"/>
  <c r="M370" i="67"/>
  <c r="L370" i="67"/>
  <c r="BD369" i="67"/>
  <c r="BE369" i="67" s="1"/>
  <c r="AW369" i="67"/>
  <c r="AV369" i="67"/>
  <c r="AL369" i="67"/>
  <c r="AM369" i="67" s="1"/>
  <c r="AE369" i="67"/>
  <c r="AD369" i="67"/>
  <c r="U369" i="67"/>
  <c r="T369" i="67"/>
  <c r="M369" i="67"/>
  <c r="L369" i="67"/>
  <c r="BD368" i="67"/>
  <c r="BE368" i="67" s="1"/>
  <c r="AV368" i="67"/>
  <c r="AW368" i="67" s="1"/>
  <c r="AL368" i="67"/>
  <c r="AM368" i="67" s="1"/>
  <c r="AD368" i="67"/>
  <c r="AE368" i="67" s="1"/>
  <c r="U368" i="67"/>
  <c r="T368" i="67"/>
  <c r="M368" i="67"/>
  <c r="L368" i="67"/>
  <c r="BD367" i="67"/>
  <c r="BE367" i="67" s="1"/>
  <c r="AV367" i="67"/>
  <c r="AW367" i="67" s="1"/>
  <c r="AL367" i="67"/>
  <c r="AM367" i="67" s="1"/>
  <c r="AD367" i="67"/>
  <c r="AE367" i="67" s="1"/>
  <c r="U367" i="67"/>
  <c r="T367" i="67"/>
  <c r="M367" i="67"/>
  <c r="L367" i="67"/>
  <c r="BD366" i="67"/>
  <c r="BE366" i="67" s="1"/>
  <c r="AW366" i="67"/>
  <c r="AV366" i="67"/>
  <c r="AL366" i="67"/>
  <c r="AM366" i="67" s="1"/>
  <c r="AE366" i="67"/>
  <c r="AD366" i="67"/>
  <c r="U366" i="67"/>
  <c r="T366" i="67"/>
  <c r="M366" i="67"/>
  <c r="L366" i="67"/>
  <c r="BD365" i="67"/>
  <c r="BE365" i="67" s="1"/>
  <c r="AW365" i="67"/>
  <c r="AV365" i="67"/>
  <c r="AL365" i="67"/>
  <c r="AM365" i="67" s="1"/>
  <c r="AD365" i="67"/>
  <c r="AE365" i="67" s="1"/>
  <c r="U365" i="67"/>
  <c r="T365" i="67"/>
  <c r="M365" i="67"/>
  <c r="L365" i="67"/>
  <c r="BD364" i="67"/>
  <c r="BE364" i="67" s="1"/>
  <c r="AV364" i="67"/>
  <c r="AW364" i="67" s="1"/>
  <c r="AL364" i="67"/>
  <c r="AM364" i="67" s="1"/>
  <c r="AD364" i="67"/>
  <c r="AE364" i="67" s="1"/>
  <c r="U364" i="67"/>
  <c r="T364" i="67"/>
  <c r="M364" i="67"/>
  <c r="L364" i="67"/>
  <c r="BD363" i="67"/>
  <c r="BE363" i="67" s="1"/>
  <c r="AW363" i="67"/>
  <c r="AV363" i="67"/>
  <c r="AL363" i="67"/>
  <c r="AM363" i="67" s="1"/>
  <c r="AE363" i="67"/>
  <c r="AD363" i="67"/>
  <c r="U363" i="67"/>
  <c r="T363" i="67"/>
  <c r="M363" i="67"/>
  <c r="L363" i="67"/>
  <c r="BD362" i="67"/>
  <c r="BE362" i="67" s="1"/>
  <c r="AV362" i="67"/>
  <c r="AW362" i="67" s="1"/>
  <c r="AL362" i="67"/>
  <c r="AM362" i="67" s="1"/>
  <c r="AD362" i="67"/>
  <c r="AE362" i="67" s="1"/>
  <c r="U362" i="67"/>
  <c r="T362" i="67"/>
  <c r="M362" i="67"/>
  <c r="L362" i="67"/>
  <c r="BD361" i="67"/>
  <c r="BE361" i="67" s="1"/>
  <c r="AV361" i="67"/>
  <c r="AW361" i="67" s="1"/>
  <c r="AL361" i="67"/>
  <c r="AM361" i="67" s="1"/>
  <c r="AD361" i="67"/>
  <c r="AE361" i="67" s="1"/>
  <c r="U361" i="67"/>
  <c r="T361" i="67"/>
  <c r="M361" i="67"/>
  <c r="L361" i="67"/>
  <c r="BD360" i="67"/>
  <c r="BE360" i="67" s="1"/>
  <c r="AW360" i="67"/>
  <c r="AV360" i="67"/>
  <c r="AL360" i="67"/>
  <c r="AM360" i="67" s="1"/>
  <c r="AE360" i="67"/>
  <c r="AD360" i="67"/>
  <c r="U360" i="67"/>
  <c r="T360" i="67"/>
  <c r="M360" i="67"/>
  <c r="L360" i="67"/>
  <c r="BD359" i="67"/>
  <c r="BE359" i="67" s="1"/>
  <c r="AW359" i="67"/>
  <c r="AV359" i="67"/>
  <c r="AL359" i="67"/>
  <c r="AM359" i="67" s="1"/>
  <c r="AD359" i="67"/>
  <c r="AE359" i="67" s="1"/>
  <c r="U359" i="67"/>
  <c r="T359" i="67"/>
  <c r="M359" i="67"/>
  <c r="L359" i="67"/>
  <c r="BD358" i="67"/>
  <c r="BE358" i="67" s="1"/>
  <c r="AV358" i="67"/>
  <c r="AW358" i="67" s="1"/>
  <c r="AL358" i="67"/>
  <c r="AM358" i="67" s="1"/>
  <c r="AD358" i="67"/>
  <c r="AE358" i="67" s="1"/>
  <c r="U358" i="67"/>
  <c r="T358" i="67"/>
  <c r="M358" i="67"/>
  <c r="L358" i="67"/>
  <c r="BD357" i="67"/>
  <c r="BE357" i="67" s="1"/>
  <c r="AW357" i="67"/>
  <c r="AV357" i="67"/>
  <c r="AL357" i="67"/>
  <c r="AM357" i="67" s="1"/>
  <c r="AE357" i="67"/>
  <c r="AD357" i="67"/>
  <c r="U357" i="67"/>
  <c r="T357" i="67"/>
  <c r="M357" i="67"/>
  <c r="L357" i="67"/>
  <c r="BE356" i="67"/>
  <c r="BD356" i="67"/>
  <c r="AW356" i="67"/>
  <c r="AV356" i="67"/>
  <c r="AL356" i="67"/>
  <c r="AM356" i="67" s="1"/>
  <c r="AD356" i="67"/>
  <c r="AE356" i="67" s="1"/>
  <c r="U356" i="67"/>
  <c r="T356" i="67"/>
  <c r="M356" i="67"/>
  <c r="L356" i="67"/>
  <c r="BD355" i="67"/>
  <c r="BE355" i="67" s="1"/>
  <c r="AV355" i="67"/>
  <c r="AW355" i="67" s="1"/>
  <c r="AL355" i="67"/>
  <c r="AM355" i="67" s="1"/>
  <c r="AD355" i="67"/>
  <c r="AE355" i="67" s="1"/>
  <c r="U355" i="67"/>
  <c r="T355" i="67"/>
  <c r="M355" i="67"/>
  <c r="L355" i="67"/>
  <c r="BE354" i="67"/>
  <c r="BD354" i="67"/>
  <c r="AW354" i="67"/>
  <c r="AV354" i="67"/>
  <c r="AL354" i="67"/>
  <c r="AM354" i="67" s="1"/>
  <c r="AE354" i="67"/>
  <c r="AD354" i="67"/>
  <c r="U354" i="67"/>
  <c r="T354" i="67"/>
  <c r="M354" i="67"/>
  <c r="L354" i="67"/>
  <c r="BE353" i="67"/>
  <c r="BD353" i="67"/>
  <c r="AV353" i="67"/>
  <c r="AW353" i="67" s="1"/>
  <c r="AL353" i="67"/>
  <c r="AM353" i="67" s="1"/>
  <c r="AD353" i="67"/>
  <c r="AE353" i="67" s="1"/>
  <c r="U353" i="67"/>
  <c r="T353" i="67"/>
  <c r="M353" i="67"/>
  <c r="L353" i="67"/>
  <c r="BD352" i="67"/>
  <c r="BE352" i="67" s="1"/>
  <c r="AW352" i="67"/>
  <c r="AV352" i="67"/>
  <c r="AL352" i="67"/>
  <c r="AM352" i="67" s="1"/>
  <c r="AD352" i="67"/>
  <c r="AE352" i="67" s="1"/>
  <c r="U352" i="67"/>
  <c r="T352" i="67"/>
  <c r="M352" i="67"/>
  <c r="L352" i="67"/>
  <c r="BE351" i="67"/>
  <c r="BD351" i="67"/>
  <c r="AW351" i="67"/>
  <c r="AV351" i="67"/>
  <c r="AL351" i="67"/>
  <c r="AM351" i="67" s="1"/>
  <c r="AE351" i="67"/>
  <c r="AD351" i="67"/>
  <c r="U351" i="67"/>
  <c r="T351" i="67"/>
  <c r="M351" i="67"/>
  <c r="L351" i="67"/>
  <c r="BE350" i="67"/>
  <c r="BD350" i="67"/>
  <c r="AV350" i="67"/>
  <c r="AW350" i="67" s="1"/>
  <c r="AL350" i="67"/>
  <c r="AM350" i="67" s="1"/>
  <c r="AD350" i="67"/>
  <c r="AE350" i="67" s="1"/>
  <c r="U350" i="67"/>
  <c r="T350" i="67"/>
  <c r="M350" i="67"/>
  <c r="L350" i="67"/>
  <c r="BD349" i="67"/>
  <c r="BE349" i="67" s="1"/>
  <c r="AW349" i="67"/>
  <c r="AV349" i="67"/>
  <c r="AL349" i="67"/>
  <c r="AM349" i="67" s="1"/>
  <c r="AE349" i="67"/>
  <c r="AD349" i="67"/>
  <c r="U349" i="67"/>
  <c r="T349" i="67"/>
  <c r="M349" i="67"/>
  <c r="L349" i="67"/>
  <c r="BD348" i="67"/>
  <c r="BE348" i="67" s="1"/>
  <c r="AW348" i="67"/>
  <c r="AV348" i="67"/>
  <c r="AL348" i="67"/>
  <c r="AM348" i="67" s="1"/>
  <c r="AE348" i="67"/>
  <c r="AD348" i="67"/>
  <c r="U348" i="67"/>
  <c r="T348" i="67"/>
  <c r="M348" i="67"/>
  <c r="L348" i="67"/>
  <c r="BE347" i="67"/>
  <c r="BD347" i="67"/>
  <c r="AV347" i="67"/>
  <c r="AW347" i="67" s="1"/>
  <c r="AL347" i="67"/>
  <c r="AM347" i="67" s="1"/>
  <c r="AD347" i="67"/>
  <c r="AE347" i="67" s="1"/>
  <c r="U347" i="67"/>
  <c r="T347" i="67"/>
  <c r="M347" i="67"/>
  <c r="L347" i="67"/>
  <c r="BE346" i="67"/>
  <c r="BD346" i="67"/>
  <c r="AV346" i="67"/>
  <c r="AW346" i="67" s="1"/>
  <c r="AL346" i="67"/>
  <c r="AM346" i="67" s="1"/>
  <c r="AE346" i="67"/>
  <c r="AD346" i="67"/>
  <c r="U346" i="67"/>
  <c r="T346" i="67"/>
  <c r="M346" i="67"/>
  <c r="L346" i="67"/>
  <c r="BD345" i="67"/>
  <c r="BE345" i="67" s="1"/>
  <c r="AW345" i="67"/>
  <c r="AV345" i="67"/>
  <c r="AL345" i="67"/>
  <c r="AM345" i="67" s="1"/>
  <c r="AE345" i="67"/>
  <c r="AD345" i="67"/>
  <c r="U345" i="67"/>
  <c r="T345" i="67"/>
  <c r="M345" i="67"/>
  <c r="L345" i="67"/>
  <c r="BE344" i="67"/>
  <c r="BD344" i="67"/>
  <c r="AV344" i="67"/>
  <c r="AW344" i="67" s="1"/>
  <c r="AL344" i="67"/>
  <c r="AM344" i="67" s="1"/>
  <c r="AD344" i="67"/>
  <c r="AE344" i="67" s="1"/>
  <c r="U344" i="67"/>
  <c r="T344" i="67"/>
  <c r="M344" i="67"/>
  <c r="L344" i="67"/>
  <c r="BD343" i="67"/>
  <c r="BE343" i="67" s="1"/>
  <c r="AV343" i="67"/>
  <c r="AW343" i="67" s="1"/>
  <c r="AL343" i="67"/>
  <c r="AM343" i="67" s="1"/>
  <c r="AD343" i="67"/>
  <c r="AE343" i="67" s="1"/>
  <c r="U343" i="67"/>
  <c r="T343" i="67"/>
  <c r="M343" i="67"/>
  <c r="L343" i="67"/>
  <c r="BE342" i="67"/>
  <c r="BD342" i="67"/>
  <c r="AW342" i="67"/>
  <c r="AV342" i="67"/>
  <c r="AL342" i="67"/>
  <c r="AM342" i="67" s="1"/>
  <c r="AE342" i="67"/>
  <c r="AD342" i="67"/>
  <c r="U342" i="67"/>
  <c r="T342" i="67"/>
  <c r="M342" i="67"/>
  <c r="L342" i="67"/>
  <c r="BE341" i="67"/>
  <c r="BD341" i="67"/>
  <c r="AV341" i="67"/>
  <c r="AW341" i="67" s="1"/>
  <c r="AL341" i="67"/>
  <c r="AM341" i="67" s="1"/>
  <c r="AE341" i="67"/>
  <c r="AD341" i="67"/>
  <c r="U341" i="67"/>
  <c r="T341" i="67"/>
  <c r="M341" i="67"/>
  <c r="L341" i="67"/>
  <c r="BD340" i="67"/>
  <c r="BE340" i="67" s="1"/>
  <c r="AW340" i="67"/>
  <c r="AV340" i="67"/>
  <c r="AL340" i="67"/>
  <c r="AM340" i="67" s="1"/>
  <c r="AD340" i="67"/>
  <c r="AE340" i="67" s="1"/>
  <c r="U340" i="67"/>
  <c r="T340" i="67"/>
  <c r="M340" i="67"/>
  <c r="L340" i="67"/>
  <c r="BE339" i="67"/>
  <c r="BD339" i="67"/>
  <c r="AW339" i="67"/>
  <c r="AV339" i="67"/>
  <c r="AL339" i="67"/>
  <c r="AM339" i="67" s="1"/>
  <c r="AE339" i="67"/>
  <c r="AD339" i="67"/>
  <c r="U339" i="67"/>
  <c r="T339" i="67"/>
  <c r="M339" i="67"/>
  <c r="L339" i="67"/>
  <c r="BD338" i="67"/>
  <c r="BE338" i="67" s="1"/>
  <c r="AV338" i="67"/>
  <c r="AW338" i="67" s="1"/>
  <c r="AL338" i="67"/>
  <c r="AM338" i="67" s="1"/>
  <c r="AD338" i="67"/>
  <c r="AE338" i="67" s="1"/>
  <c r="U338" i="67"/>
  <c r="T338" i="67"/>
  <c r="M338" i="67"/>
  <c r="L338" i="67"/>
  <c r="BD337" i="67"/>
  <c r="BE337" i="67" s="1"/>
  <c r="AW337" i="67"/>
  <c r="AV337" i="67"/>
  <c r="AL337" i="67"/>
  <c r="AM337" i="67" s="1"/>
  <c r="AE337" i="67"/>
  <c r="AD337" i="67"/>
  <c r="U337" i="67"/>
  <c r="T337" i="67"/>
  <c r="M337" i="67"/>
  <c r="L337" i="67"/>
  <c r="BD336" i="67"/>
  <c r="BE336" i="67" s="1"/>
  <c r="AV336" i="67"/>
  <c r="AW336" i="67" s="1"/>
  <c r="AL336" i="67"/>
  <c r="AM336" i="67" s="1"/>
  <c r="AE336" i="67"/>
  <c r="AD336" i="67"/>
  <c r="U336" i="67"/>
  <c r="T336" i="67"/>
  <c r="M336" i="67"/>
  <c r="L336" i="67"/>
  <c r="BE335" i="67"/>
  <c r="BD335" i="67"/>
  <c r="AV335" i="67"/>
  <c r="AW335" i="67" s="1"/>
  <c r="AL335" i="67"/>
  <c r="AM335" i="67" s="1"/>
  <c r="AD335" i="67"/>
  <c r="AE335" i="67" s="1"/>
  <c r="U335" i="67"/>
  <c r="T335" i="67"/>
  <c r="M335" i="67"/>
  <c r="L335" i="67"/>
  <c r="BE334" i="67"/>
  <c r="BD334" i="67"/>
  <c r="AV334" i="67"/>
  <c r="AW334" i="67" s="1"/>
  <c r="AL334" i="67"/>
  <c r="AM334" i="67" s="1"/>
  <c r="AE334" i="67"/>
  <c r="AD334" i="67"/>
  <c r="U334" i="67"/>
  <c r="T334" i="67"/>
  <c r="M334" i="67"/>
  <c r="L334" i="67"/>
  <c r="BD333" i="67"/>
  <c r="BE333" i="67" s="1"/>
  <c r="AW333" i="67"/>
  <c r="AV333" i="67"/>
  <c r="AL333" i="67"/>
  <c r="AM333" i="67" s="1"/>
  <c r="AD333" i="67"/>
  <c r="AE333" i="67" s="1"/>
  <c r="T333" i="67"/>
  <c r="U333" i="67" s="1"/>
  <c r="M333" i="67"/>
  <c r="L333" i="67"/>
  <c r="BE332" i="67"/>
  <c r="BD332" i="67"/>
  <c r="AW332" i="67"/>
  <c r="AV332" i="67"/>
  <c r="AL332" i="67"/>
  <c r="AM332" i="67" s="1"/>
  <c r="AD332" i="67"/>
  <c r="AE332" i="67" s="1"/>
  <c r="U332" i="67"/>
  <c r="T332" i="67"/>
  <c r="M332" i="67"/>
  <c r="L332" i="67"/>
  <c r="BD331" i="67"/>
  <c r="BE331" i="67" s="1"/>
  <c r="AV331" i="67"/>
  <c r="AW331" i="67" s="1"/>
  <c r="AL331" i="67"/>
  <c r="AM331" i="67" s="1"/>
  <c r="AD331" i="67"/>
  <c r="AE331" i="67" s="1"/>
  <c r="U331" i="67"/>
  <c r="T331" i="67"/>
  <c r="M331" i="67"/>
  <c r="L331" i="67"/>
  <c r="BE330" i="67"/>
  <c r="BD330" i="67"/>
  <c r="AW330" i="67"/>
  <c r="AV330" i="67"/>
  <c r="AL330" i="67"/>
  <c r="AM330" i="67" s="1"/>
  <c r="AE330" i="67"/>
  <c r="AD330" i="67"/>
  <c r="T330" i="67"/>
  <c r="U330" i="67" s="1"/>
  <c r="M330" i="67"/>
  <c r="L330" i="67"/>
  <c r="BE329" i="67"/>
  <c r="BD329" i="67"/>
  <c r="AV329" i="67"/>
  <c r="AW329" i="67" s="1"/>
  <c r="AL329" i="67"/>
  <c r="AM329" i="67" s="1"/>
  <c r="AE329" i="67"/>
  <c r="AD329" i="67"/>
  <c r="T329" i="67"/>
  <c r="U329" i="67" s="1"/>
  <c r="M329" i="67"/>
  <c r="L329" i="67"/>
  <c r="BD328" i="67"/>
  <c r="BE328" i="67" s="1"/>
  <c r="AW328" i="67"/>
  <c r="AV328" i="67"/>
  <c r="AL328" i="67"/>
  <c r="AM328" i="67" s="1"/>
  <c r="AD328" i="67"/>
  <c r="AE328" i="67" s="1"/>
  <c r="U328" i="67"/>
  <c r="T328" i="67"/>
  <c r="M328" i="67"/>
  <c r="L328" i="67"/>
  <c r="BE327" i="67"/>
  <c r="BD327" i="67"/>
  <c r="AW327" i="67"/>
  <c r="AV327" i="67"/>
  <c r="AL327" i="67"/>
  <c r="AM327" i="67" s="1"/>
  <c r="AE327" i="67"/>
  <c r="AD327" i="67"/>
  <c r="T327" i="67"/>
  <c r="U327" i="67" s="1"/>
  <c r="M327" i="67"/>
  <c r="L327" i="67"/>
  <c r="BD326" i="67"/>
  <c r="BE326" i="67" s="1"/>
  <c r="AV326" i="67"/>
  <c r="AW326" i="67" s="1"/>
  <c r="AL326" i="67"/>
  <c r="AM326" i="67" s="1"/>
  <c r="AD326" i="67"/>
  <c r="AE326" i="67" s="1"/>
  <c r="T326" i="67"/>
  <c r="U326" i="67" s="1"/>
  <c r="M326" i="67"/>
  <c r="L326" i="67"/>
  <c r="BD325" i="67"/>
  <c r="BE325" i="67" s="1"/>
  <c r="AW325" i="67"/>
  <c r="AV325" i="67"/>
  <c r="AL325" i="67"/>
  <c r="AM325" i="67" s="1"/>
  <c r="AE325" i="67"/>
  <c r="AD325" i="67"/>
  <c r="U325" i="67"/>
  <c r="T325" i="67"/>
  <c r="M325" i="67"/>
  <c r="L325" i="67"/>
  <c r="BD324" i="67"/>
  <c r="BE324" i="67" s="1"/>
  <c r="AV324" i="67"/>
  <c r="AW324" i="67" s="1"/>
  <c r="AL324" i="67"/>
  <c r="AM324" i="67" s="1"/>
  <c r="AE324" i="67"/>
  <c r="AD324" i="67"/>
  <c r="T324" i="67"/>
  <c r="U324" i="67" s="1"/>
  <c r="L324" i="67"/>
  <c r="M324" i="67" s="1"/>
  <c r="BE323" i="67"/>
  <c r="BD323" i="67"/>
  <c r="AW323" i="67"/>
  <c r="AV323" i="67"/>
  <c r="AL323" i="67"/>
  <c r="AM323" i="67" s="1"/>
  <c r="AD323" i="67"/>
  <c r="AE323" i="67" s="1"/>
  <c r="U323" i="67"/>
  <c r="T323" i="67"/>
  <c r="M323" i="67"/>
  <c r="L323" i="67"/>
  <c r="BD322" i="67"/>
  <c r="BE322" i="67" s="1"/>
  <c r="AV322" i="67"/>
  <c r="AW322" i="67" s="1"/>
  <c r="AL322" i="67"/>
  <c r="AM322" i="67" s="1"/>
  <c r="AE322" i="67"/>
  <c r="AD322" i="67"/>
  <c r="U322" i="67"/>
  <c r="T322" i="67"/>
  <c r="L322" i="67"/>
  <c r="M322" i="67" s="1"/>
  <c r="BD321" i="67"/>
  <c r="BE321" i="67" s="1"/>
  <c r="AW321" i="67"/>
  <c r="AV321" i="67"/>
  <c r="AL321" i="67"/>
  <c r="AM321" i="67" s="1"/>
  <c r="AE321" i="67"/>
  <c r="AD321" i="67"/>
  <c r="T321" i="67"/>
  <c r="U321" i="67" s="1"/>
  <c r="M321" i="67"/>
  <c r="L321" i="67"/>
  <c r="BE320" i="67"/>
  <c r="BD320" i="67"/>
  <c r="AW320" i="67"/>
  <c r="AV320" i="67"/>
  <c r="AL320" i="67"/>
  <c r="AM320" i="67" s="1"/>
  <c r="AD320" i="67"/>
  <c r="AE320" i="67" s="1"/>
  <c r="U320" i="67"/>
  <c r="T320" i="67"/>
  <c r="M320" i="67"/>
  <c r="L320" i="67"/>
  <c r="BD319" i="67"/>
  <c r="BE319" i="67" s="1"/>
  <c r="AV319" i="67"/>
  <c r="AW319" i="67" s="1"/>
  <c r="AL319" i="67"/>
  <c r="AM319" i="67" s="1"/>
  <c r="AD319" i="67"/>
  <c r="AE319" i="67" s="1"/>
  <c r="T319" i="67"/>
  <c r="U319" i="67" s="1"/>
  <c r="L319" i="67"/>
  <c r="M319" i="67" s="1"/>
  <c r="BE318" i="67"/>
  <c r="BD318" i="67"/>
  <c r="AW318" i="67"/>
  <c r="AV318" i="67"/>
  <c r="AL318" i="67"/>
  <c r="AM318" i="67" s="1"/>
  <c r="AE318" i="67"/>
  <c r="AD318" i="67"/>
  <c r="T318" i="67"/>
  <c r="U318" i="67" s="1"/>
  <c r="M318" i="67"/>
  <c r="L318" i="67"/>
  <c r="BE317" i="67"/>
  <c r="BD317" i="67"/>
  <c r="AV317" i="67"/>
  <c r="AW317" i="67" s="1"/>
  <c r="AL317" i="67"/>
  <c r="AM317" i="67" s="1"/>
  <c r="AD317" i="67"/>
  <c r="AE317" i="67" s="1"/>
  <c r="T317" i="67"/>
  <c r="U317" i="67" s="1"/>
  <c r="M317" i="67"/>
  <c r="L317" i="67"/>
  <c r="BD316" i="67"/>
  <c r="BE316" i="67" s="1"/>
  <c r="AW316" i="67"/>
  <c r="AV316" i="67"/>
  <c r="AL316" i="67"/>
  <c r="AM316" i="67" s="1"/>
  <c r="AD316" i="67"/>
  <c r="AE316" i="67" s="1"/>
  <c r="U316" i="67"/>
  <c r="T316" i="67"/>
  <c r="L316" i="67"/>
  <c r="M316" i="67" s="1"/>
  <c r="BE315" i="67"/>
  <c r="BD315" i="67"/>
  <c r="AW315" i="67"/>
  <c r="AV315" i="67"/>
  <c r="AL315" i="67"/>
  <c r="AM315" i="67" s="1"/>
  <c r="AE315" i="67"/>
  <c r="AD315" i="67"/>
  <c r="T315" i="67"/>
  <c r="U315" i="67" s="1"/>
  <c r="L315" i="67"/>
  <c r="M315" i="67" s="1"/>
  <c r="BD314" i="67"/>
  <c r="BE314" i="67" s="1"/>
  <c r="AV314" i="67"/>
  <c r="AW314" i="67" s="1"/>
  <c r="AL314" i="67"/>
  <c r="AM314" i="67" s="1"/>
  <c r="AD314" i="67"/>
  <c r="AE314" i="67" s="1"/>
  <c r="T314" i="67"/>
  <c r="U314" i="67" s="1"/>
  <c r="M314" i="67"/>
  <c r="L314" i="67"/>
  <c r="BD313" i="67"/>
  <c r="BE313" i="67" s="1"/>
  <c r="AW313" i="67"/>
  <c r="AV313" i="67"/>
  <c r="AL313" i="67"/>
  <c r="AM313" i="67" s="1"/>
  <c r="AE313" i="67"/>
  <c r="AD313" i="67"/>
  <c r="U313" i="67"/>
  <c r="T313" i="67"/>
  <c r="M313" i="67"/>
  <c r="L313" i="67"/>
  <c r="BD312" i="67"/>
  <c r="BE312" i="67" s="1"/>
  <c r="AV312" i="67"/>
  <c r="AW312" i="67" s="1"/>
  <c r="AL312" i="67"/>
  <c r="AM312" i="67" s="1"/>
  <c r="AE312" i="67"/>
  <c r="AD312" i="67"/>
  <c r="T312" i="67"/>
  <c r="U312" i="67" s="1"/>
  <c r="L312" i="67"/>
  <c r="M312" i="67" s="1"/>
  <c r="BE311" i="67"/>
  <c r="BD311" i="67"/>
  <c r="AW311" i="67"/>
  <c r="AV311" i="67"/>
  <c r="AL311" i="67"/>
  <c r="AM311" i="67" s="1"/>
  <c r="AD311" i="67"/>
  <c r="AE311" i="67" s="1"/>
  <c r="U311" i="67"/>
  <c r="T311" i="67"/>
  <c r="M311" i="67"/>
  <c r="L311" i="67"/>
  <c r="BE310" i="67"/>
  <c r="BD310" i="67"/>
  <c r="AV310" i="67"/>
  <c r="AW310" i="67" s="1"/>
  <c r="AL310" i="67"/>
  <c r="AM310" i="67" s="1"/>
  <c r="AE310" i="67"/>
  <c r="AD310" i="67"/>
  <c r="U310" i="67"/>
  <c r="T310" i="67"/>
  <c r="L310" i="67"/>
  <c r="M310" i="67" s="1"/>
  <c r="BD309" i="67"/>
  <c r="BE309" i="67" s="1"/>
  <c r="AW309" i="67"/>
  <c r="AV309" i="67"/>
  <c r="AL309" i="67"/>
  <c r="AM309" i="67" s="1"/>
  <c r="AD309" i="67"/>
  <c r="AE309" i="67" s="1"/>
  <c r="T309" i="67"/>
  <c r="U309" i="67" s="1"/>
  <c r="M309" i="67"/>
  <c r="L309" i="67"/>
  <c r="BE308" i="67"/>
  <c r="BD308" i="67"/>
  <c r="AV308" i="67"/>
  <c r="AW308" i="67" s="1"/>
  <c r="AL308" i="67"/>
  <c r="AM308" i="67" s="1"/>
  <c r="AD308" i="67"/>
  <c r="AE308" i="67" s="1"/>
  <c r="U308" i="67"/>
  <c r="T308" i="67"/>
  <c r="M308" i="67"/>
  <c r="L308" i="67"/>
  <c r="BD307" i="67"/>
  <c r="BE307" i="67" s="1"/>
  <c r="AV307" i="67"/>
  <c r="AW307" i="67" s="1"/>
  <c r="AL307" i="67"/>
  <c r="AM307" i="67" s="1"/>
  <c r="AD307" i="67"/>
  <c r="AE307" i="67" s="1"/>
  <c r="U307" i="67"/>
  <c r="T307" i="67"/>
  <c r="L307" i="67"/>
  <c r="M307" i="67" s="1"/>
  <c r="BE306" i="67"/>
  <c r="BD306" i="67"/>
  <c r="AW306" i="67"/>
  <c r="AV306" i="67"/>
  <c r="AL306" i="67"/>
  <c r="AM306" i="67" s="1"/>
  <c r="AE306" i="67"/>
  <c r="AD306" i="67"/>
  <c r="T306" i="67"/>
  <c r="U306" i="67" s="1"/>
  <c r="M306" i="67"/>
  <c r="L306" i="67"/>
  <c r="BE305" i="67"/>
  <c r="BD305" i="67"/>
  <c r="AV305" i="67"/>
  <c r="AW305" i="67" s="1"/>
  <c r="AL305" i="67"/>
  <c r="AM305" i="67" s="1"/>
  <c r="AD305" i="67"/>
  <c r="AE305" i="67" s="1"/>
  <c r="T305" i="67"/>
  <c r="U305" i="67" s="1"/>
  <c r="M305" i="67"/>
  <c r="L305" i="67"/>
  <c r="BD304" i="67"/>
  <c r="BE304" i="67" s="1"/>
  <c r="AW304" i="67"/>
  <c r="AV304" i="67"/>
  <c r="AL304" i="67"/>
  <c r="AM304" i="67" s="1"/>
  <c r="AD304" i="67"/>
  <c r="AE304" i="67" s="1"/>
  <c r="U304" i="67"/>
  <c r="T304" i="67"/>
  <c r="L304" i="67"/>
  <c r="M304" i="67" s="1"/>
  <c r="BE303" i="67"/>
  <c r="BD303" i="67"/>
  <c r="AW303" i="67"/>
  <c r="AV303" i="67"/>
  <c r="AL303" i="67"/>
  <c r="AM303" i="67" s="1"/>
  <c r="AD303" i="67"/>
  <c r="AE303" i="67" s="1"/>
  <c r="U303" i="67"/>
  <c r="T303" i="67"/>
  <c r="L303" i="67"/>
  <c r="M303" i="67" s="1"/>
  <c r="BE302" i="67"/>
  <c r="BD302" i="67"/>
  <c r="AW302" i="67"/>
  <c r="AV302" i="67"/>
  <c r="AL302" i="67"/>
  <c r="AM302" i="67" s="1"/>
  <c r="AD302" i="67"/>
  <c r="AE302" i="67" s="1"/>
  <c r="U302" i="67"/>
  <c r="T302" i="67"/>
  <c r="L302" i="67"/>
  <c r="M302" i="67" s="1"/>
  <c r="BE301" i="67"/>
  <c r="BD301" i="67"/>
  <c r="AW301" i="67"/>
  <c r="AV301" i="67"/>
  <c r="AL301" i="67"/>
  <c r="AM301" i="67" s="1"/>
  <c r="AD301" i="67"/>
  <c r="AE301" i="67" s="1"/>
  <c r="U301" i="67"/>
  <c r="T301" i="67"/>
  <c r="M301" i="67"/>
  <c r="L301" i="67"/>
  <c r="BE300" i="67"/>
  <c r="BD300" i="67"/>
  <c r="AW300" i="67"/>
  <c r="AV300" i="67"/>
  <c r="AL300" i="67"/>
  <c r="AM300" i="67" s="1"/>
  <c r="AD300" i="67"/>
  <c r="AE300" i="67" s="1"/>
  <c r="U300" i="67"/>
  <c r="T300" i="67"/>
  <c r="L300" i="67"/>
  <c r="M300" i="67" s="1"/>
  <c r="BE299" i="67"/>
  <c r="BD299" i="67"/>
  <c r="AW299" i="67"/>
  <c r="AV299" i="67"/>
  <c r="AL299" i="67"/>
  <c r="AM299" i="67" s="1"/>
  <c r="AD299" i="67"/>
  <c r="AE299" i="67" s="1"/>
  <c r="U299" i="67"/>
  <c r="T299" i="67"/>
  <c r="L299" i="67"/>
  <c r="M299" i="67" s="1"/>
  <c r="BE298" i="67"/>
  <c r="BD298" i="67"/>
  <c r="AW298" i="67"/>
  <c r="AV298" i="67"/>
  <c r="AL298" i="67"/>
  <c r="AM298" i="67" s="1"/>
  <c r="AD298" i="67"/>
  <c r="AE298" i="67" s="1"/>
  <c r="U298" i="67"/>
  <c r="T298" i="67"/>
  <c r="L298" i="67"/>
  <c r="M298" i="67" s="1"/>
  <c r="BE297" i="67"/>
  <c r="BD297" i="67"/>
  <c r="AW297" i="67"/>
  <c r="AV297" i="67"/>
  <c r="AL297" i="67"/>
  <c r="AM297" i="67" s="1"/>
  <c r="AD297" i="67"/>
  <c r="AE297" i="67" s="1"/>
  <c r="U297" i="67"/>
  <c r="T297" i="67"/>
  <c r="L297" i="67"/>
  <c r="M297" i="67" s="1"/>
  <c r="BE296" i="67"/>
  <c r="BD296" i="67"/>
  <c r="AW296" i="67"/>
  <c r="AV296" i="67"/>
  <c r="AL296" i="67"/>
  <c r="AM296" i="67" s="1"/>
  <c r="AD296" i="67"/>
  <c r="AE296" i="67" s="1"/>
  <c r="U296" i="67"/>
  <c r="T296" i="67"/>
  <c r="L296" i="67"/>
  <c r="M296" i="67" s="1"/>
  <c r="BE295" i="67"/>
  <c r="BD295" i="67"/>
  <c r="AW295" i="67"/>
  <c r="AV295" i="67"/>
  <c r="AL295" i="67"/>
  <c r="AM295" i="67" s="1"/>
  <c r="AD295" i="67"/>
  <c r="AE295" i="67" s="1"/>
  <c r="U295" i="67"/>
  <c r="T295" i="67"/>
  <c r="M295" i="67"/>
  <c r="L295" i="67"/>
  <c r="BE294" i="67"/>
  <c r="BD294" i="67"/>
  <c r="AW294" i="67"/>
  <c r="AV294" i="67"/>
  <c r="AL294" i="67"/>
  <c r="AM294" i="67" s="1"/>
  <c r="AD294" i="67"/>
  <c r="AE294" i="67" s="1"/>
  <c r="U294" i="67"/>
  <c r="T294" i="67"/>
  <c r="L294" i="67"/>
  <c r="M294" i="67" s="1"/>
  <c r="BE293" i="67"/>
  <c r="BD293" i="67"/>
  <c r="AW293" i="67"/>
  <c r="AV293" i="67"/>
  <c r="AL293" i="67"/>
  <c r="AM293" i="67" s="1"/>
  <c r="AD293" i="67"/>
  <c r="AE293" i="67" s="1"/>
  <c r="U293" i="67"/>
  <c r="T293" i="67"/>
  <c r="L293" i="67"/>
  <c r="M293" i="67" s="1"/>
  <c r="BE292" i="67"/>
  <c r="BD292" i="67"/>
  <c r="AW292" i="67"/>
  <c r="AV292" i="67"/>
  <c r="AL292" i="67"/>
  <c r="AM292" i="67" s="1"/>
  <c r="AD292" i="67"/>
  <c r="AE292" i="67" s="1"/>
  <c r="U292" i="67"/>
  <c r="T292" i="67"/>
  <c r="L292" i="67"/>
  <c r="M292" i="67" s="1"/>
  <c r="BE291" i="67"/>
  <c r="BD291" i="67"/>
  <c r="AW291" i="67"/>
  <c r="AV291" i="67"/>
  <c r="AL291" i="67"/>
  <c r="AM291" i="67" s="1"/>
  <c r="AD291" i="67"/>
  <c r="AE291" i="67" s="1"/>
  <c r="U291" i="67"/>
  <c r="T291" i="67"/>
  <c r="L291" i="67"/>
  <c r="M291" i="67" s="1"/>
  <c r="BE290" i="67"/>
  <c r="BD290" i="67"/>
  <c r="AW290" i="67"/>
  <c r="AV290" i="67"/>
  <c r="AL290" i="67"/>
  <c r="AM290" i="67" s="1"/>
  <c r="AD290" i="67"/>
  <c r="AE290" i="67" s="1"/>
  <c r="U290" i="67"/>
  <c r="T290" i="67"/>
  <c r="L290" i="67"/>
  <c r="M290" i="67" s="1"/>
  <c r="BE289" i="67"/>
  <c r="BD289" i="67"/>
  <c r="AW289" i="67"/>
  <c r="AV289" i="67"/>
  <c r="AL289" i="67"/>
  <c r="AM289" i="67" s="1"/>
  <c r="AD289" i="67"/>
  <c r="AE289" i="67" s="1"/>
  <c r="T289" i="67"/>
  <c r="U289" i="67" s="1"/>
  <c r="M289" i="67"/>
  <c r="L289" i="67"/>
  <c r="BE288" i="67"/>
  <c r="BD288" i="67"/>
  <c r="AW288" i="67"/>
  <c r="AV288" i="67"/>
  <c r="AL288" i="67"/>
  <c r="AM288" i="67" s="1"/>
  <c r="AD288" i="67"/>
  <c r="AE288" i="67" s="1"/>
  <c r="T288" i="67"/>
  <c r="U288" i="67" s="1"/>
  <c r="L288" i="67"/>
  <c r="M288" i="67" s="1"/>
  <c r="BE287" i="67"/>
  <c r="BD287" i="67"/>
  <c r="AW287" i="67"/>
  <c r="AV287" i="67"/>
  <c r="AL287" i="67"/>
  <c r="AM287" i="67" s="1"/>
  <c r="AD287" i="67"/>
  <c r="AE287" i="67" s="1"/>
  <c r="T287" i="67"/>
  <c r="U287" i="67" s="1"/>
  <c r="L287" i="67"/>
  <c r="M287" i="67" s="1"/>
  <c r="BE286" i="67"/>
  <c r="BD286" i="67"/>
  <c r="AW286" i="67"/>
  <c r="AV286" i="67"/>
  <c r="AL286" i="67"/>
  <c r="AM286" i="67" s="1"/>
  <c r="AD286" i="67"/>
  <c r="AE286" i="67" s="1"/>
  <c r="T286" i="67"/>
  <c r="U286" i="67" s="1"/>
  <c r="L286" i="67"/>
  <c r="M286" i="67" s="1"/>
  <c r="BE285" i="67"/>
  <c r="BD285" i="67"/>
  <c r="AW285" i="67"/>
  <c r="AV285" i="67"/>
  <c r="AL285" i="67"/>
  <c r="AM285" i="67" s="1"/>
  <c r="AD285" i="67"/>
  <c r="AE285" i="67" s="1"/>
  <c r="T285" i="67"/>
  <c r="U285" i="67" s="1"/>
  <c r="L285" i="67"/>
  <c r="M285" i="67" s="1"/>
  <c r="BE284" i="67"/>
  <c r="BD284" i="67"/>
  <c r="AW284" i="67"/>
  <c r="AV284" i="67"/>
  <c r="AL284" i="67"/>
  <c r="AM284" i="67" s="1"/>
  <c r="AD284" i="67"/>
  <c r="AE284" i="67" s="1"/>
  <c r="U284" i="67"/>
  <c r="T284" i="67"/>
  <c r="L284" i="67"/>
  <c r="M284" i="67" s="1"/>
  <c r="BE283" i="67"/>
  <c r="BD283" i="67"/>
  <c r="AW283" i="67"/>
  <c r="AV283" i="67"/>
  <c r="AL283" i="67"/>
  <c r="AM283" i="67" s="1"/>
  <c r="AD283" i="67"/>
  <c r="AE283" i="67" s="1"/>
  <c r="T283" i="67"/>
  <c r="U283" i="67" s="1"/>
  <c r="M283" i="67"/>
  <c r="L283" i="67"/>
  <c r="BE282" i="67"/>
  <c r="BD282" i="67"/>
  <c r="AW282" i="67"/>
  <c r="AV282" i="67"/>
  <c r="AL282" i="67"/>
  <c r="AM282" i="67" s="1"/>
  <c r="AD282" i="67"/>
  <c r="AE282" i="67" s="1"/>
  <c r="T282" i="67"/>
  <c r="U282" i="67" s="1"/>
  <c r="L282" i="67"/>
  <c r="M282" i="67" s="1"/>
  <c r="BE281" i="67"/>
  <c r="BD281" i="67"/>
  <c r="AW281" i="67"/>
  <c r="AV281" i="67"/>
  <c r="AL281" i="67"/>
  <c r="AM281" i="67" s="1"/>
  <c r="AD281" i="67"/>
  <c r="AE281" i="67" s="1"/>
  <c r="T281" i="67"/>
  <c r="U281" i="67" s="1"/>
  <c r="L281" i="67"/>
  <c r="M281" i="67" s="1"/>
  <c r="BE280" i="67"/>
  <c r="BD280" i="67"/>
  <c r="AW280" i="67"/>
  <c r="AV280" i="67"/>
  <c r="AL280" i="67"/>
  <c r="AM280" i="67" s="1"/>
  <c r="AD280" i="67"/>
  <c r="AE280" i="67" s="1"/>
  <c r="T280" i="67"/>
  <c r="U280" i="67" s="1"/>
  <c r="L280" i="67"/>
  <c r="M280" i="67" s="1"/>
  <c r="BE279" i="67"/>
  <c r="BD279" i="67"/>
  <c r="AW279" i="67"/>
  <c r="AV279" i="67"/>
  <c r="AL279" i="67"/>
  <c r="AM279" i="67" s="1"/>
  <c r="AD279" i="67"/>
  <c r="AE279" i="67" s="1"/>
  <c r="T279" i="67"/>
  <c r="U279" i="67" s="1"/>
  <c r="L279" i="67"/>
  <c r="M279" i="67" s="1"/>
  <c r="BE278" i="67"/>
  <c r="BD278" i="67"/>
  <c r="AW278" i="67"/>
  <c r="AV278" i="67"/>
  <c r="AL278" i="67"/>
  <c r="AM278" i="67" s="1"/>
  <c r="AD278" i="67"/>
  <c r="AE278" i="67" s="1"/>
  <c r="U278" i="67"/>
  <c r="T278" i="67"/>
  <c r="L278" i="67"/>
  <c r="M278" i="67" s="1"/>
  <c r="BE277" i="67"/>
  <c r="BD277" i="67"/>
  <c r="AW277" i="67"/>
  <c r="AV277" i="67"/>
  <c r="AL277" i="67"/>
  <c r="AM277" i="67" s="1"/>
  <c r="AD277" i="67"/>
  <c r="AE277" i="67" s="1"/>
  <c r="T277" i="67"/>
  <c r="U277" i="67" s="1"/>
  <c r="M277" i="67"/>
  <c r="L277" i="67"/>
  <c r="BE276" i="67"/>
  <c r="BD276" i="67"/>
  <c r="AW276" i="67"/>
  <c r="AV276" i="67"/>
  <c r="AL276" i="67"/>
  <c r="AM276" i="67" s="1"/>
  <c r="AD276" i="67"/>
  <c r="AE276" i="67" s="1"/>
  <c r="T276" i="67"/>
  <c r="U276" i="67" s="1"/>
  <c r="L276" i="67"/>
  <c r="M276" i="67" s="1"/>
  <c r="BE275" i="67"/>
  <c r="BD275" i="67"/>
  <c r="AW275" i="67"/>
  <c r="AV275" i="67"/>
  <c r="AL275" i="67"/>
  <c r="AM275" i="67" s="1"/>
  <c r="AD275" i="67"/>
  <c r="AE275" i="67" s="1"/>
  <c r="T275" i="67"/>
  <c r="U275" i="67" s="1"/>
  <c r="L275" i="67"/>
  <c r="M275" i="67" s="1"/>
  <c r="BE274" i="67"/>
  <c r="BD274" i="67"/>
  <c r="AW274" i="67"/>
  <c r="AV274" i="67"/>
  <c r="AL274" i="67"/>
  <c r="AM274" i="67" s="1"/>
  <c r="AD274" i="67"/>
  <c r="AE274" i="67" s="1"/>
  <c r="T274" i="67"/>
  <c r="U274" i="67" s="1"/>
  <c r="L274" i="67"/>
  <c r="M274" i="67" s="1"/>
  <c r="BE273" i="67"/>
  <c r="BD273" i="67"/>
  <c r="AV273" i="67"/>
  <c r="AW273" i="67" s="1"/>
  <c r="AL273" i="67"/>
  <c r="AM273" i="67" s="1"/>
  <c r="AD273" i="67"/>
  <c r="AE273" i="67" s="1"/>
  <c r="T273" i="67"/>
  <c r="U273" i="67" s="1"/>
  <c r="L273" i="67"/>
  <c r="M273" i="67" s="1"/>
  <c r="BE272" i="67"/>
  <c r="BD272" i="67"/>
  <c r="AW272" i="67"/>
  <c r="AV272" i="67"/>
  <c r="AL272" i="67"/>
  <c r="AM272" i="67" s="1"/>
  <c r="AD272" i="67"/>
  <c r="AE272" i="67" s="1"/>
  <c r="U272" i="67"/>
  <c r="T272" i="67"/>
  <c r="L272" i="67"/>
  <c r="M272" i="67" s="1"/>
  <c r="BE271" i="67"/>
  <c r="BD271" i="67"/>
  <c r="AV271" i="67"/>
  <c r="AW271" i="67" s="1"/>
  <c r="AL271" i="67"/>
  <c r="AM271" i="67" s="1"/>
  <c r="AD271" i="67"/>
  <c r="AE271" i="67" s="1"/>
  <c r="T271" i="67"/>
  <c r="U271" i="67" s="1"/>
  <c r="M271" i="67"/>
  <c r="L271" i="67"/>
  <c r="BE270" i="67"/>
  <c r="BD270" i="67"/>
  <c r="AV270" i="67"/>
  <c r="AW270" i="67" s="1"/>
  <c r="AL270" i="67"/>
  <c r="AM270" i="67" s="1"/>
  <c r="AD270" i="67"/>
  <c r="AE270" i="67" s="1"/>
  <c r="U270" i="67"/>
  <c r="T270" i="67"/>
  <c r="L270" i="67"/>
  <c r="M270" i="67" s="1"/>
  <c r="BE269" i="67"/>
  <c r="BD269" i="67"/>
  <c r="AV269" i="67"/>
  <c r="AW269" i="67" s="1"/>
  <c r="AL269" i="67"/>
  <c r="AM269" i="67" s="1"/>
  <c r="AD269" i="67"/>
  <c r="AE269" i="67" s="1"/>
  <c r="T269" i="67"/>
  <c r="U269" i="67" s="1"/>
  <c r="M269" i="67"/>
  <c r="L269" i="67"/>
  <c r="BE268" i="67"/>
  <c r="BD268" i="67"/>
  <c r="AW268" i="67"/>
  <c r="AV268" i="67"/>
  <c r="AL268" i="67"/>
  <c r="AM268" i="67" s="1"/>
  <c r="AD268" i="67"/>
  <c r="AE268" i="67" s="1"/>
  <c r="T268" i="67"/>
  <c r="U268" i="67" s="1"/>
  <c r="L268" i="67"/>
  <c r="M268" i="67" s="1"/>
  <c r="BE267" i="67"/>
  <c r="BD267" i="67"/>
  <c r="AV267" i="67"/>
  <c r="AW267" i="67" s="1"/>
  <c r="AL267" i="67"/>
  <c r="AM267" i="67" s="1"/>
  <c r="AD267" i="67"/>
  <c r="AE267" i="67" s="1"/>
  <c r="T267" i="67"/>
  <c r="U267" i="67" s="1"/>
  <c r="L267" i="67"/>
  <c r="M267" i="67" s="1"/>
  <c r="BE266" i="67"/>
  <c r="BD266" i="67"/>
  <c r="AW266" i="67"/>
  <c r="AV266" i="67"/>
  <c r="AL266" i="67"/>
  <c r="AM266" i="67" s="1"/>
  <c r="AD266" i="67"/>
  <c r="AE266" i="67" s="1"/>
  <c r="U266" i="67"/>
  <c r="T266" i="67"/>
  <c r="L266" i="67"/>
  <c r="M266" i="67" s="1"/>
  <c r="BE265" i="67"/>
  <c r="BD265" i="67"/>
  <c r="AV265" i="67"/>
  <c r="AW265" i="67" s="1"/>
  <c r="AL265" i="67"/>
  <c r="AM265" i="67" s="1"/>
  <c r="AD265" i="67"/>
  <c r="AE265" i="67" s="1"/>
  <c r="T265" i="67"/>
  <c r="U265" i="67" s="1"/>
  <c r="M265" i="67"/>
  <c r="L265" i="67"/>
  <c r="BE264" i="67"/>
  <c r="BD264" i="67"/>
  <c r="AV264" i="67"/>
  <c r="AW264" i="67" s="1"/>
  <c r="AL264" i="67"/>
  <c r="AM264" i="67" s="1"/>
  <c r="AD264" i="67"/>
  <c r="AE264" i="67" s="1"/>
  <c r="U264" i="67"/>
  <c r="T264" i="67"/>
  <c r="L264" i="67"/>
  <c r="M264" i="67" s="1"/>
  <c r="BE263" i="67"/>
  <c r="BD263" i="67"/>
  <c r="AV263" i="67"/>
  <c r="AW263" i="67" s="1"/>
  <c r="AL263" i="67"/>
  <c r="AM263" i="67" s="1"/>
  <c r="AD263" i="67"/>
  <c r="AE263" i="67" s="1"/>
  <c r="T263" i="67"/>
  <c r="U263" i="67" s="1"/>
  <c r="M263" i="67"/>
  <c r="L263" i="67"/>
  <c r="BE262" i="67"/>
  <c r="BD262" i="67"/>
  <c r="AW262" i="67"/>
  <c r="AV262" i="67"/>
  <c r="AL262" i="67"/>
  <c r="AM262" i="67" s="1"/>
  <c r="AE262" i="67"/>
  <c r="AD262" i="67"/>
  <c r="U262" i="67"/>
  <c r="T262" i="67"/>
  <c r="M262" i="67"/>
  <c r="L262" i="67"/>
  <c r="BE261" i="67"/>
  <c r="BD261" i="67"/>
  <c r="AV261" i="67"/>
  <c r="AW261" i="67" s="1"/>
  <c r="AL261" i="67"/>
  <c r="AM261" i="67" s="1"/>
  <c r="AD261" i="67"/>
  <c r="AE261" i="67" s="1"/>
  <c r="T261" i="67"/>
  <c r="U261" i="67" s="1"/>
  <c r="L261" i="67"/>
  <c r="M261" i="67" s="1"/>
  <c r="BE260" i="67"/>
  <c r="BD260" i="67"/>
  <c r="AV260" i="67"/>
  <c r="AW260" i="67" s="1"/>
  <c r="AL260" i="67"/>
  <c r="AM260" i="67" s="1"/>
  <c r="AE260" i="67"/>
  <c r="AD260" i="67"/>
  <c r="U260" i="67"/>
  <c r="T260" i="67"/>
  <c r="M260" i="67"/>
  <c r="L260" i="67"/>
  <c r="BE259" i="67"/>
  <c r="BD259" i="67"/>
  <c r="AW259" i="67"/>
  <c r="AV259" i="67"/>
  <c r="AL259" i="67"/>
  <c r="AM259" i="67" s="1"/>
  <c r="AE259" i="67"/>
  <c r="AD259" i="67"/>
  <c r="T259" i="67"/>
  <c r="U259" i="67" s="1"/>
  <c r="L259" i="67"/>
  <c r="M259" i="67" s="1"/>
  <c r="BE258" i="67"/>
  <c r="BD258" i="67"/>
  <c r="AW258" i="67"/>
  <c r="AV258" i="67"/>
  <c r="AL258" i="67"/>
  <c r="AM258" i="67" s="1"/>
  <c r="AD258" i="67"/>
  <c r="AE258" i="67" s="1"/>
  <c r="U258" i="67"/>
  <c r="T258" i="67"/>
  <c r="M258" i="67"/>
  <c r="L258" i="67"/>
  <c r="BE257" i="67"/>
  <c r="BD257" i="67"/>
  <c r="AW257" i="67"/>
  <c r="AV257" i="67"/>
  <c r="AL257" i="67"/>
  <c r="AM257" i="67" s="1"/>
  <c r="AD257" i="67"/>
  <c r="AE257" i="67" s="1"/>
  <c r="U257" i="67"/>
  <c r="T257" i="67"/>
  <c r="L257" i="67"/>
  <c r="M257" i="67" s="1"/>
  <c r="BE256" i="67"/>
  <c r="BD256" i="67"/>
  <c r="AV256" i="67"/>
  <c r="AW256" i="67" s="1"/>
  <c r="AL256" i="67"/>
  <c r="AM256" i="67" s="1"/>
  <c r="AE256" i="67"/>
  <c r="AD256" i="67"/>
  <c r="T256" i="67"/>
  <c r="U256" i="67" s="1"/>
  <c r="M256" i="67"/>
  <c r="L256" i="67"/>
  <c r="BE255" i="67"/>
  <c r="BD255" i="67"/>
  <c r="AW255" i="67"/>
  <c r="AV255" i="67"/>
  <c r="AL255" i="67"/>
  <c r="AM255" i="67" s="1"/>
  <c r="AE255" i="67"/>
  <c r="AD255" i="67"/>
  <c r="T255" i="67"/>
  <c r="U255" i="67" s="1"/>
  <c r="M255" i="67"/>
  <c r="L255" i="67"/>
  <c r="BE254" i="67"/>
  <c r="BD254" i="67"/>
  <c r="AV254" i="67"/>
  <c r="AW254" i="67" s="1"/>
  <c r="AL254" i="67"/>
  <c r="AM254" i="67" s="1"/>
  <c r="AE254" i="67"/>
  <c r="AD254" i="67"/>
  <c r="U254" i="67"/>
  <c r="T254" i="67"/>
  <c r="L254" i="67"/>
  <c r="M254" i="67" s="1"/>
  <c r="BE253" i="67"/>
  <c r="BD253" i="67"/>
  <c r="AW253" i="67"/>
  <c r="AV253" i="67"/>
  <c r="AL253" i="67"/>
  <c r="AM253" i="67" s="1"/>
  <c r="AD253" i="67"/>
  <c r="AE253" i="67" s="1"/>
  <c r="U253" i="67"/>
  <c r="T253" i="67"/>
  <c r="L253" i="67"/>
  <c r="M253" i="67" s="1"/>
  <c r="BE252" i="67"/>
  <c r="BD252" i="67"/>
  <c r="AV252" i="67"/>
  <c r="AW252" i="67" s="1"/>
  <c r="AL252" i="67"/>
  <c r="AM252" i="67" s="1"/>
  <c r="AE252" i="67"/>
  <c r="AD252" i="67"/>
  <c r="U252" i="67"/>
  <c r="T252" i="67"/>
  <c r="M252" i="67"/>
  <c r="L252" i="67"/>
  <c r="BE251" i="67"/>
  <c r="BD251" i="67"/>
  <c r="AW251" i="67"/>
  <c r="AV251" i="67"/>
  <c r="AL251" i="67"/>
  <c r="AM251" i="67" s="1"/>
  <c r="AD251" i="67"/>
  <c r="AE251" i="67" s="1"/>
  <c r="T251" i="67"/>
  <c r="U251" i="67" s="1"/>
  <c r="M251" i="67"/>
  <c r="L251" i="67"/>
  <c r="BE250" i="67"/>
  <c r="BD250" i="67"/>
  <c r="AW250" i="67"/>
  <c r="AV250" i="67"/>
  <c r="AL250" i="67"/>
  <c r="AM250" i="67" s="1"/>
  <c r="AE250" i="67"/>
  <c r="AD250" i="67"/>
  <c r="U250" i="67"/>
  <c r="T250" i="67"/>
  <c r="M250" i="67"/>
  <c r="L250" i="67"/>
  <c r="BE249" i="67"/>
  <c r="BD249" i="67"/>
  <c r="AV249" i="67"/>
  <c r="AW249" i="67" s="1"/>
  <c r="AL249" i="67"/>
  <c r="AM249" i="67" s="1"/>
  <c r="AD249" i="67"/>
  <c r="AE249" i="67" s="1"/>
  <c r="T249" i="67"/>
  <c r="U249" i="67" s="1"/>
  <c r="L249" i="67"/>
  <c r="M249" i="67" s="1"/>
  <c r="BE248" i="67"/>
  <c r="BD248" i="67"/>
  <c r="AV248" i="67"/>
  <c r="AW248" i="67" s="1"/>
  <c r="AL248" i="67"/>
  <c r="AM248" i="67" s="1"/>
  <c r="AE248" i="67"/>
  <c r="AD248" i="67"/>
  <c r="U248" i="67"/>
  <c r="T248" i="67"/>
  <c r="M248" i="67"/>
  <c r="L248" i="67"/>
  <c r="BE247" i="67"/>
  <c r="BD247" i="67"/>
  <c r="AW247" i="67"/>
  <c r="AV247" i="67"/>
  <c r="AL247" i="67"/>
  <c r="AM247" i="67" s="1"/>
  <c r="AE247" i="67"/>
  <c r="AD247" i="67"/>
  <c r="T247" i="67"/>
  <c r="U247" i="67" s="1"/>
  <c r="L247" i="67"/>
  <c r="M247" i="67" s="1"/>
  <c r="BD246" i="67"/>
  <c r="BE246" i="67" s="1"/>
  <c r="AW246" i="67"/>
  <c r="AV246" i="67"/>
  <c r="AL246" i="67"/>
  <c r="AM246" i="67" s="1"/>
  <c r="AD246" i="67"/>
  <c r="AE246" i="67" s="1"/>
  <c r="U246" i="67"/>
  <c r="T246" i="67"/>
  <c r="M246" i="67"/>
  <c r="L246" i="67"/>
  <c r="BE245" i="67"/>
  <c r="BD245" i="67"/>
  <c r="AW245" i="67"/>
  <c r="AV245" i="67"/>
  <c r="AL245" i="67"/>
  <c r="AM245" i="67" s="1"/>
  <c r="AD245" i="67"/>
  <c r="AE245" i="67" s="1"/>
  <c r="U245" i="67"/>
  <c r="T245" i="67"/>
  <c r="L245" i="67"/>
  <c r="M245" i="67" s="1"/>
  <c r="BD244" i="67"/>
  <c r="BE244" i="67" s="1"/>
  <c r="AV244" i="67"/>
  <c r="AW244" i="67" s="1"/>
  <c r="AL244" i="67"/>
  <c r="AM244" i="67" s="1"/>
  <c r="AE244" i="67"/>
  <c r="AD244" i="67"/>
  <c r="T244" i="67"/>
  <c r="U244" i="67" s="1"/>
  <c r="M244" i="67"/>
  <c r="L244" i="67"/>
  <c r="BE243" i="67"/>
  <c r="BD243" i="67"/>
  <c r="AW243" i="67"/>
  <c r="AV243" i="67"/>
  <c r="AL243" i="67"/>
  <c r="AM243" i="67" s="1"/>
  <c r="AE243" i="67"/>
  <c r="AD243" i="67"/>
  <c r="T243" i="67"/>
  <c r="U243" i="67" s="1"/>
  <c r="M243" i="67"/>
  <c r="L243" i="67"/>
  <c r="BD242" i="67"/>
  <c r="BE242" i="67" s="1"/>
  <c r="AV242" i="67"/>
  <c r="AW242" i="67" s="1"/>
  <c r="AL242" i="67"/>
  <c r="AM242" i="67" s="1"/>
  <c r="AE242" i="67"/>
  <c r="AD242" i="67"/>
  <c r="U242" i="67"/>
  <c r="T242" i="67"/>
  <c r="L242" i="67"/>
  <c r="M242" i="67" s="1"/>
  <c r="BE241" i="67"/>
  <c r="BD241" i="67"/>
  <c r="AW241" i="67"/>
  <c r="AV241" i="67"/>
  <c r="AM241" i="67"/>
  <c r="AL241" i="67"/>
  <c r="AE241" i="67"/>
  <c r="AD241" i="67"/>
  <c r="U241" i="67"/>
  <c r="T241" i="67"/>
  <c r="L241" i="67"/>
  <c r="M241" i="67" s="1"/>
  <c r="BE240" i="67"/>
  <c r="BD240" i="67"/>
  <c r="AW240" i="67"/>
  <c r="AV240" i="67"/>
  <c r="AM240" i="67"/>
  <c r="AL240" i="67"/>
  <c r="AE240" i="67"/>
  <c r="AD240" i="67"/>
  <c r="U240" i="67"/>
  <c r="T240" i="67"/>
  <c r="L240" i="67"/>
  <c r="M240" i="67" s="1"/>
  <c r="BE239" i="67"/>
  <c r="BD239" i="67"/>
  <c r="AW239" i="67"/>
  <c r="AV239" i="67"/>
  <c r="AM239" i="67"/>
  <c r="AL239" i="67"/>
  <c r="AE239" i="67"/>
  <c r="AD239" i="67"/>
  <c r="U239" i="67"/>
  <c r="T239" i="67"/>
  <c r="L239" i="67"/>
  <c r="M239" i="67" s="1"/>
  <c r="BE238" i="67"/>
  <c r="BD238" i="67"/>
  <c r="AW238" i="67"/>
  <c r="AV238" i="67"/>
  <c r="AM238" i="67"/>
  <c r="AL238" i="67"/>
  <c r="AE238" i="67"/>
  <c r="AD238" i="67"/>
  <c r="U238" i="67"/>
  <c r="T238" i="67"/>
  <c r="L238" i="67"/>
  <c r="M238" i="67" s="1"/>
  <c r="BE237" i="67"/>
  <c r="BD237" i="67"/>
  <c r="AW237" i="67"/>
  <c r="AV237" i="67"/>
  <c r="AM237" i="67"/>
  <c r="AL237" i="67"/>
  <c r="AE237" i="67"/>
  <c r="AD237" i="67"/>
  <c r="U237" i="67"/>
  <c r="T237" i="67"/>
  <c r="L237" i="67"/>
  <c r="M237" i="67" s="1"/>
  <c r="BE236" i="67"/>
  <c r="BD236" i="67"/>
  <c r="AW236" i="67"/>
  <c r="AV236" i="67"/>
  <c r="AM236" i="67"/>
  <c r="AL236" i="67"/>
  <c r="AE236" i="67"/>
  <c r="AD236" i="67"/>
  <c r="U236" i="67"/>
  <c r="T236" i="67"/>
  <c r="L236" i="67"/>
  <c r="M236" i="67" s="1"/>
  <c r="BE235" i="67"/>
  <c r="BD235" i="67"/>
  <c r="AW235" i="67"/>
  <c r="AV235" i="67"/>
  <c r="AM235" i="67"/>
  <c r="AL235" i="67"/>
  <c r="AE235" i="67"/>
  <c r="AD235" i="67"/>
  <c r="U235" i="67"/>
  <c r="T235" i="67"/>
  <c r="L235" i="67"/>
  <c r="M235" i="67" s="1"/>
  <c r="BE234" i="67"/>
  <c r="BD234" i="67"/>
  <c r="AW234" i="67"/>
  <c r="AV234" i="67"/>
  <c r="AM234" i="67"/>
  <c r="AL234" i="67"/>
  <c r="AE234" i="67"/>
  <c r="AD234" i="67"/>
  <c r="U234" i="67"/>
  <c r="T234" i="67"/>
  <c r="L234" i="67"/>
  <c r="M234" i="67" s="1"/>
  <c r="BE233" i="67"/>
  <c r="BD233" i="67"/>
  <c r="AW233" i="67"/>
  <c r="AV233" i="67"/>
  <c r="AM233" i="67"/>
  <c r="AL233" i="67"/>
  <c r="AE233" i="67"/>
  <c r="AD233" i="67"/>
  <c r="U233" i="67"/>
  <c r="T233" i="67"/>
  <c r="L233" i="67"/>
  <c r="M233" i="67" s="1"/>
  <c r="BE232" i="67"/>
  <c r="BD232" i="67"/>
  <c r="AW232" i="67"/>
  <c r="AV232" i="67"/>
  <c r="AM232" i="67"/>
  <c r="AL232" i="67"/>
  <c r="AE232" i="67"/>
  <c r="AD232" i="67"/>
  <c r="U232" i="67"/>
  <c r="T232" i="67"/>
  <c r="L232" i="67"/>
  <c r="M232" i="67" s="1"/>
  <c r="BE231" i="67"/>
  <c r="BD231" i="67"/>
  <c r="AW231" i="67"/>
  <c r="AV231" i="67"/>
  <c r="AM231" i="67"/>
  <c r="AL231" i="67"/>
  <c r="AE231" i="67"/>
  <c r="AD231" i="67"/>
  <c r="U231" i="67"/>
  <c r="T231" i="67"/>
  <c r="L231" i="67"/>
  <c r="M231" i="67" s="1"/>
  <c r="BE230" i="67"/>
  <c r="BD230" i="67"/>
  <c r="AW230" i="67"/>
  <c r="AV230" i="67"/>
  <c r="AM230" i="67"/>
  <c r="AL230" i="67"/>
  <c r="AE230" i="67"/>
  <c r="AD230" i="67"/>
  <c r="U230" i="67"/>
  <c r="T230" i="67"/>
  <c r="L230" i="67"/>
  <c r="M230" i="67" s="1"/>
  <c r="BE229" i="67"/>
  <c r="BD229" i="67"/>
  <c r="AW229" i="67"/>
  <c r="AV229" i="67"/>
  <c r="AM229" i="67"/>
  <c r="AL229" i="67"/>
  <c r="AE229" i="67"/>
  <c r="AD229" i="67"/>
  <c r="U229" i="67"/>
  <c r="T229" i="67"/>
  <c r="L229" i="67"/>
  <c r="M229" i="67" s="1"/>
  <c r="BE228" i="67"/>
  <c r="BD228" i="67"/>
  <c r="AW228" i="67"/>
  <c r="AV228" i="67"/>
  <c r="AM228" i="67"/>
  <c r="AL228" i="67"/>
  <c r="AE228" i="67"/>
  <c r="AD228" i="67"/>
  <c r="U228" i="67"/>
  <c r="T228" i="67"/>
  <c r="L228" i="67"/>
  <c r="M228" i="67" s="1"/>
  <c r="BE227" i="67"/>
  <c r="BD227" i="67"/>
  <c r="AW227" i="67"/>
  <c r="AV227" i="67"/>
  <c r="AM227" i="67"/>
  <c r="AL227" i="67"/>
  <c r="AE227" i="67"/>
  <c r="AD227" i="67"/>
  <c r="U227" i="67"/>
  <c r="T227" i="67"/>
  <c r="L227" i="67"/>
  <c r="M227" i="67" s="1"/>
  <c r="BE226" i="67"/>
  <c r="BD226" i="67"/>
  <c r="AW226" i="67"/>
  <c r="AV226" i="67"/>
  <c r="AM226" i="67"/>
  <c r="AL226" i="67"/>
  <c r="AE226" i="67"/>
  <c r="AD226" i="67"/>
  <c r="U226" i="67"/>
  <c r="T226" i="67"/>
  <c r="L226" i="67"/>
  <c r="M226" i="67" s="1"/>
  <c r="BE225" i="67"/>
  <c r="BD225" i="67"/>
  <c r="AW225" i="67"/>
  <c r="AV225" i="67"/>
  <c r="AM225" i="67"/>
  <c r="AL225" i="67"/>
  <c r="AE225" i="67"/>
  <c r="AD225" i="67"/>
  <c r="U225" i="67"/>
  <c r="T225" i="67"/>
  <c r="L225" i="67"/>
  <c r="M225" i="67" s="1"/>
  <c r="BE224" i="67"/>
  <c r="BD224" i="67"/>
  <c r="AW224" i="67"/>
  <c r="AV224" i="67"/>
  <c r="AM224" i="67"/>
  <c r="AL224" i="67"/>
  <c r="AE224" i="67"/>
  <c r="AD224" i="67"/>
  <c r="U224" i="67"/>
  <c r="T224" i="67"/>
  <c r="L224" i="67"/>
  <c r="M224" i="67" s="1"/>
  <c r="BE223" i="67"/>
  <c r="BD223" i="67"/>
  <c r="AW223" i="67"/>
  <c r="AV223" i="67"/>
  <c r="AM223" i="67"/>
  <c r="AL223" i="67"/>
  <c r="AE223" i="67"/>
  <c r="AD223" i="67"/>
  <c r="U223" i="67"/>
  <c r="T223" i="67"/>
  <c r="L223" i="67"/>
  <c r="M223" i="67" s="1"/>
  <c r="BE222" i="67"/>
  <c r="BD222" i="67"/>
  <c r="AW222" i="67"/>
  <c r="AV222" i="67"/>
  <c r="AM222" i="67"/>
  <c r="AL222" i="67"/>
  <c r="AE222" i="67"/>
  <c r="AD222" i="67"/>
  <c r="U222" i="67"/>
  <c r="T222" i="67"/>
  <c r="L222" i="67"/>
  <c r="M222" i="67" s="1"/>
  <c r="BE221" i="67"/>
  <c r="BD221" i="67"/>
  <c r="AW221" i="67"/>
  <c r="AV221" i="67"/>
  <c r="AM221" i="67"/>
  <c r="AL221" i="67"/>
  <c r="AE221" i="67"/>
  <c r="AD221" i="67"/>
  <c r="U221" i="67"/>
  <c r="T221" i="67"/>
  <c r="L221" i="67"/>
  <c r="M221" i="67" s="1"/>
  <c r="BE220" i="67"/>
  <c r="BD220" i="67"/>
  <c r="AW220" i="67"/>
  <c r="AV220" i="67"/>
  <c r="AM220" i="67"/>
  <c r="AL220" i="67"/>
  <c r="AE220" i="67"/>
  <c r="AD220" i="67"/>
  <c r="U220" i="67"/>
  <c r="T220" i="67"/>
  <c r="L220" i="67"/>
  <c r="M220" i="67" s="1"/>
  <c r="BE219" i="67"/>
  <c r="BD219" i="67"/>
  <c r="AW219" i="67"/>
  <c r="AV219" i="67"/>
  <c r="AM219" i="67"/>
  <c r="AL219" i="67"/>
  <c r="AE219" i="67"/>
  <c r="AD219" i="67"/>
  <c r="U219" i="67"/>
  <c r="T219" i="67"/>
  <c r="L219" i="67"/>
  <c r="M219" i="67" s="1"/>
  <c r="BE218" i="67"/>
  <c r="BD218" i="67"/>
  <c r="AW218" i="67"/>
  <c r="AV218" i="67"/>
  <c r="AM218" i="67"/>
  <c r="AL218" i="67"/>
  <c r="AE218" i="67"/>
  <c r="AD218" i="67"/>
  <c r="U218" i="67"/>
  <c r="T218" i="67"/>
  <c r="L218" i="67"/>
  <c r="M218" i="67" s="1"/>
  <c r="BE217" i="67"/>
  <c r="BD217" i="67"/>
  <c r="AW217" i="67"/>
  <c r="AV217" i="67"/>
  <c r="AM217" i="67"/>
  <c r="AL217" i="67"/>
  <c r="AE217" i="67"/>
  <c r="AD217" i="67"/>
  <c r="U217" i="67"/>
  <c r="T217" i="67"/>
  <c r="L217" i="67"/>
  <c r="M217" i="67" s="1"/>
  <c r="BE216" i="67"/>
  <c r="BD216" i="67"/>
  <c r="AW216" i="67"/>
  <c r="AV216" i="67"/>
  <c r="AM216" i="67"/>
  <c r="AL216" i="67"/>
  <c r="AE216" i="67"/>
  <c r="AD216" i="67"/>
  <c r="U216" i="67"/>
  <c r="T216" i="67"/>
  <c r="L216" i="67"/>
  <c r="M216" i="67" s="1"/>
  <c r="BE215" i="67"/>
  <c r="BD215" i="67"/>
  <c r="AW215" i="67"/>
  <c r="AV215" i="67"/>
  <c r="AM215" i="67"/>
  <c r="AL215" i="67"/>
  <c r="AE215" i="67"/>
  <c r="AD215" i="67"/>
  <c r="U215" i="67"/>
  <c r="T215" i="67"/>
  <c r="L215" i="67"/>
  <c r="M215" i="67" s="1"/>
  <c r="BE214" i="67"/>
  <c r="BD214" i="67"/>
  <c r="AW214" i="67"/>
  <c r="AV214" i="67"/>
  <c r="AM214" i="67"/>
  <c r="AL214" i="67"/>
  <c r="AE214" i="67"/>
  <c r="AD214" i="67"/>
  <c r="U214" i="67"/>
  <c r="T214" i="67"/>
  <c r="L214" i="67"/>
  <c r="M214" i="67" s="1"/>
  <c r="BE213" i="67"/>
  <c r="BD213" i="67"/>
  <c r="AW213" i="67"/>
  <c r="AV213" i="67"/>
  <c r="AM213" i="67"/>
  <c r="AL213" i="67"/>
  <c r="AE213" i="67"/>
  <c r="AD213" i="67"/>
  <c r="U213" i="67"/>
  <c r="T213" i="67"/>
  <c r="L213" i="67"/>
  <c r="M213" i="67" s="1"/>
  <c r="BE212" i="67"/>
  <c r="BD212" i="67"/>
  <c r="AW212" i="67"/>
  <c r="AV212" i="67"/>
  <c r="AM212" i="67"/>
  <c r="AL212" i="67"/>
  <c r="AE212" i="67"/>
  <c r="AD212" i="67"/>
  <c r="U212" i="67"/>
  <c r="T212" i="67"/>
  <c r="L212" i="67"/>
  <c r="M212" i="67" s="1"/>
  <c r="BE211" i="67"/>
  <c r="BD211" i="67"/>
  <c r="AW211" i="67"/>
  <c r="AV211" i="67"/>
  <c r="AM211" i="67"/>
  <c r="AL211" i="67"/>
  <c r="AE211" i="67"/>
  <c r="AD211" i="67"/>
  <c r="U211" i="67"/>
  <c r="T211" i="67"/>
  <c r="L211" i="67"/>
  <c r="M211" i="67" s="1"/>
  <c r="BE210" i="67"/>
  <c r="BD210" i="67"/>
  <c r="AW210" i="67"/>
  <c r="AV210" i="67"/>
  <c r="AM210" i="67"/>
  <c r="AL210" i="67"/>
  <c r="AE210" i="67"/>
  <c r="AD210" i="67"/>
  <c r="U210" i="67"/>
  <c r="T210" i="67"/>
  <c r="L210" i="67"/>
  <c r="M210" i="67" s="1"/>
  <c r="BE209" i="67"/>
  <c r="BD209" i="67"/>
  <c r="AW209" i="67"/>
  <c r="AV209" i="67"/>
  <c r="AM209" i="67"/>
  <c r="AL209" i="67"/>
  <c r="AE209" i="67"/>
  <c r="AD209" i="67"/>
  <c r="U209" i="67"/>
  <c r="T209" i="67"/>
  <c r="L209" i="67"/>
  <c r="M209" i="67" s="1"/>
  <c r="BE208" i="67"/>
  <c r="BD208" i="67"/>
  <c r="AW208" i="67"/>
  <c r="AV208" i="67"/>
  <c r="AM208" i="67"/>
  <c r="AL208" i="67"/>
  <c r="AE208" i="67"/>
  <c r="AD208" i="67"/>
  <c r="U208" i="67"/>
  <c r="T208" i="67"/>
  <c r="L208" i="67"/>
  <c r="M208" i="67" s="1"/>
  <c r="BE207" i="67"/>
  <c r="BD207" i="67"/>
  <c r="AW207" i="67"/>
  <c r="AV207" i="67"/>
  <c r="AM207" i="67"/>
  <c r="AL207" i="67"/>
  <c r="AE207" i="67"/>
  <c r="AD207" i="67"/>
  <c r="U207" i="67"/>
  <c r="T207" i="67"/>
  <c r="L207" i="67"/>
  <c r="M207" i="67" s="1"/>
  <c r="BE206" i="67"/>
  <c r="BD206" i="67"/>
  <c r="AW206" i="67"/>
  <c r="AV206" i="67"/>
  <c r="AM206" i="67"/>
  <c r="AL206" i="67"/>
  <c r="AE206" i="67"/>
  <c r="AD206" i="67"/>
  <c r="U206" i="67"/>
  <c r="T206" i="67"/>
  <c r="L206" i="67"/>
  <c r="M206" i="67" s="1"/>
  <c r="BE205" i="67"/>
  <c r="BD205" i="67"/>
  <c r="AW205" i="67"/>
  <c r="AV205" i="67"/>
  <c r="AM205" i="67"/>
  <c r="AL205" i="67"/>
  <c r="AE205" i="67"/>
  <c r="AD205" i="67"/>
  <c r="U205" i="67"/>
  <c r="T205" i="67"/>
  <c r="L205" i="67"/>
  <c r="M205" i="67" s="1"/>
  <c r="BE204" i="67"/>
  <c r="BD204" i="67"/>
  <c r="AW204" i="67"/>
  <c r="AV204" i="67"/>
  <c r="AM204" i="67"/>
  <c r="AL204" i="67"/>
  <c r="AE204" i="67"/>
  <c r="AD204" i="67"/>
  <c r="U204" i="67"/>
  <c r="T204" i="67"/>
  <c r="L204" i="67"/>
  <c r="M204" i="67" s="1"/>
  <c r="BE203" i="67"/>
  <c r="BD203" i="67"/>
  <c r="AW203" i="67"/>
  <c r="AV203" i="67"/>
  <c r="AM203" i="67"/>
  <c r="AL203" i="67"/>
  <c r="AE203" i="67"/>
  <c r="AD203" i="67"/>
  <c r="U203" i="67"/>
  <c r="T203" i="67"/>
  <c r="L203" i="67"/>
  <c r="M203" i="67" s="1"/>
  <c r="BE202" i="67"/>
  <c r="BD202" i="67"/>
  <c r="AW202" i="67"/>
  <c r="AV202" i="67"/>
  <c r="AM202" i="67"/>
  <c r="AL202" i="67"/>
  <c r="AE202" i="67"/>
  <c r="AD202" i="67"/>
  <c r="U202" i="67"/>
  <c r="T202" i="67"/>
  <c r="L202" i="67"/>
  <c r="M202" i="67" s="1"/>
  <c r="BE201" i="67"/>
  <c r="BD201" i="67"/>
  <c r="AW201" i="67"/>
  <c r="AV201" i="67"/>
  <c r="AM201" i="67"/>
  <c r="AL201" i="67"/>
  <c r="AE201" i="67"/>
  <c r="AD201" i="67"/>
  <c r="U201" i="67"/>
  <c r="T201" i="67"/>
  <c r="L201" i="67"/>
  <c r="M201" i="67" s="1"/>
  <c r="BE200" i="67"/>
  <c r="BD200" i="67"/>
  <c r="AW200" i="67"/>
  <c r="AV200" i="67"/>
  <c r="AM200" i="67"/>
  <c r="AL200" i="67"/>
  <c r="AE200" i="67"/>
  <c r="AD200" i="67"/>
  <c r="U200" i="67"/>
  <c r="T200" i="67"/>
  <c r="L200" i="67"/>
  <c r="M200" i="67" s="1"/>
  <c r="BE199" i="67"/>
  <c r="BD199" i="67"/>
  <c r="AW199" i="67"/>
  <c r="AV199" i="67"/>
  <c r="AM199" i="67"/>
  <c r="AL199" i="67"/>
  <c r="AE199" i="67"/>
  <c r="AD199" i="67"/>
  <c r="U199" i="67"/>
  <c r="T199" i="67"/>
  <c r="L199" i="67"/>
  <c r="M199" i="67" s="1"/>
  <c r="BE198" i="67"/>
  <c r="BD198" i="67"/>
  <c r="AW198" i="67"/>
  <c r="AV198" i="67"/>
  <c r="AM198" i="67"/>
  <c r="AL198" i="67"/>
  <c r="AE198" i="67"/>
  <c r="AD198" i="67"/>
  <c r="U198" i="67"/>
  <c r="T198" i="67"/>
  <c r="L198" i="67"/>
  <c r="M198" i="67" s="1"/>
  <c r="BE197" i="67"/>
  <c r="BD197" i="67"/>
  <c r="AW197" i="67"/>
  <c r="AV197" i="67"/>
  <c r="AM197" i="67"/>
  <c r="AL197" i="67"/>
  <c r="AE197" i="67"/>
  <c r="AD197" i="67"/>
  <c r="U197" i="67"/>
  <c r="T197" i="67"/>
  <c r="L197" i="67"/>
  <c r="M197" i="67" s="1"/>
  <c r="BE196" i="67"/>
  <c r="BD196" i="67"/>
  <c r="AW196" i="67"/>
  <c r="AV196" i="67"/>
  <c r="AM196" i="67"/>
  <c r="AL196" i="67"/>
  <c r="AE196" i="67"/>
  <c r="AD196" i="67"/>
  <c r="U196" i="67"/>
  <c r="T196" i="67"/>
  <c r="L196" i="67"/>
  <c r="M196" i="67" s="1"/>
  <c r="BE195" i="67"/>
  <c r="BD195" i="67"/>
  <c r="AW195" i="67"/>
  <c r="AV195" i="67"/>
  <c r="AM195" i="67"/>
  <c r="AL195" i="67"/>
  <c r="AE195" i="67"/>
  <c r="AD195" i="67"/>
  <c r="U195" i="67"/>
  <c r="T195" i="67"/>
  <c r="L195" i="67"/>
  <c r="M195" i="67" s="1"/>
  <c r="BE194" i="67"/>
  <c r="BD194" i="67"/>
  <c r="AW194" i="67"/>
  <c r="AV194" i="67"/>
  <c r="AM194" i="67"/>
  <c r="AL194" i="67"/>
  <c r="AE194" i="67"/>
  <c r="AD194" i="67"/>
  <c r="U194" i="67"/>
  <c r="T194" i="67"/>
  <c r="L194" i="67"/>
  <c r="M194" i="67" s="1"/>
  <c r="BE193" i="67"/>
  <c r="BD193" i="67"/>
  <c r="AW193" i="67"/>
  <c r="AV193" i="67"/>
  <c r="AM193" i="67"/>
  <c r="AL193" i="67"/>
  <c r="AE193" i="67"/>
  <c r="AD193" i="67"/>
  <c r="U193" i="67"/>
  <c r="T193" i="67"/>
  <c r="L193" i="67"/>
  <c r="M193" i="67" s="1"/>
  <c r="BE192" i="67"/>
  <c r="BD192" i="67"/>
  <c r="AW192" i="67"/>
  <c r="AV192" i="67"/>
  <c r="AM192" i="67"/>
  <c r="AL192" i="67"/>
  <c r="AE192" i="67"/>
  <c r="AD192" i="67"/>
  <c r="U192" i="67"/>
  <c r="T192" i="67"/>
  <c r="L192" i="67"/>
  <c r="M192" i="67" s="1"/>
  <c r="BE191" i="67"/>
  <c r="BD191" i="67"/>
  <c r="AW191" i="67"/>
  <c r="AV191" i="67"/>
  <c r="AM191" i="67"/>
  <c r="AL191" i="67"/>
  <c r="AE191" i="67"/>
  <c r="AD191" i="67"/>
  <c r="U191" i="67"/>
  <c r="T191" i="67"/>
  <c r="L191" i="67"/>
  <c r="M191" i="67" s="1"/>
  <c r="BE190" i="67"/>
  <c r="BD190" i="67"/>
  <c r="AW190" i="67"/>
  <c r="AV190" i="67"/>
  <c r="AM190" i="67"/>
  <c r="AL190" i="67"/>
  <c r="AE190" i="67"/>
  <c r="AD190" i="67"/>
  <c r="U190" i="67"/>
  <c r="T190" i="67"/>
  <c r="L190" i="67"/>
  <c r="M190" i="67" s="1"/>
  <c r="BE189" i="67"/>
  <c r="BD189" i="67"/>
  <c r="AW189" i="67"/>
  <c r="AV189" i="67"/>
  <c r="AM189" i="67"/>
  <c r="AL189" i="67"/>
  <c r="AE189" i="67"/>
  <c r="AD189" i="67"/>
  <c r="U189" i="67"/>
  <c r="T189" i="67"/>
  <c r="L189" i="67"/>
  <c r="M189" i="67" s="1"/>
  <c r="BE188" i="67"/>
  <c r="BD188" i="67"/>
  <c r="AW188" i="67"/>
  <c r="AV188" i="67"/>
  <c r="AM188" i="67"/>
  <c r="AL188" i="67"/>
  <c r="AE188" i="67"/>
  <c r="AD188" i="67"/>
  <c r="U188" i="67"/>
  <c r="T188" i="67"/>
  <c r="L188" i="67"/>
  <c r="M188" i="67" s="1"/>
  <c r="BE187" i="67"/>
  <c r="BD187" i="67"/>
  <c r="AW187" i="67"/>
  <c r="AV187" i="67"/>
  <c r="AM187" i="67"/>
  <c r="AL187" i="67"/>
  <c r="AE187" i="67"/>
  <c r="AD187" i="67"/>
  <c r="U187" i="67"/>
  <c r="T187" i="67"/>
  <c r="L187" i="67"/>
  <c r="M187" i="67" s="1"/>
  <c r="BE186" i="67"/>
  <c r="BD186" i="67"/>
  <c r="AW186" i="67"/>
  <c r="AV186" i="67"/>
  <c r="AM186" i="67"/>
  <c r="AL186" i="67"/>
  <c r="AE186" i="67"/>
  <c r="AD186" i="67"/>
  <c r="U186" i="67"/>
  <c r="T186" i="67"/>
  <c r="L186" i="67"/>
  <c r="M186" i="67" s="1"/>
  <c r="BE185" i="67"/>
  <c r="BD185" i="67"/>
  <c r="AW185" i="67"/>
  <c r="AV185" i="67"/>
  <c r="AM185" i="67"/>
  <c r="AL185" i="67"/>
  <c r="AE185" i="67"/>
  <c r="AD185" i="67"/>
  <c r="U185" i="67"/>
  <c r="T185" i="67"/>
  <c r="L185" i="67"/>
  <c r="M185" i="67" s="1"/>
  <c r="BE184" i="67"/>
  <c r="BD184" i="67"/>
  <c r="AW184" i="67"/>
  <c r="AV184" i="67"/>
  <c r="AM184" i="67"/>
  <c r="AL184" i="67"/>
  <c r="AE184" i="67"/>
  <c r="AD184" i="67"/>
  <c r="U184" i="67"/>
  <c r="T184" i="67"/>
  <c r="L184" i="67"/>
  <c r="M184" i="67" s="1"/>
  <c r="BE183" i="67"/>
  <c r="BD183" i="67"/>
  <c r="AW183" i="67"/>
  <c r="AV183" i="67"/>
  <c r="AM183" i="67"/>
  <c r="AL183" i="67"/>
  <c r="AE183" i="67"/>
  <c r="AD183" i="67"/>
  <c r="U183" i="67"/>
  <c r="T183" i="67"/>
  <c r="L183" i="67"/>
  <c r="M183" i="67" s="1"/>
  <c r="BE182" i="67"/>
  <c r="BD182" i="67"/>
  <c r="AW182" i="67"/>
  <c r="AV182" i="67"/>
  <c r="AM182" i="67"/>
  <c r="AL182" i="67"/>
  <c r="AE182" i="67"/>
  <c r="AD182" i="67"/>
  <c r="U182" i="67"/>
  <c r="T182" i="67"/>
  <c r="L182" i="67"/>
  <c r="M182" i="67" s="1"/>
  <c r="BE181" i="67"/>
  <c r="BD181" i="67"/>
  <c r="AW181" i="67"/>
  <c r="AV181" i="67"/>
  <c r="AM181" i="67"/>
  <c r="AL181" i="67"/>
  <c r="AE181" i="67"/>
  <c r="AD181" i="67"/>
  <c r="U181" i="67"/>
  <c r="T181" i="67"/>
  <c r="L181" i="67"/>
  <c r="M181" i="67" s="1"/>
  <c r="BE180" i="67"/>
  <c r="BD180" i="67"/>
  <c r="AW180" i="67"/>
  <c r="AV180" i="67"/>
  <c r="AM180" i="67"/>
  <c r="AL180" i="67"/>
  <c r="AE180" i="67"/>
  <c r="AD180" i="67"/>
  <c r="U180" i="67"/>
  <c r="T180" i="67"/>
  <c r="L180" i="67"/>
  <c r="M180" i="67" s="1"/>
  <c r="BE179" i="67"/>
  <c r="BD179" i="67"/>
  <c r="AW179" i="67"/>
  <c r="AV179" i="67"/>
  <c r="AM179" i="67"/>
  <c r="AL179" i="67"/>
  <c r="AE179" i="67"/>
  <c r="AD179" i="67"/>
  <c r="U179" i="67"/>
  <c r="T179" i="67"/>
  <c r="L179" i="67"/>
  <c r="M179" i="67" s="1"/>
  <c r="BE178" i="67"/>
  <c r="BD178" i="67"/>
  <c r="AW178" i="67"/>
  <c r="AV178" i="67"/>
  <c r="AM178" i="67"/>
  <c r="AL178" i="67"/>
  <c r="AE178" i="67"/>
  <c r="AD178" i="67"/>
  <c r="U178" i="67"/>
  <c r="T178" i="67"/>
  <c r="L178" i="67"/>
  <c r="M178" i="67" s="1"/>
  <c r="BE177" i="67"/>
  <c r="BD177" i="67"/>
  <c r="AW177" i="67"/>
  <c r="AV177" i="67"/>
  <c r="AM177" i="67"/>
  <c r="AL177" i="67"/>
  <c r="AE177" i="67"/>
  <c r="AD177" i="67"/>
  <c r="U177" i="67"/>
  <c r="T177" i="67"/>
  <c r="L177" i="67"/>
  <c r="M177" i="67" s="1"/>
  <c r="BE176" i="67"/>
  <c r="BD176" i="67"/>
  <c r="AW176" i="67"/>
  <c r="AV176" i="67"/>
  <c r="AM176" i="67"/>
  <c r="AL176" i="67"/>
  <c r="AE176" i="67"/>
  <c r="AD176" i="67"/>
  <c r="U176" i="67"/>
  <c r="T176" i="67"/>
  <c r="L176" i="67"/>
  <c r="M176" i="67" s="1"/>
  <c r="BE175" i="67"/>
  <c r="BD175" i="67"/>
  <c r="AW175" i="67"/>
  <c r="AV175" i="67"/>
  <c r="AM175" i="67"/>
  <c r="AL175" i="67"/>
  <c r="AE175" i="67"/>
  <c r="AD175" i="67"/>
  <c r="U175" i="67"/>
  <c r="T175" i="67"/>
  <c r="L175" i="67"/>
  <c r="M175" i="67" s="1"/>
  <c r="BE174" i="67"/>
  <c r="BD174" i="67"/>
  <c r="AW174" i="67"/>
  <c r="AV174" i="67"/>
  <c r="AM174" i="67"/>
  <c r="AL174" i="67"/>
  <c r="AE174" i="67"/>
  <c r="AD174" i="67"/>
  <c r="U174" i="67"/>
  <c r="T174" i="67"/>
  <c r="L174" i="67"/>
  <c r="M174" i="67" s="1"/>
  <c r="BE173" i="67"/>
  <c r="BD173" i="67"/>
  <c r="AW173" i="67"/>
  <c r="AV173" i="67"/>
  <c r="AM173" i="67"/>
  <c r="AL173" i="67"/>
  <c r="AE173" i="67"/>
  <c r="AD173" i="67"/>
  <c r="U173" i="67"/>
  <c r="T173" i="67"/>
  <c r="L173" i="67"/>
  <c r="M173" i="67" s="1"/>
  <c r="BD172" i="67"/>
  <c r="BE172" i="67" s="1"/>
  <c r="AW172" i="67"/>
  <c r="AV172" i="67"/>
  <c r="AM172" i="67"/>
  <c r="AL172" i="67"/>
  <c r="AE172" i="67"/>
  <c r="AD172" i="67"/>
  <c r="U172" i="67"/>
  <c r="T172" i="67"/>
  <c r="L172" i="67"/>
  <c r="M172" i="67" s="1"/>
  <c r="BD171" i="67"/>
  <c r="BE171" i="67" s="1"/>
  <c r="AW171" i="67"/>
  <c r="AV171" i="67"/>
  <c r="AM171" i="67"/>
  <c r="AL171" i="67"/>
  <c r="AE171" i="67"/>
  <c r="AD171" i="67"/>
  <c r="U171" i="67"/>
  <c r="T171" i="67"/>
  <c r="L171" i="67"/>
  <c r="M171" i="67" s="1"/>
  <c r="BE170" i="67"/>
  <c r="BD170" i="67"/>
  <c r="AW170" i="67"/>
  <c r="AV170" i="67"/>
  <c r="AM170" i="67"/>
  <c r="AL170" i="67"/>
  <c r="AE170" i="67"/>
  <c r="AD170" i="67"/>
  <c r="U170" i="67"/>
  <c r="T170" i="67"/>
  <c r="L170" i="67"/>
  <c r="M170" i="67" s="1"/>
  <c r="BE169" i="67"/>
  <c r="BD169" i="67"/>
  <c r="AW169" i="67"/>
  <c r="AV169" i="67"/>
  <c r="AM169" i="67"/>
  <c r="AL169" i="67"/>
  <c r="AE169" i="67"/>
  <c r="AD169" i="67"/>
  <c r="U169" i="67"/>
  <c r="T169" i="67"/>
  <c r="L169" i="67"/>
  <c r="M169" i="67" s="1"/>
  <c r="BD168" i="67"/>
  <c r="BE168" i="67" s="1"/>
  <c r="AW168" i="67"/>
  <c r="AV168" i="67"/>
  <c r="AM168" i="67"/>
  <c r="AL168" i="67"/>
  <c r="AE168" i="67"/>
  <c r="AD168" i="67"/>
  <c r="U168" i="67"/>
  <c r="T168" i="67"/>
  <c r="M168" i="67"/>
  <c r="L168" i="67"/>
  <c r="BD167" i="67"/>
  <c r="BE167" i="67" s="1"/>
  <c r="AW167" i="67"/>
  <c r="AV167" i="67"/>
  <c r="AM167" i="67"/>
  <c r="AL167" i="67"/>
  <c r="AE167" i="67"/>
  <c r="AD167" i="67"/>
  <c r="U167" i="67"/>
  <c r="T167" i="67"/>
  <c r="M167" i="67"/>
  <c r="L167" i="67"/>
  <c r="BD166" i="67"/>
  <c r="BE166" i="67" s="1"/>
  <c r="AW166" i="67"/>
  <c r="AV166" i="67"/>
  <c r="AM166" i="67"/>
  <c r="AL166" i="67"/>
  <c r="AE166" i="67"/>
  <c r="AD166" i="67"/>
  <c r="U166" i="67"/>
  <c r="T166" i="67"/>
  <c r="M166" i="67"/>
  <c r="L166" i="67"/>
  <c r="BD165" i="67"/>
  <c r="BE165" i="67" s="1"/>
  <c r="AW165" i="67"/>
  <c r="AV165" i="67"/>
  <c r="AM165" i="67"/>
  <c r="AL165" i="67"/>
  <c r="AE165" i="67"/>
  <c r="AD165" i="67"/>
  <c r="U165" i="67"/>
  <c r="T165" i="67"/>
  <c r="M165" i="67"/>
  <c r="L165" i="67"/>
  <c r="BD164" i="67"/>
  <c r="BE164" i="67" s="1"/>
  <c r="AW164" i="67"/>
  <c r="AV164" i="67"/>
  <c r="AM164" i="67"/>
  <c r="AL164" i="67"/>
  <c r="AE164" i="67"/>
  <c r="AD164" i="67"/>
  <c r="U164" i="67"/>
  <c r="T164" i="67"/>
  <c r="M164" i="67"/>
  <c r="L164" i="67"/>
  <c r="BD163" i="67"/>
  <c r="BE163" i="67" s="1"/>
  <c r="AW163" i="67"/>
  <c r="AV163" i="67"/>
  <c r="AM163" i="67"/>
  <c r="AL163" i="67"/>
  <c r="AE163" i="67"/>
  <c r="AD163" i="67"/>
  <c r="U163" i="67"/>
  <c r="T163" i="67"/>
  <c r="M163" i="67"/>
  <c r="L163" i="67"/>
  <c r="BD162" i="67"/>
  <c r="BE162" i="67" s="1"/>
  <c r="AW162" i="67"/>
  <c r="AV162" i="67"/>
  <c r="AM162" i="67"/>
  <c r="AL162" i="67"/>
  <c r="AE162" i="67"/>
  <c r="AD162" i="67"/>
  <c r="U162" i="67"/>
  <c r="T162" i="67"/>
  <c r="M162" i="67"/>
  <c r="L162" i="67"/>
  <c r="BD161" i="67"/>
  <c r="BE161" i="67" s="1"/>
  <c r="AW161" i="67"/>
  <c r="AV161" i="67"/>
  <c r="AM161" i="67"/>
  <c r="AL161" i="67"/>
  <c r="AE161" i="67"/>
  <c r="AD161" i="67"/>
  <c r="U161" i="67"/>
  <c r="T161" i="67"/>
  <c r="M161" i="67"/>
  <c r="L161" i="67"/>
  <c r="BD160" i="67"/>
  <c r="BE160" i="67" s="1"/>
  <c r="AW160" i="67"/>
  <c r="AV160" i="67"/>
  <c r="AM160" i="67"/>
  <c r="AL160" i="67"/>
  <c r="AE160" i="67"/>
  <c r="AD160" i="67"/>
  <c r="U160" i="67"/>
  <c r="T160" i="67"/>
  <c r="M160" i="67"/>
  <c r="L160" i="67"/>
  <c r="BD159" i="67"/>
  <c r="BE159" i="67" s="1"/>
  <c r="AW159" i="67"/>
  <c r="AV159" i="67"/>
  <c r="AM159" i="67"/>
  <c r="AL159" i="67"/>
  <c r="AE159" i="67"/>
  <c r="AD159" i="67"/>
  <c r="U159" i="67"/>
  <c r="T159" i="67"/>
  <c r="M159" i="67"/>
  <c r="L159" i="67"/>
  <c r="BD158" i="67"/>
  <c r="BE158" i="67" s="1"/>
  <c r="AW158" i="67"/>
  <c r="AV158" i="67"/>
  <c r="AM158" i="67"/>
  <c r="AL158" i="67"/>
  <c r="AE158" i="67"/>
  <c r="AD158" i="67"/>
  <c r="U158" i="67"/>
  <c r="T158" i="67"/>
  <c r="M158" i="67"/>
  <c r="L158" i="67"/>
  <c r="BD157" i="67"/>
  <c r="BE157" i="67" s="1"/>
  <c r="AW157" i="67"/>
  <c r="AV157" i="67"/>
  <c r="AM157" i="67"/>
  <c r="AL157" i="67"/>
  <c r="AE157" i="67"/>
  <c r="AD157" i="67"/>
  <c r="U157" i="67"/>
  <c r="T157" i="67"/>
  <c r="M157" i="67"/>
  <c r="L157" i="67"/>
  <c r="BD156" i="67"/>
  <c r="BE156" i="67" s="1"/>
  <c r="AW156" i="67"/>
  <c r="AV156" i="67"/>
  <c r="AM156" i="67"/>
  <c r="AL156" i="67"/>
  <c r="AE156" i="67"/>
  <c r="AD156" i="67"/>
  <c r="U156" i="67"/>
  <c r="T156" i="67"/>
  <c r="M156" i="67"/>
  <c r="L156" i="67"/>
  <c r="BD155" i="67"/>
  <c r="BE155" i="67" s="1"/>
  <c r="AW155" i="67"/>
  <c r="AV155" i="67"/>
  <c r="AM155" i="67"/>
  <c r="AL155" i="67"/>
  <c r="AE155" i="67"/>
  <c r="AD155" i="67"/>
  <c r="U155" i="67"/>
  <c r="T155" i="67"/>
  <c r="M155" i="67"/>
  <c r="L155" i="67"/>
  <c r="BD154" i="67"/>
  <c r="BE154" i="67" s="1"/>
  <c r="AW154" i="67"/>
  <c r="AV154" i="67"/>
  <c r="AM154" i="67"/>
  <c r="AL154" i="67"/>
  <c r="AE154" i="67"/>
  <c r="AD154" i="67"/>
  <c r="U154" i="67"/>
  <c r="T154" i="67"/>
  <c r="M154" i="67"/>
  <c r="L154" i="67"/>
  <c r="BD153" i="67"/>
  <c r="BE153" i="67" s="1"/>
  <c r="AW153" i="67"/>
  <c r="AV153" i="67"/>
  <c r="AM153" i="67"/>
  <c r="AL153" i="67"/>
  <c r="AE153" i="67"/>
  <c r="AD153" i="67"/>
  <c r="U153" i="67"/>
  <c r="T153" i="67"/>
  <c r="M153" i="67"/>
  <c r="L153" i="67"/>
  <c r="BD152" i="67"/>
  <c r="BE152" i="67" s="1"/>
  <c r="AW152" i="67"/>
  <c r="AV152" i="67"/>
  <c r="AM152" i="67"/>
  <c r="AL152" i="67"/>
  <c r="AE152" i="67"/>
  <c r="AD152" i="67"/>
  <c r="U152" i="67"/>
  <c r="T152" i="67"/>
  <c r="M152" i="67"/>
  <c r="L152" i="67"/>
  <c r="BD151" i="67"/>
  <c r="BE151" i="67" s="1"/>
  <c r="AW151" i="67"/>
  <c r="AV151" i="67"/>
  <c r="AM151" i="67"/>
  <c r="AL151" i="67"/>
  <c r="AE151" i="67"/>
  <c r="AD151" i="67"/>
  <c r="U151" i="67"/>
  <c r="T151" i="67"/>
  <c r="M151" i="67"/>
  <c r="L151" i="67"/>
  <c r="BD150" i="67"/>
  <c r="BE150" i="67" s="1"/>
  <c r="AW150" i="67"/>
  <c r="AV150" i="67"/>
  <c r="AM150" i="67"/>
  <c r="AL150" i="67"/>
  <c r="AE150" i="67"/>
  <c r="AD150" i="67"/>
  <c r="U150" i="67"/>
  <c r="T150" i="67"/>
  <c r="M150" i="67"/>
  <c r="L150" i="67"/>
  <c r="BD149" i="67"/>
  <c r="BE149" i="67" s="1"/>
  <c r="AW149" i="67"/>
  <c r="AV149" i="67"/>
  <c r="AM149" i="67"/>
  <c r="AL149" i="67"/>
  <c r="AD149" i="67"/>
  <c r="AE149" i="67" s="1"/>
  <c r="U149" i="67"/>
  <c r="T149" i="67"/>
  <c r="M149" i="67"/>
  <c r="L149" i="67"/>
  <c r="BD148" i="67"/>
  <c r="BE148" i="67" s="1"/>
  <c r="AW148" i="67"/>
  <c r="AV148" i="67"/>
  <c r="AM148" i="67"/>
  <c r="AL148" i="67"/>
  <c r="AE148" i="67"/>
  <c r="AD148" i="67"/>
  <c r="U148" i="67"/>
  <c r="T148" i="67"/>
  <c r="M148" i="67"/>
  <c r="L148" i="67"/>
  <c r="BD147" i="67"/>
  <c r="BE147" i="67" s="1"/>
  <c r="AW147" i="67"/>
  <c r="AV147" i="67"/>
  <c r="AM147" i="67"/>
  <c r="AL147" i="67"/>
  <c r="AD147" i="67"/>
  <c r="AE147" i="67" s="1"/>
  <c r="U147" i="67"/>
  <c r="T147" i="67"/>
  <c r="M147" i="67"/>
  <c r="L147" i="67"/>
  <c r="BD146" i="67"/>
  <c r="BE146" i="67" s="1"/>
  <c r="AW146" i="67"/>
  <c r="AV146" i="67"/>
  <c r="AM146" i="67"/>
  <c r="AL146" i="67"/>
  <c r="AD146" i="67"/>
  <c r="AE146" i="67" s="1"/>
  <c r="U146" i="67"/>
  <c r="T146" i="67"/>
  <c r="M146" i="67"/>
  <c r="L146" i="67"/>
  <c r="BD145" i="67"/>
  <c r="BE145" i="67" s="1"/>
  <c r="AW145" i="67"/>
  <c r="AV145" i="67"/>
  <c r="AM145" i="67"/>
  <c r="AL145" i="67"/>
  <c r="AE145" i="67"/>
  <c r="AD145" i="67"/>
  <c r="U145" i="67"/>
  <c r="T145" i="67"/>
  <c r="M145" i="67"/>
  <c r="L145" i="67"/>
  <c r="BD144" i="67"/>
  <c r="BE144" i="67" s="1"/>
  <c r="AW144" i="67"/>
  <c r="AV144" i="67"/>
  <c r="AM144" i="67"/>
  <c r="AL144" i="67"/>
  <c r="AD144" i="67"/>
  <c r="AE144" i="67" s="1"/>
  <c r="U144" i="67"/>
  <c r="T144" i="67"/>
  <c r="M144" i="67"/>
  <c r="L144" i="67"/>
  <c r="BD143" i="67"/>
  <c r="BE143" i="67" s="1"/>
  <c r="AW143" i="67"/>
  <c r="AV143" i="67"/>
  <c r="AM143" i="67"/>
  <c r="AL143" i="67"/>
  <c r="AD143" i="67"/>
  <c r="AE143" i="67" s="1"/>
  <c r="U143" i="67"/>
  <c r="T143" i="67"/>
  <c r="M143" i="67"/>
  <c r="L143" i="67"/>
  <c r="BD142" i="67"/>
  <c r="BE142" i="67" s="1"/>
  <c r="AW142" i="67"/>
  <c r="AV142" i="67"/>
  <c r="AM142" i="67"/>
  <c r="AL142" i="67"/>
  <c r="AD142" i="67"/>
  <c r="AE142" i="67" s="1"/>
  <c r="U142" i="67"/>
  <c r="T142" i="67"/>
  <c r="M142" i="67"/>
  <c r="L142" i="67"/>
  <c r="BD141" i="67"/>
  <c r="BE141" i="67" s="1"/>
  <c r="AW141" i="67"/>
  <c r="AV141" i="67"/>
  <c r="AM141" i="67"/>
  <c r="AL141" i="67"/>
  <c r="AE141" i="67"/>
  <c r="AD141" i="67"/>
  <c r="U141" i="67"/>
  <c r="T141" i="67"/>
  <c r="M141" i="67"/>
  <c r="L141" i="67"/>
  <c r="BD140" i="67"/>
  <c r="BE140" i="67" s="1"/>
  <c r="AW140" i="67"/>
  <c r="AV140" i="67"/>
  <c r="AM140" i="67"/>
  <c r="AL140" i="67"/>
  <c r="AD140" i="67"/>
  <c r="AE140" i="67" s="1"/>
  <c r="U140" i="67"/>
  <c r="T140" i="67"/>
  <c r="M140" i="67"/>
  <c r="L140" i="67"/>
  <c r="BD139" i="67"/>
  <c r="BE139" i="67" s="1"/>
  <c r="AW139" i="67"/>
  <c r="AV139" i="67"/>
  <c r="AM139" i="67"/>
  <c r="AL139" i="67"/>
  <c r="AE139" i="67"/>
  <c r="AD139" i="67"/>
  <c r="U139" i="67"/>
  <c r="T139" i="67"/>
  <c r="M139" i="67"/>
  <c r="L139" i="67"/>
  <c r="BD138" i="67"/>
  <c r="BE138" i="67" s="1"/>
  <c r="AW138" i="67"/>
  <c r="AV138" i="67"/>
  <c r="AM138" i="67"/>
  <c r="AL138" i="67"/>
  <c r="AD138" i="67"/>
  <c r="AE138" i="67" s="1"/>
  <c r="U138" i="67"/>
  <c r="T138" i="67"/>
  <c r="M138" i="67"/>
  <c r="L138" i="67"/>
  <c r="BD137" i="67"/>
  <c r="BE137" i="67" s="1"/>
  <c r="AW137" i="67"/>
  <c r="AV137" i="67"/>
  <c r="AM137" i="67"/>
  <c r="AL137" i="67"/>
  <c r="AD137" i="67"/>
  <c r="AE137" i="67" s="1"/>
  <c r="U137" i="67"/>
  <c r="T137" i="67"/>
  <c r="M137" i="67"/>
  <c r="L137" i="67"/>
  <c r="BD136" i="67"/>
  <c r="BE136" i="67" s="1"/>
  <c r="AW136" i="67"/>
  <c r="AV136" i="67"/>
  <c r="AM136" i="67"/>
  <c r="AL136" i="67"/>
  <c r="AE136" i="67"/>
  <c r="AD136" i="67"/>
  <c r="U136" i="67"/>
  <c r="T136" i="67"/>
  <c r="M136" i="67"/>
  <c r="L136" i="67"/>
  <c r="BD135" i="67"/>
  <c r="BE135" i="67" s="1"/>
  <c r="AW135" i="67"/>
  <c r="AV135" i="67"/>
  <c r="AM135" i="67"/>
  <c r="AL135" i="67"/>
  <c r="AD135" i="67"/>
  <c r="AE135" i="67" s="1"/>
  <c r="U135" i="67"/>
  <c r="T135" i="67"/>
  <c r="M135" i="67"/>
  <c r="L135" i="67"/>
  <c r="BD134" i="67"/>
  <c r="BE134" i="67" s="1"/>
  <c r="AW134" i="67"/>
  <c r="AV134" i="67"/>
  <c r="AM134" i="67"/>
  <c r="AL134" i="67"/>
  <c r="AD134" i="67"/>
  <c r="AE134" i="67" s="1"/>
  <c r="U134" i="67"/>
  <c r="T134" i="67"/>
  <c r="M134" i="67"/>
  <c r="L134" i="67"/>
  <c r="BD133" i="67"/>
  <c r="BE133" i="67" s="1"/>
  <c r="AW133" i="67"/>
  <c r="AV133" i="67"/>
  <c r="AM133" i="67"/>
  <c r="AL133" i="67"/>
  <c r="AE133" i="67"/>
  <c r="AD133" i="67"/>
  <c r="U133" i="67"/>
  <c r="T133" i="67"/>
  <c r="M133" i="67"/>
  <c r="L133" i="67"/>
  <c r="BD132" i="67"/>
  <c r="BE132" i="67" s="1"/>
  <c r="AW132" i="67"/>
  <c r="AV132" i="67"/>
  <c r="AM132" i="67"/>
  <c r="AL132" i="67"/>
  <c r="AD132" i="67"/>
  <c r="AE132" i="67" s="1"/>
  <c r="U132" i="67"/>
  <c r="T132" i="67"/>
  <c r="M132" i="67"/>
  <c r="L132" i="67"/>
  <c r="BD131" i="67"/>
  <c r="BE131" i="67" s="1"/>
  <c r="AW131" i="67"/>
  <c r="AV131" i="67"/>
  <c r="AM131" i="67"/>
  <c r="AL131" i="67"/>
  <c r="AD131" i="67"/>
  <c r="AE131" i="67" s="1"/>
  <c r="U131" i="67"/>
  <c r="T131" i="67"/>
  <c r="M131" i="67"/>
  <c r="L131" i="67"/>
  <c r="BD130" i="67"/>
  <c r="BE130" i="67" s="1"/>
  <c r="AW130" i="67"/>
  <c r="AV130" i="67"/>
  <c r="AM130" i="67"/>
  <c r="AL130" i="67"/>
  <c r="AD130" i="67"/>
  <c r="AE130" i="67" s="1"/>
  <c r="U130" i="67"/>
  <c r="T130" i="67"/>
  <c r="M130" i="67"/>
  <c r="L130" i="67"/>
  <c r="BD129" i="67"/>
  <c r="BE129" i="67" s="1"/>
  <c r="AW129" i="67"/>
  <c r="AV129" i="67"/>
  <c r="AM129" i="67"/>
  <c r="AL129" i="67"/>
  <c r="AE129" i="67"/>
  <c r="AD129" i="67"/>
  <c r="U129" i="67"/>
  <c r="T129" i="67"/>
  <c r="M129" i="67"/>
  <c r="L129" i="67"/>
  <c r="BD128" i="67"/>
  <c r="BE128" i="67" s="1"/>
  <c r="AW128" i="67"/>
  <c r="AV128" i="67"/>
  <c r="AM128" i="67"/>
  <c r="AL128" i="67"/>
  <c r="AD128" i="67"/>
  <c r="AE128" i="67" s="1"/>
  <c r="U128" i="67"/>
  <c r="T128" i="67"/>
  <c r="M128" i="67"/>
  <c r="L128" i="67"/>
  <c r="BD127" i="67"/>
  <c r="BE127" i="67" s="1"/>
  <c r="AW127" i="67"/>
  <c r="AV127" i="67"/>
  <c r="AM127" i="67"/>
  <c r="AL127" i="67"/>
  <c r="AE127" i="67"/>
  <c r="AD127" i="67"/>
  <c r="U127" i="67"/>
  <c r="T127" i="67"/>
  <c r="M127" i="67"/>
  <c r="L127" i="67"/>
  <c r="BD126" i="67"/>
  <c r="BE126" i="67" s="1"/>
  <c r="AW126" i="67"/>
  <c r="AV126" i="67"/>
  <c r="AM126" i="67"/>
  <c r="AL126" i="67"/>
  <c r="AD126" i="67"/>
  <c r="AE126" i="67" s="1"/>
  <c r="U126" i="67"/>
  <c r="T126" i="67"/>
  <c r="M126" i="67"/>
  <c r="L126" i="67"/>
  <c r="BD125" i="67"/>
  <c r="BE125" i="67" s="1"/>
  <c r="AW125" i="67"/>
  <c r="AV125" i="67"/>
  <c r="AM125" i="67"/>
  <c r="AL125" i="67"/>
  <c r="AD125" i="67"/>
  <c r="AE125" i="67" s="1"/>
  <c r="U125" i="67"/>
  <c r="T125" i="67"/>
  <c r="M125" i="67"/>
  <c r="L125" i="67"/>
  <c r="BD124" i="67"/>
  <c r="BE124" i="67" s="1"/>
  <c r="AW124" i="67"/>
  <c r="AV124" i="67"/>
  <c r="AM124" i="67"/>
  <c r="AL124" i="67"/>
  <c r="AE124" i="67"/>
  <c r="AD124" i="67"/>
  <c r="U124" i="67"/>
  <c r="T124" i="67"/>
  <c r="M124" i="67"/>
  <c r="L124" i="67"/>
  <c r="BD123" i="67"/>
  <c r="BE123" i="67" s="1"/>
  <c r="AW123" i="67"/>
  <c r="AV123" i="67"/>
  <c r="AM123" i="67"/>
  <c r="AL123" i="67"/>
  <c r="AD123" i="67"/>
  <c r="AE123" i="67" s="1"/>
  <c r="U123" i="67"/>
  <c r="T123" i="67"/>
  <c r="M123" i="67"/>
  <c r="L123" i="67"/>
  <c r="BD122" i="67"/>
  <c r="BE122" i="67" s="1"/>
  <c r="AW122" i="67"/>
  <c r="AV122" i="67"/>
  <c r="AM122" i="67"/>
  <c r="AL122" i="67"/>
  <c r="AD122" i="67"/>
  <c r="AE122" i="67" s="1"/>
  <c r="U122" i="67"/>
  <c r="T122" i="67"/>
  <c r="M122" i="67"/>
  <c r="L122" i="67"/>
  <c r="BD121" i="67"/>
  <c r="BE121" i="67" s="1"/>
  <c r="AW121" i="67"/>
  <c r="AV121" i="67"/>
  <c r="AM121" i="67"/>
  <c r="AL121" i="67"/>
  <c r="AE121" i="67"/>
  <c r="AD121" i="67"/>
  <c r="U121" i="67"/>
  <c r="T121" i="67"/>
  <c r="M121" i="67"/>
  <c r="L121" i="67"/>
  <c r="BD120" i="67"/>
  <c r="BE120" i="67" s="1"/>
  <c r="AW120" i="67"/>
  <c r="AV120" i="67"/>
  <c r="AM120" i="67"/>
  <c r="AL120" i="67"/>
  <c r="AD120" i="67"/>
  <c r="AE120" i="67" s="1"/>
  <c r="U120" i="67"/>
  <c r="T120" i="67"/>
  <c r="M120" i="67"/>
  <c r="L120" i="67"/>
  <c r="BD119" i="67"/>
  <c r="BE119" i="67" s="1"/>
  <c r="AW119" i="67"/>
  <c r="AV119" i="67"/>
  <c r="AM119" i="67"/>
  <c r="AL119" i="67"/>
  <c r="AD119" i="67"/>
  <c r="AE119" i="67" s="1"/>
  <c r="U119" i="67"/>
  <c r="T119" i="67"/>
  <c r="M119" i="67"/>
  <c r="L119" i="67"/>
  <c r="BD118" i="67"/>
  <c r="BE118" i="67" s="1"/>
  <c r="AW118" i="67"/>
  <c r="AV118" i="67"/>
  <c r="AM118" i="67"/>
  <c r="AL118" i="67"/>
  <c r="AE118" i="67"/>
  <c r="AD118" i="67"/>
  <c r="U118" i="67"/>
  <c r="T118" i="67"/>
  <c r="M118" i="67"/>
  <c r="L118" i="67"/>
  <c r="BD117" i="67"/>
  <c r="BE117" i="67" s="1"/>
  <c r="AW117" i="67"/>
  <c r="AV117" i="67"/>
  <c r="AM117" i="67"/>
  <c r="AL117" i="67"/>
  <c r="AE117" i="67"/>
  <c r="AD117" i="67"/>
  <c r="U117" i="67"/>
  <c r="T117" i="67"/>
  <c r="M117" i="67"/>
  <c r="L117" i="67"/>
  <c r="BD116" i="67"/>
  <c r="BE116" i="67" s="1"/>
  <c r="AW116" i="67"/>
  <c r="AV116" i="67"/>
  <c r="AM116" i="67"/>
  <c r="AL116" i="67"/>
  <c r="AD116" i="67"/>
  <c r="AE116" i="67" s="1"/>
  <c r="U116" i="67"/>
  <c r="T116" i="67"/>
  <c r="M116" i="67"/>
  <c r="L116" i="67"/>
  <c r="BD115" i="67"/>
  <c r="BE115" i="67" s="1"/>
  <c r="AW115" i="67"/>
  <c r="AV115" i="67"/>
  <c r="AM115" i="67"/>
  <c r="AL115" i="67"/>
  <c r="AE115" i="67"/>
  <c r="AD115" i="67"/>
  <c r="U115" i="67"/>
  <c r="T115" i="67"/>
  <c r="M115" i="67"/>
  <c r="L115" i="67"/>
  <c r="BD114" i="67"/>
  <c r="BE114" i="67" s="1"/>
  <c r="AW114" i="67"/>
  <c r="AV114" i="67"/>
  <c r="AM114" i="67"/>
  <c r="AL114" i="67"/>
  <c r="AD114" i="67"/>
  <c r="AE114" i="67" s="1"/>
  <c r="U114" i="67"/>
  <c r="T114" i="67"/>
  <c r="M114" i="67"/>
  <c r="L114" i="67"/>
  <c r="BD113" i="67"/>
  <c r="BE113" i="67" s="1"/>
  <c r="AW113" i="67"/>
  <c r="AV113" i="67"/>
  <c r="AM113" i="67"/>
  <c r="AL113" i="67"/>
  <c r="AD113" i="67"/>
  <c r="AE113" i="67" s="1"/>
  <c r="U113" i="67"/>
  <c r="T113" i="67"/>
  <c r="M113" i="67"/>
  <c r="L113" i="67"/>
  <c r="BD112" i="67"/>
  <c r="BE112" i="67" s="1"/>
  <c r="AW112" i="67"/>
  <c r="AV112" i="67"/>
  <c r="AM112" i="67"/>
  <c r="AL112" i="67"/>
  <c r="AE112" i="67"/>
  <c r="AD112" i="67"/>
  <c r="U112" i="67"/>
  <c r="T112" i="67"/>
  <c r="M112" i="67"/>
  <c r="L112" i="67"/>
  <c r="BD111" i="67"/>
  <c r="BE111" i="67" s="1"/>
  <c r="AW111" i="67"/>
  <c r="AV111" i="67"/>
  <c r="AM111" i="67"/>
  <c r="AL111" i="67"/>
  <c r="AD111" i="67"/>
  <c r="AE111" i="67" s="1"/>
  <c r="U111" i="67"/>
  <c r="T111" i="67"/>
  <c r="M111" i="67"/>
  <c r="L111" i="67"/>
  <c r="BD110" i="67"/>
  <c r="BE110" i="67" s="1"/>
  <c r="AW110" i="67"/>
  <c r="AV110" i="67"/>
  <c r="AM110" i="67"/>
  <c r="AL110" i="67"/>
  <c r="AD110" i="67"/>
  <c r="AE110" i="67" s="1"/>
  <c r="U110" i="67"/>
  <c r="T110" i="67"/>
  <c r="M110" i="67"/>
  <c r="L110" i="67"/>
  <c r="BD109" i="67"/>
  <c r="BE109" i="67" s="1"/>
  <c r="AW109" i="67"/>
  <c r="AV109" i="67"/>
  <c r="AM109" i="67"/>
  <c r="AL109" i="67"/>
  <c r="AE109" i="67"/>
  <c r="AD109" i="67"/>
  <c r="T109" i="67"/>
  <c r="U109" i="67" s="1"/>
  <c r="M109" i="67"/>
  <c r="L109" i="67"/>
  <c r="BD108" i="67"/>
  <c r="BE108" i="67" s="1"/>
  <c r="AW108" i="67"/>
  <c r="AV108" i="67"/>
  <c r="AM108" i="67"/>
  <c r="AL108" i="67"/>
  <c r="AD108" i="67"/>
  <c r="AE108" i="67" s="1"/>
  <c r="T108" i="67"/>
  <c r="U108" i="67" s="1"/>
  <c r="M108" i="67"/>
  <c r="L108" i="67"/>
  <c r="BD107" i="67"/>
  <c r="BE107" i="67" s="1"/>
  <c r="AW107" i="67"/>
  <c r="AV107" i="67"/>
  <c r="AM107" i="67"/>
  <c r="AL107" i="67"/>
  <c r="AE107" i="67"/>
  <c r="AD107" i="67"/>
  <c r="T107" i="67"/>
  <c r="U107" i="67" s="1"/>
  <c r="M107" i="67"/>
  <c r="L107" i="67"/>
  <c r="BD106" i="67"/>
  <c r="BE106" i="67" s="1"/>
  <c r="AW106" i="67"/>
  <c r="AV106" i="67"/>
  <c r="AM106" i="67"/>
  <c r="AL106" i="67"/>
  <c r="AE106" i="67"/>
  <c r="AD106" i="67"/>
  <c r="T106" i="67"/>
  <c r="U106" i="67" s="1"/>
  <c r="M106" i="67"/>
  <c r="L106" i="67"/>
  <c r="BD105" i="67"/>
  <c r="BE105" i="67" s="1"/>
  <c r="AW105" i="67"/>
  <c r="AV105" i="67"/>
  <c r="AM105" i="67"/>
  <c r="AL105" i="67"/>
  <c r="AD105" i="67"/>
  <c r="AE105" i="67" s="1"/>
  <c r="T105" i="67"/>
  <c r="U105" i="67" s="1"/>
  <c r="M105" i="67"/>
  <c r="L105" i="67"/>
  <c r="BD104" i="67"/>
  <c r="BE104" i="67" s="1"/>
  <c r="AW104" i="67"/>
  <c r="AV104" i="67"/>
  <c r="AM104" i="67"/>
  <c r="AL104" i="67"/>
  <c r="AD104" i="67"/>
  <c r="AE104" i="67" s="1"/>
  <c r="T104" i="67"/>
  <c r="U104" i="67" s="1"/>
  <c r="M104" i="67"/>
  <c r="L104" i="67"/>
  <c r="BD103" i="67"/>
  <c r="BE103" i="67" s="1"/>
  <c r="AW103" i="67"/>
  <c r="AV103" i="67"/>
  <c r="AM103" i="67"/>
  <c r="AL103" i="67"/>
  <c r="AE103" i="67"/>
  <c r="AD103" i="67"/>
  <c r="T103" i="67"/>
  <c r="U103" i="67" s="1"/>
  <c r="M103" i="67"/>
  <c r="L103" i="67"/>
  <c r="BD102" i="67"/>
  <c r="BE102" i="67" s="1"/>
  <c r="AW102" i="67"/>
  <c r="AV102" i="67"/>
  <c r="AM102" i="67"/>
  <c r="AL102" i="67"/>
  <c r="AD102" i="67"/>
  <c r="AE102" i="67" s="1"/>
  <c r="T102" i="67"/>
  <c r="U102" i="67" s="1"/>
  <c r="M102" i="67"/>
  <c r="L102" i="67"/>
  <c r="BD101" i="67"/>
  <c r="BE101" i="67" s="1"/>
  <c r="AW101" i="67"/>
  <c r="AV101" i="67"/>
  <c r="AM101" i="67"/>
  <c r="AL101" i="67"/>
  <c r="AE101" i="67"/>
  <c r="AD101" i="67"/>
  <c r="T101" i="67"/>
  <c r="U101" i="67" s="1"/>
  <c r="M101" i="67"/>
  <c r="L101" i="67"/>
  <c r="BD100" i="67"/>
  <c r="BE100" i="67" s="1"/>
  <c r="AW100" i="67"/>
  <c r="AV100" i="67"/>
  <c r="AL100" i="67"/>
  <c r="AM100" i="67" s="1"/>
  <c r="AE100" i="67"/>
  <c r="AD100" i="67"/>
  <c r="T100" i="67"/>
  <c r="U100" i="67" s="1"/>
  <c r="M100" i="67"/>
  <c r="L100" i="67"/>
  <c r="BD99" i="67"/>
  <c r="BE99" i="67" s="1"/>
  <c r="AW99" i="67"/>
  <c r="AV99" i="67"/>
  <c r="AL99" i="67"/>
  <c r="AM99" i="67" s="1"/>
  <c r="AD99" i="67"/>
  <c r="AE99" i="67" s="1"/>
  <c r="T99" i="67"/>
  <c r="U99" i="67" s="1"/>
  <c r="M99" i="67"/>
  <c r="L99" i="67"/>
  <c r="BD98" i="67"/>
  <c r="BE98" i="67" s="1"/>
  <c r="AW98" i="67"/>
  <c r="AV98" i="67"/>
  <c r="AM98" i="67"/>
  <c r="AL98" i="67"/>
  <c r="AD98" i="67"/>
  <c r="AE98" i="67" s="1"/>
  <c r="T98" i="67"/>
  <c r="U98" i="67" s="1"/>
  <c r="M98" i="67"/>
  <c r="L98" i="67"/>
  <c r="BD97" i="67"/>
  <c r="BE97" i="67" s="1"/>
  <c r="AW97" i="67"/>
  <c r="AV97" i="67"/>
  <c r="AL97" i="67"/>
  <c r="AM97" i="67" s="1"/>
  <c r="AE97" i="67"/>
  <c r="AD97" i="67"/>
  <c r="T97" i="67"/>
  <c r="U97" i="67" s="1"/>
  <c r="M97" i="67"/>
  <c r="L97" i="67"/>
  <c r="BD96" i="67"/>
  <c r="BE96" i="67" s="1"/>
  <c r="AW96" i="67"/>
  <c r="AV96" i="67"/>
  <c r="AL96" i="67"/>
  <c r="AM96" i="67" s="1"/>
  <c r="AD96" i="67"/>
  <c r="AE96" i="67" s="1"/>
  <c r="T96" i="67"/>
  <c r="U96" i="67" s="1"/>
  <c r="M96" i="67"/>
  <c r="L96" i="67"/>
  <c r="BD95" i="67"/>
  <c r="BE95" i="67" s="1"/>
  <c r="AW95" i="67"/>
  <c r="AV95" i="67"/>
  <c r="AM95" i="67"/>
  <c r="AL95" i="67"/>
  <c r="AE95" i="67"/>
  <c r="AD95" i="67"/>
  <c r="T95" i="67"/>
  <c r="U95" i="67" s="1"/>
  <c r="M95" i="67"/>
  <c r="L95" i="67"/>
  <c r="BD94" i="67"/>
  <c r="BE94" i="67" s="1"/>
  <c r="AW94" i="67"/>
  <c r="AV94" i="67"/>
  <c r="AL94" i="67"/>
  <c r="AM94" i="67" s="1"/>
  <c r="AE94" i="67"/>
  <c r="AD94" i="67"/>
  <c r="T94" i="67"/>
  <c r="U94" i="67" s="1"/>
  <c r="M94" i="67"/>
  <c r="L94" i="67"/>
  <c r="BD93" i="67"/>
  <c r="BE93" i="67" s="1"/>
  <c r="AW93" i="67"/>
  <c r="AV93" i="67"/>
  <c r="AL93" i="67"/>
  <c r="AM93" i="67" s="1"/>
  <c r="AD93" i="67"/>
  <c r="AE93" i="67" s="1"/>
  <c r="T93" i="67"/>
  <c r="U93" i="67" s="1"/>
  <c r="M93" i="67"/>
  <c r="L93" i="67"/>
  <c r="BD92" i="67"/>
  <c r="BE92" i="67" s="1"/>
  <c r="AW92" i="67"/>
  <c r="AV92" i="67"/>
  <c r="AM92" i="67"/>
  <c r="AL92" i="67"/>
  <c r="AD92" i="67"/>
  <c r="AE92" i="67" s="1"/>
  <c r="T92" i="67"/>
  <c r="U92" i="67" s="1"/>
  <c r="M92" i="67"/>
  <c r="L92" i="67"/>
  <c r="BD91" i="67"/>
  <c r="BE91" i="67" s="1"/>
  <c r="AW91" i="67"/>
  <c r="AV91" i="67"/>
  <c r="AL91" i="67"/>
  <c r="AM91" i="67" s="1"/>
  <c r="AE91" i="67"/>
  <c r="AD91" i="67"/>
  <c r="T91" i="67"/>
  <c r="U91" i="67" s="1"/>
  <c r="M91" i="67"/>
  <c r="L91" i="67"/>
  <c r="BD90" i="67"/>
  <c r="BE90" i="67" s="1"/>
  <c r="AW90" i="67"/>
  <c r="AV90" i="67"/>
  <c r="AL90" i="67"/>
  <c r="AM90" i="67" s="1"/>
  <c r="AD90" i="67"/>
  <c r="AE90" i="67" s="1"/>
  <c r="T90" i="67"/>
  <c r="U90" i="67" s="1"/>
  <c r="M90" i="67"/>
  <c r="L90" i="67"/>
  <c r="BD89" i="67"/>
  <c r="BE89" i="67" s="1"/>
  <c r="AW89" i="67"/>
  <c r="AV89" i="67"/>
  <c r="AM89" i="67"/>
  <c r="AL89" i="67"/>
  <c r="AD89" i="67"/>
  <c r="AE89" i="67" s="1"/>
  <c r="T89" i="67"/>
  <c r="U89" i="67" s="1"/>
  <c r="M89" i="67"/>
  <c r="L89" i="67"/>
  <c r="BD88" i="67"/>
  <c r="BE88" i="67" s="1"/>
  <c r="AW88" i="67"/>
  <c r="AV88" i="67"/>
  <c r="AL88" i="67"/>
  <c r="AM88" i="67" s="1"/>
  <c r="AE88" i="67"/>
  <c r="AD88" i="67"/>
  <c r="T88" i="67"/>
  <c r="U88" i="67" s="1"/>
  <c r="M88" i="67"/>
  <c r="L88" i="67"/>
  <c r="BD87" i="67"/>
  <c r="BE87" i="67" s="1"/>
  <c r="AW87" i="67"/>
  <c r="AV87" i="67"/>
  <c r="AL87" i="67"/>
  <c r="AM87" i="67" s="1"/>
  <c r="AD87" i="67"/>
  <c r="AE87" i="67" s="1"/>
  <c r="T87" i="67"/>
  <c r="U87" i="67" s="1"/>
  <c r="M87" i="67"/>
  <c r="L87" i="67"/>
  <c r="BD86" i="67"/>
  <c r="BE86" i="67" s="1"/>
  <c r="AW86" i="67"/>
  <c r="AV86" i="67"/>
  <c r="AM86" i="67"/>
  <c r="AL86" i="67"/>
  <c r="AD86" i="67"/>
  <c r="AE86" i="67" s="1"/>
  <c r="T86" i="67"/>
  <c r="U86" i="67" s="1"/>
  <c r="M86" i="67"/>
  <c r="L86" i="67"/>
  <c r="BD85" i="67"/>
  <c r="BE85" i="67" s="1"/>
  <c r="AW85" i="67"/>
  <c r="AV85" i="67"/>
  <c r="AL85" i="67"/>
  <c r="AM85" i="67" s="1"/>
  <c r="AE85" i="67"/>
  <c r="AD85" i="67"/>
  <c r="T85" i="67"/>
  <c r="U85" i="67" s="1"/>
  <c r="M85" i="67"/>
  <c r="L85" i="67"/>
  <c r="BD84" i="67"/>
  <c r="BE84" i="67" s="1"/>
  <c r="AW84" i="67"/>
  <c r="AV84" i="67"/>
  <c r="AL84" i="67"/>
  <c r="AM84" i="67" s="1"/>
  <c r="AD84" i="67"/>
  <c r="AE84" i="67" s="1"/>
  <c r="T84" i="67"/>
  <c r="U84" i="67" s="1"/>
  <c r="M84" i="67"/>
  <c r="L84" i="67"/>
  <c r="BD83" i="67"/>
  <c r="BE83" i="67" s="1"/>
  <c r="AW83" i="67"/>
  <c r="AV83" i="67"/>
  <c r="AM83" i="67"/>
  <c r="AL83" i="67"/>
  <c r="AD83" i="67"/>
  <c r="AE83" i="67" s="1"/>
  <c r="T83" i="67"/>
  <c r="U83" i="67" s="1"/>
  <c r="M83" i="67"/>
  <c r="L83" i="67"/>
  <c r="BD82" i="67"/>
  <c r="BE82" i="67" s="1"/>
  <c r="AW82" i="67"/>
  <c r="AV82" i="67"/>
  <c r="AL82" i="67"/>
  <c r="AM82" i="67" s="1"/>
  <c r="AE82" i="67"/>
  <c r="AD82" i="67"/>
  <c r="T82" i="67"/>
  <c r="U82" i="67" s="1"/>
  <c r="M82" i="67"/>
  <c r="L82" i="67"/>
  <c r="BD81" i="67"/>
  <c r="BE81" i="67" s="1"/>
  <c r="AW81" i="67"/>
  <c r="AV81" i="67"/>
  <c r="AL81" i="67"/>
  <c r="AM81" i="67" s="1"/>
  <c r="AD81" i="67"/>
  <c r="AE81" i="67" s="1"/>
  <c r="T81" i="67"/>
  <c r="U81" i="67" s="1"/>
  <c r="M81" i="67"/>
  <c r="L81" i="67"/>
  <c r="BD80" i="67"/>
  <c r="BE80" i="67" s="1"/>
  <c r="AW80" i="67"/>
  <c r="AV80" i="67"/>
  <c r="AM80" i="67"/>
  <c r="AL80" i="67"/>
  <c r="AD80" i="67"/>
  <c r="AE80" i="67" s="1"/>
  <c r="T80" i="67"/>
  <c r="U80" i="67" s="1"/>
  <c r="M80" i="67"/>
  <c r="L80" i="67"/>
  <c r="BD79" i="67"/>
  <c r="BE79" i="67" s="1"/>
  <c r="AW79" i="67"/>
  <c r="AV79" i="67"/>
  <c r="AL79" i="67"/>
  <c r="AM79" i="67" s="1"/>
  <c r="AE79" i="67"/>
  <c r="AD79" i="67"/>
  <c r="T79" i="67"/>
  <c r="U79" i="67" s="1"/>
  <c r="M79" i="67"/>
  <c r="L79" i="67"/>
  <c r="BD78" i="67"/>
  <c r="BE78" i="67" s="1"/>
  <c r="AW78" i="67"/>
  <c r="AV78" i="67"/>
  <c r="AL78" i="67"/>
  <c r="AM78" i="67" s="1"/>
  <c r="AD78" i="67"/>
  <c r="AE78" i="67" s="1"/>
  <c r="T78" i="67"/>
  <c r="U78" i="67" s="1"/>
  <c r="M78" i="67"/>
  <c r="L78" i="67"/>
  <c r="BD77" i="67"/>
  <c r="BE77" i="67" s="1"/>
  <c r="AW77" i="67"/>
  <c r="AV77" i="67"/>
  <c r="AM77" i="67"/>
  <c r="AL77" i="67"/>
  <c r="AD77" i="67"/>
  <c r="AE77" i="67" s="1"/>
  <c r="T77" i="67"/>
  <c r="U77" i="67" s="1"/>
  <c r="M77" i="67"/>
  <c r="L77" i="67"/>
  <c r="BD76" i="67"/>
  <c r="BE76" i="67" s="1"/>
  <c r="AW76" i="67"/>
  <c r="AV76" i="67"/>
  <c r="AL76" i="67"/>
  <c r="AM76" i="67" s="1"/>
  <c r="AE76" i="67"/>
  <c r="AD76" i="67"/>
  <c r="T76" i="67"/>
  <c r="U76" i="67" s="1"/>
  <c r="M76" i="67"/>
  <c r="L76" i="67"/>
  <c r="BD75" i="67"/>
  <c r="BE75" i="67" s="1"/>
  <c r="AW75" i="67"/>
  <c r="AV75" i="67"/>
  <c r="AL75" i="67"/>
  <c r="AM75" i="67" s="1"/>
  <c r="AD75" i="67"/>
  <c r="AE75" i="67" s="1"/>
  <c r="T75" i="67"/>
  <c r="U75" i="67" s="1"/>
  <c r="L75" i="67"/>
  <c r="M75" i="67" s="1"/>
  <c r="BD74" i="67"/>
  <c r="BE74" i="67" s="1"/>
  <c r="AW74" i="67"/>
  <c r="AV74" i="67"/>
  <c r="AM74" i="67"/>
  <c r="AL74" i="67"/>
  <c r="AD74" i="67"/>
  <c r="AE74" i="67" s="1"/>
  <c r="T74" i="67"/>
  <c r="U74" i="67" s="1"/>
  <c r="L74" i="67"/>
  <c r="M74" i="67" s="1"/>
  <c r="BD73" i="67"/>
  <c r="BE73" i="67" s="1"/>
  <c r="AW73" i="67"/>
  <c r="AV73" i="67"/>
  <c r="AL73" i="67"/>
  <c r="AM73" i="67" s="1"/>
  <c r="AE73" i="67"/>
  <c r="AD73" i="67"/>
  <c r="T73" i="67"/>
  <c r="U73" i="67" s="1"/>
  <c r="M73" i="67"/>
  <c r="L73" i="67"/>
  <c r="BD72" i="67"/>
  <c r="BE72" i="67" s="1"/>
  <c r="AW72" i="67"/>
  <c r="AV72" i="67"/>
  <c r="AL72" i="67"/>
  <c r="AM72" i="67" s="1"/>
  <c r="AD72" i="67"/>
  <c r="AE72" i="67" s="1"/>
  <c r="T72" i="67"/>
  <c r="U72" i="67" s="1"/>
  <c r="L72" i="67"/>
  <c r="M72" i="67" s="1"/>
  <c r="BD71" i="67"/>
  <c r="BE71" i="67" s="1"/>
  <c r="AW71" i="67"/>
  <c r="AV71" i="67"/>
  <c r="AM71" i="67"/>
  <c r="AL71" i="67"/>
  <c r="AD71" i="67"/>
  <c r="AE71" i="67" s="1"/>
  <c r="T71" i="67"/>
  <c r="U71" i="67" s="1"/>
  <c r="M71" i="67"/>
  <c r="L71" i="67"/>
  <c r="BD70" i="67"/>
  <c r="BE70" i="67" s="1"/>
  <c r="AW70" i="67"/>
  <c r="AV70" i="67"/>
  <c r="AL70" i="67"/>
  <c r="AM70" i="67" s="1"/>
  <c r="AE70" i="67"/>
  <c r="AD70" i="67"/>
  <c r="T70" i="67"/>
  <c r="U70" i="67" s="1"/>
  <c r="M70" i="67"/>
  <c r="L70" i="67"/>
  <c r="BD69" i="67"/>
  <c r="BE69" i="67" s="1"/>
  <c r="AW69" i="67"/>
  <c r="AV69" i="67"/>
  <c r="AL69" i="67"/>
  <c r="AM69" i="67" s="1"/>
  <c r="AD69" i="67"/>
  <c r="AE69" i="67" s="1"/>
  <c r="T69" i="67"/>
  <c r="U69" i="67" s="1"/>
  <c r="L69" i="67"/>
  <c r="M69" i="67" s="1"/>
  <c r="BD68" i="67"/>
  <c r="BE68" i="67" s="1"/>
  <c r="AV68" i="67"/>
  <c r="AW68" i="67" s="1"/>
  <c r="AM68" i="67"/>
  <c r="AL68" i="67"/>
  <c r="AD68" i="67"/>
  <c r="AE68" i="67" s="1"/>
  <c r="T68" i="67"/>
  <c r="U68" i="67" s="1"/>
  <c r="L68" i="67"/>
  <c r="M68" i="67" s="1"/>
  <c r="BD67" i="67"/>
  <c r="BE67" i="67" s="1"/>
  <c r="AV67" i="67"/>
  <c r="AW67" i="67" s="1"/>
  <c r="AL67" i="67"/>
  <c r="AM67" i="67" s="1"/>
  <c r="AE67" i="67"/>
  <c r="AD67" i="67"/>
  <c r="T67" i="67"/>
  <c r="U67" i="67" s="1"/>
  <c r="M67" i="67"/>
  <c r="L67" i="67"/>
  <c r="BD66" i="67"/>
  <c r="BE66" i="67" s="1"/>
  <c r="AW66" i="67"/>
  <c r="AV66" i="67"/>
  <c r="AL66" i="67"/>
  <c r="AM66" i="67" s="1"/>
  <c r="AD66" i="67"/>
  <c r="AE66" i="67" s="1"/>
  <c r="T66" i="67"/>
  <c r="U66" i="67" s="1"/>
  <c r="L66" i="67"/>
  <c r="M66" i="67" s="1"/>
  <c r="BD65" i="67"/>
  <c r="BE65" i="67" s="1"/>
  <c r="AV65" i="67"/>
  <c r="AW65" i="67" s="1"/>
  <c r="AM65" i="67"/>
  <c r="AL65" i="67"/>
  <c r="AD65" i="67"/>
  <c r="AE65" i="67" s="1"/>
  <c r="T65" i="67"/>
  <c r="U65" i="67" s="1"/>
  <c r="M65" i="67"/>
  <c r="L65" i="67"/>
  <c r="BD64" i="67"/>
  <c r="BE64" i="67" s="1"/>
  <c r="AV64" i="67"/>
  <c r="AW64" i="67" s="1"/>
  <c r="AL64" i="67"/>
  <c r="AM64" i="67" s="1"/>
  <c r="AE64" i="67"/>
  <c r="AD64" i="67"/>
  <c r="T64" i="67"/>
  <c r="U64" i="67" s="1"/>
  <c r="M64" i="67"/>
  <c r="L64" i="67"/>
  <c r="BE63" i="67"/>
  <c r="BD63" i="67"/>
  <c r="AV63" i="67"/>
  <c r="AW63" i="67" s="1"/>
  <c r="AM63" i="67"/>
  <c r="AL63" i="67"/>
  <c r="AD63" i="67"/>
  <c r="AE63" i="67" s="1"/>
  <c r="T63" i="67"/>
  <c r="U63" i="67" s="1"/>
  <c r="L63" i="67"/>
  <c r="M63" i="67" s="1"/>
  <c r="BD62" i="67"/>
  <c r="BE62" i="67" s="1"/>
  <c r="AW62" i="67"/>
  <c r="AV62" i="67"/>
  <c r="AL62" i="67"/>
  <c r="AM62" i="67" s="1"/>
  <c r="AD62" i="67"/>
  <c r="AE62" i="67" s="1"/>
  <c r="T62" i="67"/>
  <c r="U62" i="67" s="1"/>
  <c r="L62" i="67"/>
  <c r="M62" i="67" s="1"/>
  <c r="BE61" i="67"/>
  <c r="BD61" i="67"/>
  <c r="AW61" i="67"/>
  <c r="AV61" i="67"/>
  <c r="AL61" i="67"/>
  <c r="AM61" i="67" s="1"/>
  <c r="AE61" i="67"/>
  <c r="AD61" i="67"/>
  <c r="T61" i="67"/>
  <c r="U61" i="67" s="1"/>
  <c r="M61" i="67"/>
  <c r="L61" i="67"/>
  <c r="BD60" i="67"/>
  <c r="BE60" i="67" s="1"/>
  <c r="AV60" i="67"/>
  <c r="AW60" i="67" s="1"/>
  <c r="AM60" i="67"/>
  <c r="AL60" i="67"/>
  <c r="AD60" i="67"/>
  <c r="AE60" i="67" s="1"/>
  <c r="T60" i="67"/>
  <c r="U60" i="67" s="1"/>
  <c r="L60" i="67"/>
  <c r="M60" i="67" s="1"/>
  <c r="BD59" i="67"/>
  <c r="BE59" i="67" s="1"/>
  <c r="AW59" i="67"/>
  <c r="AV59" i="67"/>
  <c r="AM59" i="67"/>
  <c r="AL59" i="67"/>
  <c r="AD59" i="67"/>
  <c r="AE59" i="67" s="1"/>
  <c r="T59" i="67"/>
  <c r="U59" i="67" s="1"/>
  <c r="L59" i="67"/>
  <c r="M59" i="67" s="1"/>
  <c r="BE58" i="67"/>
  <c r="BD58" i="67"/>
  <c r="AV58" i="67"/>
  <c r="AW58" i="67" s="1"/>
  <c r="AL58" i="67"/>
  <c r="AM58" i="67" s="1"/>
  <c r="AE58" i="67"/>
  <c r="AD58" i="67"/>
  <c r="T58" i="67"/>
  <c r="U58" i="67" s="1"/>
  <c r="M58" i="67"/>
  <c r="L58" i="67"/>
  <c r="BD57" i="67"/>
  <c r="BE57" i="67" s="1"/>
  <c r="AV57" i="67"/>
  <c r="AW57" i="67" s="1"/>
  <c r="AM57" i="67"/>
  <c r="AL57" i="67"/>
  <c r="AE57" i="67"/>
  <c r="AD57" i="67"/>
  <c r="T57" i="67"/>
  <c r="U57" i="67" s="1"/>
  <c r="L57" i="67"/>
  <c r="M57" i="67" s="1"/>
  <c r="BD56" i="67"/>
  <c r="BE56" i="67" s="1"/>
  <c r="AW56" i="67"/>
  <c r="AV56" i="67"/>
  <c r="AL56" i="67"/>
  <c r="AM56" i="67" s="1"/>
  <c r="AD56" i="67"/>
  <c r="AE56" i="67" s="1"/>
  <c r="T56" i="67"/>
  <c r="U56" i="67" s="1"/>
  <c r="L56" i="67"/>
  <c r="M56" i="67" s="1"/>
  <c r="BE55" i="67"/>
  <c r="BD55" i="67"/>
  <c r="AV55" i="67"/>
  <c r="AW55" i="67" s="1"/>
  <c r="AL55" i="67"/>
  <c r="AM55" i="67" s="1"/>
  <c r="AE55" i="67"/>
  <c r="AD55" i="67"/>
  <c r="T55" i="67"/>
  <c r="U55" i="67" s="1"/>
  <c r="M55" i="67"/>
  <c r="L55" i="67"/>
  <c r="BD54" i="67"/>
  <c r="BE54" i="67" s="1"/>
  <c r="AV54" i="67"/>
  <c r="AW54" i="67" s="1"/>
  <c r="AM54" i="67"/>
  <c r="AL54" i="67"/>
  <c r="AD54" i="67"/>
  <c r="AE54" i="67" s="1"/>
  <c r="T54" i="67"/>
  <c r="U54" i="67" s="1"/>
  <c r="M54" i="67"/>
  <c r="L54" i="67"/>
  <c r="BD53" i="67"/>
  <c r="BE53" i="67" s="1"/>
  <c r="AW53" i="67"/>
  <c r="AV53" i="67"/>
  <c r="AL53" i="67"/>
  <c r="AM53" i="67" s="1"/>
  <c r="AD53" i="67"/>
  <c r="AE53" i="67" s="1"/>
  <c r="T53" i="67"/>
  <c r="U53" i="67" s="1"/>
  <c r="L53" i="67"/>
  <c r="M53" i="67" s="1"/>
  <c r="BE52" i="67"/>
  <c r="BD52" i="67"/>
  <c r="AV52" i="67"/>
  <c r="AW52" i="67" s="1"/>
  <c r="AL52" i="67"/>
  <c r="AM52" i="67" s="1"/>
  <c r="AE52" i="67"/>
  <c r="AD52" i="67"/>
  <c r="T52" i="67"/>
  <c r="U52" i="67" s="1"/>
  <c r="M52" i="67"/>
  <c r="L52" i="67"/>
  <c r="BE51" i="67"/>
  <c r="BD51" i="67"/>
  <c r="AV51" i="67"/>
  <c r="AW51" i="67" s="1"/>
  <c r="AM51" i="67"/>
  <c r="AL51" i="67"/>
  <c r="AD51" i="67"/>
  <c r="AE51" i="67" s="1"/>
  <c r="T51" i="67"/>
  <c r="U51" i="67" s="1"/>
  <c r="L51" i="67"/>
  <c r="M51" i="67" s="1"/>
  <c r="BD50" i="67"/>
  <c r="BE50" i="67" s="1"/>
  <c r="AW50" i="67"/>
  <c r="AV50" i="67"/>
  <c r="AL50" i="67"/>
  <c r="AM50" i="67" s="1"/>
  <c r="AD50" i="67"/>
  <c r="AE50" i="67" s="1"/>
  <c r="T50" i="67"/>
  <c r="U50" i="67" s="1"/>
  <c r="L50" i="67"/>
  <c r="M50" i="67" s="1"/>
  <c r="BE49" i="67"/>
  <c r="BD49" i="67"/>
  <c r="AW49" i="67"/>
  <c r="AV49" i="67"/>
  <c r="AL49" i="67"/>
  <c r="AM49" i="67" s="1"/>
  <c r="AE49" i="67"/>
  <c r="AD49" i="67"/>
  <c r="T49" i="67"/>
  <c r="U49" i="67" s="1"/>
  <c r="M49" i="67"/>
  <c r="L49" i="67"/>
  <c r="BD48" i="67"/>
  <c r="BE48" i="67" s="1"/>
  <c r="AV48" i="67"/>
  <c r="AW48" i="67" s="1"/>
  <c r="AM48" i="67"/>
  <c r="AL48" i="67"/>
  <c r="AD48" i="67"/>
  <c r="AE48" i="67" s="1"/>
  <c r="T48" i="67"/>
  <c r="U48" i="67" s="1"/>
  <c r="L48" i="67"/>
  <c r="M48" i="67" s="1"/>
  <c r="BD47" i="67"/>
  <c r="BE47" i="67" s="1"/>
  <c r="AW47" i="67"/>
  <c r="AV47" i="67"/>
  <c r="AM47" i="67"/>
  <c r="AL47" i="67"/>
  <c r="AD47" i="67"/>
  <c r="AE47" i="67" s="1"/>
  <c r="T47" i="67"/>
  <c r="U47" i="67" s="1"/>
  <c r="L47" i="67"/>
  <c r="M47" i="67" s="1"/>
  <c r="BE46" i="67"/>
  <c r="BD46" i="67"/>
  <c r="AV46" i="67"/>
  <c r="AW46" i="67" s="1"/>
  <c r="AL46" i="67"/>
  <c r="AM46" i="67" s="1"/>
  <c r="AE46" i="67"/>
  <c r="AD46" i="67"/>
  <c r="T46" i="67"/>
  <c r="U46" i="67" s="1"/>
  <c r="M46" i="67"/>
  <c r="L46" i="67"/>
  <c r="BD45" i="67"/>
  <c r="BE45" i="67" s="1"/>
  <c r="AV45" i="67"/>
  <c r="AW45" i="67" s="1"/>
  <c r="AM45" i="67"/>
  <c r="AL45" i="67"/>
  <c r="AE45" i="67"/>
  <c r="AD45" i="67"/>
  <c r="T45" i="67"/>
  <c r="U45" i="67" s="1"/>
  <c r="L45" i="67"/>
  <c r="M45" i="67" s="1"/>
  <c r="BD44" i="67"/>
  <c r="BE44" i="67" s="1"/>
  <c r="AW44" i="67"/>
  <c r="AV44" i="67"/>
  <c r="AL44" i="67"/>
  <c r="AM44" i="67" s="1"/>
  <c r="AD44" i="67"/>
  <c r="AE44" i="67" s="1"/>
  <c r="T44" i="67"/>
  <c r="U44" i="67" s="1"/>
  <c r="L44" i="67"/>
  <c r="M44" i="67" s="1"/>
  <c r="BE43" i="67"/>
  <c r="BD43" i="67"/>
  <c r="AV43" i="67"/>
  <c r="AW43" i="67" s="1"/>
  <c r="AL43" i="67"/>
  <c r="AM43" i="67" s="1"/>
  <c r="AE43" i="67"/>
  <c r="AD43" i="67"/>
  <c r="T43" i="67"/>
  <c r="U43" i="67" s="1"/>
  <c r="M43" i="67"/>
  <c r="L43" i="67"/>
  <c r="BD42" i="67"/>
  <c r="BE42" i="67" s="1"/>
  <c r="AV42" i="67"/>
  <c r="AW42" i="67" s="1"/>
  <c r="AM42" i="67"/>
  <c r="AL42" i="67"/>
  <c r="AD42" i="67"/>
  <c r="AE42" i="67" s="1"/>
  <c r="T42" i="67"/>
  <c r="U42" i="67" s="1"/>
  <c r="M42" i="67"/>
  <c r="L42" i="67"/>
  <c r="BD41" i="67"/>
  <c r="BE41" i="67" s="1"/>
  <c r="AW41" i="67"/>
  <c r="AV41" i="67"/>
  <c r="AL41" i="67"/>
  <c r="AM41" i="67" s="1"/>
  <c r="AD41" i="67"/>
  <c r="AE41" i="67" s="1"/>
  <c r="T41" i="67"/>
  <c r="U41" i="67" s="1"/>
  <c r="L41" i="67"/>
  <c r="M41" i="67" s="1"/>
  <c r="BE40" i="67"/>
  <c r="BD40" i="67"/>
  <c r="AV40" i="67"/>
  <c r="AW40" i="67" s="1"/>
  <c r="AL40" i="67"/>
  <c r="AM40" i="67" s="1"/>
  <c r="AE40" i="67"/>
  <c r="AD40" i="67"/>
  <c r="T40" i="67"/>
  <c r="U40" i="67" s="1"/>
  <c r="M40" i="67"/>
  <c r="L40" i="67"/>
  <c r="BE39" i="67"/>
  <c r="BD39" i="67"/>
  <c r="AV39" i="67"/>
  <c r="AW39" i="67" s="1"/>
  <c r="AM39" i="67"/>
  <c r="AL39" i="67"/>
  <c r="AD39" i="67"/>
  <c r="AE39" i="67" s="1"/>
  <c r="T39" i="67"/>
  <c r="U39" i="67" s="1"/>
  <c r="L39" i="67"/>
  <c r="M39" i="67" s="1"/>
  <c r="BD38" i="67"/>
  <c r="BE38" i="67" s="1"/>
  <c r="AW38" i="67"/>
  <c r="AV38" i="67"/>
  <c r="AL38" i="67"/>
  <c r="AM38" i="67" s="1"/>
  <c r="AD38" i="67"/>
  <c r="AE38" i="67" s="1"/>
  <c r="T38" i="67"/>
  <c r="U38" i="67" s="1"/>
  <c r="L38" i="67"/>
  <c r="M38" i="67" s="1"/>
  <c r="BE37" i="67"/>
  <c r="BD37" i="67"/>
  <c r="AW37" i="67"/>
  <c r="AV37" i="67"/>
  <c r="AL37" i="67"/>
  <c r="AM37" i="67" s="1"/>
  <c r="AE37" i="67"/>
  <c r="AD37" i="67"/>
  <c r="T37" i="67"/>
  <c r="U37" i="67" s="1"/>
  <c r="M37" i="67"/>
  <c r="L37" i="67"/>
  <c r="BD36" i="67"/>
  <c r="BE36" i="67" s="1"/>
  <c r="AV36" i="67"/>
  <c r="AS4" i="67" s="1"/>
  <c r="AU4" i="67" s="1"/>
  <c r="AM36" i="67"/>
  <c r="AL36" i="67"/>
  <c r="AD36" i="67"/>
  <c r="AA3" i="67" s="1"/>
  <c r="T36" i="67"/>
  <c r="U36" i="67" s="1"/>
  <c r="L36" i="67"/>
  <c r="M36" i="67" s="1"/>
  <c r="BD35" i="67"/>
  <c r="BE35" i="67" s="1"/>
  <c r="AW35" i="67"/>
  <c r="AV35" i="67"/>
  <c r="AM35" i="67"/>
  <c r="AL35" i="67"/>
  <c r="AD35" i="67"/>
  <c r="AE35" i="67" s="1"/>
  <c r="T35" i="67"/>
  <c r="U35" i="67" s="1"/>
  <c r="L35" i="67"/>
  <c r="M35" i="67" s="1"/>
  <c r="BE34" i="67"/>
  <c r="BD34" i="67"/>
  <c r="AV34" i="67"/>
  <c r="AW34" i="67" s="1"/>
  <c r="AL34" i="67"/>
  <c r="AM34" i="67" s="1"/>
  <c r="AE34" i="67"/>
  <c r="AD34" i="67"/>
  <c r="T34" i="67"/>
  <c r="U34" i="67" s="1"/>
  <c r="M34" i="67"/>
  <c r="L34" i="67"/>
  <c r="BD33" i="67"/>
  <c r="BE33" i="67" s="1"/>
  <c r="AV33" i="67"/>
  <c r="AW33" i="67" s="1"/>
  <c r="AM33" i="67"/>
  <c r="AL33" i="67"/>
  <c r="AE33" i="67"/>
  <c r="AD33" i="67"/>
  <c r="T33" i="67"/>
  <c r="U33" i="67" s="1"/>
  <c r="L33" i="67"/>
  <c r="M33" i="67" s="1"/>
  <c r="BD32" i="67"/>
  <c r="BE32" i="67" s="1"/>
  <c r="AW32" i="67"/>
  <c r="AV32" i="67"/>
  <c r="AL32" i="67"/>
  <c r="AM32" i="67" s="1"/>
  <c r="AD32" i="67"/>
  <c r="AE32" i="67" s="1"/>
  <c r="T32" i="67"/>
  <c r="U32" i="67" s="1"/>
  <c r="L32" i="67"/>
  <c r="M32" i="67" s="1"/>
  <c r="BE31" i="67"/>
  <c r="BD31" i="67"/>
  <c r="AV31" i="67"/>
  <c r="AW31" i="67" s="1"/>
  <c r="AL31" i="67"/>
  <c r="AM31" i="67" s="1"/>
  <c r="AE31" i="67"/>
  <c r="AD31" i="67"/>
  <c r="T31" i="67"/>
  <c r="U31" i="67" s="1"/>
  <c r="M31" i="67"/>
  <c r="L31" i="67"/>
  <c r="BD30" i="67"/>
  <c r="BE30" i="67" s="1"/>
  <c r="AV30" i="67"/>
  <c r="AW30" i="67" s="1"/>
  <c r="AM30" i="67"/>
  <c r="AL30" i="67"/>
  <c r="AD30" i="67"/>
  <c r="AE30" i="67" s="1"/>
  <c r="T30" i="67"/>
  <c r="U30" i="67" s="1"/>
  <c r="M30" i="67"/>
  <c r="L30" i="67"/>
  <c r="BD29" i="67"/>
  <c r="BD6" i="67" s="1"/>
  <c r="AW29" i="67"/>
  <c r="AV29" i="67"/>
  <c r="AL29" i="67"/>
  <c r="AM29" i="67" s="1"/>
  <c r="AD29" i="67"/>
  <c r="AE29" i="67" s="1"/>
  <c r="T29" i="67"/>
  <c r="U29" i="67" s="1"/>
  <c r="L29" i="67"/>
  <c r="M29" i="67" s="1"/>
  <c r="BE28" i="67"/>
  <c r="BD28" i="67"/>
  <c r="AV28" i="67"/>
  <c r="AU6" i="67" s="1"/>
  <c r="AL28" i="67"/>
  <c r="AM28" i="67" s="1"/>
  <c r="AE28" i="67"/>
  <c r="AD28" i="67"/>
  <c r="T28" i="67"/>
  <c r="U28" i="67" s="1"/>
  <c r="M28" i="67"/>
  <c r="L28" i="67"/>
  <c r="BE27" i="67"/>
  <c r="BD27" i="67"/>
  <c r="AV27" i="67"/>
  <c r="AW27" i="67" s="1"/>
  <c r="AM27" i="67"/>
  <c r="AL27" i="67"/>
  <c r="AD27" i="67"/>
  <c r="AE27" i="67" s="1"/>
  <c r="T27" i="67"/>
  <c r="U27" i="67" s="1"/>
  <c r="L27" i="67"/>
  <c r="M27" i="67" s="1"/>
  <c r="BD26" i="67"/>
  <c r="BE26" i="67" s="1"/>
  <c r="AW26" i="67"/>
  <c r="AV26" i="67"/>
  <c r="AL26" i="67"/>
  <c r="AM26" i="67" s="1"/>
  <c r="AD26" i="67"/>
  <c r="AE26" i="67" s="1"/>
  <c r="T26" i="67"/>
  <c r="U26" i="67" s="1"/>
  <c r="L26" i="67"/>
  <c r="M26" i="67" s="1"/>
  <c r="BE25" i="67"/>
  <c r="BD25" i="67"/>
  <c r="AW25" i="67"/>
  <c r="AV25" i="67"/>
  <c r="AL25" i="67"/>
  <c r="AM25" i="67" s="1"/>
  <c r="AE25" i="67"/>
  <c r="AD25" i="67"/>
  <c r="T25" i="67"/>
  <c r="U25" i="67" s="1"/>
  <c r="M25" i="67"/>
  <c r="L25" i="67"/>
  <c r="BE24" i="67"/>
  <c r="BD24" i="67"/>
  <c r="AW24" i="67"/>
  <c r="AV24" i="67"/>
  <c r="AL24" i="67"/>
  <c r="AM24" i="67" s="1"/>
  <c r="AE24" i="67"/>
  <c r="AD24" i="67"/>
  <c r="T24" i="67"/>
  <c r="U24" i="67" s="1"/>
  <c r="L24" i="67"/>
  <c r="M24" i="67" s="1"/>
  <c r="BE23" i="67"/>
  <c r="BD23" i="67"/>
  <c r="AW23" i="67"/>
  <c r="AV23" i="67"/>
  <c r="AL23" i="67"/>
  <c r="AM23" i="67" s="1"/>
  <c r="AE23" i="67"/>
  <c r="AD23" i="67"/>
  <c r="T23" i="67"/>
  <c r="U23" i="67" s="1"/>
  <c r="L23" i="67"/>
  <c r="M23" i="67" s="1"/>
  <c r="BD22" i="67"/>
  <c r="BE22" i="67" s="1"/>
  <c r="AW22" i="67"/>
  <c r="AV22" i="67"/>
  <c r="AL22" i="67"/>
  <c r="AM22" i="67" s="1"/>
  <c r="AD22" i="67"/>
  <c r="AE22" i="67" s="1"/>
  <c r="U22" i="67"/>
  <c r="T22" i="67"/>
  <c r="L22" i="67"/>
  <c r="M22" i="67" s="1"/>
  <c r="BD21" i="67"/>
  <c r="BE21" i="67" s="1"/>
  <c r="AV21" i="67"/>
  <c r="AW21" i="67" s="1"/>
  <c r="AM21" i="67"/>
  <c r="AL21" i="67"/>
  <c r="AD21" i="67"/>
  <c r="AE21" i="67" s="1"/>
  <c r="T21" i="67"/>
  <c r="U21" i="67" s="1"/>
  <c r="M21" i="67"/>
  <c r="L21" i="67"/>
  <c r="BD20" i="67"/>
  <c r="BE20" i="67" s="1"/>
  <c r="AW20" i="67"/>
  <c r="AV20" i="67"/>
  <c r="AM20" i="67"/>
  <c r="AL20" i="67"/>
  <c r="AD20" i="67"/>
  <c r="AE20" i="67" s="1"/>
  <c r="U20" i="67"/>
  <c r="T20" i="67"/>
  <c r="L20" i="67"/>
  <c r="M20" i="67" s="1"/>
  <c r="BE19" i="67"/>
  <c r="BD19" i="67"/>
  <c r="AV19" i="67"/>
  <c r="AW19" i="67" s="1"/>
  <c r="AM19" i="67"/>
  <c r="AL19" i="67"/>
  <c r="AD19" i="67"/>
  <c r="AE19" i="67" s="1"/>
  <c r="T19" i="67"/>
  <c r="U19" i="67" s="1"/>
  <c r="M19" i="67"/>
  <c r="L19" i="67"/>
  <c r="BD18" i="67"/>
  <c r="BE18" i="67" s="1"/>
  <c r="AW18" i="67"/>
  <c r="AV18" i="67"/>
  <c r="AL18" i="67"/>
  <c r="AM18" i="67" s="1"/>
  <c r="AD18" i="67"/>
  <c r="AE18" i="67" s="1"/>
  <c r="U18" i="67"/>
  <c r="T18" i="67"/>
  <c r="L18" i="67"/>
  <c r="K6" i="67" s="1"/>
  <c r="L9" i="67" s="1"/>
  <c r="B11" i="67" s="1"/>
  <c r="BD17" i="67"/>
  <c r="BE17" i="67" s="1"/>
  <c r="AV17" i="67"/>
  <c r="AW17" i="67" s="1"/>
  <c r="AM17" i="67"/>
  <c r="AL17" i="67"/>
  <c r="AD17" i="67"/>
  <c r="AE17" i="67" s="1"/>
  <c r="T17" i="67"/>
  <c r="U17" i="67" s="1"/>
  <c r="M17" i="67"/>
  <c r="L17" i="67"/>
  <c r="BD16" i="67"/>
  <c r="BE16" i="67" s="1"/>
  <c r="AW16" i="67"/>
  <c r="AV16" i="67"/>
  <c r="AL16" i="67"/>
  <c r="AM16" i="67" s="1"/>
  <c r="AD16" i="67"/>
  <c r="AE16" i="67" s="1"/>
  <c r="U16" i="67"/>
  <c r="T16" i="67"/>
  <c r="M16" i="67"/>
  <c r="L16" i="67"/>
  <c r="BD15" i="67"/>
  <c r="BE15" i="67" s="1"/>
  <c r="AV15" i="67"/>
  <c r="AW15" i="67" s="1"/>
  <c r="AM15" i="67"/>
  <c r="AL15" i="67"/>
  <c r="AE15" i="67"/>
  <c r="AD15" i="67"/>
  <c r="T15" i="67"/>
  <c r="U15" i="67" s="1"/>
  <c r="M15" i="67"/>
  <c r="L15" i="67"/>
  <c r="BD14" i="67"/>
  <c r="BE14" i="67" s="1"/>
  <c r="AW14" i="67"/>
  <c r="AV14" i="67"/>
  <c r="AL14" i="67"/>
  <c r="AI3" i="67" s="1"/>
  <c r="AD14" i="67"/>
  <c r="AE14" i="67" s="1"/>
  <c r="U14" i="67"/>
  <c r="T14" i="67"/>
  <c r="L14" i="67"/>
  <c r="M14" i="67" s="1"/>
  <c r="BD13" i="67"/>
  <c r="BE13" i="67" s="1"/>
  <c r="AV13" i="67"/>
  <c r="AW13" i="67" s="1"/>
  <c r="AM13" i="67"/>
  <c r="AL13" i="67"/>
  <c r="AD13" i="67"/>
  <c r="AE13" i="67" s="1"/>
  <c r="T13" i="67"/>
  <c r="Q4" i="67" s="1"/>
  <c r="S4" i="67" s="1"/>
  <c r="M13" i="67"/>
  <c r="L13" i="67"/>
  <c r="BD12" i="67"/>
  <c r="BE12" i="67" s="1"/>
  <c r="AW12" i="67"/>
  <c r="AV12" i="67"/>
  <c r="AM12" i="67"/>
  <c r="AL12" i="67"/>
  <c r="AD12" i="67"/>
  <c r="AE12" i="67" s="1"/>
  <c r="U12" i="67"/>
  <c r="T12" i="67"/>
  <c r="L12" i="67"/>
  <c r="M12" i="67" s="1"/>
  <c r="FH11" i="67"/>
  <c r="FH9" i="67" s="1"/>
  <c r="FG11" i="67"/>
  <c r="EY11" i="67"/>
  <c r="EV4" i="67" s="1"/>
  <c r="EX4" i="67" s="1"/>
  <c r="EQ11" i="67"/>
  <c r="EQ9" i="67" s="1"/>
  <c r="EP11" i="67"/>
  <c r="EH11" i="67"/>
  <c r="EI11" i="67" s="1"/>
  <c r="EI9" i="67" s="1"/>
  <c r="DX11" i="67"/>
  <c r="DY11" i="67" s="1"/>
  <c r="DY9" i="67" s="1"/>
  <c r="DQ11" i="67"/>
  <c r="DQ9" i="67" s="1"/>
  <c r="DP11" i="67"/>
  <c r="DG11" i="67"/>
  <c r="DG9" i="67" s="1"/>
  <c r="DF11" i="67"/>
  <c r="CX11" i="67"/>
  <c r="CX6" i="67" s="1"/>
  <c r="CO11" i="67"/>
  <c r="CO9" i="67" s="1"/>
  <c r="CN11" i="67"/>
  <c r="CF11" i="67"/>
  <c r="CG11" i="67" s="1"/>
  <c r="CG9" i="67" s="1"/>
  <c r="BV11" i="67"/>
  <c r="BW11" i="67" s="1"/>
  <c r="BW9" i="67" s="1"/>
  <c r="BO11" i="67"/>
  <c r="BO9" i="67" s="1"/>
  <c r="BN11" i="67"/>
  <c r="BE11" i="67"/>
  <c r="BD11" i="67"/>
  <c r="AV11" i="67"/>
  <c r="AW11" i="67" s="1"/>
  <c r="AM11" i="67"/>
  <c r="AL11" i="67"/>
  <c r="AD11" i="67"/>
  <c r="AE11" i="67" s="1"/>
  <c r="T11" i="67"/>
  <c r="U11" i="67" s="1"/>
  <c r="M11" i="67"/>
  <c r="L11" i="67"/>
  <c r="FG7" i="67"/>
  <c r="FG9" i="67" s="1"/>
  <c r="FF7" i="67"/>
  <c r="EY7" i="67"/>
  <c r="EX7" i="67"/>
  <c r="EP7" i="67"/>
  <c r="EO7" i="67"/>
  <c r="EH7" i="67"/>
  <c r="DX7" i="67"/>
  <c r="DW7" i="67"/>
  <c r="DX9" i="67" s="1"/>
  <c r="DP7" i="67"/>
  <c r="DO7" i="67"/>
  <c r="DF7" i="67"/>
  <c r="DE7" i="67" s="1"/>
  <c r="DA2" i="67" s="1"/>
  <c r="CX7" i="67"/>
  <c r="CW7" i="67" s="1"/>
  <c r="CN7" i="67"/>
  <c r="CM7" i="67"/>
  <c r="CI2" i="67" s="1"/>
  <c r="CF7" i="67"/>
  <c r="CE7" i="67"/>
  <c r="BV7" i="67"/>
  <c r="BU7" i="67" s="1"/>
  <c r="BN7" i="67"/>
  <c r="BM7" i="67" s="1"/>
  <c r="BI2" i="67" s="1"/>
  <c r="AV7" i="67"/>
  <c r="AU7" i="67"/>
  <c r="AQ2" i="67" s="1"/>
  <c r="AL7" i="67"/>
  <c r="AK7" i="67" s="1"/>
  <c r="AD7" i="67"/>
  <c r="T7" i="67"/>
  <c r="S7" i="67"/>
  <c r="L7" i="67"/>
  <c r="K7" i="67"/>
  <c r="FG6" i="67"/>
  <c r="FF6" i="67"/>
  <c r="EY6" i="67"/>
  <c r="EY9" i="67" s="1"/>
  <c r="EX6" i="67"/>
  <c r="EP6" i="67"/>
  <c r="EP9" i="67" s="1"/>
  <c r="EO6" i="67"/>
  <c r="EH6" i="67"/>
  <c r="EG6" i="67"/>
  <c r="DX6" i="67"/>
  <c r="DW6" i="67"/>
  <c r="DP6" i="67"/>
  <c r="DP9" i="67" s="1"/>
  <c r="DO6" i="67"/>
  <c r="DF6" i="67"/>
  <c r="DE6" i="67"/>
  <c r="CN6" i="67"/>
  <c r="CN9" i="67" s="1"/>
  <c r="B20" i="67" s="1"/>
  <c r="CM6" i="67"/>
  <c r="BV6" i="67"/>
  <c r="BU6" i="67"/>
  <c r="BS6" i="67"/>
  <c r="A18" i="67" s="1"/>
  <c r="BN6" i="67"/>
  <c r="BN9" i="67" s="1"/>
  <c r="B17" i="67" s="1"/>
  <c r="BM6" i="67"/>
  <c r="AV6" i="67"/>
  <c r="AV9" i="67" s="1"/>
  <c r="B15" i="67" s="1"/>
  <c r="AD6" i="67"/>
  <c r="T6" i="67"/>
  <c r="L6" i="67"/>
  <c r="FF4" i="67"/>
  <c r="FD4" i="67"/>
  <c r="EM4" i="67"/>
  <c r="EE4" i="67"/>
  <c r="EG4" i="67" s="1"/>
  <c r="DW4" i="67"/>
  <c r="DU4" i="67"/>
  <c r="DO4" i="67"/>
  <c r="DM4" i="67"/>
  <c r="DC4" i="67"/>
  <c r="CK4" i="67"/>
  <c r="CM4" i="67" s="1"/>
  <c r="CC4" i="67"/>
  <c r="CE4" i="67" s="1"/>
  <c r="BU4" i="67"/>
  <c r="BS4" i="67"/>
  <c r="BK4" i="67"/>
  <c r="BA4" i="67"/>
  <c r="BC4" i="67" s="1"/>
  <c r="AA4" i="67"/>
  <c r="AC4" i="67" s="1"/>
  <c r="I4" i="67"/>
  <c r="K4" i="67" s="1"/>
  <c r="FD3" i="67"/>
  <c r="EV3" i="67"/>
  <c r="EX3" i="67" s="1"/>
  <c r="EO3" i="67"/>
  <c r="EM3" i="67"/>
  <c r="DU3" i="67"/>
  <c r="DM3" i="67"/>
  <c r="DO3" i="67" s="1"/>
  <c r="DE3" i="67"/>
  <c r="DC3" i="67"/>
  <c r="CK3" i="67"/>
  <c r="CC3" i="67"/>
  <c r="BU3" i="67"/>
  <c r="BQ4" i="67" s="1"/>
  <c r="BS3" i="67"/>
  <c r="BM3" i="67"/>
  <c r="BK3" i="67"/>
  <c r="BA3" i="67"/>
  <c r="AS3" i="67"/>
  <c r="AU3" i="67" s="1"/>
  <c r="Q3" i="67"/>
  <c r="I3" i="67"/>
  <c r="K3" i="67" s="1"/>
  <c r="A4" i="63" a="1"/>
  <c r="A5" i="63" a="1"/>
  <c r="A5" i="63" l="1"/>
  <c r="A4" i="63"/>
  <c r="M9" i="67"/>
  <c r="FH7" i="67"/>
  <c r="FH5" i="67"/>
  <c r="FH3" i="67"/>
  <c r="AE9" i="67"/>
  <c r="CO5" i="67"/>
  <c r="CO7" i="67"/>
  <c r="CO3" i="67"/>
  <c r="Y4" i="67"/>
  <c r="AA6" i="67"/>
  <c r="A13" i="67" s="1"/>
  <c r="AC3" i="67"/>
  <c r="CW6" i="67"/>
  <c r="CX9" i="67"/>
  <c r="B21" i="67" s="1"/>
  <c r="EH9" i="67"/>
  <c r="DG7" i="67"/>
  <c r="DG5" i="67"/>
  <c r="DG3" i="67"/>
  <c r="CK6" i="67"/>
  <c r="A20" i="67" s="1"/>
  <c r="BV9" i="67"/>
  <c r="B18" i="67" s="1"/>
  <c r="BQ2" i="67"/>
  <c r="DA4" i="67"/>
  <c r="DQ7" i="67"/>
  <c r="DQ3" i="67"/>
  <c r="DP4" i="67" s="1"/>
  <c r="DP2" i="67" s="1"/>
  <c r="DM9" i="67" s="1"/>
  <c r="E23" i="67" s="1"/>
  <c r="DQ5" i="67"/>
  <c r="DF9" i="67"/>
  <c r="B22" i="67" s="1"/>
  <c r="BE9" i="67"/>
  <c r="DY5" i="67"/>
  <c r="DY7" i="67"/>
  <c r="DY3" i="67"/>
  <c r="G2" i="67"/>
  <c r="EI5" i="67"/>
  <c r="EI7" i="67"/>
  <c r="EI3" i="67"/>
  <c r="O4" i="67"/>
  <c r="BO7" i="67"/>
  <c r="BO3" i="67"/>
  <c r="BO5" i="67"/>
  <c r="BC6" i="67"/>
  <c r="CS2" i="67"/>
  <c r="BW7" i="67"/>
  <c r="BW3" i="67"/>
  <c r="BW5" i="67"/>
  <c r="EQ5" i="67"/>
  <c r="EQ7" i="67"/>
  <c r="EQ3" i="67"/>
  <c r="CG7" i="67"/>
  <c r="CG3" i="67"/>
  <c r="CG5" i="67"/>
  <c r="AK3" i="67"/>
  <c r="S3" i="67"/>
  <c r="Q6" i="67" s="1"/>
  <c r="A12" i="67" s="1"/>
  <c r="BC3" i="67"/>
  <c r="AY4" i="67" s="1"/>
  <c r="CM3" i="67"/>
  <c r="DW3" i="67"/>
  <c r="DU6" i="67" s="1"/>
  <c r="FF3" i="67"/>
  <c r="FD6" i="67" s="1"/>
  <c r="DE4" i="67"/>
  <c r="DC6" i="67" s="1"/>
  <c r="A22" i="67" s="1"/>
  <c r="EO4" i="67"/>
  <c r="EM6" i="67" s="1"/>
  <c r="BD7" i="67"/>
  <c r="BC7" i="67" s="1"/>
  <c r="AY2" i="67" s="1"/>
  <c r="AM14" i="67"/>
  <c r="AM9" i="67" s="1"/>
  <c r="M18" i="67"/>
  <c r="AW28" i="67"/>
  <c r="AW9" i="67" s="1"/>
  <c r="AE36" i="67"/>
  <c r="AL6" i="67"/>
  <c r="CY11" i="67"/>
  <c r="CY9" i="67" s="1"/>
  <c r="EZ11" i="67"/>
  <c r="EZ9" i="67" s="1"/>
  <c r="BE29" i="67"/>
  <c r="CU3" i="67"/>
  <c r="EE3" i="67"/>
  <c r="G4" i="67"/>
  <c r="CI4" i="67"/>
  <c r="I6" i="67"/>
  <c r="A11" i="67" s="1"/>
  <c r="AS6" i="67"/>
  <c r="A15" i="67" s="1"/>
  <c r="DM6" i="67"/>
  <c r="EV6" i="67"/>
  <c r="AC7" i="67"/>
  <c r="Y2" i="67" s="1"/>
  <c r="EG7" i="67"/>
  <c r="AI4" i="67"/>
  <c r="AK4" i="67" s="1"/>
  <c r="BM4" i="67"/>
  <c r="BI4" i="67" s="1"/>
  <c r="CF6" i="67"/>
  <c r="U13" i="67"/>
  <c r="U9" i="67" s="1"/>
  <c r="AW36" i="67"/>
  <c r="AQ4" i="67"/>
  <c r="S6" i="67"/>
  <c r="T9" i="67" s="1"/>
  <c r="B12" i="67" s="1"/>
  <c r="CU4" i="67"/>
  <c r="CW4" i="67" s="1"/>
  <c r="CE3" i="67"/>
  <c r="CC6" i="67" s="1"/>
  <c r="A19" i="67" s="1"/>
  <c r="AC6" i="67"/>
  <c r="AD9" i="67" s="1"/>
  <c r="B13" i="67" s="1"/>
  <c r="AW7" i="67" l="1"/>
  <c r="AW3" i="67"/>
  <c r="AV4" i="67" s="1"/>
  <c r="AW5" i="67"/>
  <c r="U5" i="67"/>
  <c r="U7" i="67"/>
  <c r="U3" i="67"/>
  <c r="T4" i="67" s="1"/>
  <c r="EZ7" i="67"/>
  <c r="EZ3" i="67"/>
  <c r="EY4" i="67" s="1"/>
  <c r="EY2" i="67" s="1"/>
  <c r="EV9" i="67" s="1"/>
  <c r="EZ5" i="67"/>
  <c r="EP4" i="67"/>
  <c r="EP2" i="67" s="1"/>
  <c r="AE5" i="67"/>
  <c r="AE7" i="67"/>
  <c r="AE3" i="67"/>
  <c r="AD4" i="67" s="1"/>
  <c r="BV4" i="67"/>
  <c r="FG4" i="67"/>
  <c r="FG2" i="67" s="1"/>
  <c r="AL9" i="67"/>
  <c r="B14" i="67" s="1"/>
  <c r="AK6" i="67"/>
  <c r="AG2" i="67" s="1"/>
  <c r="AG4" i="67"/>
  <c r="CA4" i="67"/>
  <c r="DF4" i="67"/>
  <c r="CU6" i="67"/>
  <c r="A21" i="67" s="1"/>
  <c r="CS4" i="67"/>
  <c r="CW3" i="67"/>
  <c r="CY5" i="67"/>
  <c r="CY7" i="67"/>
  <c r="CY3" i="67"/>
  <c r="BA6" i="67"/>
  <c r="A16" i="67" s="1"/>
  <c r="AI6" i="67"/>
  <c r="A14" i="67" s="1"/>
  <c r="O2" i="67"/>
  <c r="AM5" i="67"/>
  <c r="AM7" i="67"/>
  <c r="AM3" i="67"/>
  <c r="BD9" i="67"/>
  <c r="B16" i="67" s="1"/>
  <c r="DX4" i="67"/>
  <c r="DX2" i="67" s="1"/>
  <c r="M7" i="67"/>
  <c r="M3" i="67"/>
  <c r="L4" i="67" s="1"/>
  <c r="M5" i="67"/>
  <c r="BE7" i="67"/>
  <c r="BE5" i="67"/>
  <c r="BE3" i="67"/>
  <c r="BK6" i="67"/>
  <c r="A17" i="67" s="1"/>
  <c r="CF9" i="67"/>
  <c r="B19" i="67" s="1"/>
  <c r="CE6" i="67"/>
  <c r="CA2" i="67" s="1"/>
  <c r="EG3" i="67"/>
  <c r="EE6" i="67" s="1"/>
  <c r="EH4" i="67" s="1"/>
  <c r="EH2" i="67" s="1"/>
  <c r="EE9" i="67" s="1"/>
  <c r="E25" i="67" s="1"/>
  <c r="CN4" i="67"/>
  <c r="E4" i="63"/>
  <c r="J4" i="63"/>
  <c r="J5" i="63"/>
  <c r="E5" i="63"/>
  <c r="CF4" i="67" l="1"/>
  <c r="CF2" i="67" s="1"/>
  <c r="AL4" i="67"/>
  <c r="C22" i="67"/>
  <c r="DF2" i="67"/>
  <c r="D22" i="67" s="1"/>
  <c r="BD4" i="67"/>
  <c r="C12" i="67"/>
  <c r="T2" i="67"/>
  <c r="D12" i="67" s="1"/>
  <c r="CX4" i="67"/>
  <c r="L2" i="67"/>
  <c r="C11" i="67"/>
  <c r="BN4" i="67"/>
  <c r="C15" i="67"/>
  <c r="AV2" i="67"/>
  <c r="C18" i="67"/>
  <c r="BV2" i="67"/>
  <c r="D18" i="67" s="1"/>
  <c r="CN2" i="67"/>
  <c r="D20" i="67" s="1"/>
  <c r="C20" i="67"/>
  <c r="C13" i="67"/>
  <c r="AD2" i="67"/>
  <c r="D5" i="63"/>
  <c r="L4" i="63"/>
  <c r="G5" i="63"/>
  <c r="H4" i="63"/>
  <c r="G4" i="63"/>
  <c r="C5" i="63"/>
  <c r="D4" i="63"/>
  <c r="I4" i="63"/>
  <c r="B5" i="63"/>
  <c r="L5" i="63"/>
  <c r="I5" i="63"/>
  <c r="C4" i="63"/>
  <c r="B4" i="63"/>
  <c r="H5" i="63"/>
  <c r="C17" i="67" l="1"/>
  <c r="BN2" i="67"/>
  <c r="C19" i="67"/>
  <c r="D11" i="67"/>
  <c r="I9" i="67"/>
  <c r="E11" i="67" s="1"/>
  <c r="C21" i="67"/>
  <c r="CX2" i="67"/>
  <c r="D13" i="67"/>
  <c r="BD2" i="67"/>
  <c r="D16" i="67" s="1"/>
  <c r="C16" i="67"/>
  <c r="AL2" i="67"/>
  <c r="D14" i="67" s="1"/>
  <c r="C14" i="67"/>
  <c r="D15" i="67"/>
  <c r="CC9" i="67"/>
  <c r="E19" i="67" s="1"/>
  <c r="D19" i="67"/>
  <c r="AA9" i="67" l="1"/>
  <c r="E13" i="67" s="1"/>
  <c r="D21" i="67"/>
  <c r="CU9" i="67"/>
  <c r="E21" i="67" s="1"/>
  <c r="D17" i="67"/>
  <c r="BK9" i="67"/>
  <c r="E17" i="67" s="1"/>
  <c r="AS9" i="67"/>
  <c r="E15" i="67" s="1"/>
  <c r="BD382" i="66" l="1"/>
  <c r="BE382" i="66" s="1"/>
  <c r="AV382" i="66"/>
  <c r="AW382" i="66" s="1"/>
  <c r="AL382" i="66"/>
  <c r="AM382" i="66" s="1"/>
  <c r="AD382" i="66"/>
  <c r="AE382" i="66" s="1"/>
  <c r="T382" i="66"/>
  <c r="U382" i="66" s="1"/>
  <c r="M382" i="66"/>
  <c r="L382" i="66"/>
  <c r="BD381" i="66"/>
  <c r="BE381" i="66" s="1"/>
  <c r="AV381" i="66"/>
  <c r="AW381" i="66" s="1"/>
  <c r="AL381" i="66"/>
  <c r="AM381" i="66" s="1"/>
  <c r="AD381" i="66"/>
  <c r="AE381" i="66" s="1"/>
  <c r="T381" i="66"/>
  <c r="U381" i="66" s="1"/>
  <c r="M381" i="66"/>
  <c r="L381" i="66"/>
  <c r="BD380" i="66"/>
  <c r="BE380" i="66" s="1"/>
  <c r="AV380" i="66"/>
  <c r="AW380" i="66" s="1"/>
  <c r="AL380" i="66"/>
  <c r="AM380" i="66" s="1"/>
  <c r="AD380" i="66"/>
  <c r="AE380" i="66" s="1"/>
  <c r="T380" i="66"/>
  <c r="U380" i="66" s="1"/>
  <c r="M380" i="66"/>
  <c r="L380" i="66"/>
  <c r="BD379" i="66"/>
  <c r="BE379" i="66" s="1"/>
  <c r="AV379" i="66"/>
  <c r="AW379" i="66" s="1"/>
  <c r="AL379" i="66"/>
  <c r="AM379" i="66" s="1"/>
  <c r="AD379" i="66"/>
  <c r="AE379" i="66" s="1"/>
  <c r="T379" i="66"/>
  <c r="U379" i="66" s="1"/>
  <c r="M379" i="66"/>
  <c r="L379" i="66"/>
  <c r="BD378" i="66"/>
  <c r="BE378" i="66" s="1"/>
  <c r="AV378" i="66"/>
  <c r="AW378" i="66" s="1"/>
  <c r="AL378" i="66"/>
  <c r="AM378" i="66" s="1"/>
  <c r="AD378" i="66"/>
  <c r="AE378" i="66" s="1"/>
  <c r="T378" i="66"/>
  <c r="U378" i="66" s="1"/>
  <c r="M378" i="66"/>
  <c r="L378" i="66"/>
  <c r="BD377" i="66"/>
  <c r="BE377" i="66" s="1"/>
  <c r="AV377" i="66"/>
  <c r="AW377" i="66" s="1"/>
  <c r="AL377" i="66"/>
  <c r="AM377" i="66" s="1"/>
  <c r="AD377" i="66"/>
  <c r="AE377" i="66" s="1"/>
  <c r="T377" i="66"/>
  <c r="U377" i="66" s="1"/>
  <c r="M377" i="66"/>
  <c r="L377" i="66"/>
  <c r="BD376" i="66"/>
  <c r="BE376" i="66" s="1"/>
  <c r="AV376" i="66"/>
  <c r="AW376" i="66" s="1"/>
  <c r="AL376" i="66"/>
  <c r="AM376" i="66" s="1"/>
  <c r="AD376" i="66"/>
  <c r="AE376" i="66" s="1"/>
  <c r="T376" i="66"/>
  <c r="U376" i="66" s="1"/>
  <c r="M376" i="66"/>
  <c r="L376" i="66"/>
  <c r="BD375" i="66"/>
  <c r="BE375" i="66" s="1"/>
  <c r="AV375" i="66"/>
  <c r="AW375" i="66" s="1"/>
  <c r="AL375" i="66"/>
  <c r="AM375" i="66" s="1"/>
  <c r="AD375" i="66"/>
  <c r="AE375" i="66" s="1"/>
  <c r="T375" i="66"/>
  <c r="U375" i="66" s="1"/>
  <c r="M375" i="66"/>
  <c r="L375" i="66"/>
  <c r="BD374" i="66"/>
  <c r="BE374" i="66" s="1"/>
  <c r="AV374" i="66"/>
  <c r="AW374" i="66" s="1"/>
  <c r="AL374" i="66"/>
  <c r="AM374" i="66" s="1"/>
  <c r="AD374" i="66"/>
  <c r="AE374" i="66" s="1"/>
  <c r="T374" i="66"/>
  <c r="U374" i="66" s="1"/>
  <c r="M374" i="66"/>
  <c r="L374" i="66"/>
  <c r="BD373" i="66"/>
  <c r="BE373" i="66" s="1"/>
  <c r="AV373" i="66"/>
  <c r="AW373" i="66" s="1"/>
  <c r="AL373" i="66"/>
  <c r="AM373" i="66" s="1"/>
  <c r="AD373" i="66"/>
  <c r="AE373" i="66" s="1"/>
  <c r="T373" i="66"/>
  <c r="U373" i="66" s="1"/>
  <c r="M373" i="66"/>
  <c r="L373" i="66"/>
  <c r="BD372" i="66"/>
  <c r="BE372" i="66" s="1"/>
  <c r="AV372" i="66"/>
  <c r="AW372" i="66" s="1"/>
  <c r="AL372" i="66"/>
  <c r="AM372" i="66" s="1"/>
  <c r="AD372" i="66"/>
  <c r="AE372" i="66" s="1"/>
  <c r="T372" i="66"/>
  <c r="U372" i="66" s="1"/>
  <c r="M372" i="66"/>
  <c r="L372" i="66"/>
  <c r="BD371" i="66"/>
  <c r="BE371" i="66" s="1"/>
  <c r="AV371" i="66"/>
  <c r="AW371" i="66" s="1"/>
  <c r="AL371" i="66"/>
  <c r="AM371" i="66" s="1"/>
  <c r="AD371" i="66"/>
  <c r="AE371" i="66" s="1"/>
  <c r="T371" i="66"/>
  <c r="U371" i="66" s="1"/>
  <c r="M371" i="66"/>
  <c r="L371" i="66"/>
  <c r="BD370" i="66"/>
  <c r="BE370" i="66" s="1"/>
  <c r="AV370" i="66"/>
  <c r="AW370" i="66" s="1"/>
  <c r="AL370" i="66"/>
  <c r="AM370" i="66" s="1"/>
  <c r="AD370" i="66"/>
  <c r="AE370" i="66" s="1"/>
  <c r="T370" i="66"/>
  <c r="U370" i="66" s="1"/>
  <c r="M370" i="66"/>
  <c r="L370" i="66"/>
  <c r="BD369" i="66"/>
  <c r="BE369" i="66" s="1"/>
  <c r="AV369" i="66"/>
  <c r="AW369" i="66" s="1"/>
  <c r="AL369" i="66"/>
  <c r="AM369" i="66" s="1"/>
  <c r="AD369" i="66"/>
  <c r="AE369" i="66" s="1"/>
  <c r="T369" i="66"/>
  <c r="U369" i="66" s="1"/>
  <c r="M369" i="66"/>
  <c r="L369" i="66"/>
  <c r="BD368" i="66"/>
  <c r="BE368" i="66" s="1"/>
  <c r="AV368" i="66"/>
  <c r="AW368" i="66" s="1"/>
  <c r="AL368" i="66"/>
  <c r="AM368" i="66" s="1"/>
  <c r="AD368" i="66"/>
  <c r="AE368" i="66" s="1"/>
  <c r="T368" i="66"/>
  <c r="U368" i="66" s="1"/>
  <c r="M368" i="66"/>
  <c r="L368" i="66"/>
  <c r="BD367" i="66"/>
  <c r="BE367" i="66" s="1"/>
  <c r="AV367" i="66"/>
  <c r="AW367" i="66" s="1"/>
  <c r="AL367" i="66"/>
  <c r="AM367" i="66" s="1"/>
  <c r="AD367" i="66"/>
  <c r="AE367" i="66" s="1"/>
  <c r="T367" i="66"/>
  <c r="U367" i="66" s="1"/>
  <c r="M367" i="66"/>
  <c r="L367" i="66"/>
  <c r="BD366" i="66"/>
  <c r="BE366" i="66" s="1"/>
  <c r="AV366" i="66"/>
  <c r="AW366" i="66" s="1"/>
  <c r="AL366" i="66"/>
  <c r="AM366" i="66" s="1"/>
  <c r="AD366" i="66"/>
  <c r="AE366" i="66" s="1"/>
  <c r="T366" i="66"/>
  <c r="U366" i="66" s="1"/>
  <c r="M366" i="66"/>
  <c r="L366" i="66"/>
  <c r="BD365" i="66"/>
  <c r="BE365" i="66" s="1"/>
  <c r="AV365" i="66"/>
  <c r="AW365" i="66" s="1"/>
  <c r="AL365" i="66"/>
  <c r="AM365" i="66" s="1"/>
  <c r="AD365" i="66"/>
  <c r="AE365" i="66" s="1"/>
  <c r="T365" i="66"/>
  <c r="U365" i="66" s="1"/>
  <c r="M365" i="66"/>
  <c r="L365" i="66"/>
  <c r="BD364" i="66"/>
  <c r="BE364" i="66" s="1"/>
  <c r="AV364" i="66"/>
  <c r="AW364" i="66" s="1"/>
  <c r="AL364" i="66"/>
  <c r="AM364" i="66" s="1"/>
  <c r="AD364" i="66"/>
  <c r="AE364" i="66" s="1"/>
  <c r="T364" i="66"/>
  <c r="U364" i="66" s="1"/>
  <c r="M364" i="66"/>
  <c r="L364" i="66"/>
  <c r="BD363" i="66"/>
  <c r="BE363" i="66" s="1"/>
  <c r="AV363" i="66"/>
  <c r="AW363" i="66" s="1"/>
  <c r="AL363" i="66"/>
  <c r="AM363" i="66" s="1"/>
  <c r="AD363" i="66"/>
  <c r="AE363" i="66" s="1"/>
  <c r="T363" i="66"/>
  <c r="U363" i="66" s="1"/>
  <c r="M363" i="66"/>
  <c r="L363" i="66"/>
  <c r="BD362" i="66"/>
  <c r="BE362" i="66" s="1"/>
  <c r="AV362" i="66"/>
  <c r="AW362" i="66" s="1"/>
  <c r="AL362" i="66"/>
  <c r="AM362" i="66" s="1"/>
  <c r="AD362" i="66"/>
  <c r="AE362" i="66" s="1"/>
  <c r="T362" i="66"/>
  <c r="U362" i="66" s="1"/>
  <c r="M362" i="66"/>
  <c r="L362" i="66"/>
  <c r="BD361" i="66"/>
  <c r="BE361" i="66" s="1"/>
  <c r="AV361" i="66"/>
  <c r="AW361" i="66" s="1"/>
  <c r="AL361" i="66"/>
  <c r="AM361" i="66" s="1"/>
  <c r="AD361" i="66"/>
  <c r="AE361" i="66" s="1"/>
  <c r="T361" i="66"/>
  <c r="U361" i="66" s="1"/>
  <c r="M361" i="66"/>
  <c r="L361" i="66"/>
  <c r="BD360" i="66"/>
  <c r="BE360" i="66" s="1"/>
  <c r="AV360" i="66"/>
  <c r="AW360" i="66" s="1"/>
  <c r="AL360" i="66"/>
  <c r="AM360" i="66" s="1"/>
  <c r="AD360" i="66"/>
  <c r="AE360" i="66" s="1"/>
  <c r="T360" i="66"/>
  <c r="U360" i="66" s="1"/>
  <c r="M360" i="66"/>
  <c r="L360" i="66"/>
  <c r="BD359" i="66"/>
  <c r="BE359" i="66" s="1"/>
  <c r="AV359" i="66"/>
  <c r="AW359" i="66" s="1"/>
  <c r="AL359" i="66"/>
  <c r="AM359" i="66" s="1"/>
  <c r="AD359" i="66"/>
  <c r="AE359" i="66" s="1"/>
  <c r="T359" i="66"/>
  <c r="U359" i="66" s="1"/>
  <c r="M359" i="66"/>
  <c r="L359" i="66"/>
  <c r="BD358" i="66"/>
  <c r="BE358" i="66" s="1"/>
  <c r="AV358" i="66"/>
  <c r="AW358" i="66" s="1"/>
  <c r="AL358" i="66"/>
  <c r="AM358" i="66" s="1"/>
  <c r="AD358" i="66"/>
  <c r="AE358" i="66" s="1"/>
  <c r="T358" i="66"/>
  <c r="U358" i="66" s="1"/>
  <c r="M358" i="66"/>
  <c r="L358" i="66"/>
  <c r="BD357" i="66"/>
  <c r="BE357" i="66" s="1"/>
  <c r="AV357" i="66"/>
  <c r="AW357" i="66" s="1"/>
  <c r="AL357" i="66"/>
  <c r="AM357" i="66" s="1"/>
  <c r="AD357" i="66"/>
  <c r="AE357" i="66" s="1"/>
  <c r="T357" i="66"/>
  <c r="U357" i="66" s="1"/>
  <c r="M357" i="66"/>
  <c r="L357" i="66"/>
  <c r="BD356" i="66"/>
  <c r="BE356" i="66" s="1"/>
  <c r="AV356" i="66"/>
  <c r="AW356" i="66" s="1"/>
  <c r="AL356" i="66"/>
  <c r="AM356" i="66" s="1"/>
  <c r="AD356" i="66"/>
  <c r="AE356" i="66" s="1"/>
  <c r="T356" i="66"/>
  <c r="U356" i="66" s="1"/>
  <c r="M356" i="66"/>
  <c r="L356" i="66"/>
  <c r="BD355" i="66"/>
  <c r="BE355" i="66" s="1"/>
  <c r="AV355" i="66"/>
  <c r="AW355" i="66" s="1"/>
  <c r="AL355" i="66"/>
  <c r="AM355" i="66" s="1"/>
  <c r="AD355" i="66"/>
  <c r="AE355" i="66" s="1"/>
  <c r="T355" i="66"/>
  <c r="U355" i="66" s="1"/>
  <c r="M355" i="66"/>
  <c r="L355" i="66"/>
  <c r="BD354" i="66"/>
  <c r="BE354" i="66" s="1"/>
  <c r="AV354" i="66"/>
  <c r="AW354" i="66" s="1"/>
  <c r="AL354" i="66"/>
  <c r="AM354" i="66" s="1"/>
  <c r="AD354" i="66"/>
  <c r="AE354" i="66" s="1"/>
  <c r="T354" i="66"/>
  <c r="U354" i="66" s="1"/>
  <c r="L354" i="66"/>
  <c r="M354" i="66" s="1"/>
  <c r="BD353" i="66"/>
  <c r="BE353" i="66" s="1"/>
  <c r="AV353" i="66"/>
  <c r="AW353" i="66" s="1"/>
  <c r="AL353" i="66"/>
  <c r="AM353" i="66" s="1"/>
  <c r="AD353" i="66"/>
  <c r="AE353" i="66" s="1"/>
  <c r="T353" i="66"/>
  <c r="U353" i="66" s="1"/>
  <c r="M353" i="66"/>
  <c r="L353" i="66"/>
  <c r="BD352" i="66"/>
  <c r="BE352" i="66" s="1"/>
  <c r="AV352" i="66"/>
  <c r="AW352" i="66" s="1"/>
  <c r="AL352" i="66"/>
  <c r="AM352" i="66" s="1"/>
  <c r="AD352" i="66"/>
  <c r="AE352" i="66" s="1"/>
  <c r="T352" i="66"/>
  <c r="U352" i="66" s="1"/>
  <c r="M352" i="66"/>
  <c r="L352" i="66"/>
  <c r="BD351" i="66"/>
  <c r="BE351" i="66" s="1"/>
  <c r="AV351" i="66"/>
  <c r="AW351" i="66" s="1"/>
  <c r="AL351" i="66"/>
  <c r="AM351" i="66" s="1"/>
  <c r="AD351" i="66"/>
  <c r="AE351" i="66" s="1"/>
  <c r="T351" i="66"/>
  <c r="U351" i="66" s="1"/>
  <c r="L351" i="66"/>
  <c r="M351" i="66" s="1"/>
  <c r="BD350" i="66"/>
  <c r="BE350" i="66" s="1"/>
  <c r="AV350" i="66"/>
  <c r="AW350" i="66" s="1"/>
  <c r="AL350" i="66"/>
  <c r="AM350" i="66" s="1"/>
  <c r="AD350" i="66"/>
  <c r="AE350" i="66" s="1"/>
  <c r="T350" i="66"/>
  <c r="U350" i="66" s="1"/>
  <c r="L350" i="66"/>
  <c r="M350" i="66" s="1"/>
  <c r="BD349" i="66"/>
  <c r="BE349" i="66" s="1"/>
  <c r="AV349" i="66"/>
  <c r="AW349" i="66" s="1"/>
  <c r="AL349" i="66"/>
  <c r="AM349" i="66" s="1"/>
  <c r="AD349" i="66"/>
  <c r="AE349" i="66" s="1"/>
  <c r="T349" i="66"/>
  <c r="U349" i="66" s="1"/>
  <c r="L349" i="66"/>
  <c r="M349" i="66" s="1"/>
  <c r="BD348" i="66"/>
  <c r="BE348" i="66" s="1"/>
  <c r="AV348" i="66"/>
  <c r="AW348" i="66" s="1"/>
  <c r="AL348" i="66"/>
  <c r="AM348" i="66" s="1"/>
  <c r="AD348" i="66"/>
  <c r="AE348" i="66" s="1"/>
  <c r="T348" i="66"/>
  <c r="U348" i="66" s="1"/>
  <c r="L348" i="66"/>
  <c r="M348" i="66" s="1"/>
  <c r="BD347" i="66"/>
  <c r="BE347" i="66" s="1"/>
  <c r="AV347" i="66"/>
  <c r="AW347" i="66" s="1"/>
  <c r="AL347" i="66"/>
  <c r="AM347" i="66" s="1"/>
  <c r="AD347" i="66"/>
  <c r="AE347" i="66" s="1"/>
  <c r="T347" i="66"/>
  <c r="U347" i="66" s="1"/>
  <c r="L347" i="66"/>
  <c r="M347" i="66" s="1"/>
  <c r="BD346" i="66"/>
  <c r="BE346" i="66" s="1"/>
  <c r="AV346" i="66"/>
  <c r="AW346" i="66" s="1"/>
  <c r="AL346" i="66"/>
  <c r="AM346" i="66" s="1"/>
  <c r="AD346" i="66"/>
  <c r="AE346" i="66" s="1"/>
  <c r="T346" i="66"/>
  <c r="U346" i="66" s="1"/>
  <c r="L346" i="66"/>
  <c r="M346" i="66" s="1"/>
  <c r="BD345" i="66"/>
  <c r="BE345" i="66" s="1"/>
  <c r="AV345" i="66"/>
  <c r="AW345" i="66" s="1"/>
  <c r="AL345" i="66"/>
  <c r="AM345" i="66" s="1"/>
  <c r="AD345" i="66"/>
  <c r="AE345" i="66" s="1"/>
  <c r="T345" i="66"/>
  <c r="U345" i="66" s="1"/>
  <c r="L345" i="66"/>
  <c r="M345" i="66" s="1"/>
  <c r="BD344" i="66"/>
  <c r="BE344" i="66" s="1"/>
  <c r="AV344" i="66"/>
  <c r="AW344" i="66" s="1"/>
  <c r="AL344" i="66"/>
  <c r="AM344" i="66" s="1"/>
  <c r="AD344" i="66"/>
  <c r="AE344" i="66" s="1"/>
  <c r="T344" i="66"/>
  <c r="U344" i="66" s="1"/>
  <c r="M344" i="66"/>
  <c r="L344" i="66"/>
  <c r="BD343" i="66"/>
  <c r="BE343" i="66" s="1"/>
  <c r="AV343" i="66"/>
  <c r="AW343" i="66" s="1"/>
  <c r="AL343" i="66"/>
  <c r="AM343" i="66" s="1"/>
  <c r="AD343" i="66"/>
  <c r="AE343" i="66" s="1"/>
  <c r="T343" i="66"/>
  <c r="U343" i="66" s="1"/>
  <c r="M343" i="66"/>
  <c r="L343" i="66"/>
  <c r="BD342" i="66"/>
  <c r="BE342" i="66" s="1"/>
  <c r="AV342" i="66"/>
  <c r="AW342" i="66" s="1"/>
  <c r="AL342" i="66"/>
  <c r="AM342" i="66" s="1"/>
  <c r="AD342" i="66"/>
  <c r="AE342" i="66" s="1"/>
  <c r="T342" i="66"/>
  <c r="U342" i="66" s="1"/>
  <c r="L342" i="66"/>
  <c r="M342" i="66" s="1"/>
  <c r="BD341" i="66"/>
  <c r="BE341" i="66" s="1"/>
  <c r="AV341" i="66"/>
  <c r="AW341" i="66" s="1"/>
  <c r="AL341" i="66"/>
  <c r="AM341" i="66" s="1"/>
  <c r="AD341" i="66"/>
  <c r="AE341" i="66" s="1"/>
  <c r="T341" i="66"/>
  <c r="U341" i="66" s="1"/>
  <c r="M341" i="66"/>
  <c r="L341" i="66"/>
  <c r="BD340" i="66"/>
  <c r="BE340" i="66" s="1"/>
  <c r="AV340" i="66"/>
  <c r="AW340" i="66" s="1"/>
  <c r="AL340" i="66"/>
  <c r="AM340" i="66" s="1"/>
  <c r="AD340" i="66"/>
  <c r="AE340" i="66" s="1"/>
  <c r="T340" i="66"/>
  <c r="U340" i="66" s="1"/>
  <c r="M340" i="66"/>
  <c r="L340" i="66"/>
  <c r="BD339" i="66"/>
  <c r="BE339" i="66" s="1"/>
  <c r="AV339" i="66"/>
  <c r="AW339" i="66" s="1"/>
  <c r="AL339" i="66"/>
  <c r="AM339" i="66" s="1"/>
  <c r="AD339" i="66"/>
  <c r="AE339" i="66" s="1"/>
  <c r="T339" i="66"/>
  <c r="U339" i="66" s="1"/>
  <c r="L339" i="66"/>
  <c r="M339" i="66" s="1"/>
  <c r="BD338" i="66"/>
  <c r="BE338" i="66" s="1"/>
  <c r="AV338" i="66"/>
  <c r="AW338" i="66" s="1"/>
  <c r="AL338" i="66"/>
  <c r="AM338" i="66" s="1"/>
  <c r="AD338" i="66"/>
  <c r="AE338" i="66" s="1"/>
  <c r="T338" i="66"/>
  <c r="U338" i="66" s="1"/>
  <c r="L338" i="66"/>
  <c r="M338" i="66" s="1"/>
  <c r="BD337" i="66"/>
  <c r="BE337" i="66" s="1"/>
  <c r="AV337" i="66"/>
  <c r="AW337" i="66" s="1"/>
  <c r="AL337" i="66"/>
  <c r="AM337" i="66" s="1"/>
  <c r="AD337" i="66"/>
  <c r="AE337" i="66" s="1"/>
  <c r="T337" i="66"/>
  <c r="U337" i="66" s="1"/>
  <c r="L337" i="66"/>
  <c r="M337" i="66" s="1"/>
  <c r="BD336" i="66"/>
  <c r="BE336" i="66" s="1"/>
  <c r="AV336" i="66"/>
  <c r="AW336" i="66" s="1"/>
  <c r="AL336" i="66"/>
  <c r="AM336" i="66" s="1"/>
  <c r="AD336" i="66"/>
  <c r="AE336" i="66" s="1"/>
  <c r="T336" i="66"/>
  <c r="U336" i="66" s="1"/>
  <c r="L336" i="66"/>
  <c r="M336" i="66" s="1"/>
  <c r="BD335" i="66"/>
  <c r="BE335" i="66" s="1"/>
  <c r="AV335" i="66"/>
  <c r="AW335" i="66" s="1"/>
  <c r="AL335" i="66"/>
  <c r="AM335" i="66" s="1"/>
  <c r="AD335" i="66"/>
  <c r="AE335" i="66" s="1"/>
  <c r="T335" i="66"/>
  <c r="U335" i="66" s="1"/>
  <c r="M335" i="66"/>
  <c r="L335" i="66"/>
  <c r="BD334" i="66"/>
  <c r="BE334" i="66" s="1"/>
  <c r="AV334" i="66"/>
  <c r="AW334" i="66" s="1"/>
  <c r="AL334" i="66"/>
  <c r="AM334" i="66" s="1"/>
  <c r="AD334" i="66"/>
  <c r="AE334" i="66" s="1"/>
  <c r="T334" i="66"/>
  <c r="U334" i="66" s="1"/>
  <c r="L334" i="66"/>
  <c r="M334" i="66" s="1"/>
  <c r="BD333" i="66"/>
  <c r="BE333" i="66" s="1"/>
  <c r="AV333" i="66"/>
  <c r="AW333" i="66" s="1"/>
  <c r="AL333" i="66"/>
  <c r="AM333" i="66" s="1"/>
  <c r="AD333" i="66"/>
  <c r="AE333" i="66" s="1"/>
  <c r="T333" i="66"/>
  <c r="U333" i="66" s="1"/>
  <c r="L333" i="66"/>
  <c r="M333" i="66" s="1"/>
  <c r="BD332" i="66"/>
  <c r="BE332" i="66" s="1"/>
  <c r="AV332" i="66"/>
  <c r="AW332" i="66" s="1"/>
  <c r="AL332" i="66"/>
  <c r="AM332" i="66" s="1"/>
  <c r="AD332" i="66"/>
  <c r="AE332" i="66" s="1"/>
  <c r="T332" i="66"/>
  <c r="U332" i="66" s="1"/>
  <c r="M332" i="66"/>
  <c r="L332" i="66"/>
  <c r="BD331" i="66"/>
  <c r="BE331" i="66" s="1"/>
  <c r="AV331" i="66"/>
  <c r="AW331" i="66" s="1"/>
  <c r="AL331" i="66"/>
  <c r="AM331" i="66" s="1"/>
  <c r="AD331" i="66"/>
  <c r="AE331" i="66" s="1"/>
  <c r="T331" i="66"/>
  <c r="U331" i="66" s="1"/>
  <c r="M331" i="66"/>
  <c r="L331" i="66"/>
  <c r="BD330" i="66"/>
  <c r="BE330" i="66" s="1"/>
  <c r="AV330" i="66"/>
  <c r="AW330" i="66" s="1"/>
  <c r="AL330" i="66"/>
  <c r="AM330" i="66" s="1"/>
  <c r="AD330" i="66"/>
  <c r="AE330" i="66" s="1"/>
  <c r="T330" i="66"/>
  <c r="U330" i="66" s="1"/>
  <c r="L330" i="66"/>
  <c r="M330" i="66" s="1"/>
  <c r="BD329" i="66"/>
  <c r="BE329" i="66" s="1"/>
  <c r="AV329" i="66"/>
  <c r="AW329" i="66" s="1"/>
  <c r="AL329" i="66"/>
  <c r="AM329" i="66" s="1"/>
  <c r="AD329" i="66"/>
  <c r="AE329" i="66" s="1"/>
  <c r="T329" i="66"/>
  <c r="U329" i="66" s="1"/>
  <c r="M329" i="66"/>
  <c r="L329" i="66"/>
  <c r="BD328" i="66"/>
  <c r="BE328" i="66" s="1"/>
  <c r="AV328" i="66"/>
  <c r="AW328" i="66" s="1"/>
  <c r="AL328" i="66"/>
  <c r="AM328" i="66" s="1"/>
  <c r="AD328" i="66"/>
  <c r="AE328" i="66" s="1"/>
  <c r="T328" i="66"/>
  <c r="U328" i="66" s="1"/>
  <c r="M328" i="66"/>
  <c r="L328" i="66"/>
  <c r="BD327" i="66"/>
  <c r="BE327" i="66" s="1"/>
  <c r="AV327" i="66"/>
  <c r="AW327" i="66" s="1"/>
  <c r="AL327" i="66"/>
  <c r="AM327" i="66" s="1"/>
  <c r="AD327" i="66"/>
  <c r="AE327" i="66" s="1"/>
  <c r="T327" i="66"/>
  <c r="U327" i="66" s="1"/>
  <c r="L327" i="66"/>
  <c r="M327" i="66" s="1"/>
  <c r="BD326" i="66"/>
  <c r="BE326" i="66" s="1"/>
  <c r="AV326" i="66"/>
  <c r="AW326" i="66" s="1"/>
  <c r="AL326" i="66"/>
  <c r="AM326" i="66" s="1"/>
  <c r="AD326" i="66"/>
  <c r="AE326" i="66" s="1"/>
  <c r="T326" i="66"/>
  <c r="U326" i="66" s="1"/>
  <c r="L326" i="66"/>
  <c r="M326" i="66" s="1"/>
  <c r="BD325" i="66"/>
  <c r="BE325" i="66" s="1"/>
  <c r="AV325" i="66"/>
  <c r="AW325" i="66" s="1"/>
  <c r="AL325" i="66"/>
  <c r="AM325" i="66" s="1"/>
  <c r="AD325" i="66"/>
  <c r="AE325" i="66" s="1"/>
  <c r="T325" i="66"/>
  <c r="U325" i="66" s="1"/>
  <c r="L325" i="66"/>
  <c r="M325" i="66" s="1"/>
  <c r="BD324" i="66"/>
  <c r="BE324" i="66" s="1"/>
  <c r="AV324" i="66"/>
  <c r="AW324" i="66" s="1"/>
  <c r="AL324" i="66"/>
  <c r="AM324" i="66" s="1"/>
  <c r="AD324" i="66"/>
  <c r="AE324" i="66" s="1"/>
  <c r="T324" i="66"/>
  <c r="U324" i="66" s="1"/>
  <c r="L324" i="66"/>
  <c r="M324" i="66" s="1"/>
  <c r="BD323" i="66"/>
  <c r="BE323" i="66" s="1"/>
  <c r="AV323" i="66"/>
  <c r="AW323" i="66" s="1"/>
  <c r="AL323" i="66"/>
  <c r="AM323" i="66" s="1"/>
  <c r="AD323" i="66"/>
  <c r="AE323" i="66" s="1"/>
  <c r="T323" i="66"/>
  <c r="U323" i="66" s="1"/>
  <c r="L323" i="66"/>
  <c r="M323" i="66" s="1"/>
  <c r="BD322" i="66"/>
  <c r="BE322" i="66" s="1"/>
  <c r="AV322" i="66"/>
  <c r="AW322" i="66" s="1"/>
  <c r="AL322" i="66"/>
  <c r="AM322" i="66" s="1"/>
  <c r="AD322" i="66"/>
  <c r="AE322" i="66" s="1"/>
  <c r="T322" i="66"/>
  <c r="U322" i="66" s="1"/>
  <c r="L322" i="66"/>
  <c r="M322" i="66" s="1"/>
  <c r="BD321" i="66"/>
  <c r="BE321" i="66" s="1"/>
  <c r="AV321" i="66"/>
  <c r="AW321" i="66" s="1"/>
  <c r="AL321" i="66"/>
  <c r="AM321" i="66" s="1"/>
  <c r="AD321" i="66"/>
  <c r="AE321" i="66" s="1"/>
  <c r="T321" i="66"/>
  <c r="U321" i="66" s="1"/>
  <c r="L321" i="66"/>
  <c r="M321" i="66" s="1"/>
  <c r="BD320" i="66"/>
  <c r="BE320" i="66" s="1"/>
  <c r="AV320" i="66"/>
  <c r="AW320" i="66" s="1"/>
  <c r="AL320" i="66"/>
  <c r="AM320" i="66" s="1"/>
  <c r="AD320" i="66"/>
  <c r="AE320" i="66" s="1"/>
  <c r="T320" i="66"/>
  <c r="U320" i="66" s="1"/>
  <c r="M320" i="66"/>
  <c r="L320" i="66"/>
  <c r="BD319" i="66"/>
  <c r="BE319" i="66" s="1"/>
  <c r="AV319" i="66"/>
  <c r="AW319" i="66" s="1"/>
  <c r="AL319" i="66"/>
  <c r="AM319" i="66" s="1"/>
  <c r="AD319" i="66"/>
  <c r="AE319" i="66" s="1"/>
  <c r="T319" i="66"/>
  <c r="U319" i="66" s="1"/>
  <c r="M319" i="66"/>
  <c r="L319" i="66"/>
  <c r="BD318" i="66"/>
  <c r="BE318" i="66" s="1"/>
  <c r="AV318" i="66"/>
  <c r="AW318" i="66" s="1"/>
  <c r="AL318" i="66"/>
  <c r="AM318" i="66" s="1"/>
  <c r="AD318" i="66"/>
  <c r="AE318" i="66" s="1"/>
  <c r="T318" i="66"/>
  <c r="U318" i="66" s="1"/>
  <c r="L318" i="66"/>
  <c r="M318" i="66" s="1"/>
  <c r="BD317" i="66"/>
  <c r="BE317" i="66" s="1"/>
  <c r="AV317" i="66"/>
  <c r="AW317" i="66" s="1"/>
  <c r="AL317" i="66"/>
  <c r="AM317" i="66" s="1"/>
  <c r="AD317" i="66"/>
  <c r="AE317" i="66" s="1"/>
  <c r="T317" i="66"/>
  <c r="U317" i="66" s="1"/>
  <c r="M317" i="66"/>
  <c r="L317" i="66"/>
  <c r="BD316" i="66"/>
  <c r="BE316" i="66" s="1"/>
  <c r="AV316" i="66"/>
  <c r="AW316" i="66" s="1"/>
  <c r="AL316" i="66"/>
  <c r="AM316" i="66" s="1"/>
  <c r="AD316" i="66"/>
  <c r="AE316" i="66" s="1"/>
  <c r="T316" i="66"/>
  <c r="U316" i="66" s="1"/>
  <c r="M316" i="66"/>
  <c r="L316" i="66"/>
  <c r="BD315" i="66"/>
  <c r="BE315" i="66" s="1"/>
  <c r="AV315" i="66"/>
  <c r="AW315" i="66" s="1"/>
  <c r="AL315" i="66"/>
  <c r="AM315" i="66" s="1"/>
  <c r="AD315" i="66"/>
  <c r="AE315" i="66" s="1"/>
  <c r="T315" i="66"/>
  <c r="U315" i="66" s="1"/>
  <c r="M315" i="66"/>
  <c r="L315" i="66"/>
  <c r="BD314" i="66"/>
  <c r="BE314" i="66" s="1"/>
  <c r="AV314" i="66"/>
  <c r="AW314" i="66" s="1"/>
  <c r="AL314" i="66"/>
  <c r="AM314" i="66" s="1"/>
  <c r="AE314" i="66"/>
  <c r="AD314" i="66"/>
  <c r="T314" i="66"/>
  <c r="U314" i="66" s="1"/>
  <c r="L314" i="66"/>
  <c r="M314" i="66" s="1"/>
  <c r="BD313" i="66"/>
  <c r="BE313" i="66" s="1"/>
  <c r="AV313" i="66"/>
  <c r="AW313" i="66" s="1"/>
  <c r="AL313" i="66"/>
  <c r="AM313" i="66" s="1"/>
  <c r="AD313" i="66"/>
  <c r="AE313" i="66" s="1"/>
  <c r="U313" i="66"/>
  <c r="T313" i="66"/>
  <c r="L313" i="66"/>
  <c r="M313" i="66" s="1"/>
  <c r="BD312" i="66"/>
  <c r="BE312" i="66" s="1"/>
  <c r="AV312" i="66"/>
  <c r="AW312" i="66" s="1"/>
  <c r="AL312" i="66"/>
  <c r="AM312" i="66" s="1"/>
  <c r="AD312" i="66"/>
  <c r="AE312" i="66" s="1"/>
  <c r="U312" i="66"/>
  <c r="T312" i="66"/>
  <c r="M312" i="66"/>
  <c r="L312" i="66"/>
  <c r="BD311" i="66"/>
  <c r="BE311" i="66" s="1"/>
  <c r="AV311" i="66"/>
  <c r="AW311" i="66" s="1"/>
  <c r="AL311" i="66"/>
  <c r="AM311" i="66" s="1"/>
  <c r="AE311" i="66"/>
  <c r="AD311" i="66"/>
  <c r="U311" i="66"/>
  <c r="T311" i="66"/>
  <c r="M311" i="66"/>
  <c r="L311" i="66"/>
  <c r="BD310" i="66"/>
  <c r="BE310" i="66" s="1"/>
  <c r="AV310" i="66"/>
  <c r="AW310" i="66" s="1"/>
  <c r="AL310" i="66"/>
  <c r="AM310" i="66" s="1"/>
  <c r="AE310" i="66"/>
  <c r="AD310" i="66"/>
  <c r="T310" i="66"/>
  <c r="U310" i="66" s="1"/>
  <c r="L310" i="66"/>
  <c r="M310" i="66" s="1"/>
  <c r="BD309" i="66"/>
  <c r="BE309" i="66" s="1"/>
  <c r="AV309" i="66"/>
  <c r="AW309" i="66" s="1"/>
  <c r="AL309" i="66"/>
  <c r="AM309" i="66" s="1"/>
  <c r="AD309" i="66"/>
  <c r="AE309" i="66" s="1"/>
  <c r="T309" i="66"/>
  <c r="U309" i="66" s="1"/>
  <c r="L309" i="66"/>
  <c r="M309" i="66" s="1"/>
  <c r="BD308" i="66"/>
  <c r="BE308" i="66" s="1"/>
  <c r="AV308" i="66"/>
  <c r="AW308" i="66" s="1"/>
  <c r="AL308" i="66"/>
  <c r="AM308" i="66" s="1"/>
  <c r="AD308" i="66"/>
  <c r="AE308" i="66" s="1"/>
  <c r="U308" i="66"/>
  <c r="T308" i="66"/>
  <c r="M308" i="66"/>
  <c r="L308" i="66"/>
  <c r="BD307" i="66"/>
  <c r="BE307" i="66" s="1"/>
  <c r="AV307" i="66"/>
  <c r="AW307" i="66" s="1"/>
  <c r="AL307" i="66"/>
  <c r="AM307" i="66" s="1"/>
  <c r="AE307" i="66"/>
  <c r="AD307" i="66"/>
  <c r="U307" i="66"/>
  <c r="T307" i="66"/>
  <c r="M307" i="66"/>
  <c r="L307" i="66"/>
  <c r="BD306" i="66"/>
  <c r="BE306" i="66" s="1"/>
  <c r="AV306" i="66"/>
  <c r="AW306" i="66" s="1"/>
  <c r="AL306" i="66"/>
  <c r="AM306" i="66" s="1"/>
  <c r="AE306" i="66"/>
  <c r="AD306" i="66"/>
  <c r="T306" i="66"/>
  <c r="U306" i="66" s="1"/>
  <c r="L306" i="66"/>
  <c r="M306" i="66" s="1"/>
  <c r="BD305" i="66"/>
  <c r="BE305" i="66" s="1"/>
  <c r="AV305" i="66"/>
  <c r="AW305" i="66" s="1"/>
  <c r="AL305" i="66"/>
  <c r="AM305" i="66" s="1"/>
  <c r="AD305" i="66"/>
  <c r="AE305" i="66" s="1"/>
  <c r="T305" i="66"/>
  <c r="U305" i="66" s="1"/>
  <c r="L305" i="66"/>
  <c r="M305" i="66" s="1"/>
  <c r="BD304" i="66"/>
  <c r="BE304" i="66" s="1"/>
  <c r="AV304" i="66"/>
  <c r="AW304" i="66" s="1"/>
  <c r="AM304" i="66"/>
  <c r="AL304" i="66"/>
  <c r="AD304" i="66"/>
  <c r="AE304" i="66" s="1"/>
  <c r="T304" i="66"/>
  <c r="U304" i="66" s="1"/>
  <c r="M304" i="66"/>
  <c r="L304" i="66"/>
  <c r="BD303" i="66"/>
  <c r="BE303" i="66" s="1"/>
  <c r="AV303" i="66"/>
  <c r="AW303" i="66" s="1"/>
  <c r="AM303" i="66"/>
  <c r="AL303" i="66"/>
  <c r="AE303" i="66"/>
  <c r="AD303" i="66"/>
  <c r="T303" i="66"/>
  <c r="U303" i="66" s="1"/>
  <c r="L303" i="66"/>
  <c r="M303" i="66" s="1"/>
  <c r="BD302" i="66"/>
  <c r="BE302" i="66" s="1"/>
  <c r="AV302" i="66"/>
  <c r="AW302" i="66" s="1"/>
  <c r="AL302" i="66"/>
  <c r="AM302" i="66" s="1"/>
  <c r="AE302" i="66"/>
  <c r="AD302" i="66"/>
  <c r="U302" i="66"/>
  <c r="T302" i="66"/>
  <c r="L302" i="66"/>
  <c r="M302" i="66" s="1"/>
  <c r="BD301" i="66"/>
  <c r="BE301" i="66" s="1"/>
  <c r="AV301" i="66"/>
  <c r="AW301" i="66" s="1"/>
  <c r="AL301" i="66"/>
  <c r="AM301" i="66" s="1"/>
  <c r="AD301" i="66"/>
  <c r="AE301" i="66" s="1"/>
  <c r="U301" i="66"/>
  <c r="T301" i="66"/>
  <c r="M301" i="66"/>
  <c r="L301" i="66"/>
  <c r="BD300" i="66"/>
  <c r="BE300" i="66" s="1"/>
  <c r="AV300" i="66"/>
  <c r="AW300" i="66" s="1"/>
  <c r="AL300" i="66"/>
  <c r="AM300" i="66" s="1"/>
  <c r="AD300" i="66"/>
  <c r="AE300" i="66" s="1"/>
  <c r="T300" i="66"/>
  <c r="U300" i="66" s="1"/>
  <c r="M300" i="66"/>
  <c r="L300" i="66"/>
  <c r="BD299" i="66"/>
  <c r="BE299" i="66" s="1"/>
  <c r="AV299" i="66"/>
  <c r="AW299" i="66" s="1"/>
  <c r="AM299" i="66"/>
  <c r="AL299" i="66"/>
  <c r="AD299" i="66"/>
  <c r="AE299" i="66" s="1"/>
  <c r="U299" i="66"/>
  <c r="T299" i="66"/>
  <c r="L299" i="66"/>
  <c r="M299" i="66" s="1"/>
  <c r="BD298" i="66"/>
  <c r="BE298" i="66" s="1"/>
  <c r="AW298" i="66"/>
  <c r="AV298" i="66"/>
  <c r="AL298" i="66"/>
  <c r="AM298" i="66" s="1"/>
  <c r="AD298" i="66"/>
  <c r="AE298" i="66" s="1"/>
  <c r="U298" i="66"/>
  <c r="T298" i="66"/>
  <c r="L298" i="66"/>
  <c r="M298" i="66" s="1"/>
  <c r="BD297" i="66"/>
  <c r="BE297" i="66" s="1"/>
  <c r="AW297" i="66"/>
  <c r="AV297" i="66"/>
  <c r="AL297" i="66"/>
  <c r="AM297" i="66" s="1"/>
  <c r="AD297" i="66"/>
  <c r="AE297" i="66" s="1"/>
  <c r="T297" i="66"/>
  <c r="U297" i="66" s="1"/>
  <c r="L297" i="66"/>
  <c r="M297" i="66" s="1"/>
  <c r="BD296" i="66"/>
  <c r="BE296" i="66" s="1"/>
  <c r="AW296" i="66"/>
  <c r="AV296" i="66"/>
  <c r="AL296" i="66"/>
  <c r="AM296" i="66" s="1"/>
  <c r="AD296" i="66"/>
  <c r="AE296" i="66" s="1"/>
  <c r="U296" i="66"/>
  <c r="T296" i="66"/>
  <c r="L296" i="66"/>
  <c r="M296" i="66" s="1"/>
  <c r="BD295" i="66"/>
  <c r="BE295" i="66" s="1"/>
  <c r="AW295" i="66"/>
  <c r="AV295" i="66"/>
  <c r="AL295" i="66"/>
  <c r="AM295" i="66" s="1"/>
  <c r="AD295" i="66"/>
  <c r="AE295" i="66" s="1"/>
  <c r="U295" i="66"/>
  <c r="T295" i="66"/>
  <c r="L295" i="66"/>
  <c r="M295" i="66" s="1"/>
  <c r="BD294" i="66"/>
  <c r="BE294" i="66" s="1"/>
  <c r="AW294" i="66"/>
  <c r="AV294" i="66"/>
  <c r="AL294" i="66"/>
  <c r="AM294" i="66" s="1"/>
  <c r="AD294" i="66"/>
  <c r="AE294" i="66" s="1"/>
  <c r="T294" i="66"/>
  <c r="U294" i="66" s="1"/>
  <c r="L294" i="66"/>
  <c r="M294" i="66" s="1"/>
  <c r="BD293" i="66"/>
  <c r="BE293" i="66" s="1"/>
  <c r="AW293" i="66"/>
  <c r="AV293" i="66"/>
  <c r="AL293" i="66"/>
  <c r="AM293" i="66" s="1"/>
  <c r="AD293" i="66"/>
  <c r="AE293" i="66" s="1"/>
  <c r="U293" i="66"/>
  <c r="T293" i="66"/>
  <c r="L293" i="66"/>
  <c r="M293" i="66" s="1"/>
  <c r="BD292" i="66"/>
  <c r="BE292" i="66" s="1"/>
  <c r="AW292" i="66"/>
  <c r="AV292" i="66"/>
  <c r="AL292" i="66"/>
  <c r="AM292" i="66" s="1"/>
  <c r="AD292" i="66"/>
  <c r="AE292" i="66" s="1"/>
  <c r="U292" i="66"/>
  <c r="T292" i="66"/>
  <c r="L292" i="66"/>
  <c r="M292" i="66" s="1"/>
  <c r="BD291" i="66"/>
  <c r="BE291" i="66" s="1"/>
  <c r="AW291" i="66"/>
  <c r="AV291" i="66"/>
  <c r="AL291" i="66"/>
  <c r="AM291" i="66" s="1"/>
  <c r="AD291" i="66"/>
  <c r="AE291" i="66" s="1"/>
  <c r="T291" i="66"/>
  <c r="U291" i="66" s="1"/>
  <c r="L291" i="66"/>
  <c r="M291" i="66" s="1"/>
  <c r="BD290" i="66"/>
  <c r="BE290" i="66" s="1"/>
  <c r="AW290" i="66"/>
  <c r="AV290" i="66"/>
  <c r="AL290" i="66"/>
  <c r="AM290" i="66" s="1"/>
  <c r="AD290" i="66"/>
  <c r="AE290" i="66" s="1"/>
  <c r="U290" i="66"/>
  <c r="T290" i="66"/>
  <c r="L290" i="66"/>
  <c r="M290" i="66" s="1"/>
  <c r="BD289" i="66"/>
  <c r="BE289" i="66" s="1"/>
  <c r="AW289" i="66"/>
  <c r="AV289" i="66"/>
  <c r="AL289" i="66"/>
  <c r="AM289" i="66" s="1"/>
  <c r="AD289" i="66"/>
  <c r="AE289" i="66" s="1"/>
  <c r="U289" i="66"/>
  <c r="T289" i="66"/>
  <c r="L289" i="66"/>
  <c r="M289" i="66" s="1"/>
  <c r="BD288" i="66"/>
  <c r="BE288" i="66" s="1"/>
  <c r="AW288" i="66"/>
  <c r="AV288" i="66"/>
  <c r="AL288" i="66"/>
  <c r="AM288" i="66" s="1"/>
  <c r="AD288" i="66"/>
  <c r="AE288" i="66" s="1"/>
  <c r="T288" i="66"/>
  <c r="U288" i="66" s="1"/>
  <c r="L288" i="66"/>
  <c r="M288" i="66" s="1"/>
  <c r="BD287" i="66"/>
  <c r="BE287" i="66" s="1"/>
  <c r="AW287" i="66"/>
  <c r="AV287" i="66"/>
  <c r="AL287" i="66"/>
  <c r="AM287" i="66" s="1"/>
  <c r="AD287" i="66"/>
  <c r="AE287" i="66" s="1"/>
  <c r="U287" i="66"/>
  <c r="T287" i="66"/>
  <c r="L287" i="66"/>
  <c r="M287" i="66" s="1"/>
  <c r="BD286" i="66"/>
  <c r="BE286" i="66" s="1"/>
  <c r="AW286" i="66"/>
  <c r="AV286" i="66"/>
  <c r="AL286" i="66"/>
  <c r="AM286" i="66" s="1"/>
  <c r="AD286" i="66"/>
  <c r="AE286" i="66" s="1"/>
  <c r="U286" i="66"/>
  <c r="T286" i="66"/>
  <c r="L286" i="66"/>
  <c r="M286" i="66" s="1"/>
  <c r="BD285" i="66"/>
  <c r="BE285" i="66" s="1"/>
  <c r="AW285" i="66"/>
  <c r="AV285" i="66"/>
  <c r="AL285" i="66"/>
  <c r="AM285" i="66" s="1"/>
  <c r="AD285" i="66"/>
  <c r="AE285" i="66" s="1"/>
  <c r="T285" i="66"/>
  <c r="U285" i="66" s="1"/>
  <c r="L285" i="66"/>
  <c r="M285" i="66" s="1"/>
  <c r="BD284" i="66"/>
  <c r="BE284" i="66" s="1"/>
  <c r="AW284" i="66"/>
  <c r="AV284" i="66"/>
  <c r="AL284" i="66"/>
  <c r="AM284" i="66" s="1"/>
  <c r="AD284" i="66"/>
  <c r="AE284" i="66" s="1"/>
  <c r="U284" i="66"/>
  <c r="T284" i="66"/>
  <c r="L284" i="66"/>
  <c r="M284" i="66" s="1"/>
  <c r="BD283" i="66"/>
  <c r="BE283" i="66" s="1"/>
  <c r="AW283" i="66"/>
  <c r="AV283" i="66"/>
  <c r="AL283" i="66"/>
  <c r="AM283" i="66" s="1"/>
  <c r="AD283" i="66"/>
  <c r="AE283" i="66" s="1"/>
  <c r="U283" i="66"/>
  <c r="T283" i="66"/>
  <c r="L283" i="66"/>
  <c r="M283" i="66" s="1"/>
  <c r="BD282" i="66"/>
  <c r="BE282" i="66" s="1"/>
  <c r="AW282" i="66"/>
  <c r="AV282" i="66"/>
  <c r="AL282" i="66"/>
  <c r="AM282" i="66" s="1"/>
  <c r="AD282" i="66"/>
  <c r="AE282" i="66" s="1"/>
  <c r="T282" i="66"/>
  <c r="U282" i="66" s="1"/>
  <c r="L282" i="66"/>
  <c r="M282" i="66" s="1"/>
  <c r="BD281" i="66"/>
  <c r="BE281" i="66" s="1"/>
  <c r="AW281" i="66"/>
  <c r="AV281" i="66"/>
  <c r="AL281" i="66"/>
  <c r="AM281" i="66" s="1"/>
  <c r="AD281" i="66"/>
  <c r="AE281" i="66" s="1"/>
  <c r="U281" i="66"/>
  <c r="T281" i="66"/>
  <c r="L281" i="66"/>
  <c r="M281" i="66" s="1"/>
  <c r="BD280" i="66"/>
  <c r="BE280" i="66" s="1"/>
  <c r="AW280" i="66"/>
  <c r="AV280" i="66"/>
  <c r="AL280" i="66"/>
  <c r="AM280" i="66" s="1"/>
  <c r="AD280" i="66"/>
  <c r="AE280" i="66" s="1"/>
  <c r="U280" i="66"/>
  <c r="T280" i="66"/>
  <c r="L280" i="66"/>
  <c r="M280" i="66" s="1"/>
  <c r="BD279" i="66"/>
  <c r="BE279" i="66" s="1"/>
  <c r="AW279" i="66"/>
  <c r="AV279" i="66"/>
  <c r="AL279" i="66"/>
  <c r="AM279" i="66" s="1"/>
  <c r="AD279" i="66"/>
  <c r="AE279" i="66" s="1"/>
  <c r="T279" i="66"/>
  <c r="U279" i="66" s="1"/>
  <c r="L279" i="66"/>
  <c r="M279" i="66" s="1"/>
  <c r="BD278" i="66"/>
  <c r="BE278" i="66" s="1"/>
  <c r="AV278" i="66"/>
  <c r="AW278" i="66" s="1"/>
  <c r="AL278" i="66"/>
  <c r="AM278" i="66" s="1"/>
  <c r="AD278" i="66"/>
  <c r="AE278" i="66" s="1"/>
  <c r="T278" i="66"/>
  <c r="U278" i="66" s="1"/>
  <c r="L278" i="66"/>
  <c r="M278" i="66" s="1"/>
  <c r="BD277" i="66"/>
  <c r="BE277" i="66" s="1"/>
  <c r="AW277" i="66"/>
  <c r="AV277" i="66"/>
  <c r="AL277" i="66"/>
  <c r="AM277" i="66" s="1"/>
  <c r="AD277" i="66"/>
  <c r="AE277" i="66" s="1"/>
  <c r="U277" i="66"/>
  <c r="T277" i="66"/>
  <c r="L277" i="66"/>
  <c r="M277" i="66" s="1"/>
  <c r="BD276" i="66"/>
  <c r="BE276" i="66" s="1"/>
  <c r="AV276" i="66"/>
  <c r="AW276" i="66" s="1"/>
  <c r="AL276" i="66"/>
  <c r="AM276" i="66" s="1"/>
  <c r="AD276" i="66"/>
  <c r="AE276" i="66" s="1"/>
  <c r="T276" i="66"/>
  <c r="U276" i="66" s="1"/>
  <c r="L276" i="66"/>
  <c r="M276" i="66" s="1"/>
  <c r="BD275" i="66"/>
  <c r="BE275" i="66" s="1"/>
  <c r="AV275" i="66"/>
  <c r="AW275" i="66" s="1"/>
  <c r="AL275" i="66"/>
  <c r="AM275" i="66" s="1"/>
  <c r="AD275" i="66"/>
  <c r="AE275" i="66" s="1"/>
  <c r="T275" i="66"/>
  <c r="U275" i="66" s="1"/>
  <c r="L275" i="66"/>
  <c r="M275" i="66" s="1"/>
  <c r="BD274" i="66"/>
  <c r="BE274" i="66" s="1"/>
  <c r="AV274" i="66"/>
  <c r="AW274" i="66" s="1"/>
  <c r="AL274" i="66"/>
  <c r="AM274" i="66" s="1"/>
  <c r="AD274" i="66"/>
  <c r="AE274" i="66" s="1"/>
  <c r="U274" i="66"/>
  <c r="T274" i="66"/>
  <c r="L274" i="66"/>
  <c r="M274" i="66" s="1"/>
  <c r="BD273" i="66"/>
  <c r="BE273" i="66" s="1"/>
  <c r="AV273" i="66"/>
  <c r="AW273" i="66" s="1"/>
  <c r="AL273" i="66"/>
  <c r="AM273" i="66" s="1"/>
  <c r="AD273" i="66"/>
  <c r="AE273" i="66" s="1"/>
  <c r="T273" i="66"/>
  <c r="U273" i="66" s="1"/>
  <c r="L273" i="66"/>
  <c r="M273" i="66" s="1"/>
  <c r="BD272" i="66"/>
  <c r="BE272" i="66" s="1"/>
  <c r="AV272" i="66"/>
  <c r="AW272" i="66" s="1"/>
  <c r="AL272" i="66"/>
  <c r="AM272" i="66" s="1"/>
  <c r="AD272" i="66"/>
  <c r="AE272" i="66" s="1"/>
  <c r="U272" i="66"/>
  <c r="T272" i="66"/>
  <c r="L272" i="66"/>
  <c r="M272" i="66" s="1"/>
  <c r="BD271" i="66"/>
  <c r="BE271" i="66" s="1"/>
  <c r="AV271" i="66"/>
  <c r="AW271" i="66" s="1"/>
  <c r="AL271" i="66"/>
  <c r="AM271" i="66" s="1"/>
  <c r="AD271" i="66"/>
  <c r="AE271" i="66" s="1"/>
  <c r="T271" i="66"/>
  <c r="U271" i="66" s="1"/>
  <c r="L271" i="66"/>
  <c r="M271" i="66" s="1"/>
  <c r="BD270" i="66"/>
  <c r="BE270" i="66" s="1"/>
  <c r="AV270" i="66"/>
  <c r="AW270" i="66" s="1"/>
  <c r="AL270" i="66"/>
  <c r="AM270" i="66" s="1"/>
  <c r="AD270" i="66"/>
  <c r="AE270" i="66" s="1"/>
  <c r="U270" i="66"/>
  <c r="T270" i="66"/>
  <c r="L270" i="66"/>
  <c r="M270" i="66" s="1"/>
  <c r="BD269" i="66"/>
  <c r="BE269" i="66" s="1"/>
  <c r="AV269" i="66"/>
  <c r="AW269" i="66" s="1"/>
  <c r="AL269" i="66"/>
  <c r="AM269" i="66" s="1"/>
  <c r="AD269" i="66"/>
  <c r="AE269" i="66" s="1"/>
  <c r="T269" i="66"/>
  <c r="U269" i="66" s="1"/>
  <c r="L269" i="66"/>
  <c r="M269" i="66" s="1"/>
  <c r="BD268" i="66"/>
  <c r="BE268" i="66" s="1"/>
  <c r="AV268" i="66"/>
  <c r="AW268" i="66" s="1"/>
  <c r="AL268" i="66"/>
  <c r="AM268" i="66" s="1"/>
  <c r="AD268" i="66"/>
  <c r="AE268" i="66" s="1"/>
  <c r="U268" i="66"/>
  <c r="T268" i="66"/>
  <c r="L268" i="66"/>
  <c r="M268" i="66" s="1"/>
  <c r="BD267" i="66"/>
  <c r="BE267" i="66" s="1"/>
  <c r="AV267" i="66"/>
  <c r="AW267" i="66" s="1"/>
  <c r="AL267" i="66"/>
  <c r="AM267" i="66" s="1"/>
  <c r="AD267" i="66"/>
  <c r="AE267" i="66" s="1"/>
  <c r="U267" i="66"/>
  <c r="T267" i="66"/>
  <c r="L267" i="66"/>
  <c r="M267" i="66" s="1"/>
  <c r="BD266" i="66"/>
  <c r="BE266" i="66" s="1"/>
  <c r="AV266" i="66"/>
  <c r="AW266" i="66" s="1"/>
  <c r="AL266" i="66"/>
  <c r="AM266" i="66" s="1"/>
  <c r="AD266" i="66"/>
  <c r="AE266" i="66" s="1"/>
  <c r="U266" i="66"/>
  <c r="T266" i="66"/>
  <c r="L266" i="66"/>
  <c r="M266" i="66" s="1"/>
  <c r="BD265" i="66"/>
  <c r="BE265" i="66" s="1"/>
  <c r="AV265" i="66"/>
  <c r="AW265" i="66" s="1"/>
  <c r="AL265" i="66"/>
  <c r="AM265" i="66" s="1"/>
  <c r="AD265" i="66"/>
  <c r="AE265" i="66" s="1"/>
  <c r="U265" i="66"/>
  <c r="T265" i="66"/>
  <c r="L265" i="66"/>
  <c r="M265" i="66" s="1"/>
  <c r="BD264" i="66"/>
  <c r="BE264" i="66" s="1"/>
  <c r="AV264" i="66"/>
  <c r="AW264" i="66" s="1"/>
  <c r="AL264" i="66"/>
  <c r="AM264" i="66" s="1"/>
  <c r="AD264" i="66"/>
  <c r="AE264" i="66" s="1"/>
  <c r="T264" i="66"/>
  <c r="U264" i="66" s="1"/>
  <c r="L264" i="66"/>
  <c r="M264" i="66" s="1"/>
  <c r="BD263" i="66"/>
  <c r="BE263" i="66" s="1"/>
  <c r="AV263" i="66"/>
  <c r="AW263" i="66" s="1"/>
  <c r="AL263" i="66"/>
  <c r="AM263" i="66" s="1"/>
  <c r="AD263" i="66"/>
  <c r="AE263" i="66" s="1"/>
  <c r="T263" i="66"/>
  <c r="U263" i="66" s="1"/>
  <c r="L263" i="66"/>
  <c r="M263" i="66" s="1"/>
  <c r="BD262" i="66"/>
  <c r="BE262" i="66" s="1"/>
  <c r="AV262" i="66"/>
  <c r="AW262" i="66" s="1"/>
  <c r="AL262" i="66"/>
  <c r="AM262" i="66" s="1"/>
  <c r="AD262" i="66"/>
  <c r="AE262" i="66" s="1"/>
  <c r="T262" i="66"/>
  <c r="U262" i="66" s="1"/>
  <c r="L262" i="66"/>
  <c r="M262" i="66" s="1"/>
  <c r="BD261" i="66"/>
  <c r="BE261" i="66" s="1"/>
  <c r="AV261" i="66"/>
  <c r="AW261" i="66" s="1"/>
  <c r="AL261" i="66"/>
  <c r="AM261" i="66" s="1"/>
  <c r="AD261" i="66"/>
  <c r="AE261" i="66" s="1"/>
  <c r="T261" i="66"/>
  <c r="U261" i="66" s="1"/>
  <c r="L261" i="66"/>
  <c r="M261" i="66" s="1"/>
  <c r="BD260" i="66"/>
  <c r="BE260" i="66" s="1"/>
  <c r="AV260" i="66"/>
  <c r="AW260" i="66" s="1"/>
  <c r="AL260" i="66"/>
  <c r="AM260" i="66" s="1"/>
  <c r="AD260" i="66"/>
  <c r="AE260" i="66" s="1"/>
  <c r="U260" i="66"/>
  <c r="T260" i="66"/>
  <c r="L260" i="66"/>
  <c r="M260" i="66" s="1"/>
  <c r="BD259" i="66"/>
  <c r="BE259" i="66" s="1"/>
  <c r="AV259" i="66"/>
  <c r="AW259" i="66" s="1"/>
  <c r="AL259" i="66"/>
  <c r="AM259" i="66" s="1"/>
  <c r="AD259" i="66"/>
  <c r="AE259" i="66" s="1"/>
  <c r="T259" i="66"/>
  <c r="U259" i="66" s="1"/>
  <c r="L259" i="66"/>
  <c r="M259" i="66" s="1"/>
  <c r="BD258" i="66"/>
  <c r="BE258" i="66" s="1"/>
  <c r="AV258" i="66"/>
  <c r="AW258" i="66" s="1"/>
  <c r="AL258" i="66"/>
  <c r="AM258" i="66" s="1"/>
  <c r="AD258" i="66"/>
  <c r="AE258" i="66" s="1"/>
  <c r="U258" i="66"/>
  <c r="T258" i="66"/>
  <c r="L258" i="66"/>
  <c r="M258" i="66" s="1"/>
  <c r="BD257" i="66"/>
  <c r="BE257" i="66" s="1"/>
  <c r="AV257" i="66"/>
  <c r="AW257" i="66" s="1"/>
  <c r="AL257" i="66"/>
  <c r="AM257" i="66" s="1"/>
  <c r="AD257" i="66"/>
  <c r="AE257" i="66" s="1"/>
  <c r="T257" i="66"/>
  <c r="U257" i="66" s="1"/>
  <c r="L257" i="66"/>
  <c r="M257" i="66" s="1"/>
  <c r="BD256" i="66"/>
  <c r="BE256" i="66" s="1"/>
  <c r="AV256" i="66"/>
  <c r="AW256" i="66" s="1"/>
  <c r="AL256" i="66"/>
  <c r="AM256" i="66" s="1"/>
  <c r="AD256" i="66"/>
  <c r="AE256" i="66" s="1"/>
  <c r="U256" i="66"/>
  <c r="T256" i="66"/>
  <c r="L256" i="66"/>
  <c r="M256" i="66" s="1"/>
  <c r="BD255" i="66"/>
  <c r="BE255" i="66" s="1"/>
  <c r="AV255" i="66"/>
  <c r="AW255" i="66" s="1"/>
  <c r="AL255" i="66"/>
  <c r="AM255" i="66" s="1"/>
  <c r="AD255" i="66"/>
  <c r="AE255" i="66" s="1"/>
  <c r="U255" i="66"/>
  <c r="T255" i="66"/>
  <c r="L255" i="66"/>
  <c r="M255" i="66" s="1"/>
  <c r="BD254" i="66"/>
  <c r="BE254" i="66" s="1"/>
  <c r="AV254" i="66"/>
  <c r="AW254" i="66" s="1"/>
  <c r="AL254" i="66"/>
  <c r="AM254" i="66" s="1"/>
  <c r="AD254" i="66"/>
  <c r="AE254" i="66" s="1"/>
  <c r="U254" i="66"/>
  <c r="T254" i="66"/>
  <c r="L254" i="66"/>
  <c r="M254" i="66" s="1"/>
  <c r="BD253" i="66"/>
  <c r="BE253" i="66" s="1"/>
  <c r="AV253" i="66"/>
  <c r="AW253" i="66" s="1"/>
  <c r="AL253" i="66"/>
  <c r="AM253" i="66" s="1"/>
  <c r="AD253" i="66"/>
  <c r="AE253" i="66" s="1"/>
  <c r="U253" i="66"/>
  <c r="T253" i="66"/>
  <c r="L253" i="66"/>
  <c r="M253" i="66" s="1"/>
  <c r="BD252" i="66"/>
  <c r="BE252" i="66" s="1"/>
  <c r="AV252" i="66"/>
  <c r="AW252" i="66" s="1"/>
  <c r="AL252" i="66"/>
  <c r="AM252" i="66" s="1"/>
  <c r="AD252" i="66"/>
  <c r="AE252" i="66" s="1"/>
  <c r="T252" i="66"/>
  <c r="U252" i="66" s="1"/>
  <c r="L252" i="66"/>
  <c r="M252" i="66" s="1"/>
  <c r="BD251" i="66"/>
  <c r="BE251" i="66" s="1"/>
  <c r="AV251" i="66"/>
  <c r="AW251" i="66" s="1"/>
  <c r="AL251" i="66"/>
  <c r="AM251" i="66" s="1"/>
  <c r="AD251" i="66"/>
  <c r="AE251" i="66" s="1"/>
  <c r="T251" i="66"/>
  <c r="U251" i="66" s="1"/>
  <c r="L251" i="66"/>
  <c r="M251" i="66" s="1"/>
  <c r="BD250" i="66"/>
  <c r="BE250" i="66" s="1"/>
  <c r="AV250" i="66"/>
  <c r="AW250" i="66" s="1"/>
  <c r="AL250" i="66"/>
  <c r="AM250" i="66" s="1"/>
  <c r="AD250" i="66"/>
  <c r="AE250" i="66" s="1"/>
  <c r="T250" i="66"/>
  <c r="U250" i="66" s="1"/>
  <c r="L250" i="66"/>
  <c r="M250" i="66" s="1"/>
  <c r="BD249" i="66"/>
  <c r="BE249" i="66" s="1"/>
  <c r="AV249" i="66"/>
  <c r="AW249" i="66" s="1"/>
  <c r="AL249" i="66"/>
  <c r="AM249" i="66" s="1"/>
  <c r="AD249" i="66"/>
  <c r="AE249" i="66" s="1"/>
  <c r="U249" i="66"/>
  <c r="T249" i="66"/>
  <c r="L249" i="66"/>
  <c r="M249" i="66" s="1"/>
  <c r="BD248" i="66"/>
  <c r="BE248" i="66" s="1"/>
  <c r="AV248" i="66"/>
  <c r="AW248" i="66" s="1"/>
  <c r="AL248" i="66"/>
  <c r="AM248" i="66" s="1"/>
  <c r="AD248" i="66"/>
  <c r="AE248" i="66" s="1"/>
  <c r="U248" i="66"/>
  <c r="T248" i="66"/>
  <c r="L248" i="66"/>
  <c r="M248" i="66" s="1"/>
  <c r="BD247" i="66"/>
  <c r="BE247" i="66" s="1"/>
  <c r="AV247" i="66"/>
  <c r="AW247" i="66" s="1"/>
  <c r="AL247" i="66"/>
  <c r="AM247" i="66" s="1"/>
  <c r="AD247" i="66"/>
  <c r="AE247" i="66" s="1"/>
  <c r="U247" i="66"/>
  <c r="T247" i="66"/>
  <c r="L247" i="66"/>
  <c r="M247" i="66" s="1"/>
  <c r="BD246" i="66"/>
  <c r="BE246" i="66" s="1"/>
  <c r="AV246" i="66"/>
  <c r="AW246" i="66" s="1"/>
  <c r="AL246" i="66"/>
  <c r="AM246" i="66" s="1"/>
  <c r="AD246" i="66"/>
  <c r="AE246" i="66" s="1"/>
  <c r="U246" i="66"/>
  <c r="T246" i="66"/>
  <c r="L246" i="66"/>
  <c r="M246" i="66" s="1"/>
  <c r="BD245" i="66"/>
  <c r="BE245" i="66" s="1"/>
  <c r="AV245" i="66"/>
  <c r="AW245" i="66" s="1"/>
  <c r="AM245" i="66"/>
  <c r="AL245" i="66"/>
  <c r="AD245" i="66"/>
  <c r="AE245" i="66" s="1"/>
  <c r="U245" i="66"/>
  <c r="T245" i="66"/>
  <c r="L245" i="66"/>
  <c r="M245" i="66" s="1"/>
  <c r="BD244" i="66"/>
  <c r="BE244" i="66" s="1"/>
  <c r="AV244" i="66"/>
  <c r="AW244" i="66" s="1"/>
  <c r="AL244" i="66"/>
  <c r="AM244" i="66" s="1"/>
  <c r="AD244" i="66"/>
  <c r="AE244" i="66" s="1"/>
  <c r="U244" i="66"/>
  <c r="T244" i="66"/>
  <c r="L244" i="66"/>
  <c r="M244" i="66" s="1"/>
  <c r="BD243" i="66"/>
  <c r="BE243" i="66" s="1"/>
  <c r="AV243" i="66"/>
  <c r="AW243" i="66" s="1"/>
  <c r="AL243" i="66"/>
  <c r="AM243" i="66" s="1"/>
  <c r="AD243" i="66"/>
  <c r="AE243" i="66" s="1"/>
  <c r="U243" i="66"/>
  <c r="T243" i="66"/>
  <c r="L243" i="66"/>
  <c r="M243" i="66" s="1"/>
  <c r="BD242" i="66"/>
  <c r="BE242" i="66" s="1"/>
  <c r="AV242" i="66"/>
  <c r="AW242" i="66" s="1"/>
  <c r="AM242" i="66"/>
  <c r="AL242" i="66"/>
  <c r="AD242" i="66"/>
  <c r="AE242" i="66" s="1"/>
  <c r="U242" i="66"/>
  <c r="T242" i="66"/>
  <c r="L242" i="66"/>
  <c r="M242" i="66" s="1"/>
  <c r="BD241" i="66"/>
  <c r="BE241" i="66" s="1"/>
  <c r="AV241" i="66"/>
  <c r="AW241" i="66" s="1"/>
  <c r="AL241" i="66"/>
  <c r="AM241" i="66" s="1"/>
  <c r="AD241" i="66"/>
  <c r="AE241" i="66" s="1"/>
  <c r="U241" i="66"/>
  <c r="T241" i="66"/>
  <c r="L241" i="66"/>
  <c r="M241" i="66" s="1"/>
  <c r="BD240" i="66"/>
  <c r="BE240" i="66" s="1"/>
  <c r="AV240" i="66"/>
  <c r="AW240" i="66" s="1"/>
  <c r="AL240" i="66"/>
  <c r="AM240" i="66" s="1"/>
  <c r="AD240" i="66"/>
  <c r="AE240" i="66" s="1"/>
  <c r="U240" i="66"/>
  <c r="T240" i="66"/>
  <c r="L240" i="66"/>
  <c r="M240" i="66" s="1"/>
  <c r="BD239" i="66"/>
  <c r="BE239" i="66" s="1"/>
  <c r="AV239" i="66"/>
  <c r="AW239" i="66" s="1"/>
  <c r="AM239" i="66"/>
  <c r="AL239" i="66"/>
  <c r="AD239" i="66"/>
  <c r="AE239" i="66" s="1"/>
  <c r="U239" i="66"/>
  <c r="T239" i="66"/>
  <c r="L239" i="66"/>
  <c r="M239" i="66" s="1"/>
  <c r="BD238" i="66"/>
  <c r="BE238" i="66" s="1"/>
  <c r="AV238" i="66"/>
  <c r="AW238" i="66" s="1"/>
  <c r="AL238" i="66"/>
  <c r="AM238" i="66" s="1"/>
  <c r="AD238" i="66"/>
  <c r="AE238" i="66" s="1"/>
  <c r="T238" i="66"/>
  <c r="U238" i="66" s="1"/>
  <c r="L238" i="66"/>
  <c r="M238" i="66" s="1"/>
  <c r="BD237" i="66"/>
  <c r="BE237" i="66" s="1"/>
  <c r="AV237" i="66"/>
  <c r="AW237" i="66" s="1"/>
  <c r="AL237" i="66"/>
  <c r="AM237" i="66" s="1"/>
  <c r="AD237" i="66"/>
  <c r="AE237" i="66" s="1"/>
  <c r="U237" i="66"/>
  <c r="T237" i="66"/>
  <c r="L237" i="66"/>
  <c r="M237" i="66" s="1"/>
  <c r="BD236" i="66"/>
  <c r="BE236" i="66" s="1"/>
  <c r="AV236" i="66"/>
  <c r="AW236" i="66" s="1"/>
  <c r="AL236" i="66"/>
  <c r="AM236" i="66" s="1"/>
  <c r="AD236" i="66"/>
  <c r="AE236" i="66" s="1"/>
  <c r="U236" i="66"/>
  <c r="T236" i="66"/>
  <c r="L236" i="66"/>
  <c r="M236" i="66" s="1"/>
  <c r="BD235" i="66"/>
  <c r="BE235" i="66" s="1"/>
  <c r="AV235" i="66"/>
  <c r="AW235" i="66" s="1"/>
  <c r="AL235" i="66"/>
  <c r="AM235" i="66" s="1"/>
  <c r="AD235" i="66"/>
  <c r="AE235" i="66" s="1"/>
  <c r="U235" i="66"/>
  <c r="T235" i="66"/>
  <c r="L235" i="66"/>
  <c r="M235" i="66" s="1"/>
  <c r="BD234" i="66"/>
  <c r="BE234" i="66" s="1"/>
  <c r="AV234" i="66"/>
  <c r="AW234" i="66" s="1"/>
  <c r="AL234" i="66"/>
  <c r="AM234" i="66" s="1"/>
  <c r="AD234" i="66"/>
  <c r="AE234" i="66" s="1"/>
  <c r="U234" i="66"/>
  <c r="T234" i="66"/>
  <c r="L234" i="66"/>
  <c r="M234" i="66" s="1"/>
  <c r="BD233" i="66"/>
  <c r="BE233" i="66" s="1"/>
  <c r="AV233" i="66"/>
  <c r="AW233" i="66" s="1"/>
  <c r="AM233" i="66"/>
  <c r="AL233" i="66"/>
  <c r="AD233" i="66"/>
  <c r="AE233" i="66" s="1"/>
  <c r="U233" i="66"/>
  <c r="T233" i="66"/>
  <c r="L233" i="66"/>
  <c r="M233" i="66" s="1"/>
  <c r="BD232" i="66"/>
  <c r="BE232" i="66" s="1"/>
  <c r="AV232" i="66"/>
  <c r="AW232" i="66" s="1"/>
  <c r="AL232" i="66"/>
  <c r="AM232" i="66" s="1"/>
  <c r="AD232" i="66"/>
  <c r="AE232" i="66" s="1"/>
  <c r="T232" i="66"/>
  <c r="U232" i="66" s="1"/>
  <c r="L232" i="66"/>
  <c r="M232" i="66" s="1"/>
  <c r="BD231" i="66"/>
  <c r="BE231" i="66" s="1"/>
  <c r="AV231" i="66"/>
  <c r="AW231" i="66" s="1"/>
  <c r="AL231" i="66"/>
  <c r="AM231" i="66" s="1"/>
  <c r="AD231" i="66"/>
  <c r="AE231" i="66" s="1"/>
  <c r="U231" i="66"/>
  <c r="T231" i="66"/>
  <c r="L231" i="66"/>
  <c r="M231" i="66" s="1"/>
  <c r="BD230" i="66"/>
  <c r="BE230" i="66" s="1"/>
  <c r="AV230" i="66"/>
  <c r="AW230" i="66" s="1"/>
  <c r="AL230" i="66"/>
  <c r="AM230" i="66" s="1"/>
  <c r="AD230" i="66"/>
  <c r="AE230" i="66" s="1"/>
  <c r="U230" i="66"/>
  <c r="T230" i="66"/>
  <c r="L230" i="66"/>
  <c r="M230" i="66" s="1"/>
  <c r="BD229" i="66"/>
  <c r="BE229" i="66" s="1"/>
  <c r="AV229" i="66"/>
  <c r="AW229" i="66" s="1"/>
  <c r="AL229" i="66"/>
  <c r="AM229" i="66" s="1"/>
  <c r="AD229" i="66"/>
  <c r="AE229" i="66" s="1"/>
  <c r="T229" i="66"/>
  <c r="U229" i="66" s="1"/>
  <c r="L229" i="66"/>
  <c r="M229" i="66" s="1"/>
  <c r="BD228" i="66"/>
  <c r="BE228" i="66" s="1"/>
  <c r="AV228" i="66"/>
  <c r="AW228" i="66" s="1"/>
  <c r="AL228" i="66"/>
  <c r="AM228" i="66" s="1"/>
  <c r="AD228" i="66"/>
  <c r="AE228" i="66" s="1"/>
  <c r="U228" i="66"/>
  <c r="T228" i="66"/>
  <c r="L228" i="66"/>
  <c r="M228" i="66" s="1"/>
  <c r="BD227" i="66"/>
  <c r="BE227" i="66" s="1"/>
  <c r="AV227" i="66"/>
  <c r="AW227" i="66" s="1"/>
  <c r="AL227" i="66"/>
  <c r="AM227" i="66" s="1"/>
  <c r="AE227" i="66"/>
  <c r="AD227" i="66"/>
  <c r="T227" i="66"/>
  <c r="U227" i="66" s="1"/>
  <c r="L227" i="66"/>
  <c r="M227" i="66" s="1"/>
  <c r="BD226" i="66"/>
  <c r="BE226" i="66" s="1"/>
  <c r="AV226" i="66"/>
  <c r="AW226" i="66" s="1"/>
  <c r="AL226" i="66"/>
  <c r="AM226" i="66" s="1"/>
  <c r="AE226" i="66"/>
  <c r="AD226" i="66"/>
  <c r="U226" i="66"/>
  <c r="T226" i="66"/>
  <c r="L226" i="66"/>
  <c r="M226" i="66" s="1"/>
  <c r="BD225" i="66"/>
  <c r="BE225" i="66" s="1"/>
  <c r="AV225" i="66"/>
  <c r="AW225" i="66" s="1"/>
  <c r="AL225" i="66"/>
  <c r="AM225" i="66" s="1"/>
  <c r="AD225" i="66"/>
  <c r="AE225" i="66" s="1"/>
  <c r="T225" i="66"/>
  <c r="U225" i="66" s="1"/>
  <c r="L225" i="66"/>
  <c r="M225" i="66" s="1"/>
  <c r="BD224" i="66"/>
  <c r="BE224" i="66" s="1"/>
  <c r="AV224" i="66"/>
  <c r="AW224" i="66" s="1"/>
  <c r="AM224" i="66"/>
  <c r="AL224" i="66"/>
  <c r="AE224" i="66"/>
  <c r="AD224" i="66"/>
  <c r="U224" i="66"/>
  <c r="T224" i="66"/>
  <c r="L224" i="66"/>
  <c r="M224" i="66" s="1"/>
  <c r="BD223" i="66"/>
  <c r="BE223" i="66" s="1"/>
  <c r="AV223" i="66"/>
  <c r="AW223" i="66" s="1"/>
  <c r="AM223" i="66"/>
  <c r="AL223" i="66"/>
  <c r="AE223" i="66"/>
  <c r="AD223" i="66"/>
  <c r="T223" i="66"/>
  <c r="U223" i="66" s="1"/>
  <c r="L223" i="66"/>
  <c r="M223" i="66" s="1"/>
  <c r="BD222" i="66"/>
  <c r="BE222" i="66" s="1"/>
  <c r="AV222" i="66"/>
  <c r="AW222" i="66" s="1"/>
  <c r="AL222" i="66"/>
  <c r="AM222" i="66" s="1"/>
  <c r="AE222" i="66"/>
  <c r="AD222" i="66"/>
  <c r="U222" i="66"/>
  <c r="T222" i="66"/>
  <c r="L222" i="66"/>
  <c r="M222" i="66" s="1"/>
  <c r="BD221" i="66"/>
  <c r="BE221" i="66" s="1"/>
  <c r="AV221" i="66"/>
  <c r="AW221" i="66" s="1"/>
  <c r="AL221" i="66"/>
  <c r="AM221" i="66" s="1"/>
  <c r="AD221" i="66"/>
  <c r="AE221" i="66" s="1"/>
  <c r="T221" i="66"/>
  <c r="U221" i="66" s="1"/>
  <c r="L221" i="66"/>
  <c r="M221" i="66" s="1"/>
  <c r="BD220" i="66"/>
  <c r="BE220" i="66" s="1"/>
  <c r="AV220" i="66"/>
  <c r="AW220" i="66" s="1"/>
  <c r="AM220" i="66"/>
  <c r="AL220" i="66"/>
  <c r="AE220" i="66"/>
  <c r="AD220" i="66"/>
  <c r="U220" i="66"/>
  <c r="T220" i="66"/>
  <c r="L220" i="66"/>
  <c r="M220" i="66" s="1"/>
  <c r="BD219" i="66"/>
  <c r="BE219" i="66" s="1"/>
  <c r="AV219" i="66"/>
  <c r="AW219" i="66" s="1"/>
  <c r="AM219" i="66"/>
  <c r="AL219" i="66"/>
  <c r="AE219" i="66"/>
  <c r="AD219" i="66"/>
  <c r="T219" i="66"/>
  <c r="U219" i="66" s="1"/>
  <c r="L219" i="66"/>
  <c r="M219" i="66" s="1"/>
  <c r="BD218" i="66"/>
  <c r="BE218" i="66" s="1"/>
  <c r="AV218" i="66"/>
  <c r="AW218" i="66" s="1"/>
  <c r="AL218" i="66"/>
  <c r="AM218" i="66" s="1"/>
  <c r="AD218" i="66"/>
  <c r="AE218" i="66" s="1"/>
  <c r="U218" i="66"/>
  <c r="T218" i="66"/>
  <c r="L218" i="66"/>
  <c r="M218" i="66" s="1"/>
  <c r="BD217" i="66"/>
  <c r="BE217" i="66" s="1"/>
  <c r="AW217" i="66"/>
  <c r="AV217" i="66"/>
  <c r="AM217" i="66"/>
  <c r="AL217" i="66"/>
  <c r="AD217" i="66"/>
  <c r="AE217" i="66" s="1"/>
  <c r="T217" i="66"/>
  <c r="U217" i="66" s="1"/>
  <c r="L217" i="66"/>
  <c r="M217" i="66" s="1"/>
  <c r="BD216" i="66"/>
  <c r="BE216" i="66" s="1"/>
  <c r="AW216" i="66"/>
  <c r="AV216" i="66"/>
  <c r="AM216" i="66"/>
  <c r="AL216" i="66"/>
  <c r="AE216" i="66"/>
  <c r="AD216" i="66"/>
  <c r="T216" i="66"/>
  <c r="U216" i="66" s="1"/>
  <c r="L216" i="66"/>
  <c r="M216" i="66" s="1"/>
  <c r="BD215" i="66"/>
  <c r="BE215" i="66" s="1"/>
  <c r="AW215" i="66"/>
  <c r="AV215" i="66"/>
  <c r="AM215" i="66"/>
  <c r="AL215" i="66"/>
  <c r="AE215" i="66"/>
  <c r="AD215" i="66"/>
  <c r="U215" i="66"/>
  <c r="T215" i="66"/>
  <c r="L215" i="66"/>
  <c r="M215" i="66" s="1"/>
  <c r="BD214" i="66"/>
  <c r="BE214" i="66" s="1"/>
  <c r="AW214" i="66"/>
  <c r="AV214" i="66"/>
  <c r="AM214" i="66"/>
  <c r="AL214" i="66"/>
  <c r="AE214" i="66"/>
  <c r="AD214" i="66"/>
  <c r="U214" i="66"/>
  <c r="T214" i="66"/>
  <c r="L214" i="66"/>
  <c r="M214" i="66" s="1"/>
  <c r="BD213" i="66"/>
  <c r="BE213" i="66" s="1"/>
  <c r="AV213" i="66"/>
  <c r="AW213" i="66" s="1"/>
  <c r="AL213" i="66"/>
  <c r="AM213" i="66" s="1"/>
  <c r="AD213" i="66"/>
  <c r="AE213" i="66" s="1"/>
  <c r="U213" i="66"/>
  <c r="T213" i="66"/>
  <c r="L213" i="66"/>
  <c r="M213" i="66" s="1"/>
  <c r="BD212" i="66"/>
  <c r="BE212" i="66" s="1"/>
  <c r="AV212" i="66"/>
  <c r="AW212" i="66" s="1"/>
  <c r="AL212" i="66"/>
  <c r="AM212" i="66" s="1"/>
  <c r="AD212" i="66"/>
  <c r="AE212" i="66" s="1"/>
  <c r="U212" i="66"/>
  <c r="T212" i="66"/>
  <c r="L212" i="66"/>
  <c r="M212" i="66" s="1"/>
  <c r="BE211" i="66"/>
  <c r="BD211" i="66"/>
  <c r="AW211" i="66"/>
  <c r="AV211" i="66"/>
  <c r="AL211" i="66"/>
  <c r="AM211" i="66" s="1"/>
  <c r="AD211" i="66"/>
  <c r="AE211" i="66" s="1"/>
  <c r="U211" i="66"/>
  <c r="T211" i="66"/>
  <c r="L211" i="66"/>
  <c r="M211" i="66" s="1"/>
  <c r="BD210" i="66"/>
  <c r="BE210" i="66" s="1"/>
  <c r="AV210" i="66"/>
  <c r="AW210" i="66" s="1"/>
  <c r="AL210" i="66"/>
  <c r="AM210" i="66" s="1"/>
  <c r="AD210" i="66"/>
  <c r="AE210" i="66" s="1"/>
  <c r="U210" i="66"/>
  <c r="T210" i="66"/>
  <c r="L210" i="66"/>
  <c r="M210" i="66" s="1"/>
  <c r="BE209" i="66"/>
  <c r="BD209" i="66"/>
  <c r="AW209" i="66"/>
  <c r="AV209" i="66"/>
  <c r="AM209" i="66"/>
  <c r="AL209" i="66"/>
  <c r="AD209" i="66"/>
  <c r="AE209" i="66" s="1"/>
  <c r="U209" i="66"/>
  <c r="T209" i="66"/>
  <c r="L209" i="66"/>
  <c r="M209" i="66" s="1"/>
  <c r="BE208" i="66"/>
  <c r="BD208" i="66"/>
  <c r="AV208" i="66"/>
  <c r="AW208" i="66" s="1"/>
  <c r="AL208" i="66"/>
  <c r="AM208" i="66" s="1"/>
  <c r="AD208" i="66"/>
  <c r="AE208" i="66" s="1"/>
  <c r="T208" i="66"/>
  <c r="U208" i="66" s="1"/>
  <c r="L208" i="66"/>
  <c r="M208" i="66" s="1"/>
  <c r="BD207" i="66"/>
  <c r="BE207" i="66" s="1"/>
  <c r="AW207" i="66"/>
  <c r="AV207" i="66"/>
  <c r="AM207" i="66"/>
  <c r="AL207" i="66"/>
  <c r="AE207" i="66"/>
  <c r="AD207" i="66"/>
  <c r="U207" i="66"/>
  <c r="T207" i="66"/>
  <c r="L207" i="66"/>
  <c r="M207" i="66" s="1"/>
  <c r="BD206" i="66"/>
  <c r="BE206" i="66" s="1"/>
  <c r="AW206" i="66"/>
  <c r="AV206" i="66"/>
  <c r="AL206" i="66"/>
  <c r="AM206" i="66" s="1"/>
  <c r="AD206" i="66"/>
  <c r="AE206" i="66" s="1"/>
  <c r="T206" i="66"/>
  <c r="U206" i="66" s="1"/>
  <c r="L206" i="66"/>
  <c r="M206" i="66" s="1"/>
  <c r="BD205" i="66"/>
  <c r="BE205" i="66" s="1"/>
  <c r="AV205" i="66"/>
  <c r="AW205" i="66" s="1"/>
  <c r="AM205" i="66"/>
  <c r="AL205" i="66"/>
  <c r="AE205" i="66"/>
  <c r="AD205" i="66"/>
  <c r="U205" i="66"/>
  <c r="T205" i="66"/>
  <c r="L205" i="66"/>
  <c r="M205" i="66" s="1"/>
  <c r="BD204" i="66"/>
  <c r="BE204" i="66" s="1"/>
  <c r="AW204" i="66"/>
  <c r="AV204" i="66"/>
  <c r="AM204" i="66"/>
  <c r="AL204" i="66"/>
  <c r="AD204" i="66"/>
  <c r="AE204" i="66" s="1"/>
  <c r="T204" i="66"/>
  <c r="U204" i="66" s="1"/>
  <c r="L204" i="66"/>
  <c r="M204" i="66" s="1"/>
  <c r="BE203" i="66"/>
  <c r="BD203" i="66"/>
  <c r="AW203" i="66"/>
  <c r="AV203" i="66"/>
  <c r="AM203" i="66"/>
  <c r="AL203" i="66"/>
  <c r="AE203" i="66"/>
  <c r="AD203" i="66"/>
  <c r="U203" i="66"/>
  <c r="T203" i="66"/>
  <c r="L203" i="66"/>
  <c r="M203" i="66" s="1"/>
  <c r="BD202" i="66"/>
  <c r="BE202" i="66" s="1"/>
  <c r="AW202" i="66"/>
  <c r="AV202" i="66"/>
  <c r="AM202" i="66"/>
  <c r="AL202" i="66"/>
  <c r="AE202" i="66"/>
  <c r="AD202" i="66"/>
  <c r="T202" i="66"/>
  <c r="U202" i="66" s="1"/>
  <c r="L202" i="66"/>
  <c r="M202" i="66" s="1"/>
  <c r="BE201" i="66"/>
  <c r="BD201" i="66"/>
  <c r="AW201" i="66"/>
  <c r="AV201" i="66"/>
  <c r="AM201" i="66"/>
  <c r="AL201" i="66"/>
  <c r="AE201" i="66"/>
  <c r="AD201" i="66"/>
  <c r="U201" i="66"/>
  <c r="T201" i="66"/>
  <c r="L201" i="66"/>
  <c r="M201" i="66" s="1"/>
  <c r="BD200" i="66"/>
  <c r="BE200" i="66" s="1"/>
  <c r="AV200" i="66"/>
  <c r="AW200" i="66" s="1"/>
  <c r="AL200" i="66"/>
  <c r="AM200" i="66" s="1"/>
  <c r="AE200" i="66"/>
  <c r="AD200" i="66"/>
  <c r="U200" i="66"/>
  <c r="T200" i="66"/>
  <c r="L200" i="66"/>
  <c r="M200" i="66" s="1"/>
  <c r="BE199" i="66"/>
  <c r="BD199" i="66"/>
  <c r="AW199" i="66"/>
  <c r="AV199" i="66"/>
  <c r="AL199" i="66"/>
  <c r="AM199" i="66" s="1"/>
  <c r="AE199" i="66"/>
  <c r="AD199" i="66"/>
  <c r="U199" i="66"/>
  <c r="T199" i="66"/>
  <c r="L199" i="66"/>
  <c r="M199" i="66" s="1"/>
  <c r="BD198" i="66"/>
  <c r="BE198" i="66" s="1"/>
  <c r="AV198" i="66"/>
  <c r="AW198" i="66" s="1"/>
  <c r="AL198" i="66"/>
  <c r="AM198" i="66" s="1"/>
  <c r="AD198" i="66"/>
  <c r="AE198" i="66" s="1"/>
  <c r="T198" i="66"/>
  <c r="U198" i="66" s="1"/>
  <c r="L198" i="66"/>
  <c r="M198" i="66" s="1"/>
  <c r="BE197" i="66"/>
  <c r="BD197" i="66"/>
  <c r="AW197" i="66"/>
  <c r="AV197" i="66"/>
  <c r="AM197" i="66"/>
  <c r="AL197" i="66"/>
  <c r="AE197" i="66"/>
  <c r="AD197" i="66"/>
  <c r="U197" i="66"/>
  <c r="T197" i="66"/>
  <c r="L197" i="66"/>
  <c r="M197" i="66" s="1"/>
  <c r="BE196" i="66"/>
  <c r="BD196" i="66"/>
  <c r="AV196" i="66"/>
  <c r="AW196" i="66" s="1"/>
  <c r="AL196" i="66"/>
  <c r="AM196" i="66" s="1"/>
  <c r="AD196" i="66"/>
  <c r="AE196" i="66" s="1"/>
  <c r="U196" i="66"/>
  <c r="T196" i="66"/>
  <c r="M196" i="66"/>
  <c r="L196" i="66"/>
  <c r="BE195" i="66"/>
  <c r="BD195" i="66"/>
  <c r="AV195" i="66"/>
  <c r="AW195" i="66" s="1"/>
  <c r="AL195" i="66"/>
  <c r="AM195" i="66" s="1"/>
  <c r="AD195" i="66"/>
  <c r="AE195" i="66" s="1"/>
  <c r="U195" i="66"/>
  <c r="T195" i="66"/>
  <c r="L195" i="66"/>
  <c r="M195" i="66" s="1"/>
  <c r="BE194" i="66"/>
  <c r="BD194" i="66"/>
  <c r="AV194" i="66"/>
  <c r="AW194" i="66" s="1"/>
  <c r="AL194" i="66"/>
  <c r="AM194" i="66" s="1"/>
  <c r="AD194" i="66"/>
  <c r="AE194" i="66" s="1"/>
  <c r="T194" i="66"/>
  <c r="U194" i="66" s="1"/>
  <c r="M194" i="66"/>
  <c r="L194" i="66"/>
  <c r="BE193" i="66"/>
  <c r="BD193" i="66"/>
  <c r="AV193" i="66"/>
  <c r="AW193" i="66" s="1"/>
  <c r="AL193" i="66"/>
  <c r="AM193" i="66" s="1"/>
  <c r="AD193" i="66"/>
  <c r="AE193" i="66" s="1"/>
  <c r="T193" i="66"/>
  <c r="U193" i="66" s="1"/>
  <c r="L193" i="66"/>
  <c r="M193" i="66" s="1"/>
  <c r="BE192" i="66"/>
  <c r="BD192" i="66"/>
  <c r="AV192" i="66"/>
  <c r="AW192" i="66" s="1"/>
  <c r="AL192" i="66"/>
  <c r="AM192" i="66" s="1"/>
  <c r="AD192" i="66"/>
  <c r="AE192" i="66" s="1"/>
  <c r="T192" i="66"/>
  <c r="U192" i="66" s="1"/>
  <c r="M192" i="66"/>
  <c r="L192" i="66"/>
  <c r="BE191" i="66"/>
  <c r="BD191" i="66"/>
  <c r="AV191" i="66"/>
  <c r="AW191" i="66" s="1"/>
  <c r="AL191" i="66"/>
  <c r="AM191" i="66" s="1"/>
  <c r="AD191" i="66"/>
  <c r="AE191" i="66" s="1"/>
  <c r="U191" i="66"/>
  <c r="T191" i="66"/>
  <c r="L191" i="66"/>
  <c r="M191" i="66" s="1"/>
  <c r="BE190" i="66"/>
  <c r="BD190" i="66"/>
  <c r="AV190" i="66"/>
  <c r="AW190" i="66" s="1"/>
  <c r="AL190" i="66"/>
  <c r="AM190" i="66" s="1"/>
  <c r="AD190" i="66"/>
  <c r="AE190" i="66" s="1"/>
  <c r="T190" i="66"/>
  <c r="U190" i="66" s="1"/>
  <c r="M190" i="66"/>
  <c r="L190" i="66"/>
  <c r="BE189" i="66"/>
  <c r="BD189" i="66"/>
  <c r="AV189" i="66"/>
  <c r="AW189" i="66" s="1"/>
  <c r="AL189" i="66"/>
  <c r="AM189" i="66" s="1"/>
  <c r="AD189" i="66"/>
  <c r="AE189" i="66" s="1"/>
  <c r="T189" i="66"/>
  <c r="U189" i="66" s="1"/>
  <c r="L189" i="66"/>
  <c r="M189" i="66" s="1"/>
  <c r="BE188" i="66"/>
  <c r="BD188" i="66"/>
  <c r="AV188" i="66"/>
  <c r="AW188" i="66" s="1"/>
  <c r="AL188" i="66"/>
  <c r="AM188" i="66" s="1"/>
  <c r="AD188" i="66"/>
  <c r="AE188" i="66" s="1"/>
  <c r="T188" i="66"/>
  <c r="U188" i="66" s="1"/>
  <c r="M188" i="66"/>
  <c r="L188" i="66"/>
  <c r="BE187" i="66"/>
  <c r="BD187" i="66"/>
  <c r="AV187" i="66"/>
  <c r="AW187" i="66" s="1"/>
  <c r="AL187" i="66"/>
  <c r="AM187" i="66" s="1"/>
  <c r="AD187" i="66"/>
  <c r="AE187" i="66" s="1"/>
  <c r="U187" i="66"/>
  <c r="T187" i="66"/>
  <c r="M187" i="66"/>
  <c r="L187" i="66"/>
  <c r="BE186" i="66"/>
  <c r="BD186" i="66"/>
  <c r="AV186" i="66"/>
  <c r="AW186" i="66" s="1"/>
  <c r="AL186" i="66"/>
  <c r="AM186" i="66" s="1"/>
  <c r="AD186" i="66"/>
  <c r="AE186" i="66" s="1"/>
  <c r="T186" i="66"/>
  <c r="U186" i="66" s="1"/>
  <c r="M186" i="66"/>
  <c r="L186" i="66"/>
  <c r="BE185" i="66"/>
  <c r="BD185" i="66"/>
  <c r="AV185" i="66"/>
  <c r="AW185" i="66" s="1"/>
  <c r="AL185" i="66"/>
  <c r="AM185" i="66" s="1"/>
  <c r="AD185" i="66"/>
  <c r="AE185" i="66" s="1"/>
  <c r="T185" i="66"/>
  <c r="U185" i="66" s="1"/>
  <c r="L185" i="66"/>
  <c r="M185" i="66" s="1"/>
  <c r="BE184" i="66"/>
  <c r="BD184" i="66"/>
  <c r="AV184" i="66"/>
  <c r="AW184" i="66" s="1"/>
  <c r="AL184" i="66"/>
  <c r="AM184" i="66" s="1"/>
  <c r="AD184" i="66"/>
  <c r="AE184" i="66" s="1"/>
  <c r="U184" i="66"/>
  <c r="T184" i="66"/>
  <c r="M184" i="66"/>
  <c r="L184" i="66"/>
  <c r="BE183" i="66"/>
  <c r="BD183" i="66"/>
  <c r="AV183" i="66"/>
  <c r="AW183" i="66" s="1"/>
  <c r="AL183" i="66"/>
  <c r="AM183" i="66" s="1"/>
  <c r="AD183" i="66"/>
  <c r="AE183" i="66" s="1"/>
  <c r="U183" i="66"/>
  <c r="T183" i="66"/>
  <c r="L183" i="66"/>
  <c r="M183" i="66" s="1"/>
  <c r="BE182" i="66"/>
  <c r="BD182" i="66"/>
  <c r="AV182" i="66"/>
  <c r="AW182" i="66" s="1"/>
  <c r="AL182" i="66"/>
  <c r="AM182" i="66" s="1"/>
  <c r="AD182" i="66"/>
  <c r="AE182" i="66" s="1"/>
  <c r="T182" i="66"/>
  <c r="U182" i="66" s="1"/>
  <c r="M182" i="66"/>
  <c r="L182" i="66"/>
  <c r="BE181" i="66"/>
  <c r="BD181" i="66"/>
  <c r="AV181" i="66"/>
  <c r="AW181" i="66" s="1"/>
  <c r="AL181" i="66"/>
  <c r="AM181" i="66" s="1"/>
  <c r="AD181" i="66"/>
  <c r="AE181" i="66" s="1"/>
  <c r="T181" i="66"/>
  <c r="U181" i="66" s="1"/>
  <c r="L181" i="66"/>
  <c r="M181" i="66" s="1"/>
  <c r="BE180" i="66"/>
  <c r="BD180" i="66"/>
  <c r="AV180" i="66"/>
  <c r="AW180" i="66" s="1"/>
  <c r="AL180" i="66"/>
  <c r="AM180" i="66" s="1"/>
  <c r="AD180" i="66"/>
  <c r="AE180" i="66" s="1"/>
  <c r="U180" i="66"/>
  <c r="T180" i="66"/>
  <c r="M180" i="66"/>
  <c r="L180" i="66"/>
  <c r="BE179" i="66"/>
  <c r="BD179" i="66"/>
  <c r="AV179" i="66"/>
  <c r="AW179" i="66" s="1"/>
  <c r="AL179" i="66"/>
  <c r="AM179" i="66" s="1"/>
  <c r="AD179" i="66"/>
  <c r="AE179" i="66" s="1"/>
  <c r="U179" i="66"/>
  <c r="T179" i="66"/>
  <c r="L179" i="66"/>
  <c r="M179" i="66" s="1"/>
  <c r="BE178" i="66"/>
  <c r="BD178" i="66"/>
  <c r="AV178" i="66"/>
  <c r="AW178" i="66" s="1"/>
  <c r="AL178" i="66"/>
  <c r="AM178" i="66" s="1"/>
  <c r="AD178" i="66"/>
  <c r="AE178" i="66" s="1"/>
  <c r="T178" i="66"/>
  <c r="U178" i="66" s="1"/>
  <c r="M178" i="66"/>
  <c r="L178" i="66"/>
  <c r="BE177" i="66"/>
  <c r="BD177" i="66"/>
  <c r="AV177" i="66"/>
  <c r="AW177" i="66" s="1"/>
  <c r="AL177" i="66"/>
  <c r="AM177" i="66" s="1"/>
  <c r="AD177" i="66"/>
  <c r="AE177" i="66" s="1"/>
  <c r="T177" i="66"/>
  <c r="U177" i="66" s="1"/>
  <c r="L177" i="66"/>
  <c r="M177" i="66" s="1"/>
  <c r="BE176" i="66"/>
  <c r="BD176" i="66"/>
  <c r="AV176" i="66"/>
  <c r="AW176" i="66" s="1"/>
  <c r="AL176" i="66"/>
  <c r="AM176" i="66" s="1"/>
  <c r="AD176" i="66"/>
  <c r="AE176" i="66" s="1"/>
  <c r="T176" i="66"/>
  <c r="U176" i="66" s="1"/>
  <c r="M176" i="66"/>
  <c r="L176" i="66"/>
  <c r="BE175" i="66"/>
  <c r="BD175" i="66"/>
  <c r="AV175" i="66"/>
  <c r="AW175" i="66" s="1"/>
  <c r="AL175" i="66"/>
  <c r="AM175" i="66" s="1"/>
  <c r="AD175" i="66"/>
  <c r="AE175" i="66" s="1"/>
  <c r="U175" i="66"/>
  <c r="T175" i="66"/>
  <c r="M175" i="66"/>
  <c r="L175" i="66"/>
  <c r="BE174" i="66"/>
  <c r="BD174" i="66"/>
  <c r="AV174" i="66"/>
  <c r="AW174" i="66" s="1"/>
  <c r="AL174" i="66"/>
  <c r="AM174" i="66" s="1"/>
  <c r="AD174" i="66"/>
  <c r="AE174" i="66" s="1"/>
  <c r="T174" i="66"/>
  <c r="U174" i="66" s="1"/>
  <c r="L174" i="66"/>
  <c r="M174" i="66" s="1"/>
  <c r="BE173" i="66"/>
  <c r="BD173" i="66"/>
  <c r="AV173" i="66"/>
  <c r="AW173" i="66" s="1"/>
  <c r="AL173" i="66"/>
  <c r="AM173" i="66" s="1"/>
  <c r="AD173" i="66"/>
  <c r="AE173" i="66" s="1"/>
  <c r="T173" i="66"/>
  <c r="U173" i="66" s="1"/>
  <c r="L173" i="66"/>
  <c r="M173" i="66" s="1"/>
  <c r="BE172" i="66"/>
  <c r="BD172" i="66"/>
  <c r="AV172" i="66"/>
  <c r="AW172" i="66" s="1"/>
  <c r="AL172" i="66"/>
  <c r="AM172" i="66" s="1"/>
  <c r="AD172" i="66"/>
  <c r="AE172" i="66" s="1"/>
  <c r="U172" i="66"/>
  <c r="T172" i="66"/>
  <c r="M172" i="66"/>
  <c r="L172" i="66"/>
  <c r="BE171" i="66"/>
  <c r="BD171" i="66"/>
  <c r="AV171" i="66"/>
  <c r="AW171" i="66" s="1"/>
  <c r="AL171" i="66"/>
  <c r="AM171" i="66" s="1"/>
  <c r="AD171" i="66"/>
  <c r="AE171" i="66" s="1"/>
  <c r="U171" i="66"/>
  <c r="T171" i="66"/>
  <c r="L171" i="66"/>
  <c r="M171" i="66" s="1"/>
  <c r="BE170" i="66"/>
  <c r="BD170" i="66"/>
  <c r="AV170" i="66"/>
  <c r="AW170" i="66" s="1"/>
  <c r="AL170" i="66"/>
  <c r="AM170" i="66" s="1"/>
  <c r="AD170" i="66"/>
  <c r="AE170" i="66" s="1"/>
  <c r="T170" i="66"/>
  <c r="U170" i="66" s="1"/>
  <c r="L170" i="66"/>
  <c r="M170" i="66" s="1"/>
  <c r="BE169" i="66"/>
  <c r="BD169" i="66"/>
  <c r="AV169" i="66"/>
  <c r="AW169" i="66" s="1"/>
  <c r="AL169" i="66"/>
  <c r="AM169" i="66" s="1"/>
  <c r="AD169" i="66"/>
  <c r="AE169" i="66" s="1"/>
  <c r="T169" i="66"/>
  <c r="U169" i="66" s="1"/>
  <c r="L169" i="66"/>
  <c r="M169" i="66" s="1"/>
  <c r="BE168" i="66"/>
  <c r="BD168" i="66"/>
  <c r="AV168" i="66"/>
  <c r="AW168" i="66" s="1"/>
  <c r="AL168" i="66"/>
  <c r="AM168" i="66" s="1"/>
  <c r="AD168" i="66"/>
  <c r="AE168" i="66" s="1"/>
  <c r="T168" i="66"/>
  <c r="U168" i="66" s="1"/>
  <c r="M168" i="66"/>
  <c r="L168" i="66"/>
  <c r="BE167" i="66"/>
  <c r="BD167" i="66"/>
  <c r="AV167" i="66"/>
  <c r="AW167" i="66" s="1"/>
  <c r="AL167" i="66"/>
  <c r="AM167" i="66" s="1"/>
  <c r="AD167" i="66"/>
  <c r="AE167" i="66" s="1"/>
  <c r="U167" i="66"/>
  <c r="T167" i="66"/>
  <c r="M167" i="66"/>
  <c r="L167" i="66"/>
  <c r="BE166" i="66"/>
  <c r="BD166" i="66"/>
  <c r="AV166" i="66"/>
  <c r="AW166" i="66" s="1"/>
  <c r="AL166" i="66"/>
  <c r="AM166" i="66" s="1"/>
  <c r="AD166" i="66"/>
  <c r="AE166" i="66" s="1"/>
  <c r="T166" i="66"/>
  <c r="U166" i="66" s="1"/>
  <c r="L166" i="66"/>
  <c r="M166" i="66" s="1"/>
  <c r="BE165" i="66"/>
  <c r="BD165" i="66"/>
  <c r="AV165" i="66"/>
  <c r="AW165" i="66" s="1"/>
  <c r="AL165" i="66"/>
  <c r="AM165" i="66" s="1"/>
  <c r="AD165" i="66"/>
  <c r="AE165" i="66" s="1"/>
  <c r="T165" i="66"/>
  <c r="U165" i="66" s="1"/>
  <c r="L165" i="66"/>
  <c r="M165" i="66" s="1"/>
  <c r="BE164" i="66"/>
  <c r="BD164" i="66"/>
  <c r="AV164" i="66"/>
  <c r="AW164" i="66" s="1"/>
  <c r="AL164" i="66"/>
  <c r="AM164" i="66" s="1"/>
  <c r="AD164" i="66"/>
  <c r="AE164" i="66" s="1"/>
  <c r="T164" i="66"/>
  <c r="U164" i="66" s="1"/>
  <c r="M164" i="66"/>
  <c r="L164" i="66"/>
  <c r="BE163" i="66"/>
  <c r="BD163" i="66"/>
  <c r="AV163" i="66"/>
  <c r="AW163" i="66" s="1"/>
  <c r="AL163" i="66"/>
  <c r="AM163" i="66" s="1"/>
  <c r="AD163" i="66"/>
  <c r="AE163" i="66" s="1"/>
  <c r="U163" i="66"/>
  <c r="T163" i="66"/>
  <c r="M163" i="66"/>
  <c r="L163" i="66"/>
  <c r="BE162" i="66"/>
  <c r="BD162" i="66"/>
  <c r="AV162" i="66"/>
  <c r="AW162" i="66" s="1"/>
  <c r="AL162" i="66"/>
  <c r="AM162" i="66" s="1"/>
  <c r="AD162" i="66"/>
  <c r="AE162" i="66" s="1"/>
  <c r="T162" i="66"/>
  <c r="U162" i="66" s="1"/>
  <c r="L162" i="66"/>
  <c r="M162" i="66" s="1"/>
  <c r="BE161" i="66"/>
  <c r="BD161" i="66"/>
  <c r="AV161" i="66"/>
  <c r="AW161" i="66" s="1"/>
  <c r="AL161" i="66"/>
  <c r="AM161" i="66" s="1"/>
  <c r="AD161" i="66"/>
  <c r="AE161" i="66" s="1"/>
  <c r="T161" i="66"/>
  <c r="U161" i="66" s="1"/>
  <c r="L161" i="66"/>
  <c r="M161" i="66" s="1"/>
  <c r="BE160" i="66"/>
  <c r="BD160" i="66"/>
  <c r="AV160" i="66"/>
  <c r="AW160" i="66" s="1"/>
  <c r="AL160" i="66"/>
  <c r="AM160" i="66" s="1"/>
  <c r="AD160" i="66"/>
  <c r="AE160" i="66" s="1"/>
  <c r="U160" i="66"/>
  <c r="T160" i="66"/>
  <c r="M160" i="66"/>
  <c r="L160" i="66"/>
  <c r="BE159" i="66"/>
  <c r="BD159" i="66"/>
  <c r="AV159" i="66"/>
  <c r="AW159" i="66" s="1"/>
  <c r="AL159" i="66"/>
  <c r="AM159" i="66" s="1"/>
  <c r="AD159" i="66"/>
  <c r="AE159" i="66" s="1"/>
  <c r="U159" i="66"/>
  <c r="T159" i="66"/>
  <c r="L159" i="66"/>
  <c r="M159" i="66" s="1"/>
  <c r="BE158" i="66"/>
  <c r="BD158" i="66"/>
  <c r="AV158" i="66"/>
  <c r="AW158" i="66" s="1"/>
  <c r="AL158" i="66"/>
  <c r="AM158" i="66" s="1"/>
  <c r="AD158" i="66"/>
  <c r="AE158" i="66" s="1"/>
  <c r="T158" i="66"/>
  <c r="U158" i="66" s="1"/>
  <c r="L158" i="66"/>
  <c r="M158" i="66" s="1"/>
  <c r="BE157" i="66"/>
  <c r="BD157" i="66"/>
  <c r="AV157" i="66"/>
  <c r="AW157" i="66" s="1"/>
  <c r="AL157" i="66"/>
  <c r="AM157" i="66" s="1"/>
  <c r="AD157" i="66"/>
  <c r="AE157" i="66" s="1"/>
  <c r="T157" i="66"/>
  <c r="U157" i="66" s="1"/>
  <c r="L157" i="66"/>
  <c r="M157" i="66" s="1"/>
  <c r="BE156" i="66"/>
  <c r="BD156" i="66"/>
  <c r="AV156" i="66"/>
  <c r="AW156" i="66" s="1"/>
  <c r="AL156" i="66"/>
  <c r="AM156" i="66" s="1"/>
  <c r="AD156" i="66"/>
  <c r="AE156" i="66" s="1"/>
  <c r="T156" i="66"/>
  <c r="U156" i="66" s="1"/>
  <c r="M156" i="66"/>
  <c r="L156" i="66"/>
  <c r="BE155" i="66"/>
  <c r="BD155" i="66"/>
  <c r="AV155" i="66"/>
  <c r="AW155" i="66" s="1"/>
  <c r="AL155" i="66"/>
  <c r="AM155" i="66" s="1"/>
  <c r="AD155" i="66"/>
  <c r="AE155" i="66" s="1"/>
  <c r="U155" i="66"/>
  <c r="T155" i="66"/>
  <c r="M155" i="66"/>
  <c r="L155" i="66"/>
  <c r="BD154" i="66"/>
  <c r="BE154" i="66" s="1"/>
  <c r="AV154" i="66"/>
  <c r="AW154" i="66" s="1"/>
  <c r="AL154" i="66"/>
  <c r="AM154" i="66" s="1"/>
  <c r="AD154" i="66"/>
  <c r="AE154" i="66" s="1"/>
  <c r="T154" i="66"/>
  <c r="U154" i="66" s="1"/>
  <c r="L154" i="66"/>
  <c r="M154" i="66" s="1"/>
  <c r="BD153" i="66"/>
  <c r="BE153" i="66" s="1"/>
  <c r="AV153" i="66"/>
  <c r="AW153" i="66" s="1"/>
  <c r="AL153" i="66"/>
  <c r="AM153" i="66" s="1"/>
  <c r="AD153" i="66"/>
  <c r="AE153" i="66" s="1"/>
  <c r="T153" i="66"/>
  <c r="U153" i="66" s="1"/>
  <c r="L153" i="66"/>
  <c r="M153" i="66" s="1"/>
  <c r="BE152" i="66"/>
  <c r="BD152" i="66"/>
  <c r="AV152" i="66"/>
  <c r="AW152" i="66" s="1"/>
  <c r="AL152" i="66"/>
  <c r="AM152" i="66" s="1"/>
  <c r="AD152" i="66"/>
  <c r="AE152" i="66" s="1"/>
  <c r="T152" i="66"/>
  <c r="U152" i="66" s="1"/>
  <c r="M152" i="66"/>
  <c r="L152" i="66"/>
  <c r="BE151" i="66"/>
  <c r="BD151" i="66"/>
  <c r="AV151" i="66"/>
  <c r="AW151" i="66" s="1"/>
  <c r="AL151" i="66"/>
  <c r="AM151" i="66" s="1"/>
  <c r="AD151" i="66"/>
  <c r="AE151" i="66" s="1"/>
  <c r="U151" i="66"/>
  <c r="T151" i="66"/>
  <c r="L151" i="66"/>
  <c r="M151" i="66" s="1"/>
  <c r="BD150" i="66"/>
  <c r="BE150" i="66" s="1"/>
  <c r="AV150" i="66"/>
  <c r="AW150" i="66" s="1"/>
  <c r="AL150" i="66"/>
  <c r="AM150" i="66" s="1"/>
  <c r="AD150" i="66"/>
  <c r="AE150" i="66" s="1"/>
  <c r="T150" i="66"/>
  <c r="U150" i="66" s="1"/>
  <c r="L150" i="66"/>
  <c r="M150" i="66" s="1"/>
  <c r="BD149" i="66"/>
  <c r="BE149" i="66" s="1"/>
  <c r="AV149" i="66"/>
  <c r="AW149" i="66" s="1"/>
  <c r="AL149" i="66"/>
  <c r="AM149" i="66" s="1"/>
  <c r="AD149" i="66"/>
  <c r="AE149" i="66" s="1"/>
  <c r="T149" i="66"/>
  <c r="U149" i="66" s="1"/>
  <c r="L149" i="66"/>
  <c r="M149" i="66" s="1"/>
  <c r="BE148" i="66"/>
  <c r="BD148" i="66"/>
  <c r="AV148" i="66"/>
  <c r="AW148" i="66" s="1"/>
  <c r="AL148" i="66"/>
  <c r="AM148" i="66" s="1"/>
  <c r="AD148" i="66"/>
  <c r="AE148" i="66" s="1"/>
  <c r="U148" i="66"/>
  <c r="T148" i="66"/>
  <c r="M148" i="66"/>
  <c r="L148" i="66"/>
  <c r="BE147" i="66"/>
  <c r="BD147" i="66"/>
  <c r="AV147" i="66"/>
  <c r="AW147" i="66" s="1"/>
  <c r="AL147" i="66"/>
  <c r="AM147" i="66" s="1"/>
  <c r="AD147" i="66"/>
  <c r="AE147" i="66" s="1"/>
  <c r="U147" i="66"/>
  <c r="T147" i="66"/>
  <c r="L147" i="66"/>
  <c r="M147" i="66" s="1"/>
  <c r="BD146" i="66"/>
  <c r="BE146" i="66" s="1"/>
  <c r="AV146" i="66"/>
  <c r="AW146" i="66" s="1"/>
  <c r="AL146" i="66"/>
  <c r="AM146" i="66" s="1"/>
  <c r="AD146" i="66"/>
  <c r="AE146" i="66" s="1"/>
  <c r="T146" i="66"/>
  <c r="U146" i="66" s="1"/>
  <c r="L146" i="66"/>
  <c r="M146" i="66" s="1"/>
  <c r="BD145" i="66"/>
  <c r="BE145" i="66" s="1"/>
  <c r="AV145" i="66"/>
  <c r="AW145" i="66" s="1"/>
  <c r="AL145" i="66"/>
  <c r="AM145" i="66" s="1"/>
  <c r="AD145" i="66"/>
  <c r="AE145" i="66" s="1"/>
  <c r="T145" i="66"/>
  <c r="U145" i="66" s="1"/>
  <c r="L145" i="66"/>
  <c r="M145" i="66" s="1"/>
  <c r="BE144" i="66"/>
  <c r="BD144" i="66"/>
  <c r="AV144" i="66"/>
  <c r="AW144" i="66" s="1"/>
  <c r="AL144" i="66"/>
  <c r="AM144" i="66" s="1"/>
  <c r="AD144" i="66"/>
  <c r="AE144" i="66" s="1"/>
  <c r="U144" i="66"/>
  <c r="T144" i="66"/>
  <c r="M144" i="66"/>
  <c r="L144" i="66"/>
  <c r="BE143" i="66"/>
  <c r="BD143" i="66"/>
  <c r="AV143" i="66"/>
  <c r="AW143" i="66" s="1"/>
  <c r="AL143" i="66"/>
  <c r="AM143" i="66" s="1"/>
  <c r="AD143" i="66"/>
  <c r="AE143" i="66" s="1"/>
  <c r="U143" i="66"/>
  <c r="T143" i="66"/>
  <c r="L143" i="66"/>
  <c r="M143" i="66" s="1"/>
  <c r="BD142" i="66"/>
  <c r="BE142" i="66" s="1"/>
  <c r="AV142" i="66"/>
  <c r="AW142" i="66" s="1"/>
  <c r="AL142" i="66"/>
  <c r="AM142" i="66" s="1"/>
  <c r="AD142" i="66"/>
  <c r="AE142" i="66" s="1"/>
  <c r="T142" i="66"/>
  <c r="U142" i="66" s="1"/>
  <c r="L142" i="66"/>
  <c r="M142" i="66" s="1"/>
  <c r="BD141" i="66"/>
  <c r="BE141" i="66" s="1"/>
  <c r="AV141" i="66"/>
  <c r="AW141" i="66" s="1"/>
  <c r="AL141" i="66"/>
  <c r="AM141" i="66" s="1"/>
  <c r="AD141" i="66"/>
  <c r="AE141" i="66" s="1"/>
  <c r="T141" i="66"/>
  <c r="U141" i="66" s="1"/>
  <c r="L141" i="66"/>
  <c r="M141" i="66" s="1"/>
  <c r="BE140" i="66"/>
  <c r="BD140" i="66"/>
  <c r="AV140" i="66"/>
  <c r="AW140" i="66" s="1"/>
  <c r="AL140" i="66"/>
  <c r="AM140" i="66" s="1"/>
  <c r="AD140" i="66"/>
  <c r="AE140" i="66" s="1"/>
  <c r="U140" i="66"/>
  <c r="T140" i="66"/>
  <c r="M140" i="66"/>
  <c r="L140" i="66"/>
  <c r="BE139" i="66"/>
  <c r="BD139" i="66"/>
  <c r="AV139" i="66"/>
  <c r="AW139" i="66" s="1"/>
  <c r="AL139" i="66"/>
  <c r="AM139" i="66" s="1"/>
  <c r="AD139" i="66"/>
  <c r="AE139" i="66" s="1"/>
  <c r="U139" i="66"/>
  <c r="T139" i="66"/>
  <c r="L139" i="66"/>
  <c r="M139" i="66" s="1"/>
  <c r="BD138" i="66"/>
  <c r="BE138" i="66" s="1"/>
  <c r="AV138" i="66"/>
  <c r="AW138" i="66" s="1"/>
  <c r="AL138" i="66"/>
  <c r="AM138" i="66" s="1"/>
  <c r="AD138" i="66"/>
  <c r="AE138" i="66" s="1"/>
  <c r="T138" i="66"/>
  <c r="U138" i="66" s="1"/>
  <c r="L138" i="66"/>
  <c r="M138" i="66" s="1"/>
  <c r="BD137" i="66"/>
  <c r="BE137" i="66" s="1"/>
  <c r="AV137" i="66"/>
  <c r="AW137" i="66" s="1"/>
  <c r="AL137" i="66"/>
  <c r="AM137" i="66" s="1"/>
  <c r="AD137" i="66"/>
  <c r="AE137" i="66" s="1"/>
  <c r="T137" i="66"/>
  <c r="U137" i="66" s="1"/>
  <c r="L137" i="66"/>
  <c r="M137" i="66" s="1"/>
  <c r="BE136" i="66"/>
  <c r="BD136" i="66"/>
  <c r="AV136" i="66"/>
  <c r="AW136" i="66" s="1"/>
  <c r="AL136" i="66"/>
  <c r="AM136" i="66" s="1"/>
  <c r="AD136" i="66"/>
  <c r="AE136" i="66" s="1"/>
  <c r="U136" i="66"/>
  <c r="T136" i="66"/>
  <c r="M136" i="66"/>
  <c r="L136" i="66"/>
  <c r="BE135" i="66"/>
  <c r="BD135" i="66"/>
  <c r="AV135" i="66"/>
  <c r="AW135" i="66" s="1"/>
  <c r="AM135" i="66"/>
  <c r="AL135" i="66"/>
  <c r="AD135" i="66"/>
  <c r="AE135" i="66" s="1"/>
  <c r="T135" i="66"/>
  <c r="U135" i="66" s="1"/>
  <c r="L135" i="66"/>
  <c r="M135" i="66" s="1"/>
  <c r="BE134" i="66"/>
  <c r="BD134" i="66"/>
  <c r="AV134" i="66"/>
  <c r="AW134" i="66" s="1"/>
  <c r="AL134" i="66"/>
  <c r="AM134" i="66" s="1"/>
  <c r="AD134" i="66"/>
  <c r="AE134" i="66" s="1"/>
  <c r="T134" i="66"/>
  <c r="U134" i="66" s="1"/>
  <c r="L134" i="66"/>
  <c r="M134" i="66" s="1"/>
  <c r="BD133" i="66"/>
  <c r="BE133" i="66" s="1"/>
  <c r="AV133" i="66"/>
  <c r="AW133" i="66" s="1"/>
  <c r="AL133" i="66"/>
  <c r="AM133" i="66" s="1"/>
  <c r="AD133" i="66"/>
  <c r="AE133" i="66" s="1"/>
  <c r="T133" i="66"/>
  <c r="U133" i="66" s="1"/>
  <c r="L133" i="66"/>
  <c r="M133" i="66" s="1"/>
  <c r="BD132" i="66"/>
  <c r="BE132" i="66" s="1"/>
  <c r="AV132" i="66"/>
  <c r="AW132" i="66" s="1"/>
  <c r="AM132" i="66"/>
  <c r="AL132" i="66"/>
  <c r="AD132" i="66"/>
  <c r="AE132" i="66" s="1"/>
  <c r="T132" i="66"/>
  <c r="U132" i="66" s="1"/>
  <c r="M132" i="66"/>
  <c r="L132" i="66"/>
  <c r="BE131" i="66"/>
  <c r="BD131" i="66"/>
  <c r="AV131" i="66"/>
  <c r="AW131" i="66" s="1"/>
  <c r="AL131" i="66"/>
  <c r="AM131" i="66" s="1"/>
  <c r="AE131" i="66"/>
  <c r="AD131" i="66"/>
  <c r="U131" i="66"/>
  <c r="T131" i="66"/>
  <c r="L131" i="66"/>
  <c r="M131" i="66" s="1"/>
  <c r="BD130" i="66"/>
  <c r="BE130" i="66" s="1"/>
  <c r="AV130" i="66"/>
  <c r="AW130" i="66" s="1"/>
  <c r="AL130" i="66"/>
  <c r="AM130" i="66" s="1"/>
  <c r="AD130" i="66"/>
  <c r="AE130" i="66" s="1"/>
  <c r="T130" i="66"/>
  <c r="U130" i="66" s="1"/>
  <c r="L130" i="66"/>
  <c r="M130" i="66" s="1"/>
  <c r="BE129" i="66"/>
  <c r="BD129" i="66"/>
  <c r="AV129" i="66"/>
  <c r="AW129" i="66" s="1"/>
  <c r="AL129" i="66"/>
  <c r="AM129" i="66" s="1"/>
  <c r="AD129" i="66"/>
  <c r="AE129" i="66" s="1"/>
  <c r="U129" i="66"/>
  <c r="T129" i="66"/>
  <c r="M129" i="66"/>
  <c r="L129" i="66"/>
  <c r="BE128" i="66"/>
  <c r="BD128" i="66"/>
  <c r="AV128" i="66"/>
  <c r="AW128" i="66" s="1"/>
  <c r="AM128" i="66"/>
  <c r="AL128" i="66"/>
  <c r="AD128" i="66"/>
  <c r="AE128" i="66" s="1"/>
  <c r="U128" i="66"/>
  <c r="T128" i="66"/>
  <c r="L128" i="66"/>
  <c r="M128" i="66" s="1"/>
  <c r="BD127" i="66"/>
  <c r="BE127" i="66" s="1"/>
  <c r="AV127" i="66"/>
  <c r="AW127" i="66" s="1"/>
  <c r="AL127" i="66"/>
  <c r="AM127" i="66" s="1"/>
  <c r="AD127" i="66"/>
  <c r="AE127" i="66" s="1"/>
  <c r="U127" i="66"/>
  <c r="T127" i="66"/>
  <c r="M127" i="66"/>
  <c r="L127" i="66"/>
  <c r="BE126" i="66"/>
  <c r="BD126" i="66"/>
  <c r="AV126" i="66"/>
  <c r="AW126" i="66" s="1"/>
  <c r="AM126" i="66"/>
  <c r="AL126" i="66"/>
  <c r="AE126" i="66"/>
  <c r="AD126" i="66"/>
  <c r="T126" i="66"/>
  <c r="U126" i="66" s="1"/>
  <c r="L126" i="66"/>
  <c r="M126" i="66" s="1"/>
  <c r="BD125" i="66"/>
  <c r="BE125" i="66" s="1"/>
  <c r="AV125" i="66"/>
  <c r="AW125" i="66" s="1"/>
  <c r="AM125" i="66"/>
  <c r="AL125" i="66"/>
  <c r="AD125" i="66"/>
  <c r="AE125" i="66" s="1"/>
  <c r="T125" i="66"/>
  <c r="U125" i="66" s="1"/>
  <c r="L125" i="66"/>
  <c r="M125" i="66" s="1"/>
  <c r="BE124" i="66"/>
  <c r="BD124" i="66"/>
  <c r="AV124" i="66"/>
  <c r="AW124" i="66" s="1"/>
  <c r="AL124" i="66"/>
  <c r="AM124" i="66" s="1"/>
  <c r="AE124" i="66"/>
  <c r="AD124" i="66"/>
  <c r="U124" i="66"/>
  <c r="T124" i="66"/>
  <c r="M124" i="66"/>
  <c r="L124" i="66"/>
  <c r="BD123" i="66"/>
  <c r="BE123" i="66" s="1"/>
  <c r="AV123" i="66"/>
  <c r="AW123" i="66" s="1"/>
  <c r="AM123" i="66"/>
  <c r="AL123" i="66"/>
  <c r="AD123" i="66"/>
  <c r="AE123" i="66" s="1"/>
  <c r="T123" i="66"/>
  <c r="U123" i="66" s="1"/>
  <c r="L123" i="66"/>
  <c r="M123" i="66" s="1"/>
  <c r="BD122" i="66"/>
  <c r="BE122" i="66" s="1"/>
  <c r="AV122" i="66"/>
  <c r="AW122" i="66" s="1"/>
  <c r="AL122" i="66"/>
  <c r="AM122" i="66" s="1"/>
  <c r="AD122" i="66"/>
  <c r="AE122" i="66" s="1"/>
  <c r="U122" i="66"/>
  <c r="T122" i="66"/>
  <c r="M122" i="66"/>
  <c r="L122" i="66"/>
  <c r="BD121" i="66"/>
  <c r="BE121" i="66" s="1"/>
  <c r="AV121" i="66"/>
  <c r="AW121" i="66" s="1"/>
  <c r="AM121" i="66"/>
  <c r="AL121" i="66"/>
  <c r="AE121" i="66"/>
  <c r="AD121" i="66"/>
  <c r="U121" i="66"/>
  <c r="T121" i="66"/>
  <c r="L121" i="66"/>
  <c r="M121" i="66" s="1"/>
  <c r="BD120" i="66"/>
  <c r="BE120" i="66" s="1"/>
  <c r="AV120" i="66"/>
  <c r="AW120" i="66" s="1"/>
  <c r="AL120" i="66"/>
  <c r="AM120" i="66" s="1"/>
  <c r="AD120" i="66"/>
  <c r="AE120" i="66" s="1"/>
  <c r="T120" i="66"/>
  <c r="U120" i="66" s="1"/>
  <c r="M120" i="66"/>
  <c r="L120" i="66"/>
  <c r="BE119" i="66"/>
  <c r="BD119" i="66"/>
  <c r="AV119" i="66"/>
  <c r="AW119" i="66" s="1"/>
  <c r="AM119" i="66"/>
  <c r="AL119" i="66"/>
  <c r="AE119" i="66"/>
  <c r="AD119" i="66"/>
  <c r="U119" i="66"/>
  <c r="T119" i="66"/>
  <c r="L119" i="66"/>
  <c r="M119" i="66" s="1"/>
  <c r="BD118" i="66"/>
  <c r="BE118" i="66" s="1"/>
  <c r="AV118" i="66"/>
  <c r="AW118" i="66" s="1"/>
  <c r="AM118" i="66"/>
  <c r="AL118" i="66"/>
  <c r="AE118" i="66"/>
  <c r="AD118" i="66"/>
  <c r="T118" i="66"/>
  <c r="U118" i="66" s="1"/>
  <c r="L118" i="66"/>
  <c r="M118" i="66" s="1"/>
  <c r="BE117" i="66"/>
  <c r="BD117" i="66"/>
  <c r="AV117" i="66"/>
  <c r="AW117" i="66" s="1"/>
  <c r="AL117" i="66"/>
  <c r="AM117" i="66" s="1"/>
  <c r="AD117" i="66"/>
  <c r="AE117" i="66" s="1"/>
  <c r="U117" i="66"/>
  <c r="T117" i="66"/>
  <c r="M117" i="66"/>
  <c r="L117" i="66"/>
  <c r="BD116" i="66"/>
  <c r="BE116" i="66" s="1"/>
  <c r="AV116" i="66"/>
  <c r="AW116" i="66" s="1"/>
  <c r="AM116" i="66"/>
  <c r="AL116" i="66"/>
  <c r="AE116" i="66"/>
  <c r="AD116" i="66"/>
  <c r="T116" i="66"/>
  <c r="U116" i="66" s="1"/>
  <c r="L116" i="66"/>
  <c r="M116" i="66" s="1"/>
  <c r="BD115" i="66"/>
  <c r="BE115" i="66" s="1"/>
  <c r="AV115" i="66"/>
  <c r="AW115" i="66" s="1"/>
  <c r="AL115" i="66"/>
  <c r="AM115" i="66" s="1"/>
  <c r="AD115" i="66"/>
  <c r="AE115" i="66" s="1"/>
  <c r="T115" i="66"/>
  <c r="U115" i="66" s="1"/>
  <c r="M115" i="66"/>
  <c r="L115" i="66"/>
  <c r="BE114" i="66"/>
  <c r="BD114" i="66"/>
  <c r="AV114" i="66"/>
  <c r="AW114" i="66" s="1"/>
  <c r="AM114" i="66"/>
  <c r="AL114" i="66"/>
  <c r="AE114" i="66"/>
  <c r="AD114" i="66"/>
  <c r="T114" i="66"/>
  <c r="U114" i="66" s="1"/>
  <c r="M114" i="66"/>
  <c r="L114" i="66"/>
  <c r="BD113" i="66"/>
  <c r="BE113" i="66" s="1"/>
  <c r="AV113" i="66"/>
  <c r="AW113" i="66" s="1"/>
  <c r="AL113" i="66"/>
  <c r="AM113" i="66" s="1"/>
  <c r="AD113" i="66"/>
  <c r="AE113" i="66" s="1"/>
  <c r="T113" i="66"/>
  <c r="U113" i="66" s="1"/>
  <c r="L113" i="66"/>
  <c r="M113" i="66" s="1"/>
  <c r="BE112" i="66"/>
  <c r="BD112" i="66"/>
  <c r="AV112" i="66"/>
  <c r="AW112" i="66" s="1"/>
  <c r="AL112" i="66"/>
  <c r="AM112" i="66" s="1"/>
  <c r="AE112" i="66"/>
  <c r="AD112" i="66"/>
  <c r="U112" i="66"/>
  <c r="T112" i="66"/>
  <c r="M112" i="66"/>
  <c r="L112" i="66"/>
  <c r="BD111" i="66"/>
  <c r="BE111" i="66" s="1"/>
  <c r="AV111" i="66"/>
  <c r="AW111" i="66" s="1"/>
  <c r="AM111" i="66"/>
  <c r="AL111" i="66"/>
  <c r="AD111" i="66"/>
  <c r="AE111" i="66" s="1"/>
  <c r="T111" i="66"/>
  <c r="U111" i="66" s="1"/>
  <c r="L111" i="66"/>
  <c r="M111" i="66" s="1"/>
  <c r="BE110" i="66"/>
  <c r="BD110" i="66"/>
  <c r="AV110" i="66"/>
  <c r="AW110" i="66" s="1"/>
  <c r="AL110" i="66"/>
  <c r="AM110" i="66" s="1"/>
  <c r="AD110" i="66"/>
  <c r="AE110" i="66" s="1"/>
  <c r="U110" i="66"/>
  <c r="T110" i="66"/>
  <c r="M110" i="66"/>
  <c r="L110" i="66"/>
  <c r="BE109" i="66"/>
  <c r="BD109" i="66"/>
  <c r="AV109" i="66"/>
  <c r="AW109" i="66" s="1"/>
  <c r="AM109" i="66"/>
  <c r="AL109" i="66"/>
  <c r="AE109" i="66"/>
  <c r="AD109" i="66"/>
  <c r="T109" i="66"/>
  <c r="U109" i="66" s="1"/>
  <c r="L109" i="66"/>
  <c r="M109" i="66" s="1"/>
  <c r="BD108" i="66"/>
  <c r="BE108" i="66" s="1"/>
  <c r="AV108" i="66"/>
  <c r="AW108" i="66" s="1"/>
  <c r="AM108" i="66"/>
  <c r="AL108" i="66"/>
  <c r="AD108" i="66"/>
  <c r="AE108" i="66" s="1"/>
  <c r="T108" i="66"/>
  <c r="U108" i="66" s="1"/>
  <c r="M108" i="66"/>
  <c r="L108" i="66"/>
  <c r="BE107" i="66"/>
  <c r="BD107" i="66"/>
  <c r="AV107" i="66"/>
  <c r="AW107" i="66" s="1"/>
  <c r="AM107" i="66"/>
  <c r="AL107" i="66"/>
  <c r="AE107" i="66"/>
  <c r="AD107" i="66"/>
  <c r="U107" i="66"/>
  <c r="T107" i="66"/>
  <c r="M107" i="66"/>
  <c r="L107" i="66"/>
  <c r="BD106" i="66"/>
  <c r="BE106" i="66" s="1"/>
  <c r="AV106" i="66"/>
  <c r="AW106" i="66" s="1"/>
  <c r="AL106" i="66"/>
  <c r="AM106" i="66" s="1"/>
  <c r="AD106" i="66"/>
  <c r="AE106" i="66" s="1"/>
  <c r="T106" i="66"/>
  <c r="U106" i="66" s="1"/>
  <c r="L106" i="66"/>
  <c r="M106" i="66" s="1"/>
  <c r="BE105" i="66"/>
  <c r="BD105" i="66"/>
  <c r="AV105" i="66"/>
  <c r="AW105" i="66" s="1"/>
  <c r="AL105" i="66"/>
  <c r="AM105" i="66" s="1"/>
  <c r="AE105" i="66"/>
  <c r="AD105" i="66"/>
  <c r="U105" i="66"/>
  <c r="T105" i="66"/>
  <c r="M105" i="66"/>
  <c r="L105" i="66"/>
  <c r="BD104" i="66"/>
  <c r="BE104" i="66" s="1"/>
  <c r="AV104" i="66"/>
  <c r="AW104" i="66" s="1"/>
  <c r="AM104" i="66"/>
  <c r="AL104" i="66"/>
  <c r="AE104" i="66"/>
  <c r="AD104" i="66"/>
  <c r="T104" i="66"/>
  <c r="U104" i="66" s="1"/>
  <c r="L104" i="66"/>
  <c r="M104" i="66" s="1"/>
  <c r="BD103" i="66"/>
  <c r="BE103" i="66" s="1"/>
  <c r="AV103" i="66"/>
  <c r="AW103" i="66" s="1"/>
  <c r="AL103" i="66"/>
  <c r="AM103" i="66" s="1"/>
  <c r="AD103" i="66"/>
  <c r="AE103" i="66" s="1"/>
  <c r="T103" i="66"/>
  <c r="U103" i="66" s="1"/>
  <c r="M103" i="66"/>
  <c r="L103" i="66"/>
  <c r="BE102" i="66"/>
  <c r="BD102" i="66"/>
  <c r="AV102" i="66"/>
  <c r="AW102" i="66" s="1"/>
  <c r="AM102" i="66"/>
  <c r="AL102" i="66"/>
  <c r="AE102" i="66"/>
  <c r="AD102" i="66"/>
  <c r="U102" i="66"/>
  <c r="T102" i="66"/>
  <c r="L102" i="66"/>
  <c r="M102" i="66" s="1"/>
  <c r="BD101" i="66"/>
  <c r="BE101" i="66" s="1"/>
  <c r="AV101" i="66"/>
  <c r="AW101" i="66" s="1"/>
  <c r="AL101" i="66"/>
  <c r="AM101" i="66" s="1"/>
  <c r="AD101" i="66"/>
  <c r="AE101" i="66" s="1"/>
  <c r="T101" i="66"/>
  <c r="U101" i="66" s="1"/>
  <c r="L101" i="66"/>
  <c r="M101" i="66" s="1"/>
  <c r="BE100" i="66"/>
  <c r="BD100" i="66"/>
  <c r="AV100" i="66"/>
  <c r="AW100" i="66" s="1"/>
  <c r="AL100" i="66"/>
  <c r="AM100" i="66" s="1"/>
  <c r="AE100" i="66"/>
  <c r="AD100" i="66"/>
  <c r="U100" i="66"/>
  <c r="T100" i="66"/>
  <c r="L100" i="66"/>
  <c r="M100" i="66" s="1"/>
  <c r="BD99" i="66"/>
  <c r="BE99" i="66" s="1"/>
  <c r="AV99" i="66"/>
  <c r="AW99" i="66" s="1"/>
  <c r="AM99" i="66"/>
  <c r="AL99" i="66"/>
  <c r="AE99" i="66"/>
  <c r="AD99" i="66"/>
  <c r="T99" i="66"/>
  <c r="U99" i="66" s="1"/>
  <c r="L99" i="66"/>
  <c r="M99" i="66" s="1"/>
  <c r="BE98" i="66"/>
  <c r="BD98" i="66"/>
  <c r="AV98" i="66"/>
  <c r="AW98" i="66" s="1"/>
  <c r="AL98" i="66"/>
  <c r="AM98" i="66" s="1"/>
  <c r="AD98" i="66"/>
  <c r="AE98" i="66" s="1"/>
  <c r="T98" i="66"/>
  <c r="U98" i="66" s="1"/>
  <c r="M98" i="66"/>
  <c r="L98" i="66"/>
  <c r="BD97" i="66"/>
  <c r="BE97" i="66" s="1"/>
  <c r="AV97" i="66"/>
  <c r="AW97" i="66" s="1"/>
  <c r="AM97" i="66"/>
  <c r="AL97" i="66"/>
  <c r="AE97" i="66"/>
  <c r="AD97" i="66"/>
  <c r="T97" i="66"/>
  <c r="U97" i="66" s="1"/>
  <c r="M97" i="66"/>
  <c r="L97" i="66"/>
  <c r="BD96" i="66"/>
  <c r="BE96" i="66" s="1"/>
  <c r="AV96" i="66"/>
  <c r="AW96" i="66" s="1"/>
  <c r="AL96" i="66"/>
  <c r="AM96" i="66" s="1"/>
  <c r="AD96" i="66"/>
  <c r="AE96" i="66" s="1"/>
  <c r="T96" i="66"/>
  <c r="U96" i="66" s="1"/>
  <c r="L96" i="66"/>
  <c r="M96" i="66" s="1"/>
  <c r="BE95" i="66"/>
  <c r="BD95" i="66"/>
  <c r="AV95" i="66"/>
  <c r="AW95" i="66" s="1"/>
  <c r="AM95" i="66"/>
  <c r="AL95" i="66"/>
  <c r="AE95" i="66"/>
  <c r="AD95" i="66"/>
  <c r="U95" i="66"/>
  <c r="T95" i="66"/>
  <c r="M95" i="66"/>
  <c r="L95" i="66"/>
  <c r="BE94" i="66"/>
  <c r="BD94" i="66"/>
  <c r="AV94" i="66"/>
  <c r="AW94" i="66" s="1"/>
  <c r="AM94" i="66"/>
  <c r="AL94" i="66"/>
  <c r="AE94" i="66"/>
  <c r="AD94" i="66"/>
  <c r="T94" i="66"/>
  <c r="U94" i="66" s="1"/>
  <c r="L94" i="66"/>
  <c r="M94" i="66" s="1"/>
  <c r="BD93" i="66"/>
  <c r="BE93" i="66" s="1"/>
  <c r="AW93" i="66"/>
  <c r="AV93" i="66"/>
  <c r="AL93" i="66"/>
  <c r="AM93" i="66" s="1"/>
  <c r="AE93" i="66"/>
  <c r="AD93" i="66"/>
  <c r="T93" i="66"/>
  <c r="U93" i="66" s="1"/>
  <c r="L93" i="66"/>
  <c r="M93" i="66" s="1"/>
  <c r="BD92" i="66"/>
  <c r="BE92" i="66" s="1"/>
  <c r="AW92" i="66"/>
  <c r="AV92" i="66"/>
  <c r="AL92" i="66"/>
  <c r="AM92" i="66" s="1"/>
  <c r="AD92" i="66"/>
  <c r="AE92" i="66" s="1"/>
  <c r="T92" i="66"/>
  <c r="U92" i="66" s="1"/>
  <c r="L92" i="66"/>
  <c r="M92" i="66" s="1"/>
  <c r="BE91" i="66"/>
  <c r="BD91" i="66"/>
  <c r="AW91" i="66"/>
  <c r="AV91" i="66"/>
  <c r="AM91" i="66"/>
  <c r="AL91" i="66"/>
  <c r="AD91" i="66"/>
  <c r="AE91" i="66" s="1"/>
  <c r="T91" i="66"/>
  <c r="U91" i="66" s="1"/>
  <c r="L91" i="66"/>
  <c r="M91" i="66" s="1"/>
  <c r="BE90" i="66"/>
  <c r="BD90" i="66"/>
  <c r="AW90" i="66"/>
  <c r="AV90" i="66"/>
  <c r="AL90" i="66"/>
  <c r="AM90" i="66" s="1"/>
  <c r="AD90" i="66"/>
  <c r="AE90" i="66" s="1"/>
  <c r="T90" i="66"/>
  <c r="U90" i="66" s="1"/>
  <c r="L90" i="66"/>
  <c r="M90" i="66" s="1"/>
  <c r="BD89" i="66"/>
  <c r="BE89" i="66" s="1"/>
  <c r="AW89" i="66"/>
  <c r="AV89" i="66"/>
  <c r="AM89" i="66"/>
  <c r="AL89" i="66"/>
  <c r="AD89" i="66"/>
  <c r="AE89" i="66" s="1"/>
  <c r="T89" i="66"/>
  <c r="U89" i="66" s="1"/>
  <c r="L89" i="66"/>
  <c r="M89" i="66" s="1"/>
  <c r="BD88" i="66"/>
  <c r="BE88" i="66" s="1"/>
  <c r="AW88" i="66"/>
  <c r="AV88" i="66"/>
  <c r="AM88" i="66"/>
  <c r="AL88" i="66"/>
  <c r="AE88" i="66"/>
  <c r="AD88" i="66"/>
  <c r="T88" i="66"/>
  <c r="U88" i="66" s="1"/>
  <c r="L88" i="66"/>
  <c r="M88" i="66" s="1"/>
  <c r="BE87" i="66"/>
  <c r="BD87" i="66"/>
  <c r="AW87" i="66"/>
  <c r="AV87" i="66"/>
  <c r="AL87" i="66"/>
  <c r="AM87" i="66" s="1"/>
  <c r="AE87" i="66"/>
  <c r="AD87" i="66"/>
  <c r="T87" i="66"/>
  <c r="U87" i="66" s="1"/>
  <c r="L87" i="66"/>
  <c r="M87" i="66" s="1"/>
  <c r="BD86" i="66"/>
  <c r="BE86" i="66" s="1"/>
  <c r="AW86" i="66"/>
  <c r="AV86" i="66"/>
  <c r="AL86" i="66"/>
  <c r="AM86" i="66" s="1"/>
  <c r="AD86" i="66"/>
  <c r="AE86" i="66" s="1"/>
  <c r="T86" i="66"/>
  <c r="U86" i="66" s="1"/>
  <c r="L86" i="66"/>
  <c r="M86" i="66" s="1"/>
  <c r="BE85" i="66"/>
  <c r="BD85" i="66"/>
  <c r="AW85" i="66"/>
  <c r="AV85" i="66"/>
  <c r="AM85" i="66"/>
  <c r="AL85" i="66"/>
  <c r="AD85" i="66"/>
  <c r="AE85" i="66" s="1"/>
  <c r="T85" i="66"/>
  <c r="U85" i="66" s="1"/>
  <c r="L85" i="66"/>
  <c r="M85" i="66" s="1"/>
  <c r="BE84" i="66"/>
  <c r="BD84" i="66"/>
  <c r="AW84" i="66"/>
  <c r="AV84" i="66"/>
  <c r="AL84" i="66"/>
  <c r="AM84" i="66" s="1"/>
  <c r="AD84" i="66"/>
  <c r="AE84" i="66" s="1"/>
  <c r="T84" i="66"/>
  <c r="U84" i="66" s="1"/>
  <c r="L84" i="66"/>
  <c r="M84" i="66" s="1"/>
  <c r="BD83" i="66"/>
  <c r="BE83" i="66" s="1"/>
  <c r="AW83" i="66"/>
  <c r="AV83" i="66"/>
  <c r="AM83" i="66"/>
  <c r="AL83" i="66"/>
  <c r="AD83" i="66"/>
  <c r="AE83" i="66" s="1"/>
  <c r="T83" i="66"/>
  <c r="U83" i="66" s="1"/>
  <c r="L83" i="66"/>
  <c r="M83" i="66" s="1"/>
  <c r="BD82" i="66"/>
  <c r="BE82" i="66" s="1"/>
  <c r="AW82" i="66"/>
  <c r="AV82" i="66"/>
  <c r="AM82" i="66"/>
  <c r="AL82" i="66"/>
  <c r="AE82" i="66"/>
  <c r="AD82" i="66"/>
  <c r="T82" i="66"/>
  <c r="U82" i="66" s="1"/>
  <c r="L82" i="66"/>
  <c r="M82" i="66" s="1"/>
  <c r="BD81" i="66"/>
  <c r="BE81" i="66" s="1"/>
  <c r="AW81" i="66"/>
  <c r="AV81" i="66"/>
  <c r="AL81" i="66"/>
  <c r="AM81" i="66" s="1"/>
  <c r="AE81" i="66"/>
  <c r="AD81" i="66"/>
  <c r="T81" i="66"/>
  <c r="U81" i="66" s="1"/>
  <c r="L81" i="66"/>
  <c r="M81" i="66" s="1"/>
  <c r="BD80" i="66"/>
  <c r="BE80" i="66" s="1"/>
  <c r="AW80" i="66"/>
  <c r="AV80" i="66"/>
  <c r="AL80" i="66"/>
  <c r="AM80" i="66" s="1"/>
  <c r="AD80" i="66"/>
  <c r="AE80" i="66" s="1"/>
  <c r="T80" i="66"/>
  <c r="U80" i="66" s="1"/>
  <c r="L80" i="66"/>
  <c r="M80" i="66" s="1"/>
  <c r="BE79" i="66"/>
  <c r="BD79" i="66"/>
  <c r="AW79" i="66"/>
  <c r="AV79" i="66"/>
  <c r="AL79" i="66"/>
  <c r="AM79" i="66" s="1"/>
  <c r="AD79" i="66"/>
  <c r="AE79" i="66" s="1"/>
  <c r="T79" i="66"/>
  <c r="U79" i="66" s="1"/>
  <c r="L79" i="66"/>
  <c r="M79" i="66" s="1"/>
  <c r="BE78" i="66"/>
  <c r="BD78" i="66"/>
  <c r="AW78" i="66"/>
  <c r="AV78" i="66"/>
  <c r="AL78" i="66"/>
  <c r="AM78" i="66" s="1"/>
  <c r="AD78" i="66"/>
  <c r="AE78" i="66" s="1"/>
  <c r="T78" i="66"/>
  <c r="U78" i="66" s="1"/>
  <c r="L78" i="66"/>
  <c r="M78" i="66" s="1"/>
  <c r="BD77" i="66"/>
  <c r="BE77" i="66" s="1"/>
  <c r="AW77" i="66"/>
  <c r="AV77" i="66"/>
  <c r="AM77" i="66"/>
  <c r="AL77" i="66"/>
  <c r="AD77" i="66"/>
  <c r="AE77" i="66" s="1"/>
  <c r="T77" i="66"/>
  <c r="U77" i="66" s="1"/>
  <c r="L77" i="66"/>
  <c r="M77" i="66" s="1"/>
  <c r="BD76" i="66"/>
  <c r="BE76" i="66" s="1"/>
  <c r="AV76" i="66"/>
  <c r="AW76" i="66" s="1"/>
  <c r="AM76" i="66"/>
  <c r="AL76" i="66"/>
  <c r="AE76" i="66"/>
  <c r="AD76" i="66"/>
  <c r="T76" i="66"/>
  <c r="U76" i="66" s="1"/>
  <c r="L76" i="66"/>
  <c r="M76" i="66" s="1"/>
  <c r="BE75" i="66"/>
  <c r="BD75" i="66"/>
  <c r="AV75" i="66"/>
  <c r="AW75" i="66" s="1"/>
  <c r="AL75" i="66"/>
  <c r="AM75" i="66" s="1"/>
  <c r="AE75" i="66"/>
  <c r="AD75" i="66"/>
  <c r="T75" i="66"/>
  <c r="U75" i="66" s="1"/>
  <c r="L75" i="66"/>
  <c r="M75" i="66" s="1"/>
  <c r="BD74" i="66"/>
  <c r="BE74" i="66" s="1"/>
  <c r="AW74" i="66"/>
  <c r="AV74" i="66"/>
  <c r="AL74" i="66"/>
  <c r="AM74" i="66" s="1"/>
  <c r="AD74" i="66"/>
  <c r="AE74" i="66" s="1"/>
  <c r="T74" i="66"/>
  <c r="U74" i="66" s="1"/>
  <c r="L74" i="66"/>
  <c r="M74" i="66" s="1"/>
  <c r="BE73" i="66"/>
  <c r="BD73" i="66"/>
  <c r="AV73" i="66"/>
  <c r="AW73" i="66" s="1"/>
  <c r="AL73" i="66"/>
  <c r="AM73" i="66" s="1"/>
  <c r="AD73" i="66"/>
  <c r="AE73" i="66" s="1"/>
  <c r="T73" i="66"/>
  <c r="U73" i="66" s="1"/>
  <c r="L73" i="66"/>
  <c r="M73" i="66" s="1"/>
  <c r="BE72" i="66"/>
  <c r="BD72" i="66"/>
  <c r="AW72" i="66"/>
  <c r="AV72" i="66"/>
  <c r="AL72" i="66"/>
  <c r="AM72" i="66" s="1"/>
  <c r="AD72" i="66"/>
  <c r="AE72" i="66" s="1"/>
  <c r="T72" i="66"/>
  <c r="U72" i="66" s="1"/>
  <c r="M72" i="66"/>
  <c r="L72" i="66"/>
  <c r="BD71" i="66"/>
  <c r="BE71" i="66" s="1"/>
  <c r="AV71" i="66"/>
  <c r="AW71" i="66" s="1"/>
  <c r="AL71" i="66"/>
  <c r="AM71" i="66" s="1"/>
  <c r="AD71" i="66"/>
  <c r="AE71" i="66" s="1"/>
  <c r="T71" i="66"/>
  <c r="U71" i="66" s="1"/>
  <c r="L71" i="66"/>
  <c r="M71" i="66" s="1"/>
  <c r="BD70" i="66"/>
  <c r="BE70" i="66" s="1"/>
  <c r="AW70" i="66"/>
  <c r="AV70" i="66"/>
  <c r="AM70" i="66"/>
  <c r="AL70" i="66"/>
  <c r="AD70" i="66"/>
  <c r="AE70" i="66" s="1"/>
  <c r="T70" i="66"/>
  <c r="U70" i="66" s="1"/>
  <c r="M70" i="66"/>
  <c r="L70" i="66"/>
  <c r="BE69" i="66"/>
  <c r="BD69" i="66"/>
  <c r="AV69" i="66"/>
  <c r="AW69" i="66" s="1"/>
  <c r="AL69" i="66"/>
  <c r="AM69" i="66" s="1"/>
  <c r="AD69" i="66"/>
  <c r="AE69" i="66" s="1"/>
  <c r="T69" i="66"/>
  <c r="U69" i="66" s="1"/>
  <c r="L69" i="66"/>
  <c r="M69" i="66" s="1"/>
  <c r="BD68" i="66"/>
  <c r="BE68" i="66" s="1"/>
  <c r="AV68" i="66"/>
  <c r="AW68" i="66" s="1"/>
  <c r="AM68" i="66"/>
  <c r="AL68" i="66"/>
  <c r="AE68" i="66"/>
  <c r="AD68" i="66"/>
  <c r="T68" i="66"/>
  <c r="U68" i="66" s="1"/>
  <c r="L68" i="66"/>
  <c r="M68" i="66" s="1"/>
  <c r="BE67" i="66"/>
  <c r="BD67" i="66"/>
  <c r="AW67" i="66"/>
  <c r="AV67" i="66"/>
  <c r="AL67" i="66"/>
  <c r="AM67" i="66" s="1"/>
  <c r="AD67" i="66"/>
  <c r="AE67" i="66" s="1"/>
  <c r="T67" i="66"/>
  <c r="U67" i="66" s="1"/>
  <c r="L67" i="66"/>
  <c r="M67" i="66" s="1"/>
  <c r="BE66" i="66"/>
  <c r="BD66" i="66"/>
  <c r="AV66" i="66"/>
  <c r="AW66" i="66" s="1"/>
  <c r="AL66" i="66"/>
  <c r="AM66" i="66" s="1"/>
  <c r="AE66" i="66"/>
  <c r="AD66" i="66"/>
  <c r="T66" i="66"/>
  <c r="U66" i="66" s="1"/>
  <c r="L66" i="66"/>
  <c r="M66" i="66" s="1"/>
  <c r="BD65" i="66"/>
  <c r="BE65" i="66" s="1"/>
  <c r="AW65" i="66"/>
  <c r="AV65" i="66"/>
  <c r="AM65" i="66"/>
  <c r="AL65" i="66"/>
  <c r="AD65" i="66"/>
  <c r="AE65" i="66" s="1"/>
  <c r="T65" i="66"/>
  <c r="U65" i="66" s="1"/>
  <c r="M65" i="66"/>
  <c r="L65" i="66"/>
  <c r="BD64" i="66"/>
  <c r="BE64" i="66" s="1"/>
  <c r="AV64" i="66"/>
  <c r="AW64" i="66" s="1"/>
  <c r="AL64" i="66"/>
  <c r="AM64" i="66" s="1"/>
  <c r="AD64" i="66"/>
  <c r="AE64" i="66" s="1"/>
  <c r="T64" i="66"/>
  <c r="U64" i="66" s="1"/>
  <c r="L64" i="66"/>
  <c r="M64" i="66" s="1"/>
  <c r="BD63" i="66"/>
  <c r="BE63" i="66" s="1"/>
  <c r="AV63" i="66"/>
  <c r="AW63" i="66" s="1"/>
  <c r="AM63" i="66"/>
  <c r="AL63" i="66"/>
  <c r="AE63" i="66"/>
  <c r="AD63" i="66"/>
  <c r="T63" i="66"/>
  <c r="U63" i="66" s="1"/>
  <c r="M63" i="66"/>
  <c r="L63" i="66"/>
  <c r="BE62" i="66"/>
  <c r="BD62" i="66"/>
  <c r="AV62" i="66"/>
  <c r="AW62" i="66" s="1"/>
  <c r="AM62" i="66"/>
  <c r="AL62" i="66"/>
  <c r="AD62" i="66"/>
  <c r="AE62" i="66" s="1"/>
  <c r="T62" i="66"/>
  <c r="U62" i="66" s="1"/>
  <c r="L62" i="66"/>
  <c r="M62" i="66" s="1"/>
  <c r="BD61" i="66"/>
  <c r="BE61" i="66" s="1"/>
  <c r="AV61" i="66"/>
  <c r="AW61" i="66" s="1"/>
  <c r="AL61" i="66"/>
  <c r="AM61" i="66" s="1"/>
  <c r="AE61" i="66"/>
  <c r="AD61" i="66"/>
  <c r="T61" i="66"/>
  <c r="U61" i="66" s="1"/>
  <c r="L61" i="66"/>
  <c r="M61" i="66" s="1"/>
  <c r="BE60" i="66"/>
  <c r="BD60" i="66"/>
  <c r="AW60" i="66"/>
  <c r="AV60" i="66"/>
  <c r="AL60" i="66"/>
  <c r="AM60" i="66" s="1"/>
  <c r="AD60" i="66"/>
  <c r="AE60" i="66" s="1"/>
  <c r="T60" i="66"/>
  <c r="U60" i="66" s="1"/>
  <c r="M60" i="66"/>
  <c r="L60" i="66"/>
  <c r="BD59" i="66"/>
  <c r="BE59" i="66" s="1"/>
  <c r="AV59" i="66"/>
  <c r="AW59" i="66" s="1"/>
  <c r="AL59" i="66"/>
  <c r="AM59" i="66" s="1"/>
  <c r="AD59" i="66"/>
  <c r="AE59" i="66" s="1"/>
  <c r="T59" i="66"/>
  <c r="U59" i="66" s="1"/>
  <c r="L59" i="66"/>
  <c r="M59" i="66" s="1"/>
  <c r="BD58" i="66"/>
  <c r="BE58" i="66" s="1"/>
  <c r="AW58" i="66"/>
  <c r="AV58" i="66"/>
  <c r="AM58" i="66"/>
  <c r="AL58" i="66"/>
  <c r="AD58" i="66"/>
  <c r="AE58" i="66" s="1"/>
  <c r="T58" i="66"/>
  <c r="U58" i="66" s="1"/>
  <c r="M58" i="66"/>
  <c r="L58" i="66"/>
  <c r="BE57" i="66"/>
  <c r="BD57" i="66"/>
  <c r="AV57" i="66"/>
  <c r="AW57" i="66" s="1"/>
  <c r="AL57" i="66"/>
  <c r="AM57" i="66" s="1"/>
  <c r="AD57" i="66"/>
  <c r="AE57" i="66" s="1"/>
  <c r="T57" i="66"/>
  <c r="U57" i="66" s="1"/>
  <c r="M57" i="66"/>
  <c r="L57" i="66"/>
  <c r="BD56" i="66"/>
  <c r="BE56" i="66" s="1"/>
  <c r="AV56" i="66"/>
  <c r="AW56" i="66" s="1"/>
  <c r="AM56" i="66"/>
  <c r="AL56" i="66"/>
  <c r="AE56" i="66"/>
  <c r="AD56" i="66"/>
  <c r="T56" i="66"/>
  <c r="U56" i="66" s="1"/>
  <c r="L56" i="66"/>
  <c r="M56" i="66" s="1"/>
  <c r="BE55" i="66"/>
  <c r="BD55" i="66"/>
  <c r="AW55" i="66"/>
  <c r="AV55" i="66"/>
  <c r="AL55" i="66"/>
  <c r="AM55" i="66" s="1"/>
  <c r="AD55" i="66"/>
  <c r="AE55" i="66" s="1"/>
  <c r="T55" i="66"/>
  <c r="U55" i="66" s="1"/>
  <c r="L55" i="66"/>
  <c r="M55" i="66" s="1"/>
  <c r="BD54" i="66"/>
  <c r="BE54" i="66" s="1"/>
  <c r="AV54" i="66"/>
  <c r="AW54" i="66" s="1"/>
  <c r="AL54" i="66"/>
  <c r="AM54" i="66" s="1"/>
  <c r="AE54" i="66"/>
  <c r="AD54" i="66"/>
  <c r="T54" i="66"/>
  <c r="U54" i="66" s="1"/>
  <c r="L54" i="66"/>
  <c r="M54" i="66" s="1"/>
  <c r="BD53" i="66"/>
  <c r="BE53" i="66" s="1"/>
  <c r="AW53" i="66"/>
  <c r="AV53" i="66"/>
  <c r="AM53" i="66"/>
  <c r="AL53" i="66"/>
  <c r="AD53" i="66"/>
  <c r="AE53" i="66" s="1"/>
  <c r="T53" i="66"/>
  <c r="U53" i="66" s="1"/>
  <c r="M53" i="66"/>
  <c r="L53" i="66"/>
  <c r="BD52" i="66"/>
  <c r="BE52" i="66" s="1"/>
  <c r="AW52" i="66"/>
  <c r="AV52" i="66"/>
  <c r="AL52" i="66"/>
  <c r="AM52" i="66" s="1"/>
  <c r="AD52" i="66"/>
  <c r="AE52" i="66" s="1"/>
  <c r="T52" i="66"/>
  <c r="U52" i="66" s="1"/>
  <c r="L52" i="66"/>
  <c r="M52" i="66" s="1"/>
  <c r="BD51" i="66"/>
  <c r="BE51" i="66" s="1"/>
  <c r="AV51" i="66"/>
  <c r="AW51" i="66" s="1"/>
  <c r="AM51" i="66"/>
  <c r="AL51" i="66"/>
  <c r="AE51" i="66"/>
  <c r="AD51" i="66"/>
  <c r="T51" i="66"/>
  <c r="U51" i="66" s="1"/>
  <c r="M51" i="66"/>
  <c r="L51" i="66"/>
  <c r="BE50" i="66"/>
  <c r="BD50" i="66"/>
  <c r="AV50" i="66"/>
  <c r="AW50" i="66" s="1"/>
  <c r="AL50" i="66"/>
  <c r="AM50" i="66" s="1"/>
  <c r="AD50" i="66"/>
  <c r="AE50" i="66" s="1"/>
  <c r="T50" i="66"/>
  <c r="U50" i="66" s="1"/>
  <c r="L50" i="66"/>
  <c r="M50" i="66" s="1"/>
  <c r="BD49" i="66"/>
  <c r="BE49" i="66" s="1"/>
  <c r="AV49" i="66"/>
  <c r="AW49" i="66" s="1"/>
  <c r="AL49" i="66"/>
  <c r="AM49" i="66" s="1"/>
  <c r="AE49" i="66"/>
  <c r="AD49" i="66"/>
  <c r="T49" i="66"/>
  <c r="U49" i="66" s="1"/>
  <c r="L49" i="66"/>
  <c r="M49" i="66" s="1"/>
  <c r="BE48" i="66"/>
  <c r="BD48" i="66"/>
  <c r="AW48" i="66"/>
  <c r="AV48" i="66"/>
  <c r="AL48" i="66"/>
  <c r="AM48" i="66" s="1"/>
  <c r="AD48" i="66"/>
  <c r="AE48" i="66" s="1"/>
  <c r="T48" i="66"/>
  <c r="U48" i="66" s="1"/>
  <c r="L48" i="66"/>
  <c r="M48" i="66" s="1"/>
  <c r="BE47" i="66"/>
  <c r="BD47" i="66"/>
  <c r="AW47" i="66"/>
  <c r="AV47" i="66"/>
  <c r="AL47" i="66"/>
  <c r="AM47" i="66" s="1"/>
  <c r="AE47" i="66"/>
  <c r="AD47" i="66"/>
  <c r="T47" i="66"/>
  <c r="U47" i="66" s="1"/>
  <c r="L47" i="66"/>
  <c r="M47" i="66" s="1"/>
  <c r="BE46" i="66"/>
  <c r="BD46" i="66"/>
  <c r="AW46" i="66"/>
  <c r="AV46" i="66"/>
  <c r="AL46" i="66"/>
  <c r="AM46" i="66" s="1"/>
  <c r="AE46" i="66"/>
  <c r="AD46" i="66"/>
  <c r="T46" i="66"/>
  <c r="U46" i="66" s="1"/>
  <c r="L46" i="66"/>
  <c r="M46" i="66" s="1"/>
  <c r="BE45" i="66"/>
  <c r="BD45" i="66"/>
  <c r="AW45" i="66"/>
  <c r="AV45" i="66"/>
  <c r="AL45" i="66"/>
  <c r="AM45" i="66" s="1"/>
  <c r="AE45" i="66"/>
  <c r="AD45" i="66"/>
  <c r="T45" i="66"/>
  <c r="U45" i="66" s="1"/>
  <c r="L45" i="66"/>
  <c r="M45" i="66" s="1"/>
  <c r="BE44" i="66"/>
  <c r="BD44" i="66"/>
  <c r="AW44" i="66"/>
  <c r="AV44" i="66"/>
  <c r="AL44" i="66"/>
  <c r="AM44" i="66" s="1"/>
  <c r="AD44" i="66"/>
  <c r="AE44" i="66" s="1"/>
  <c r="T44" i="66"/>
  <c r="U44" i="66" s="1"/>
  <c r="L44" i="66"/>
  <c r="M44" i="66" s="1"/>
  <c r="BE43" i="66"/>
  <c r="BD43" i="66"/>
  <c r="AW43" i="66"/>
  <c r="AV43" i="66"/>
  <c r="AL43" i="66"/>
  <c r="AM43" i="66" s="1"/>
  <c r="AE43" i="66"/>
  <c r="AD43" i="66"/>
  <c r="T43" i="66"/>
  <c r="U43" i="66" s="1"/>
  <c r="L43" i="66"/>
  <c r="M43" i="66" s="1"/>
  <c r="BE42" i="66"/>
  <c r="BD42" i="66"/>
  <c r="AW42" i="66"/>
  <c r="AV42" i="66"/>
  <c r="AL42" i="66"/>
  <c r="AM42" i="66" s="1"/>
  <c r="AE42" i="66"/>
  <c r="AD42" i="66"/>
  <c r="T42" i="66"/>
  <c r="U42" i="66" s="1"/>
  <c r="L42" i="66"/>
  <c r="M42" i="66" s="1"/>
  <c r="BE41" i="66"/>
  <c r="BD41" i="66"/>
  <c r="AW41" i="66"/>
  <c r="AV41" i="66"/>
  <c r="AL41" i="66"/>
  <c r="AM41" i="66" s="1"/>
  <c r="AE41" i="66"/>
  <c r="AD41" i="66"/>
  <c r="T41" i="66"/>
  <c r="U41" i="66" s="1"/>
  <c r="L41" i="66"/>
  <c r="M41" i="66" s="1"/>
  <c r="BE40" i="66"/>
  <c r="BD40" i="66"/>
  <c r="AW40" i="66"/>
  <c r="AV40" i="66"/>
  <c r="AL40" i="66"/>
  <c r="AM40" i="66" s="1"/>
  <c r="AD40" i="66"/>
  <c r="AE40" i="66" s="1"/>
  <c r="T40" i="66"/>
  <c r="U40" i="66" s="1"/>
  <c r="L40" i="66"/>
  <c r="M40" i="66" s="1"/>
  <c r="BE39" i="66"/>
  <c r="BD39" i="66"/>
  <c r="AW39" i="66"/>
  <c r="AV39" i="66"/>
  <c r="AL39" i="66"/>
  <c r="AM39" i="66" s="1"/>
  <c r="AE39" i="66"/>
  <c r="AD39" i="66"/>
  <c r="T39" i="66"/>
  <c r="U39" i="66" s="1"/>
  <c r="L39" i="66"/>
  <c r="M39" i="66" s="1"/>
  <c r="BE38" i="66"/>
  <c r="BD38" i="66"/>
  <c r="AW38" i="66"/>
  <c r="AV38" i="66"/>
  <c r="AL38" i="66"/>
  <c r="AM38" i="66" s="1"/>
  <c r="AE38" i="66"/>
  <c r="AD38" i="66"/>
  <c r="T38" i="66"/>
  <c r="U38" i="66" s="1"/>
  <c r="L38" i="66"/>
  <c r="M38" i="66" s="1"/>
  <c r="BE37" i="66"/>
  <c r="BD37" i="66"/>
  <c r="AW37" i="66"/>
  <c r="AV37" i="66"/>
  <c r="AL37" i="66"/>
  <c r="AM37" i="66" s="1"/>
  <c r="AE37" i="66"/>
  <c r="AD37" i="66"/>
  <c r="T37" i="66"/>
  <c r="U37" i="66" s="1"/>
  <c r="L37" i="66"/>
  <c r="M37" i="66" s="1"/>
  <c r="BE36" i="66"/>
  <c r="BD36" i="66"/>
  <c r="AW36" i="66"/>
  <c r="AV36" i="66"/>
  <c r="AL36" i="66"/>
  <c r="AM36" i="66" s="1"/>
  <c r="AD36" i="66"/>
  <c r="AE36" i="66" s="1"/>
  <c r="T36" i="66"/>
  <c r="U36" i="66" s="1"/>
  <c r="L36" i="66"/>
  <c r="M36" i="66" s="1"/>
  <c r="BE35" i="66"/>
  <c r="BD35" i="66"/>
  <c r="AW35" i="66"/>
  <c r="AV35" i="66"/>
  <c r="AL35" i="66"/>
  <c r="AM35" i="66" s="1"/>
  <c r="AE35" i="66"/>
  <c r="AD35" i="66"/>
  <c r="T35" i="66"/>
  <c r="U35" i="66" s="1"/>
  <c r="L35" i="66"/>
  <c r="M35" i="66" s="1"/>
  <c r="BE34" i="66"/>
  <c r="BD34" i="66"/>
  <c r="AW34" i="66"/>
  <c r="AV34" i="66"/>
  <c r="AL34" i="66"/>
  <c r="AM34" i="66" s="1"/>
  <c r="AE34" i="66"/>
  <c r="AD34" i="66"/>
  <c r="T34" i="66"/>
  <c r="U34" i="66" s="1"/>
  <c r="L34" i="66"/>
  <c r="M34" i="66" s="1"/>
  <c r="BE33" i="66"/>
  <c r="BD33" i="66"/>
  <c r="AW33" i="66"/>
  <c r="AV33" i="66"/>
  <c r="AL33" i="66"/>
  <c r="AM33" i="66" s="1"/>
  <c r="AE33" i="66"/>
  <c r="AD33" i="66"/>
  <c r="T33" i="66"/>
  <c r="U33" i="66" s="1"/>
  <c r="L33" i="66"/>
  <c r="M33" i="66" s="1"/>
  <c r="BE32" i="66"/>
  <c r="BD32" i="66"/>
  <c r="AW32" i="66"/>
  <c r="AV32" i="66"/>
  <c r="AL32" i="66"/>
  <c r="AM32" i="66" s="1"/>
  <c r="AD32" i="66"/>
  <c r="AE32" i="66" s="1"/>
  <c r="T32" i="66"/>
  <c r="U32" i="66" s="1"/>
  <c r="L32" i="66"/>
  <c r="M32" i="66" s="1"/>
  <c r="BE31" i="66"/>
  <c r="BD31" i="66"/>
  <c r="AW31" i="66"/>
  <c r="AV31" i="66"/>
  <c r="AL31" i="66"/>
  <c r="AM31" i="66" s="1"/>
  <c r="AE31" i="66"/>
  <c r="AD31" i="66"/>
  <c r="T31" i="66"/>
  <c r="U31" i="66" s="1"/>
  <c r="L31" i="66"/>
  <c r="M31" i="66" s="1"/>
  <c r="BE30" i="66"/>
  <c r="BD30" i="66"/>
  <c r="AW30" i="66"/>
  <c r="AV30" i="66"/>
  <c r="AL30" i="66"/>
  <c r="AM30" i="66" s="1"/>
  <c r="AE30" i="66"/>
  <c r="AD30" i="66"/>
  <c r="T30" i="66"/>
  <c r="U30" i="66" s="1"/>
  <c r="L30" i="66"/>
  <c r="M30" i="66" s="1"/>
  <c r="BE29" i="66"/>
  <c r="BD29" i="66"/>
  <c r="AW29" i="66"/>
  <c r="AV29" i="66"/>
  <c r="AL29" i="66"/>
  <c r="AM29" i="66" s="1"/>
  <c r="AE29" i="66"/>
  <c r="AD29" i="66"/>
  <c r="T29" i="66"/>
  <c r="U29" i="66" s="1"/>
  <c r="L29" i="66"/>
  <c r="M29" i="66" s="1"/>
  <c r="BE28" i="66"/>
  <c r="BD28" i="66"/>
  <c r="AW28" i="66"/>
  <c r="AV28" i="66"/>
  <c r="AL28" i="66"/>
  <c r="AM28" i="66" s="1"/>
  <c r="AD28" i="66"/>
  <c r="AE28" i="66" s="1"/>
  <c r="T28" i="66"/>
  <c r="U28" i="66" s="1"/>
  <c r="L28" i="66"/>
  <c r="M28" i="66" s="1"/>
  <c r="BE27" i="66"/>
  <c r="BD27" i="66"/>
  <c r="AW27" i="66"/>
  <c r="AV27" i="66"/>
  <c r="AL27" i="66"/>
  <c r="AM27" i="66" s="1"/>
  <c r="AE27" i="66"/>
  <c r="AD27" i="66"/>
  <c r="T27" i="66"/>
  <c r="U27" i="66" s="1"/>
  <c r="L27" i="66"/>
  <c r="M27" i="66" s="1"/>
  <c r="BE26" i="66"/>
  <c r="BD26" i="66"/>
  <c r="AW26" i="66"/>
  <c r="AV26" i="66"/>
  <c r="AL26" i="66"/>
  <c r="AM26" i="66" s="1"/>
  <c r="AE26" i="66"/>
  <c r="AD26" i="66"/>
  <c r="T26" i="66"/>
  <c r="U26" i="66" s="1"/>
  <c r="L26" i="66"/>
  <c r="M26" i="66" s="1"/>
  <c r="BE25" i="66"/>
  <c r="BD25" i="66"/>
  <c r="AW25" i="66"/>
  <c r="AV25" i="66"/>
  <c r="AL25" i="66"/>
  <c r="AM25" i="66" s="1"/>
  <c r="AE25" i="66"/>
  <c r="AD25" i="66"/>
  <c r="T25" i="66"/>
  <c r="U25" i="66" s="1"/>
  <c r="L25" i="66"/>
  <c r="M25" i="66" s="1"/>
  <c r="BD24" i="66"/>
  <c r="BE24" i="66" s="1"/>
  <c r="AV24" i="66"/>
  <c r="AW24" i="66" s="1"/>
  <c r="AL24" i="66"/>
  <c r="AM24" i="66" s="1"/>
  <c r="AE24" i="66"/>
  <c r="AD24" i="66"/>
  <c r="U24" i="66"/>
  <c r="T24" i="66"/>
  <c r="M24" i="66"/>
  <c r="L24" i="66"/>
  <c r="BD23" i="66"/>
  <c r="BE23" i="66" s="1"/>
  <c r="AV23" i="66"/>
  <c r="AW23" i="66" s="1"/>
  <c r="AL23" i="66"/>
  <c r="AM23" i="66" s="1"/>
  <c r="AE23" i="66"/>
  <c r="AD23" i="66"/>
  <c r="U23" i="66"/>
  <c r="T23" i="66"/>
  <c r="L23" i="66"/>
  <c r="M23" i="66" s="1"/>
  <c r="BE22" i="66"/>
  <c r="BD22" i="66"/>
  <c r="AV22" i="66"/>
  <c r="AW22" i="66" s="1"/>
  <c r="AL22" i="66"/>
  <c r="AM22" i="66" s="1"/>
  <c r="AD22" i="66"/>
  <c r="AE22" i="66" s="1"/>
  <c r="T22" i="66"/>
  <c r="U22" i="66" s="1"/>
  <c r="M22" i="66"/>
  <c r="L22" i="66"/>
  <c r="BD21" i="66"/>
  <c r="BE21" i="66" s="1"/>
  <c r="AV21" i="66"/>
  <c r="AW21" i="66" s="1"/>
  <c r="AL21" i="66"/>
  <c r="AM21" i="66" s="1"/>
  <c r="AE21" i="66"/>
  <c r="AD21" i="66"/>
  <c r="U21" i="66"/>
  <c r="T21" i="66"/>
  <c r="L21" i="66"/>
  <c r="M21" i="66" s="1"/>
  <c r="BD20" i="66"/>
  <c r="BE20" i="66" s="1"/>
  <c r="AV20" i="66"/>
  <c r="AW20" i="66" s="1"/>
  <c r="AL20" i="66"/>
  <c r="AM20" i="66" s="1"/>
  <c r="AD20" i="66"/>
  <c r="AE20" i="66" s="1"/>
  <c r="U20" i="66"/>
  <c r="T20" i="66"/>
  <c r="M20" i="66"/>
  <c r="L20" i="66"/>
  <c r="BD19" i="66"/>
  <c r="BE19" i="66" s="1"/>
  <c r="AV19" i="66"/>
  <c r="AW19" i="66" s="1"/>
  <c r="AM19" i="66"/>
  <c r="AL19" i="66"/>
  <c r="AE19" i="66"/>
  <c r="AD19" i="66"/>
  <c r="T19" i="66"/>
  <c r="U19" i="66" s="1"/>
  <c r="L19" i="66"/>
  <c r="M19" i="66" s="1"/>
  <c r="BD18" i="66"/>
  <c r="BE18" i="66" s="1"/>
  <c r="AV18" i="66"/>
  <c r="AW18" i="66" s="1"/>
  <c r="AM18" i="66"/>
  <c r="AL18" i="66"/>
  <c r="AE18" i="66"/>
  <c r="AD18" i="66"/>
  <c r="T18" i="66"/>
  <c r="U18" i="66" s="1"/>
  <c r="L18" i="66"/>
  <c r="M18" i="66" s="1"/>
  <c r="BE17" i="66"/>
  <c r="BD17" i="66"/>
  <c r="AW17" i="66"/>
  <c r="AV17" i="66"/>
  <c r="AL17" i="66"/>
  <c r="AM17" i="66" s="1"/>
  <c r="AE17" i="66"/>
  <c r="AD17" i="66"/>
  <c r="T17" i="66"/>
  <c r="U17" i="66" s="1"/>
  <c r="L17" i="66"/>
  <c r="M17" i="66" s="1"/>
  <c r="BD16" i="66"/>
  <c r="BE16" i="66" s="1"/>
  <c r="AW16" i="66"/>
  <c r="AV16" i="66"/>
  <c r="AM16" i="66"/>
  <c r="AL16" i="66"/>
  <c r="AD16" i="66"/>
  <c r="AE16" i="66" s="1"/>
  <c r="T16" i="66"/>
  <c r="U16" i="66" s="1"/>
  <c r="L16" i="66"/>
  <c r="M16" i="66" s="1"/>
  <c r="BE15" i="66"/>
  <c r="BD15" i="66"/>
  <c r="AV15" i="66"/>
  <c r="AW15" i="66" s="1"/>
  <c r="AL15" i="66"/>
  <c r="AM15" i="66" s="1"/>
  <c r="AD15" i="66"/>
  <c r="AE15" i="66" s="1"/>
  <c r="T15" i="66"/>
  <c r="U15" i="66" s="1"/>
  <c r="M15" i="66"/>
  <c r="L15" i="66"/>
  <c r="BE14" i="66"/>
  <c r="BD14" i="66"/>
  <c r="AV14" i="66"/>
  <c r="AW14" i="66" s="1"/>
  <c r="AL14" i="66"/>
  <c r="AM14" i="66" s="1"/>
  <c r="AD14" i="66"/>
  <c r="AE14" i="66" s="1"/>
  <c r="T14" i="66"/>
  <c r="U14" i="66" s="1"/>
  <c r="M14" i="66"/>
  <c r="L14" i="66"/>
  <c r="BD13" i="66"/>
  <c r="BE13" i="66" s="1"/>
  <c r="AV13" i="66"/>
  <c r="AW13" i="66" s="1"/>
  <c r="AL13" i="66"/>
  <c r="AE13" i="66"/>
  <c r="AD13" i="66"/>
  <c r="U13" i="66"/>
  <c r="T13" i="66"/>
  <c r="L13" i="66"/>
  <c r="M13" i="66" s="1"/>
  <c r="BD12" i="66"/>
  <c r="BC7" i="66" s="1"/>
  <c r="AV12" i="66"/>
  <c r="AW12" i="66" s="1"/>
  <c r="AL12" i="66"/>
  <c r="AM12" i="66" s="1"/>
  <c r="AD12" i="66"/>
  <c r="AE12" i="66" s="1"/>
  <c r="U12" i="66"/>
  <c r="T12" i="66"/>
  <c r="M12" i="66"/>
  <c r="L12" i="66"/>
  <c r="FG11" i="66"/>
  <c r="FH11" i="66" s="1"/>
  <c r="FH9" i="66" s="1"/>
  <c r="FH7" i="66" s="1"/>
  <c r="EY11" i="66"/>
  <c r="EQ11" i="66"/>
  <c r="EQ9" i="66" s="1"/>
  <c r="EP11" i="66"/>
  <c r="EI11" i="66"/>
  <c r="EI9" i="66" s="1"/>
  <c r="EH11" i="66"/>
  <c r="EE3" i="66" s="1"/>
  <c r="EE6" i="66" s="1"/>
  <c r="DX11" i="66"/>
  <c r="DU4" i="66" s="1"/>
  <c r="DW4" i="66" s="1"/>
  <c r="DP11" i="66"/>
  <c r="DQ11" i="66" s="1"/>
  <c r="DQ9" i="66" s="1"/>
  <c r="DQ7" i="66" s="1"/>
  <c r="DF11" i="66"/>
  <c r="DG11" i="66" s="1"/>
  <c r="CX11" i="66"/>
  <c r="CO11" i="66"/>
  <c r="CO9" i="66" s="1"/>
  <c r="CN11" i="66"/>
  <c r="CG11" i="66"/>
  <c r="CF11" i="66"/>
  <c r="CF6" i="66" s="1"/>
  <c r="CE6" i="66" s="1"/>
  <c r="BV11" i="66"/>
  <c r="BS3" i="66" s="1"/>
  <c r="BN11" i="66"/>
  <c r="BO11" i="66" s="1"/>
  <c r="BD11" i="66"/>
  <c r="BE11" i="66" s="1"/>
  <c r="AV11" i="66"/>
  <c r="AW11" i="66" s="1"/>
  <c r="AM11" i="66"/>
  <c r="AL11" i="66"/>
  <c r="AE11" i="66"/>
  <c r="AD11" i="66"/>
  <c r="U11" i="66"/>
  <c r="T11" i="66"/>
  <c r="L11" i="66"/>
  <c r="M11" i="66" s="1"/>
  <c r="DG9" i="66"/>
  <c r="CG9" i="66"/>
  <c r="CG7" i="66" s="1"/>
  <c r="BO9" i="66"/>
  <c r="FG7" i="66"/>
  <c r="FF7" i="66"/>
  <c r="EY7" i="66"/>
  <c r="EX7" i="66"/>
  <c r="EQ7" i="66"/>
  <c r="EP7" i="66"/>
  <c r="EO7" i="66" s="1"/>
  <c r="EH7" i="66"/>
  <c r="EG7" i="66" s="1"/>
  <c r="DX7" i="66"/>
  <c r="DW7" i="66" s="1"/>
  <c r="DP7" i="66"/>
  <c r="DP9" i="66" s="1"/>
  <c r="DO7" i="66"/>
  <c r="DG7" i="66"/>
  <c r="DF7" i="66"/>
  <c r="DE7" i="66" s="1"/>
  <c r="CX7" i="66"/>
  <c r="CW7" i="66" s="1"/>
  <c r="CN7" i="66"/>
  <c r="CM7" i="66"/>
  <c r="CI2" i="66" s="1"/>
  <c r="CF7" i="66"/>
  <c r="BV7" i="66"/>
  <c r="BU7" i="66" s="1"/>
  <c r="BQ2" i="66" s="1"/>
  <c r="BN7" i="66"/>
  <c r="BM7" i="66" s="1"/>
  <c r="BD7" i="66"/>
  <c r="AV7" i="66"/>
  <c r="AU7" i="66"/>
  <c r="AL7" i="66"/>
  <c r="AD7" i="66"/>
  <c r="AC7" i="66" s="1"/>
  <c r="L7" i="66"/>
  <c r="K7" i="66"/>
  <c r="FG6" i="66"/>
  <c r="FF6" i="66" s="1"/>
  <c r="FG9" i="66" s="1"/>
  <c r="EY6" i="66"/>
  <c r="EX6" i="66"/>
  <c r="EY9" i="66" s="1"/>
  <c r="EP6" i="66"/>
  <c r="EO6" i="66"/>
  <c r="EH6" i="66"/>
  <c r="EG6" i="66"/>
  <c r="DX6" i="66"/>
  <c r="DX9" i="66" s="1"/>
  <c r="DW6" i="66"/>
  <c r="DP6" i="66"/>
  <c r="DO6" i="66"/>
  <c r="DF6" i="66"/>
  <c r="DF9" i="66" s="1"/>
  <c r="B22" i="66" s="1"/>
  <c r="DE6" i="66"/>
  <c r="CN6" i="66"/>
  <c r="CM6" i="66"/>
  <c r="BV6" i="66"/>
  <c r="BV9" i="66" s="1"/>
  <c r="B18" i="66" s="1"/>
  <c r="BU6" i="66"/>
  <c r="BN6" i="66"/>
  <c r="BM6" i="66"/>
  <c r="BN9" i="66" s="1"/>
  <c r="B17" i="66" s="1"/>
  <c r="BD6" i="66"/>
  <c r="AV6" i="66"/>
  <c r="AL6" i="66"/>
  <c r="AK6" i="66" s="1"/>
  <c r="AD6" i="66"/>
  <c r="T6" i="66"/>
  <c r="L6" i="66"/>
  <c r="FH5" i="66"/>
  <c r="EQ5" i="66"/>
  <c r="DG5" i="66"/>
  <c r="CG5" i="66"/>
  <c r="FF4" i="66"/>
  <c r="FD4" i="66"/>
  <c r="EM4" i="66"/>
  <c r="EO4" i="66" s="1"/>
  <c r="EE4" i="66"/>
  <c r="EG4" i="66" s="1"/>
  <c r="DO4" i="66"/>
  <c r="DM4" i="66"/>
  <c r="DC4" i="66"/>
  <c r="CU4" i="66"/>
  <c r="CW4" i="66" s="1"/>
  <c r="CK4" i="66"/>
  <c r="CM4" i="66" s="1"/>
  <c r="CC4" i="66"/>
  <c r="CE4" i="66" s="1"/>
  <c r="BK4" i="66"/>
  <c r="BM4" i="66" s="1"/>
  <c r="AS4" i="66"/>
  <c r="AU4" i="66" s="1"/>
  <c r="I4" i="66"/>
  <c r="K4" i="66" s="1"/>
  <c r="FH3" i="66"/>
  <c r="FD3" i="66"/>
  <c r="EV3" i="66"/>
  <c r="EQ3" i="66"/>
  <c r="EO3" i="66"/>
  <c r="EM3" i="66"/>
  <c r="EI3" i="66"/>
  <c r="EG3" i="66"/>
  <c r="DM3" i="66"/>
  <c r="DO3" i="66" s="1"/>
  <c r="DG3" i="66"/>
  <c r="DE3" i="66"/>
  <c r="DC3" i="66"/>
  <c r="CO3" i="66"/>
  <c r="CM3" i="66"/>
  <c r="CK3" i="66"/>
  <c r="CG3" i="66"/>
  <c r="CC3" i="66"/>
  <c r="BU3" i="66"/>
  <c r="BK3" i="66"/>
  <c r="BA3" i="66"/>
  <c r="BC3" i="66" s="1"/>
  <c r="AS3" i="66"/>
  <c r="I3" i="66"/>
  <c r="DA2" i="66"/>
  <c r="BI2" i="66"/>
  <c r="CF12" i="65"/>
  <c r="CG12" i="65" s="1"/>
  <c r="CF13" i="65"/>
  <c r="CG13" i="65" s="1"/>
  <c r="CF14" i="65"/>
  <c r="CG14" i="65" s="1"/>
  <c r="CF15" i="65"/>
  <c r="CG15" i="65" s="1"/>
  <c r="CF16" i="65"/>
  <c r="CG16" i="65" s="1"/>
  <c r="CF17" i="65"/>
  <c r="CG17" i="65" s="1"/>
  <c r="CF18" i="65"/>
  <c r="CG18" i="65" s="1"/>
  <c r="CF19" i="65"/>
  <c r="CG19" i="65" s="1"/>
  <c r="CF20" i="65"/>
  <c r="CG20" i="65" s="1"/>
  <c r="CF21" i="65"/>
  <c r="CG21" i="65" s="1"/>
  <c r="CF22" i="65"/>
  <c r="CG22" i="65" s="1"/>
  <c r="CF23" i="65"/>
  <c r="CG23" i="65" s="1"/>
  <c r="CF24" i="65"/>
  <c r="CG24" i="65" s="1"/>
  <c r="CF25" i="65"/>
  <c r="CG25" i="65" s="1"/>
  <c r="CF26" i="65"/>
  <c r="CG26" i="65" s="1"/>
  <c r="CF27" i="65"/>
  <c r="CG27" i="65" s="1"/>
  <c r="CF28" i="65"/>
  <c r="CG28" i="65" s="1"/>
  <c r="CF29" i="65"/>
  <c r="CG29" i="65" s="1"/>
  <c r="CF30" i="65"/>
  <c r="CG30" i="65" s="1"/>
  <c r="CF31" i="65"/>
  <c r="CG31" i="65" s="1"/>
  <c r="CF32" i="65"/>
  <c r="CG32" i="65" s="1"/>
  <c r="CF33" i="65"/>
  <c r="CG33" i="65" s="1"/>
  <c r="CF34" i="65"/>
  <c r="CG34" i="65" s="1"/>
  <c r="CF35" i="65"/>
  <c r="CG35" i="65" s="1"/>
  <c r="CF36" i="65"/>
  <c r="CG36" i="65" s="1"/>
  <c r="CF37" i="65"/>
  <c r="CG37" i="65" s="1"/>
  <c r="CF38" i="65"/>
  <c r="CG38" i="65" s="1"/>
  <c r="CF39" i="65"/>
  <c r="CG39" i="65" s="1"/>
  <c r="CF40" i="65"/>
  <c r="CG40" i="65" s="1"/>
  <c r="CF41" i="65"/>
  <c r="CG41" i="65" s="1"/>
  <c r="CF42" i="65"/>
  <c r="CG42" i="65" s="1"/>
  <c r="CF43" i="65"/>
  <c r="CG43" i="65" s="1"/>
  <c r="CF44" i="65"/>
  <c r="CG44" i="65" s="1"/>
  <c r="CF45" i="65"/>
  <c r="CG45" i="65" s="1"/>
  <c r="CF46" i="65"/>
  <c r="CG46" i="65" s="1"/>
  <c r="CF47" i="65"/>
  <c r="CG47" i="65" s="1"/>
  <c r="CF48" i="65"/>
  <c r="CG48" i="65" s="1"/>
  <c r="CF49" i="65"/>
  <c r="CG49" i="65" s="1"/>
  <c r="CF50" i="65"/>
  <c r="CG50" i="65" s="1"/>
  <c r="CF51" i="65"/>
  <c r="CG51" i="65" s="1"/>
  <c r="CF52" i="65"/>
  <c r="CG52" i="65" s="1"/>
  <c r="CF53" i="65"/>
  <c r="CG53" i="65" s="1"/>
  <c r="CF54" i="65"/>
  <c r="CG54" i="65" s="1"/>
  <c r="CF55" i="65"/>
  <c r="CG55" i="65" s="1"/>
  <c r="CF56" i="65"/>
  <c r="CG56" i="65" s="1"/>
  <c r="CF57" i="65"/>
  <c r="CG57" i="65" s="1"/>
  <c r="CF58" i="65"/>
  <c r="CG58" i="65" s="1"/>
  <c r="CF59" i="65"/>
  <c r="CG59" i="65" s="1"/>
  <c r="CF60" i="65"/>
  <c r="CG60" i="65" s="1"/>
  <c r="CF61" i="65"/>
  <c r="CG61" i="65" s="1"/>
  <c r="CF62" i="65"/>
  <c r="CG62" i="65" s="1"/>
  <c r="CF63" i="65"/>
  <c r="CG63" i="65" s="1"/>
  <c r="CF64" i="65"/>
  <c r="CG64" i="65" s="1"/>
  <c r="CF65" i="65"/>
  <c r="CG65" i="65" s="1"/>
  <c r="CF66" i="65"/>
  <c r="CG66" i="65" s="1"/>
  <c r="CF67" i="65"/>
  <c r="CG67" i="65" s="1"/>
  <c r="CF68" i="65"/>
  <c r="CG68" i="65" s="1"/>
  <c r="CF69" i="65"/>
  <c r="CG69" i="65" s="1"/>
  <c r="CF70" i="65"/>
  <c r="CG70" i="65" s="1"/>
  <c r="CF71" i="65"/>
  <c r="CG71" i="65" s="1"/>
  <c r="CF72" i="65"/>
  <c r="CG72" i="65" s="1"/>
  <c r="CF73" i="65"/>
  <c r="CG73" i="65" s="1"/>
  <c r="CF74" i="65"/>
  <c r="CG74" i="65" s="1"/>
  <c r="CF75" i="65"/>
  <c r="CG75" i="65" s="1"/>
  <c r="CF76" i="65"/>
  <c r="CG76" i="65" s="1"/>
  <c r="CF77" i="65"/>
  <c r="CG77" i="65" s="1"/>
  <c r="CF78" i="65"/>
  <c r="CG78" i="65" s="1"/>
  <c r="CF79" i="65"/>
  <c r="CG79" i="65" s="1"/>
  <c r="CF80" i="65"/>
  <c r="CG80" i="65" s="1"/>
  <c r="CF81" i="65"/>
  <c r="CG81" i="65" s="1"/>
  <c r="CF82" i="65"/>
  <c r="CG82" i="65" s="1"/>
  <c r="CF83" i="65"/>
  <c r="CG83" i="65" s="1"/>
  <c r="CF84" i="65"/>
  <c r="CG84" i="65" s="1"/>
  <c r="CF85" i="65"/>
  <c r="CG85" i="65" s="1"/>
  <c r="CF86" i="65"/>
  <c r="CG86" i="65" s="1"/>
  <c r="CF87" i="65"/>
  <c r="CG87" i="65" s="1"/>
  <c r="CF88" i="65"/>
  <c r="CG88" i="65" s="1"/>
  <c r="CF89" i="65"/>
  <c r="CG89" i="65" s="1"/>
  <c r="CF90" i="65"/>
  <c r="CG90" i="65" s="1"/>
  <c r="CF91" i="65"/>
  <c r="CG91" i="65" s="1"/>
  <c r="CF92" i="65"/>
  <c r="CG92" i="65" s="1"/>
  <c r="CF93" i="65"/>
  <c r="CG93" i="65" s="1"/>
  <c r="CF94" i="65"/>
  <c r="CG94" i="65" s="1"/>
  <c r="CF95" i="65"/>
  <c r="CG95" i="65" s="1"/>
  <c r="CF96" i="65"/>
  <c r="CG96" i="65" s="1"/>
  <c r="CF97" i="65"/>
  <c r="CG97" i="65" s="1"/>
  <c r="CF98" i="65"/>
  <c r="CG98" i="65" s="1"/>
  <c r="CF99" i="65"/>
  <c r="CG99" i="65" s="1"/>
  <c r="CF100" i="65"/>
  <c r="CG100" i="65" s="1"/>
  <c r="CF101" i="65"/>
  <c r="CG101" i="65" s="1"/>
  <c r="CF102" i="65"/>
  <c r="CG102" i="65" s="1"/>
  <c r="CF103" i="65"/>
  <c r="CG103" i="65" s="1"/>
  <c r="CF104" i="65"/>
  <c r="CG104" i="65" s="1"/>
  <c r="CF105" i="65"/>
  <c r="CG105" i="65" s="1"/>
  <c r="CF106" i="65"/>
  <c r="CG106" i="65" s="1"/>
  <c r="CF107" i="65"/>
  <c r="CG107" i="65" s="1"/>
  <c r="CF108" i="65"/>
  <c r="CG108" i="65" s="1"/>
  <c r="CF109" i="65"/>
  <c r="CG109" i="65" s="1"/>
  <c r="CF110" i="65"/>
  <c r="CG110" i="65" s="1"/>
  <c r="CF111" i="65"/>
  <c r="CG111" i="65" s="1"/>
  <c r="CF112" i="65"/>
  <c r="CG112" i="65" s="1"/>
  <c r="CF113" i="65"/>
  <c r="CG113" i="65" s="1"/>
  <c r="CF114" i="65"/>
  <c r="CG114" i="65" s="1"/>
  <c r="CF115" i="65"/>
  <c r="CG115" i="65" s="1"/>
  <c r="CF116" i="65"/>
  <c r="CG116" i="65" s="1"/>
  <c r="CF117" i="65"/>
  <c r="CG117" i="65" s="1"/>
  <c r="CF118" i="65"/>
  <c r="CG118" i="65" s="1"/>
  <c r="CF119" i="65"/>
  <c r="CG119" i="65" s="1"/>
  <c r="CF120" i="65"/>
  <c r="CG120" i="65" s="1"/>
  <c r="CF121" i="65"/>
  <c r="CG121" i="65" s="1"/>
  <c r="CF122" i="65"/>
  <c r="CG122" i="65" s="1"/>
  <c r="CF123" i="65"/>
  <c r="CG123" i="65" s="1"/>
  <c r="CF124" i="65"/>
  <c r="CG124" i="65" s="1"/>
  <c r="CF125" i="65"/>
  <c r="CG125" i="65" s="1"/>
  <c r="CF126" i="65"/>
  <c r="CG126" i="65" s="1"/>
  <c r="CF127" i="65"/>
  <c r="CG127" i="65" s="1"/>
  <c r="CF128" i="65"/>
  <c r="CG128" i="65" s="1"/>
  <c r="CF129" i="65"/>
  <c r="CG129" i="65" s="1"/>
  <c r="CF130" i="65"/>
  <c r="CG130" i="65" s="1"/>
  <c r="CF131" i="65"/>
  <c r="CG131" i="65" s="1"/>
  <c r="CF132" i="65"/>
  <c r="CG132" i="65" s="1"/>
  <c r="CF133" i="65"/>
  <c r="CG133" i="65" s="1"/>
  <c r="CF134" i="65"/>
  <c r="CG134" i="65" s="1"/>
  <c r="CF135" i="65"/>
  <c r="CG135" i="65" s="1"/>
  <c r="CF136" i="65"/>
  <c r="CG136" i="65" s="1"/>
  <c r="CF137" i="65"/>
  <c r="CG137" i="65" s="1"/>
  <c r="CF138" i="65"/>
  <c r="CG138" i="65" s="1"/>
  <c r="CF139" i="65"/>
  <c r="CG139" i="65" s="1"/>
  <c r="CF140" i="65"/>
  <c r="CG140" i="65" s="1"/>
  <c r="CF141" i="65"/>
  <c r="CG141" i="65" s="1"/>
  <c r="CF142" i="65"/>
  <c r="CG142" i="65" s="1"/>
  <c r="CF143" i="65"/>
  <c r="CG143" i="65" s="1"/>
  <c r="CF144" i="65"/>
  <c r="CG144" i="65" s="1"/>
  <c r="CF145" i="65"/>
  <c r="CG145" i="65" s="1"/>
  <c r="CF146" i="65"/>
  <c r="CG146" i="65" s="1"/>
  <c r="CF147" i="65"/>
  <c r="CG147" i="65" s="1"/>
  <c r="CF148" i="65"/>
  <c r="CG148" i="65" s="1"/>
  <c r="CF149" i="65"/>
  <c r="CG149" i="65" s="1"/>
  <c r="CF150" i="65"/>
  <c r="CG150" i="65" s="1"/>
  <c r="CF151" i="65"/>
  <c r="CG151" i="65" s="1"/>
  <c r="CF152" i="65"/>
  <c r="CG152" i="65" s="1"/>
  <c r="CF153" i="65"/>
  <c r="CG153" i="65" s="1"/>
  <c r="CF154" i="65"/>
  <c r="CG154" i="65" s="1"/>
  <c r="CF155" i="65"/>
  <c r="CG155" i="65" s="1"/>
  <c r="CF156" i="65"/>
  <c r="CG156" i="65" s="1"/>
  <c r="CF157" i="65"/>
  <c r="CG157" i="65" s="1"/>
  <c r="CF158" i="65"/>
  <c r="CG158" i="65" s="1"/>
  <c r="CF159" i="65"/>
  <c r="CG159" i="65" s="1"/>
  <c r="CF160" i="65"/>
  <c r="CG160" i="65" s="1"/>
  <c r="CF161" i="65"/>
  <c r="CG161" i="65" s="1"/>
  <c r="CF162" i="65"/>
  <c r="CG162" i="65" s="1"/>
  <c r="CF163" i="65"/>
  <c r="CG163" i="65" s="1"/>
  <c r="BV12" i="65"/>
  <c r="BW12" i="65" s="1"/>
  <c r="BV13" i="65"/>
  <c r="BW13" i="65" s="1"/>
  <c r="BV14" i="65"/>
  <c r="BW14" i="65" s="1"/>
  <c r="BV15" i="65"/>
  <c r="BW15" i="65" s="1"/>
  <c r="BV16" i="65"/>
  <c r="BW16" i="65" s="1"/>
  <c r="BV17" i="65"/>
  <c r="BW17" i="65" s="1"/>
  <c r="BV18" i="65"/>
  <c r="BW18" i="65" s="1"/>
  <c r="BV19" i="65"/>
  <c r="BW19" i="65" s="1"/>
  <c r="BV20" i="65"/>
  <c r="BW20" i="65" s="1"/>
  <c r="BV21" i="65"/>
  <c r="BW21" i="65" s="1"/>
  <c r="BV22" i="65"/>
  <c r="BW22" i="65" s="1"/>
  <c r="BV23" i="65"/>
  <c r="BW23" i="65" s="1"/>
  <c r="BV24" i="65"/>
  <c r="BW24" i="65" s="1"/>
  <c r="BV25" i="65"/>
  <c r="BW25" i="65" s="1"/>
  <c r="BV26" i="65"/>
  <c r="BW26" i="65" s="1"/>
  <c r="BV27" i="65"/>
  <c r="BW27" i="65" s="1"/>
  <c r="BV28" i="65"/>
  <c r="BW28" i="65" s="1"/>
  <c r="BV29" i="65"/>
  <c r="BW29" i="65" s="1"/>
  <c r="BV30" i="65"/>
  <c r="BW30" i="65" s="1"/>
  <c r="BV31" i="65"/>
  <c r="BW31" i="65" s="1"/>
  <c r="BV32" i="65"/>
  <c r="BW32" i="65" s="1"/>
  <c r="BV33" i="65"/>
  <c r="BW33" i="65" s="1"/>
  <c r="BV34" i="65"/>
  <c r="BW34" i="65" s="1"/>
  <c r="BV35" i="65"/>
  <c r="BW35" i="65" s="1"/>
  <c r="BV36" i="65"/>
  <c r="BW36" i="65" s="1"/>
  <c r="BV37" i="65"/>
  <c r="BW37" i="65" s="1"/>
  <c r="BV38" i="65"/>
  <c r="BW38" i="65" s="1"/>
  <c r="BV39" i="65"/>
  <c r="BW39" i="65" s="1"/>
  <c r="BV40" i="65"/>
  <c r="BW40" i="65" s="1"/>
  <c r="BV41" i="65"/>
  <c r="BW41" i="65" s="1"/>
  <c r="BV42" i="65"/>
  <c r="BW42" i="65" s="1"/>
  <c r="BV43" i="65"/>
  <c r="BW43" i="65" s="1"/>
  <c r="BV44" i="65"/>
  <c r="BW44" i="65" s="1"/>
  <c r="BV45" i="65"/>
  <c r="BW45" i="65" s="1"/>
  <c r="BV46" i="65"/>
  <c r="BW46" i="65" s="1"/>
  <c r="BV47" i="65"/>
  <c r="BW47" i="65" s="1"/>
  <c r="BV48" i="65"/>
  <c r="BW48" i="65" s="1"/>
  <c r="BV49" i="65"/>
  <c r="BW49" i="65" s="1"/>
  <c r="BV50" i="65"/>
  <c r="BW50" i="65" s="1"/>
  <c r="BV51" i="65"/>
  <c r="BW51" i="65" s="1"/>
  <c r="BV52" i="65"/>
  <c r="BW52" i="65" s="1"/>
  <c r="BV53" i="65"/>
  <c r="BW53" i="65" s="1"/>
  <c r="BV54" i="65"/>
  <c r="BW54" i="65" s="1"/>
  <c r="BV55" i="65"/>
  <c r="BW55" i="65" s="1"/>
  <c r="BV56" i="65"/>
  <c r="BW56" i="65" s="1"/>
  <c r="BV57" i="65"/>
  <c r="BW57" i="65" s="1"/>
  <c r="BV58" i="65"/>
  <c r="BW58" i="65" s="1"/>
  <c r="BV59" i="65"/>
  <c r="BW59" i="65" s="1"/>
  <c r="BV60" i="65"/>
  <c r="BW60" i="65" s="1"/>
  <c r="BV61" i="65"/>
  <c r="BW61" i="65" s="1"/>
  <c r="BV62" i="65"/>
  <c r="BW62" i="65" s="1"/>
  <c r="BV63" i="65"/>
  <c r="BW63" i="65" s="1"/>
  <c r="BV64" i="65"/>
  <c r="BW64" i="65" s="1"/>
  <c r="BV65" i="65"/>
  <c r="BW65" i="65" s="1"/>
  <c r="BV66" i="65"/>
  <c r="BW66" i="65" s="1"/>
  <c r="BV67" i="65"/>
  <c r="BW67" i="65" s="1"/>
  <c r="BV68" i="65"/>
  <c r="BW68" i="65" s="1"/>
  <c r="BV69" i="65"/>
  <c r="BW69" i="65" s="1"/>
  <c r="BV70" i="65"/>
  <c r="BW70" i="65" s="1"/>
  <c r="BV71" i="65"/>
  <c r="BW71" i="65" s="1"/>
  <c r="BV72" i="65"/>
  <c r="BW72" i="65" s="1"/>
  <c r="BV73" i="65"/>
  <c r="BW73" i="65" s="1"/>
  <c r="BV74" i="65"/>
  <c r="BW74" i="65" s="1"/>
  <c r="BV75" i="65"/>
  <c r="BW75" i="65" s="1"/>
  <c r="BV76" i="65"/>
  <c r="BW76" i="65" s="1"/>
  <c r="BV77" i="65"/>
  <c r="BW77" i="65" s="1"/>
  <c r="BV78" i="65"/>
  <c r="BW78" i="65" s="1"/>
  <c r="BV79" i="65"/>
  <c r="BW79" i="65" s="1"/>
  <c r="BV80" i="65"/>
  <c r="BW80" i="65" s="1"/>
  <c r="BV81" i="65"/>
  <c r="BW81" i="65" s="1"/>
  <c r="BV82" i="65"/>
  <c r="BW82" i="65" s="1"/>
  <c r="BV83" i="65"/>
  <c r="BW83" i="65" s="1"/>
  <c r="BV84" i="65"/>
  <c r="BW84" i="65" s="1"/>
  <c r="BV85" i="65"/>
  <c r="BW85" i="65" s="1"/>
  <c r="BV86" i="65"/>
  <c r="BW86" i="65" s="1"/>
  <c r="BV87" i="65"/>
  <c r="BW87" i="65" s="1"/>
  <c r="BV88" i="65"/>
  <c r="BW88" i="65" s="1"/>
  <c r="BV89" i="65"/>
  <c r="BW89" i="65" s="1"/>
  <c r="BV90" i="65"/>
  <c r="BW90" i="65" s="1"/>
  <c r="BV91" i="65"/>
  <c r="BW91" i="65" s="1"/>
  <c r="BV92" i="65"/>
  <c r="BW92" i="65" s="1"/>
  <c r="BV93" i="65"/>
  <c r="BW93" i="65" s="1"/>
  <c r="BV94" i="65"/>
  <c r="BW94" i="65" s="1"/>
  <c r="BV95" i="65"/>
  <c r="BW95" i="65" s="1"/>
  <c r="BV96" i="65"/>
  <c r="BW96" i="65" s="1"/>
  <c r="BV97" i="65"/>
  <c r="BW97" i="65" s="1"/>
  <c r="BV98" i="65"/>
  <c r="BW98" i="65" s="1"/>
  <c r="BV99" i="65"/>
  <c r="BW99" i="65" s="1"/>
  <c r="BV100" i="65"/>
  <c r="BW100" i="65" s="1"/>
  <c r="BV101" i="65"/>
  <c r="BW101" i="65" s="1"/>
  <c r="BV102" i="65"/>
  <c r="BW102" i="65" s="1"/>
  <c r="BV103" i="65"/>
  <c r="BW103" i="65" s="1"/>
  <c r="BV104" i="65"/>
  <c r="BW104" i="65" s="1"/>
  <c r="BV105" i="65"/>
  <c r="BW105" i="65" s="1"/>
  <c r="BV106" i="65"/>
  <c r="BW106" i="65" s="1"/>
  <c r="BV107" i="65"/>
  <c r="BW107" i="65" s="1"/>
  <c r="BV108" i="65"/>
  <c r="BW108" i="65" s="1"/>
  <c r="BV109" i="65"/>
  <c r="BW109" i="65" s="1"/>
  <c r="BV110" i="65"/>
  <c r="BW110" i="65" s="1"/>
  <c r="BV111" i="65"/>
  <c r="BW111" i="65" s="1"/>
  <c r="BV112" i="65"/>
  <c r="BW112" i="65" s="1"/>
  <c r="BV113" i="65"/>
  <c r="BW113" i="65" s="1"/>
  <c r="BV114" i="65"/>
  <c r="BW114" i="65" s="1"/>
  <c r="BV115" i="65"/>
  <c r="BW115" i="65" s="1"/>
  <c r="BV116" i="65"/>
  <c r="BW116" i="65" s="1"/>
  <c r="BV117" i="65"/>
  <c r="BW117" i="65" s="1"/>
  <c r="BV118" i="65"/>
  <c r="BW118" i="65" s="1"/>
  <c r="BV119" i="65"/>
  <c r="BW119" i="65" s="1"/>
  <c r="BV120" i="65"/>
  <c r="BW120" i="65" s="1"/>
  <c r="BV121" i="65"/>
  <c r="BW121" i="65" s="1"/>
  <c r="BV122" i="65"/>
  <c r="BW122" i="65" s="1"/>
  <c r="BV123" i="65"/>
  <c r="BW123" i="65" s="1"/>
  <c r="BV124" i="65"/>
  <c r="BW124" i="65" s="1"/>
  <c r="BV125" i="65"/>
  <c r="BW125" i="65" s="1"/>
  <c r="BV126" i="65"/>
  <c r="BW126" i="65" s="1"/>
  <c r="BV127" i="65"/>
  <c r="BW127" i="65" s="1"/>
  <c r="BV128" i="65"/>
  <c r="BW128" i="65" s="1"/>
  <c r="BV129" i="65"/>
  <c r="BW129" i="65" s="1"/>
  <c r="BV130" i="65"/>
  <c r="BW130" i="65" s="1"/>
  <c r="BV131" i="65"/>
  <c r="BW131" i="65" s="1"/>
  <c r="BV132" i="65"/>
  <c r="BW132" i="65" s="1"/>
  <c r="BV133" i="65"/>
  <c r="BW133" i="65" s="1"/>
  <c r="BV134" i="65"/>
  <c r="BW134" i="65" s="1"/>
  <c r="BV135" i="65"/>
  <c r="BW135" i="65" s="1"/>
  <c r="BV136" i="65"/>
  <c r="BW136" i="65" s="1"/>
  <c r="BV137" i="65"/>
  <c r="BW137" i="65" s="1"/>
  <c r="BV138" i="65"/>
  <c r="BW138" i="65" s="1"/>
  <c r="BV139" i="65"/>
  <c r="BW139" i="65" s="1"/>
  <c r="BV140" i="65"/>
  <c r="BW140" i="65" s="1"/>
  <c r="BV141" i="65"/>
  <c r="BW141" i="65" s="1"/>
  <c r="BV142" i="65"/>
  <c r="BW142" i="65" s="1"/>
  <c r="BV143" i="65"/>
  <c r="BW143" i="65" s="1"/>
  <c r="BV144" i="65"/>
  <c r="BW144" i="65" s="1"/>
  <c r="BV145" i="65"/>
  <c r="BW145" i="65" s="1"/>
  <c r="BV146" i="65"/>
  <c r="BW146" i="65" s="1"/>
  <c r="BV147" i="65"/>
  <c r="BW147" i="65" s="1"/>
  <c r="BV148" i="65"/>
  <c r="BW148" i="65" s="1"/>
  <c r="BV149" i="65"/>
  <c r="BW149" i="65" s="1"/>
  <c r="BV150" i="65"/>
  <c r="BW150" i="65" s="1"/>
  <c r="BV151" i="65"/>
  <c r="BW151" i="65" s="1"/>
  <c r="BV152" i="65"/>
  <c r="BW152" i="65" s="1"/>
  <c r="BV153" i="65"/>
  <c r="BW153" i="65" s="1"/>
  <c r="BV154" i="65"/>
  <c r="BW154" i="65" s="1"/>
  <c r="BV155" i="65"/>
  <c r="BW155" i="65" s="1"/>
  <c r="BV156" i="65"/>
  <c r="BW156" i="65" s="1"/>
  <c r="BV157" i="65"/>
  <c r="BW157" i="65" s="1"/>
  <c r="BV158" i="65"/>
  <c r="BW158" i="65" s="1"/>
  <c r="BV159" i="65"/>
  <c r="BW159" i="65" s="1"/>
  <c r="BV160" i="65"/>
  <c r="BW160" i="65" s="1"/>
  <c r="BV161" i="65"/>
  <c r="BW161" i="65" s="1"/>
  <c r="BV162" i="65"/>
  <c r="BW162" i="65" s="1"/>
  <c r="BV163" i="65"/>
  <c r="BW163" i="65" s="1"/>
  <c r="BN12" i="65"/>
  <c r="BO12" i="65" s="1"/>
  <c r="BN13" i="65"/>
  <c r="BO13" i="65" s="1"/>
  <c r="BN14" i="65"/>
  <c r="BO14" i="65" s="1"/>
  <c r="BN15" i="65"/>
  <c r="BO15" i="65" s="1"/>
  <c r="BN16" i="65"/>
  <c r="BO16" i="65" s="1"/>
  <c r="BN17" i="65"/>
  <c r="BO17" i="65" s="1"/>
  <c r="BN18" i="65"/>
  <c r="BO18" i="65" s="1"/>
  <c r="BN19" i="65"/>
  <c r="BO19" i="65" s="1"/>
  <c r="BN20" i="65"/>
  <c r="BO20" i="65" s="1"/>
  <c r="BN21" i="65"/>
  <c r="BO21" i="65" s="1"/>
  <c r="BN22" i="65"/>
  <c r="BO22" i="65" s="1"/>
  <c r="BN23" i="65"/>
  <c r="BO23" i="65" s="1"/>
  <c r="BN24" i="65"/>
  <c r="BO24" i="65" s="1"/>
  <c r="BN25" i="65"/>
  <c r="BO25" i="65" s="1"/>
  <c r="BN26" i="65"/>
  <c r="BO26" i="65" s="1"/>
  <c r="BN27" i="65"/>
  <c r="BO27" i="65" s="1"/>
  <c r="BN28" i="65"/>
  <c r="BO28" i="65" s="1"/>
  <c r="BN29" i="65"/>
  <c r="BO29" i="65" s="1"/>
  <c r="BN30" i="65"/>
  <c r="BO30" i="65" s="1"/>
  <c r="BN31" i="65"/>
  <c r="BO31" i="65" s="1"/>
  <c r="BN32" i="65"/>
  <c r="BO32" i="65" s="1"/>
  <c r="BN33" i="65"/>
  <c r="BO33" i="65" s="1"/>
  <c r="BN34" i="65"/>
  <c r="BO34" i="65" s="1"/>
  <c r="BN35" i="65"/>
  <c r="BO35" i="65" s="1"/>
  <c r="BN36" i="65"/>
  <c r="BO36" i="65" s="1"/>
  <c r="BN37" i="65"/>
  <c r="BO37" i="65" s="1"/>
  <c r="BN38" i="65"/>
  <c r="BO38" i="65" s="1"/>
  <c r="BN39" i="65"/>
  <c r="BO39" i="65" s="1"/>
  <c r="BN40" i="65"/>
  <c r="BO40" i="65" s="1"/>
  <c r="BN41" i="65"/>
  <c r="BO41" i="65" s="1"/>
  <c r="BN42" i="65"/>
  <c r="BO42" i="65" s="1"/>
  <c r="BN43" i="65"/>
  <c r="BO43" i="65" s="1"/>
  <c r="BN44" i="65"/>
  <c r="BO44" i="65" s="1"/>
  <c r="BN45" i="65"/>
  <c r="BO45" i="65" s="1"/>
  <c r="BN46" i="65"/>
  <c r="BO46" i="65" s="1"/>
  <c r="BN47" i="65"/>
  <c r="BO47" i="65" s="1"/>
  <c r="BN48" i="65"/>
  <c r="BO48" i="65" s="1"/>
  <c r="BN49" i="65"/>
  <c r="BO49" i="65" s="1"/>
  <c r="BN50" i="65"/>
  <c r="BO50" i="65" s="1"/>
  <c r="BN51" i="65"/>
  <c r="BO51" i="65" s="1"/>
  <c r="BN52" i="65"/>
  <c r="BO52" i="65" s="1"/>
  <c r="BN53" i="65"/>
  <c r="BO53" i="65" s="1"/>
  <c r="BN54" i="65"/>
  <c r="BO54" i="65" s="1"/>
  <c r="BN55" i="65"/>
  <c r="BO55" i="65" s="1"/>
  <c r="BN56" i="65"/>
  <c r="BO56" i="65" s="1"/>
  <c r="BN57" i="65"/>
  <c r="BO57" i="65" s="1"/>
  <c r="BN58" i="65"/>
  <c r="BO58" i="65" s="1"/>
  <c r="BN59" i="65"/>
  <c r="BO59" i="65" s="1"/>
  <c r="BN60" i="65"/>
  <c r="BO60" i="65" s="1"/>
  <c r="BN61" i="65"/>
  <c r="BO61" i="65" s="1"/>
  <c r="BN62" i="65"/>
  <c r="BO62" i="65" s="1"/>
  <c r="BN63" i="65"/>
  <c r="BO63" i="65" s="1"/>
  <c r="BN64" i="65"/>
  <c r="BO64" i="65" s="1"/>
  <c r="BN65" i="65"/>
  <c r="BO65" i="65" s="1"/>
  <c r="BN66" i="65"/>
  <c r="BO66" i="65" s="1"/>
  <c r="BN67" i="65"/>
  <c r="BO67" i="65" s="1"/>
  <c r="BN68" i="65"/>
  <c r="BO68" i="65" s="1"/>
  <c r="BN69" i="65"/>
  <c r="BO69" i="65" s="1"/>
  <c r="BN70" i="65"/>
  <c r="BO70" i="65" s="1"/>
  <c r="BN71" i="65"/>
  <c r="BO71" i="65" s="1"/>
  <c r="BN72" i="65"/>
  <c r="BO72" i="65" s="1"/>
  <c r="BN73" i="65"/>
  <c r="BO73" i="65" s="1"/>
  <c r="BN74" i="65"/>
  <c r="BO74" i="65" s="1"/>
  <c r="BN75" i="65"/>
  <c r="BO75" i="65" s="1"/>
  <c r="BN76" i="65"/>
  <c r="BO76" i="65" s="1"/>
  <c r="BN77" i="65"/>
  <c r="BO77" i="65" s="1"/>
  <c r="BN78" i="65"/>
  <c r="BO78" i="65" s="1"/>
  <c r="BN79" i="65"/>
  <c r="BO79" i="65" s="1"/>
  <c r="BN80" i="65"/>
  <c r="BO80" i="65" s="1"/>
  <c r="BN81" i="65"/>
  <c r="BO81" i="65" s="1"/>
  <c r="BN82" i="65"/>
  <c r="BO82" i="65" s="1"/>
  <c r="BN83" i="65"/>
  <c r="BO83" i="65" s="1"/>
  <c r="BN84" i="65"/>
  <c r="BO84" i="65" s="1"/>
  <c r="BN85" i="65"/>
  <c r="BO85" i="65" s="1"/>
  <c r="BN86" i="65"/>
  <c r="BO86" i="65" s="1"/>
  <c r="BN87" i="65"/>
  <c r="BO87" i="65" s="1"/>
  <c r="BN88" i="65"/>
  <c r="BO88" i="65" s="1"/>
  <c r="BN89" i="65"/>
  <c r="BO89" i="65" s="1"/>
  <c r="BN90" i="65"/>
  <c r="BO90" i="65" s="1"/>
  <c r="BN91" i="65"/>
  <c r="BO91" i="65" s="1"/>
  <c r="BN92" i="65"/>
  <c r="BO92" i="65" s="1"/>
  <c r="BN93" i="65"/>
  <c r="BO93" i="65" s="1"/>
  <c r="BN94" i="65"/>
  <c r="BO94" i="65" s="1"/>
  <c r="BN95" i="65"/>
  <c r="BO95" i="65" s="1"/>
  <c r="BN96" i="65"/>
  <c r="BO96" i="65" s="1"/>
  <c r="BN97" i="65"/>
  <c r="BO97" i="65" s="1"/>
  <c r="BN98" i="65"/>
  <c r="BO98" i="65" s="1"/>
  <c r="BN99" i="65"/>
  <c r="BO99" i="65"/>
  <c r="BN100" i="65"/>
  <c r="BO100" i="65"/>
  <c r="BN101" i="65"/>
  <c r="BO101" i="65" s="1"/>
  <c r="BN102" i="65"/>
  <c r="BO102" i="65" s="1"/>
  <c r="BN103" i="65"/>
  <c r="BO103" i="65" s="1"/>
  <c r="BN104" i="65"/>
  <c r="BO104" i="65" s="1"/>
  <c r="BN105" i="65"/>
  <c r="BO105" i="65"/>
  <c r="BN106" i="65"/>
  <c r="BO106" i="65"/>
  <c r="BN107" i="65"/>
  <c r="BO107" i="65" s="1"/>
  <c r="BN108" i="65"/>
  <c r="BO108" i="65" s="1"/>
  <c r="BN109" i="65"/>
  <c r="BO109" i="65" s="1"/>
  <c r="BN110" i="65"/>
  <c r="BO110" i="65" s="1"/>
  <c r="BN111" i="65"/>
  <c r="BO111" i="65"/>
  <c r="BN112" i="65"/>
  <c r="BO112" i="65"/>
  <c r="BN113" i="65"/>
  <c r="BO113" i="65" s="1"/>
  <c r="BN114" i="65"/>
  <c r="BO114" i="65" s="1"/>
  <c r="BN115" i="65"/>
  <c r="BO115" i="65" s="1"/>
  <c r="BN116" i="65"/>
  <c r="BO116" i="65" s="1"/>
  <c r="BN117" i="65"/>
  <c r="BO117" i="65"/>
  <c r="BN118" i="65"/>
  <c r="BO118" i="65"/>
  <c r="BN119" i="65"/>
  <c r="BO119" i="65" s="1"/>
  <c r="BN120" i="65"/>
  <c r="BO120" i="65" s="1"/>
  <c r="BN121" i="65"/>
  <c r="BO121" i="65" s="1"/>
  <c r="BN122" i="65"/>
  <c r="BO122" i="65"/>
  <c r="BN123" i="65"/>
  <c r="BO123" i="65"/>
  <c r="BN124" i="65"/>
  <c r="BO124" i="65" s="1"/>
  <c r="BN125" i="65"/>
  <c r="BO125" i="65" s="1"/>
  <c r="BN126" i="65"/>
  <c r="BO126" i="65"/>
  <c r="BN127" i="65"/>
  <c r="BO127" i="65"/>
  <c r="BN128" i="65"/>
  <c r="BO128" i="65"/>
  <c r="BN129" i="65"/>
  <c r="BO129" i="65"/>
  <c r="BN130" i="65"/>
  <c r="BO130" i="65" s="1"/>
  <c r="BN131" i="65"/>
  <c r="BO131" i="65" s="1"/>
  <c r="BN132" i="65"/>
  <c r="BO132" i="65" s="1"/>
  <c r="BN133" i="65"/>
  <c r="BO133" i="65" s="1"/>
  <c r="BN134" i="65"/>
  <c r="BO134" i="65" s="1"/>
  <c r="BN135" i="65"/>
  <c r="BO135" i="65" s="1"/>
  <c r="BN136" i="65"/>
  <c r="BO136" i="65" s="1"/>
  <c r="BN137" i="65"/>
  <c r="BO137" i="65" s="1"/>
  <c r="BN138" i="65"/>
  <c r="BO138" i="65" s="1"/>
  <c r="BN139" i="65"/>
  <c r="BO139" i="65" s="1"/>
  <c r="BN140" i="65"/>
  <c r="BO140" i="65" s="1"/>
  <c r="BN141" i="65"/>
  <c r="BO141" i="65" s="1"/>
  <c r="BN142" i="65"/>
  <c r="BO142" i="65" s="1"/>
  <c r="BN143" i="65"/>
  <c r="BO143" i="65" s="1"/>
  <c r="BN144" i="65"/>
  <c r="BO144" i="65" s="1"/>
  <c r="BN145" i="65"/>
  <c r="BO145" i="65" s="1"/>
  <c r="BN146" i="65"/>
  <c r="BO146" i="65" s="1"/>
  <c r="BN147" i="65"/>
  <c r="BO147" i="65" s="1"/>
  <c r="BN148" i="65"/>
  <c r="BO148" i="65" s="1"/>
  <c r="BN149" i="65"/>
  <c r="BO149" i="65" s="1"/>
  <c r="BN150" i="65"/>
  <c r="BO150" i="65" s="1"/>
  <c r="BN151" i="65"/>
  <c r="BO151" i="65" s="1"/>
  <c r="BN152" i="65"/>
  <c r="BO152" i="65" s="1"/>
  <c r="BN153" i="65"/>
  <c r="BO153" i="65" s="1"/>
  <c r="BN154" i="65"/>
  <c r="BO154" i="65" s="1"/>
  <c r="BN155" i="65"/>
  <c r="BO155" i="65" s="1"/>
  <c r="BN156" i="65"/>
  <c r="BO156" i="65" s="1"/>
  <c r="BN157" i="65"/>
  <c r="BO157" i="65" s="1"/>
  <c r="BN158" i="65"/>
  <c r="BO158" i="65" s="1"/>
  <c r="BN159" i="65"/>
  <c r="BO159" i="65" s="1"/>
  <c r="BN160" i="65"/>
  <c r="BO160" i="65" s="1"/>
  <c r="BN161" i="65"/>
  <c r="BO161" i="65" s="1"/>
  <c r="BN162" i="65"/>
  <c r="BO162" i="65" s="1"/>
  <c r="BN163" i="65"/>
  <c r="BO163" i="65" s="1"/>
  <c r="U9" i="66" l="1"/>
  <c r="AE9" i="66"/>
  <c r="AM9" i="66"/>
  <c r="EH4" i="66"/>
  <c r="EH2" i="66" s="1"/>
  <c r="EE9" i="66" s="1"/>
  <c r="E25" i="66" s="1"/>
  <c r="CE7" i="66"/>
  <c r="CA2" i="66" s="1"/>
  <c r="DY11" i="66"/>
  <c r="DY9" i="66" s="1"/>
  <c r="Q4" i="66"/>
  <c r="S4" i="66" s="1"/>
  <c r="T7" i="66"/>
  <c r="S7" i="66" s="1"/>
  <c r="BO7" i="66"/>
  <c r="BO5" i="66"/>
  <c r="Q3" i="66"/>
  <c r="BA4" i="66"/>
  <c r="BC4" i="66" s="1"/>
  <c r="AU6" i="66"/>
  <c r="AQ2" i="66" s="1"/>
  <c r="EI7" i="66"/>
  <c r="EI5" i="66"/>
  <c r="AI3" i="66"/>
  <c r="AM13" i="66"/>
  <c r="DQ5" i="66"/>
  <c r="AW9" i="66"/>
  <c r="BM3" i="66"/>
  <c r="BI4" i="66" s="1"/>
  <c r="CN9" i="66"/>
  <c r="B20" i="66" s="1"/>
  <c r="EH9" i="66"/>
  <c r="BO3" i="66"/>
  <c r="EM6" i="66"/>
  <c r="EP4" i="66" s="1"/>
  <c r="EP2" i="66" s="1"/>
  <c r="AK7" i="66"/>
  <c r="AG2" i="66" s="1"/>
  <c r="BW11" i="66"/>
  <c r="BW9" i="66" s="1"/>
  <c r="K6" i="66"/>
  <c r="G2" i="66" s="1"/>
  <c r="BC6" i="66"/>
  <c r="AY2" i="66" s="1"/>
  <c r="M9" i="66"/>
  <c r="L9" i="66"/>
  <c r="B11" i="66" s="1"/>
  <c r="EP9" i="66"/>
  <c r="EV4" i="66"/>
  <c r="EX4" i="66" s="1"/>
  <c r="EZ11" i="66"/>
  <c r="EZ9" i="66" s="1"/>
  <c r="BE12" i="66"/>
  <c r="BE9" i="66" s="1"/>
  <c r="CC6" i="66"/>
  <c r="S6" i="66"/>
  <c r="CN4" i="66"/>
  <c r="EX3" i="66"/>
  <c r="CE3" i="66"/>
  <c r="CA4" i="66" s="1"/>
  <c r="DQ3" i="66"/>
  <c r="FD6" i="66"/>
  <c r="FG4" i="66" s="1"/>
  <c r="FG2" i="66" s="1"/>
  <c r="T9" i="66"/>
  <c r="B12" i="66" s="1"/>
  <c r="CO5" i="66"/>
  <c r="CO7" i="66"/>
  <c r="AA3" i="66"/>
  <c r="DM6" i="66"/>
  <c r="AU3" i="66"/>
  <c r="AQ4" i="66" s="1"/>
  <c r="DU3" i="66"/>
  <c r="FF3" i="66"/>
  <c r="AI4" i="66"/>
  <c r="AK4" i="66" s="1"/>
  <c r="BS4" i="66"/>
  <c r="BU4" i="66" s="1"/>
  <c r="CU3" i="66"/>
  <c r="CY11" i="66"/>
  <c r="CY9" i="66" s="1"/>
  <c r="CX6" i="66"/>
  <c r="AA4" i="66"/>
  <c r="AC4" i="66" s="1"/>
  <c r="K3" i="66"/>
  <c r="I6" i="66" s="1"/>
  <c r="A11" i="66" s="1"/>
  <c r="CK6" i="66"/>
  <c r="A20" i="66" s="1"/>
  <c r="CI4" i="66"/>
  <c r="DE4" i="66"/>
  <c r="DA4" i="66" s="1"/>
  <c r="AC6" i="66"/>
  <c r="AD9" i="66" s="1"/>
  <c r="B13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 s="1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 s="1"/>
  <c r="BD112" i="65"/>
  <c r="BE112" i="65"/>
  <c r="BD113" i="65"/>
  <c r="BE113" i="65"/>
  <c r="BD114" i="65"/>
  <c r="BE114" i="65" s="1"/>
  <c r="BD115" i="65"/>
  <c r="BE115" i="65" s="1"/>
  <c r="BD116" i="65"/>
  <c r="BE116" i="65" s="1"/>
  <c r="BD117" i="65"/>
  <c r="BE117" i="65"/>
  <c r="BD118" i="65"/>
  <c r="BE118" i="65"/>
  <c r="BD119" i="65"/>
  <c r="BE119" i="65" s="1"/>
  <c r="BD120" i="65"/>
  <c r="BE120" i="65" s="1"/>
  <c r="BD121" i="65"/>
  <c r="BE121" i="65" s="1"/>
  <c r="BD122" i="65"/>
  <c r="BE122" i="65" s="1"/>
  <c r="BD123" i="65"/>
  <c r="BE123" i="65"/>
  <c r="BD124" i="65"/>
  <c r="BE124" i="65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/>
  <c r="BD214" i="65"/>
  <c r="BE214" i="65"/>
  <c r="BD215" i="65"/>
  <c r="BE215" i="65" s="1"/>
  <c r="BD216" i="65"/>
  <c r="BE216" i="65" s="1"/>
  <c r="BD217" i="65"/>
  <c r="BE217" i="65" s="1"/>
  <c r="BD218" i="65"/>
  <c r="BE218" i="65" s="1"/>
  <c r="BD219" i="65"/>
  <c r="BE219" i="65"/>
  <c r="BD220" i="65"/>
  <c r="BE220" i="65"/>
  <c r="BD221" i="65"/>
  <c r="BE221" i="65" s="1"/>
  <c r="BD222" i="65"/>
  <c r="BE222" i="65" s="1"/>
  <c r="BD223" i="65"/>
  <c r="BE223" i="65" s="1"/>
  <c r="BD224" i="65"/>
  <c r="BE224" i="65" s="1"/>
  <c r="BD225" i="65"/>
  <c r="BE225" i="65"/>
  <c r="BD226" i="65"/>
  <c r="BE226" i="65"/>
  <c r="BD227" i="65"/>
  <c r="BE227" i="65" s="1"/>
  <c r="BD228" i="65"/>
  <c r="BE228" i="65" s="1"/>
  <c r="BD229" i="65"/>
  <c r="BE229" i="65" s="1"/>
  <c r="BD230" i="65"/>
  <c r="BE230" i="65" s="1"/>
  <c r="BD231" i="65"/>
  <c r="BE231" i="65"/>
  <c r="BD232" i="65"/>
  <c r="BE232" i="65"/>
  <c r="BD233" i="65"/>
  <c r="BE233" i="65" s="1"/>
  <c r="BD234" i="65"/>
  <c r="BE234" i="65" s="1"/>
  <c r="BD235" i="65"/>
  <c r="BE235" i="65" s="1"/>
  <c r="BD236" i="65"/>
  <c r="BE236" i="65" s="1"/>
  <c r="BD237" i="65"/>
  <c r="BE237" i="65"/>
  <c r="BD238" i="65"/>
  <c r="BE238" i="65" s="1"/>
  <c r="BD239" i="65"/>
  <c r="BE239" i="65"/>
  <c r="BD240" i="65"/>
  <c r="BE240" i="65"/>
  <c r="BD241" i="65"/>
  <c r="BE241" i="65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 s="1"/>
  <c r="AV185" i="65"/>
  <c r="AW185" i="65" s="1"/>
  <c r="AV186" i="65"/>
  <c r="AW186" i="65" s="1"/>
  <c r="AV187" i="65"/>
  <c r="AW187" i="65" s="1"/>
  <c r="AV188" i="65"/>
  <c r="AW188" i="65"/>
  <c r="AV189" i="65"/>
  <c r="AW189" i="65"/>
  <c r="AV190" i="65"/>
  <c r="AW190" i="65" s="1"/>
  <c r="AV191" i="65"/>
  <c r="AW191" i="65" s="1"/>
  <c r="AV192" i="65"/>
  <c r="AW192" i="65" s="1"/>
  <c r="AV193" i="65"/>
  <c r="AW193" i="65" s="1"/>
  <c r="AV194" i="65"/>
  <c r="AW194" i="65"/>
  <c r="AV195" i="65"/>
  <c r="AW195" i="65"/>
  <c r="AV196" i="65"/>
  <c r="AW196" i="65" s="1"/>
  <c r="AV197" i="65"/>
  <c r="AW197" i="65" s="1"/>
  <c r="AV198" i="65"/>
  <c r="AW198" i="65" s="1"/>
  <c r="AV199" i="65"/>
  <c r="AW199" i="65" s="1"/>
  <c r="AV200" i="65"/>
  <c r="AW200" i="65"/>
  <c r="AV201" i="65"/>
  <c r="AW201" i="65"/>
  <c r="AV202" i="65"/>
  <c r="AW202" i="65" s="1"/>
  <c r="AV203" i="65"/>
  <c r="AW203" i="65" s="1"/>
  <c r="AV204" i="65"/>
  <c r="AW204" i="65" s="1"/>
  <c r="AV205" i="65"/>
  <c r="AW205" i="65" s="1"/>
  <c r="AV206" i="65"/>
  <c r="AW206" i="65"/>
  <c r="AV207" i="65"/>
  <c r="AW207" i="65"/>
  <c r="AV208" i="65"/>
  <c r="AW208" i="65" s="1"/>
  <c r="AV209" i="65"/>
  <c r="AW209" i="65" s="1"/>
  <c r="AV210" i="65"/>
  <c r="AW210" i="65" s="1"/>
  <c r="AV211" i="65"/>
  <c r="AW211" i="65" s="1"/>
  <c r="AV212" i="65"/>
  <c r="AW212" i="65"/>
  <c r="AV213" i="65"/>
  <c r="AW213" i="65"/>
  <c r="AV214" i="65"/>
  <c r="AW214" i="65" s="1"/>
  <c r="AV215" i="65"/>
  <c r="AW215" i="65" s="1"/>
  <c r="AV216" i="65"/>
  <c r="AW216" i="65" s="1"/>
  <c r="AV217" i="65"/>
  <c r="AW217" i="65" s="1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/>
  <c r="AV225" i="65"/>
  <c r="AW225" i="65"/>
  <c r="AV226" i="65"/>
  <c r="AW226" i="65" s="1"/>
  <c r="AV227" i="65"/>
  <c r="AW227" i="65" s="1"/>
  <c r="AV228" i="65"/>
  <c r="AW228" i="65" s="1"/>
  <c r="AV229" i="65"/>
  <c r="AW229" i="65"/>
  <c r="AV230" i="65"/>
  <c r="AW230" i="65" s="1"/>
  <c r="AV231" i="65"/>
  <c r="AW231" i="65" s="1"/>
  <c r="AV232" i="65"/>
  <c r="AW232" i="65"/>
  <c r="AV233" i="65"/>
  <c r="AW233" i="65"/>
  <c r="AV234" i="65"/>
  <c r="AW234" i="65"/>
  <c r="AV235" i="65"/>
  <c r="AW235" i="65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 s="1"/>
  <c r="AL184" i="65"/>
  <c r="AM184" i="65" s="1"/>
  <c r="AL185" i="65"/>
  <c r="AM185" i="65"/>
  <c r="AL186" i="65"/>
  <c r="AM186" i="65"/>
  <c r="AL187" i="65"/>
  <c r="AM187" i="65"/>
  <c r="AL188" i="65"/>
  <c r="AM188" i="65"/>
  <c r="AL189" i="65"/>
  <c r="AM189" i="65" s="1"/>
  <c r="AL190" i="65"/>
  <c r="AM190" i="65" s="1"/>
  <c r="AL191" i="65"/>
  <c r="AM191" i="65"/>
  <c r="AL192" i="65"/>
  <c r="AM192" i="65"/>
  <c r="AL193" i="65"/>
  <c r="AM193" i="65"/>
  <c r="AL194" i="65"/>
  <c r="AM194" i="65"/>
  <c r="AL195" i="65"/>
  <c r="AM195" i="65" s="1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 s="1"/>
  <c r="AL202" i="65"/>
  <c r="AM202" i="65" s="1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/>
  <c r="AL210" i="65"/>
  <c r="AM210" i="65"/>
  <c r="AL211" i="65"/>
  <c r="AM211" i="65"/>
  <c r="AL212" i="65"/>
  <c r="AM212" i="65"/>
  <c r="AL213" i="65"/>
  <c r="AM213" i="65" s="1"/>
  <c r="AL214" i="65"/>
  <c r="AM214" i="65" s="1"/>
  <c r="AL215" i="65"/>
  <c r="AM215" i="65"/>
  <c r="AL216" i="65"/>
  <c r="AM216" i="65"/>
  <c r="AL217" i="65"/>
  <c r="AM217" i="65"/>
  <c r="AL218" i="65"/>
  <c r="AM218" i="65"/>
  <c r="AL219" i="65"/>
  <c r="AM219" i="65" s="1"/>
  <c r="AL220" i="65"/>
  <c r="AM220" i="65" s="1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 s="1"/>
  <c r="AL227" i="65"/>
  <c r="AM227" i="65"/>
  <c r="AL228" i="65"/>
  <c r="AM228" i="65"/>
  <c r="AL229" i="65"/>
  <c r="AM229" i="65"/>
  <c r="AL230" i="65"/>
  <c r="AM230" i="65"/>
  <c r="AL231" i="65"/>
  <c r="AM231" i="65" s="1"/>
  <c r="AL232" i="65"/>
  <c r="AM232" i="65" s="1"/>
  <c r="AL233" i="65"/>
  <c r="AM233" i="65"/>
  <c r="AL234" i="65"/>
  <c r="AM234" i="65"/>
  <c r="AL235" i="65"/>
  <c r="AM235" i="65"/>
  <c r="AL236" i="65"/>
  <c r="AM236" i="65"/>
  <c r="AL237" i="65"/>
  <c r="AM237" i="65" s="1"/>
  <c r="AL238" i="65"/>
  <c r="AM238" i="65" s="1"/>
  <c r="AL239" i="65"/>
  <c r="AM239" i="65"/>
  <c r="AL240" i="65"/>
  <c r="AM240" i="65"/>
  <c r="AL241" i="65"/>
  <c r="AM241" i="65"/>
  <c r="AL242" i="65"/>
  <c r="AM242" i="65"/>
  <c r="AL243" i="65"/>
  <c r="AM243" i="65" s="1"/>
  <c r="AL244" i="65"/>
  <c r="AM244" i="65" s="1"/>
  <c r="AL245" i="65"/>
  <c r="AM245" i="65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/>
  <c r="AD187" i="65"/>
  <c r="AE187" i="65"/>
  <c r="AD188" i="65"/>
  <c r="AE188" i="65" s="1"/>
  <c r="AD189" i="65"/>
  <c r="AE189" i="65" s="1"/>
  <c r="AD190" i="65"/>
  <c r="AE190" i="65" s="1"/>
  <c r="AD191" i="65"/>
  <c r="AE191" i="65" s="1"/>
  <c r="AD192" i="65"/>
  <c r="AE192" i="65"/>
  <c r="AD193" i="65"/>
  <c r="AE193" i="65"/>
  <c r="AD194" i="65"/>
  <c r="AE194" i="65" s="1"/>
  <c r="AD195" i="65"/>
  <c r="AE195" i="65" s="1"/>
  <c r="AD196" i="65"/>
  <c r="AE196" i="65" s="1"/>
  <c r="AD197" i="65"/>
  <c r="AE197" i="65" s="1"/>
  <c r="AD198" i="65"/>
  <c r="AE198" i="65"/>
  <c r="AD199" i="65"/>
  <c r="AE199" i="65"/>
  <c r="AD200" i="65"/>
  <c r="AE200" i="65" s="1"/>
  <c r="AD201" i="65"/>
  <c r="AE201" i="65" s="1"/>
  <c r="AD202" i="65"/>
  <c r="AE202" i="65" s="1"/>
  <c r="AD203" i="65"/>
  <c r="AE203" i="65" s="1"/>
  <c r="AD204" i="65"/>
  <c r="AE204" i="65"/>
  <c r="AD205" i="65"/>
  <c r="AE205" i="65"/>
  <c r="AD206" i="65"/>
  <c r="AE206" i="65" s="1"/>
  <c r="AD207" i="65"/>
  <c r="AE207" i="65" s="1"/>
  <c r="AD208" i="65"/>
  <c r="AE208" i="65"/>
  <c r="AD209" i="65"/>
  <c r="AE209" i="65" s="1"/>
  <c r="AD210" i="65"/>
  <c r="AE210" i="65"/>
  <c r="AD211" i="65"/>
  <c r="AE211" i="65"/>
  <c r="AD212" i="65"/>
  <c r="AE212" i="65" s="1"/>
  <c r="AD213" i="65"/>
  <c r="AE213" i="65" s="1"/>
  <c r="AD214" i="65"/>
  <c r="AE214" i="65"/>
  <c r="AD215" i="65"/>
  <c r="AE215" i="65" s="1"/>
  <c r="AD216" i="65"/>
  <c r="AE216" i="65"/>
  <c r="AD217" i="65"/>
  <c r="AE217" i="65"/>
  <c r="AD218" i="65"/>
  <c r="AE218" i="65" s="1"/>
  <c r="AD219" i="65"/>
  <c r="AE219" i="65" s="1"/>
  <c r="AD220" i="65"/>
  <c r="AE220" i="65"/>
  <c r="AD221" i="65"/>
  <c r="AE221" i="65" s="1"/>
  <c r="AD222" i="65"/>
  <c r="AE222" i="65" s="1"/>
  <c r="AD223" i="65"/>
  <c r="AE223" i="65" s="1"/>
  <c r="AD224" i="65"/>
  <c r="AE224" i="65"/>
  <c r="AD225" i="65"/>
  <c r="AE225" i="65"/>
  <c r="AD226" i="65"/>
  <c r="AE226" i="65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 s="1"/>
  <c r="T185" i="65"/>
  <c r="U185" i="65"/>
  <c r="T186" i="65"/>
  <c r="U186" i="65" s="1"/>
  <c r="T187" i="65"/>
  <c r="U187" i="65"/>
  <c r="T188" i="65"/>
  <c r="U188" i="65"/>
  <c r="T189" i="65"/>
  <c r="U189" i="65" s="1"/>
  <c r="T190" i="65"/>
  <c r="U190" i="65" s="1"/>
  <c r="T191" i="65"/>
  <c r="U191" i="65"/>
  <c r="T192" i="65"/>
  <c r="U192" i="65" s="1"/>
  <c r="T193" i="65"/>
  <c r="U193" i="65"/>
  <c r="T194" i="65"/>
  <c r="U194" i="65"/>
  <c r="T195" i="65"/>
  <c r="U195" i="65" s="1"/>
  <c r="T196" i="65"/>
  <c r="U196" i="65" s="1"/>
  <c r="T197" i="65"/>
  <c r="U197" i="65"/>
  <c r="T198" i="65"/>
  <c r="U198" i="65"/>
  <c r="T199" i="65"/>
  <c r="U199" i="65"/>
  <c r="T200" i="65"/>
  <c r="U200" i="65" s="1"/>
  <c r="T201" i="65"/>
  <c r="U201" i="65" s="1"/>
  <c r="T202" i="65"/>
  <c r="U202" i="65" s="1"/>
  <c r="T203" i="65"/>
  <c r="U203" i="65"/>
  <c r="T204" i="65"/>
  <c r="U204" i="65"/>
  <c r="T205" i="65"/>
  <c r="U205" i="65"/>
  <c r="T206" i="65"/>
  <c r="U206" i="65" s="1"/>
  <c r="T207" i="65"/>
  <c r="U207" i="65" s="1"/>
  <c r="T208" i="65"/>
  <c r="U208" i="65" s="1"/>
  <c r="T209" i="65"/>
  <c r="U209" i="65"/>
  <c r="T210" i="65"/>
  <c r="U210" i="65"/>
  <c r="T211" i="65"/>
  <c r="U211" i="65"/>
  <c r="T212" i="65"/>
  <c r="U212" i="65" s="1"/>
  <c r="T213" i="65"/>
  <c r="U213" i="65" s="1"/>
  <c r="T214" i="65"/>
  <c r="U214" i="65" s="1"/>
  <c r="T215" i="65"/>
  <c r="U215" i="65"/>
  <c r="T216" i="65"/>
  <c r="U216" i="65"/>
  <c r="T217" i="65"/>
  <c r="U217" i="65"/>
  <c r="T218" i="65"/>
  <c r="U218" i="65" s="1"/>
  <c r="T219" i="65"/>
  <c r="U219" i="65" s="1"/>
  <c r="T220" i="65"/>
  <c r="U220" i="65" s="1"/>
  <c r="T221" i="65"/>
  <c r="U221" i="65"/>
  <c r="T222" i="65"/>
  <c r="U222" i="65"/>
  <c r="T223" i="65"/>
  <c r="U223" i="65"/>
  <c r="T224" i="65"/>
  <c r="U224" i="65" s="1"/>
  <c r="T225" i="65"/>
  <c r="U225" i="65" s="1"/>
  <c r="T226" i="65"/>
  <c r="U226" i="65" s="1"/>
  <c r="T227" i="65"/>
  <c r="U227" i="65"/>
  <c r="T228" i="65"/>
  <c r="U228" i="65"/>
  <c r="T229" i="65"/>
  <c r="U229" i="65"/>
  <c r="T230" i="65"/>
  <c r="U230" i="65" s="1"/>
  <c r="T231" i="65"/>
  <c r="U231" i="65" s="1"/>
  <c r="T232" i="65"/>
  <c r="U232" i="65" s="1"/>
  <c r="T233" i="65"/>
  <c r="U233" i="65"/>
  <c r="T234" i="65"/>
  <c r="U234" i="65"/>
  <c r="T235" i="65"/>
  <c r="U235" i="65"/>
  <c r="T236" i="65"/>
  <c r="U236" i="65" s="1"/>
  <c r="T237" i="65"/>
  <c r="U237" i="65" s="1"/>
  <c r="T238" i="65"/>
  <c r="U238" i="65" s="1"/>
  <c r="T239" i="65"/>
  <c r="U239" i="65"/>
  <c r="T240" i="65"/>
  <c r="U240" i="65"/>
  <c r="T241" i="65"/>
  <c r="U241" i="65"/>
  <c r="T242" i="65"/>
  <c r="U242" i="65" s="1"/>
  <c r="T243" i="65"/>
  <c r="U243" i="65" s="1"/>
  <c r="T244" i="65"/>
  <c r="U244" i="65" s="1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/>
  <c r="T252" i="65"/>
  <c r="U252" i="65"/>
  <c r="T253" i="65"/>
  <c r="U253" i="65"/>
  <c r="T254" i="65"/>
  <c r="U254" i="65" s="1"/>
  <c r="T255" i="65"/>
  <c r="U255" i="65" s="1"/>
  <c r="T256" i="65"/>
  <c r="U256" i="65" s="1"/>
  <c r="T257" i="65"/>
  <c r="U257" i="65"/>
  <c r="T258" i="65"/>
  <c r="U258" i="65"/>
  <c r="T259" i="65"/>
  <c r="U259" i="65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/>
  <c r="L184" i="65"/>
  <c r="M184" i="65"/>
  <c r="L185" i="65"/>
  <c r="M185" i="65" s="1"/>
  <c r="L186" i="65"/>
  <c r="M186" i="65" s="1"/>
  <c r="L187" i="65"/>
  <c r="M187" i="65"/>
  <c r="L188" i="65"/>
  <c r="M188" i="65" s="1"/>
  <c r="L189" i="65"/>
  <c r="M189" i="65"/>
  <c r="L190" i="65"/>
  <c r="M190" i="65"/>
  <c r="L191" i="65"/>
  <c r="M191" i="65" s="1"/>
  <c r="L192" i="65"/>
  <c r="M192" i="65" s="1"/>
  <c r="L193" i="65"/>
  <c r="M193" i="65"/>
  <c r="L194" i="65"/>
  <c r="M194" i="65" s="1"/>
  <c r="L195" i="65"/>
  <c r="M195" i="65"/>
  <c r="L196" i="65"/>
  <c r="M196" i="65"/>
  <c r="L197" i="65"/>
  <c r="M197" i="65" s="1"/>
  <c r="L198" i="65"/>
  <c r="M198" i="65" s="1"/>
  <c r="L199" i="65"/>
  <c r="M199" i="65"/>
  <c r="L200" i="65"/>
  <c r="M200" i="65" s="1"/>
  <c r="L201" i="65"/>
  <c r="M201" i="65"/>
  <c r="L202" i="65"/>
  <c r="M202" i="65"/>
  <c r="L203" i="65"/>
  <c r="M203" i="65" s="1"/>
  <c r="L204" i="65"/>
  <c r="M204" i="65" s="1"/>
  <c r="L205" i="65"/>
  <c r="M205" i="65"/>
  <c r="L206" i="65"/>
  <c r="M206" i="65" s="1"/>
  <c r="L207" i="65"/>
  <c r="M207" i="65"/>
  <c r="L208" i="65"/>
  <c r="M208" i="65"/>
  <c r="L209" i="65"/>
  <c r="M209" i="65" s="1"/>
  <c r="L210" i="65"/>
  <c r="M210" i="65" s="1"/>
  <c r="L211" i="65"/>
  <c r="M211" i="65"/>
  <c r="L212" i="65"/>
  <c r="M212" i="65" s="1"/>
  <c r="L213" i="65"/>
  <c r="M213" i="65"/>
  <c r="L214" i="65"/>
  <c r="M214" i="65"/>
  <c r="L215" i="65"/>
  <c r="M215" i="65" s="1"/>
  <c r="L216" i="65"/>
  <c r="M216" i="65" s="1"/>
  <c r="L217" i="65"/>
  <c r="M217" i="65"/>
  <c r="L218" i="65"/>
  <c r="M218" i="65" s="1"/>
  <c r="L219" i="65"/>
  <c r="M219" i="65"/>
  <c r="L220" i="65"/>
  <c r="M220" i="65"/>
  <c r="L221" i="65"/>
  <c r="M221" i="65" s="1"/>
  <c r="L222" i="65"/>
  <c r="M222" i="65" s="1"/>
  <c r="L223" i="65"/>
  <c r="M223" i="65"/>
  <c r="L224" i="65"/>
  <c r="M224" i="65" s="1"/>
  <c r="L225" i="65"/>
  <c r="M225" i="65"/>
  <c r="L226" i="65"/>
  <c r="M226" i="65"/>
  <c r="L227" i="65"/>
  <c r="M227" i="65" s="1"/>
  <c r="L228" i="65"/>
  <c r="M228" i="65" s="1"/>
  <c r="L229" i="65"/>
  <c r="M229" i="65"/>
  <c r="L230" i="65"/>
  <c r="M230" i="65" s="1"/>
  <c r="L231" i="65"/>
  <c r="M231" i="65"/>
  <c r="L232" i="65"/>
  <c r="M232" i="65"/>
  <c r="L233" i="65"/>
  <c r="M233" i="65" s="1"/>
  <c r="L234" i="65"/>
  <c r="M234" i="65" s="1"/>
  <c r="L235" i="65"/>
  <c r="M235" i="65"/>
  <c r="L236" i="65"/>
  <c r="M236" i="65" s="1"/>
  <c r="L237" i="65"/>
  <c r="M237" i="65"/>
  <c r="L238" i="65"/>
  <c r="M238" i="65"/>
  <c r="L239" i="65"/>
  <c r="M239" i="65" s="1"/>
  <c r="L240" i="65"/>
  <c r="M240" i="65" s="1"/>
  <c r="L241" i="65"/>
  <c r="M241" i="65"/>
  <c r="L242" i="65"/>
  <c r="M242" i="65" s="1"/>
  <c r="L243" i="65"/>
  <c r="M243" i="65"/>
  <c r="L244" i="65"/>
  <c r="M244" i="65"/>
  <c r="L245" i="65"/>
  <c r="M245" i="65" s="1"/>
  <c r="L246" i="65"/>
  <c r="M246" i="65" s="1"/>
  <c r="L247" i="65"/>
  <c r="M247" i="65" s="1"/>
  <c r="L248" i="65"/>
  <c r="M248" i="65" s="1"/>
  <c r="L249" i="65"/>
  <c r="M249" i="65"/>
  <c r="L250" i="65"/>
  <c r="M250" i="65"/>
  <c r="L251" i="65"/>
  <c r="M251" i="65" s="1"/>
  <c r="L252" i="65"/>
  <c r="M252" i="65" s="1"/>
  <c r="L253" i="65"/>
  <c r="M253" i="65"/>
  <c r="L254" i="65"/>
  <c r="M254" i="65" s="1"/>
  <c r="L255" i="65"/>
  <c r="M255" i="65"/>
  <c r="L256" i="65"/>
  <c r="M256" i="65"/>
  <c r="L257" i="65"/>
  <c r="M257" i="65" s="1"/>
  <c r="L258" i="65"/>
  <c r="M258" i="65" s="1"/>
  <c r="L259" i="65"/>
  <c r="M259" i="65"/>
  <c r="L260" i="65"/>
  <c r="M260" i="65" s="1"/>
  <c r="L261" i="65"/>
  <c r="M261" i="65"/>
  <c r="L262" i="65"/>
  <c r="M262" i="65"/>
  <c r="L263" i="65"/>
  <c r="M263" i="65" s="1"/>
  <c r="L264" i="65"/>
  <c r="M264" i="65" s="1"/>
  <c r="L265" i="65"/>
  <c r="M265" i="65"/>
  <c r="L266" i="65"/>
  <c r="M266" i="65" s="1"/>
  <c r="L267" i="65"/>
  <c r="M267" i="65"/>
  <c r="L268" i="65"/>
  <c r="M268" i="65"/>
  <c r="L269" i="65"/>
  <c r="M269" i="65" s="1"/>
  <c r="L270" i="65"/>
  <c r="M270" i="65" s="1"/>
  <c r="L271" i="65"/>
  <c r="M271" i="65"/>
  <c r="L272" i="65"/>
  <c r="M272" i="65" s="1"/>
  <c r="L273" i="65"/>
  <c r="M273" i="65"/>
  <c r="L274" i="65"/>
  <c r="M274" i="65"/>
  <c r="L275" i="65"/>
  <c r="M275" i="65" s="1"/>
  <c r="L276" i="65"/>
  <c r="M276" i="65" s="1"/>
  <c r="L277" i="65"/>
  <c r="M277" i="65"/>
  <c r="L278" i="65"/>
  <c r="M278" i="65" s="1"/>
  <c r="L279" i="65"/>
  <c r="M279" i="65"/>
  <c r="L280" i="65"/>
  <c r="M280" i="65"/>
  <c r="L281" i="65"/>
  <c r="M281" i="65" s="1"/>
  <c r="L282" i="65"/>
  <c r="M282" i="65" s="1"/>
  <c r="L283" i="65"/>
  <c r="M283" i="65"/>
  <c r="L284" i="65"/>
  <c r="M284" i="65" s="1"/>
  <c r="L285" i="65"/>
  <c r="M285" i="65"/>
  <c r="L286" i="65"/>
  <c r="M286" i="65"/>
  <c r="L287" i="65"/>
  <c r="M287" i="65" s="1"/>
  <c r="L288" i="65"/>
  <c r="M288" i="65" s="1"/>
  <c r="L289" i="65"/>
  <c r="M289" i="65"/>
  <c r="L290" i="65"/>
  <c r="M290" i="65" s="1"/>
  <c r="L291" i="65"/>
  <c r="M291" i="65"/>
  <c r="L292" i="65"/>
  <c r="M292" i="65"/>
  <c r="L293" i="65"/>
  <c r="M293" i="65" s="1"/>
  <c r="L294" i="65"/>
  <c r="M294" i="65" s="1"/>
  <c r="L295" i="65"/>
  <c r="M295" i="65"/>
  <c r="L296" i="65"/>
  <c r="M296" i="65" s="1"/>
  <c r="L297" i="65"/>
  <c r="M297" i="65"/>
  <c r="L298" i="65"/>
  <c r="M298" i="65"/>
  <c r="L299" i="65"/>
  <c r="M299" i="65" s="1"/>
  <c r="L300" i="65"/>
  <c r="M300" i="65" s="1"/>
  <c r="L301" i="65"/>
  <c r="M301" i="65"/>
  <c r="L302" i="65"/>
  <c r="M302" i="65" s="1"/>
  <c r="L303" i="65"/>
  <c r="M303" i="65"/>
  <c r="L304" i="65"/>
  <c r="M304" i="65"/>
  <c r="L305" i="65"/>
  <c r="M305" i="65" s="1"/>
  <c r="L306" i="65"/>
  <c r="M306" i="65" s="1"/>
  <c r="L307" i="65"/>
  <c r="M307" i="65"/>
  <c r="L308" i="65"/>
  <c r="M308" i="65" s="1"/>
  <c r="L309" i="65"/>
  <c r="M309" i="65"/>
  <c r="L310" i="65"/>
  <c r="M310" i="65"/>
  <c r="L311" i="65"/>
  <c r="M311" i="65" s="1"/>
  <c r="L312" i="65"/>
  <c r="M312" i="65" s="1"/>
  <c r="L313" i="65"/>
  <c r="M313" i="65"/>
  <c r="L314" i="65"/>
  <c r="M314" i="65" s="1"/>
  <c r="L315" i="65"/>
  <c r="M315" i="65"/>
  <c r="L316" i="65"/>
  <c r="M316" i="65"/>
  <c r="L317" i="65"/>
  <c r="M317" i="65" s="1"/>
  <c r="L318" i="65"/>
  <c r="M318" i="65" s="1"/>
  <c r="L319" i="65"/>
  <c r="M319" i="65"/>
  <c r="L320" i="65"/>
  <c r="M320" i="65" s="1"/>
  <c r="L321" i="65"/>
  <c r="M321" i="65"/>
  <c r="L322" i="65"/>
  <c r="M322" i="65"/>
  <c r="L323" i="65"/>
  <c r="M323" i="65" s="1"/>
  <c r="L324" i="65"/>
  <c r="M324" i="65" s="1"/>
  <c r="L325" i="65"/>
  <c r="M325" i="65"/>
  <c r="L326" i="65"/>
  <c r="M326" i="65" s="1"/>
  <c r="L327" i="65"/>
  <c r="M327" i="65"/>
  <c r="L328" i="65"/>
  <c r="M328" i="65"/>
  <c r="L329" i="65"/>
  <c r="M329" i="65" s="1"/>
  <c r="L330" i="65"/>
  <c r="M330" i="65" s="1"/>
  <c r="L331" i="65"/>
  <c r="M331" i="65"/>
  <c r="L332" i="65"/>
  <c r="M332" i="65" s="1"/>
  <c r="L333" i="65"/>
  <c r="M333" i="65"/>
  <c r="L334" i="65"/>
  <c r="M334" i="65"/>
  <c r="L335" i="65"/>
  <c r="M335" i="65" s="1"/>
  <c r="L336" i="65"/>
  <c r="M336" i="65" s="1"/>
  <c r="L337" i="65"/>
  <c r="M337" i="65"/>
  <c r="L338" i="65"/>
  <c r="M338" i="65" s="1"/>
  <c r="L339" i="65"/>
  <c r="M339" i="65"/>
  <c r="L340" i="65"/>
  <c r="M340" i="65"/>
  <c r="L341" i="65"/>
  <c r="M341" i="65" s="1"/>
  <c r="L342" i="65"/>
  <c r="M342" i="65" s="1"/>
  <c r="L343" i="65"/>
  <c r="M343" i="65"/>
  <c r="L344" i="65"/>
  <c r="M344" i="65" s="1"/>
  <c r="L345" i="65"/>
  <c r="M345" i="65"/>
  <c r="L346" i="65"/>
  <c r="M346" i="65"/>
  <c r="L347" i="65"/>
  <c r="M347" i="65" s="1"/>
  <c r="L348" i="65"/>
  <c r="M348" i="65" s="1"/>
  <c r="L349" i="65"/>
  <c r="M349" i="65"/>
  <c r="L350" i="65"/>
  <c r="M350" i="65" s="1"/>
  <c r="L351" i="65"/>
  <c r="M351" i="65"/>
  <c r="L352" i="65"/>
  <c r="M352" i="65"/>
  <c r="L353" i="65"/>
  <c r="M353" i="65" s="1"/>
  <c r="L354" i="65"/>
  <c r="M354" i="65" s="1"/>
  <c r="L355" i="65"/>
  <c r="M355" i="65"/>
  <c r="L356" i="65"/>
  <c r="M356" i="65" s="1"/>
  <c r="L357" i="65"/>
  <c r="M357" i="65"/>
  <c r="L358" i="65"/>
  <c r="M358" i="65"/>
  <c r="L359" i="65"/>
  <c r="M359" i="65" s="1"/>
  <c r="L360" i="65"/>
  <c r="M360" i="65" s="1"/>
  <c r="L361" i="65"/>
  <c r="M361" i="65"/>
  <c r="L362" i="65"/>
  <c r="M362" i="65" s="1"/>
  <c r="L363" i="65"/>
  <c r="M363" i="65"/>
  <c r="L364" i="65"/>
  <c r="M364" i="65"/>
  <c r="L365" i="65"/>
  <c r="M365" i="65" s="1"/>
  <c r="L366" i="65"/>
  <c r="M366" i="65" s="1"/>
  <c r="L367" i="65"/>
  <c r="M367" i="65"/>
  <c r="L368" i="65"/>
  <c r="M368" i="65" s="1"/>
  <c r="L369" i="65"/>
  <c r="M369" i="65"/>
  <c r="L370" i="65"/>
  <c r="M370" i="65"/>
  <c r="L371" i="65"/>
  <c r="M371" i="65" s="1"/>
  <c r="L372" i="65"/>
  <c r="M372" i="65" s="1"/>
  <c r="L373" i="65"/>
  <c r="M373" i="65"/>
  <c r="L374" i="65"/>
  <c r="M374" i="65" s="1"/>
  <c r="L375" i="65"/>
  <c r="M375" i="65"/>
  <c r="L376" i="65"/>
  <c r="M376" i="65"/>
  <c r="L377" i="65"/>
  <c r="M377" i="65" s="1"/>
  <c r="L378" i="65"/>
  <c r="M378" i="65" s="1"/>
  <c r="L379" i="65"/>
  <c r="M379" i="65"/>
  <c r="L380" i="65"/>
  <c r="M380" i="65" s="1"/>
  <c r="L381" i="65"/>
  <c r="M381" i="65"/>
  <c r="L382" i="65"/>
  <c r="M382" i="65"/>
  <c r="L383" i="65"/>
  <c r="M383" i="65" s="1"/>
  <c r="L384" i="65"/>
  <c r="M384" i="65" s="1"/>
  <c r="L385" i="65"/>
  <c r="M385" i="65"/>
  <c r="L386" i="65"/>
  <c r="M386" i="65" s="1"/>
  <c r="BE7" i="66" l="1"/>
  <c r="BE5" i="66"/>
  <c r="BE3" i="66"/>
  <c r="BQ4" i="66"/>
  <c r="EZ7" i="66"/>
  <c r="EZ3" i="66"/>
  <c r="EZ5" i="66"/>
  <c r="AV9" i="66"/>
  <c r="B15" i="66" s="1"/>
  <c r="Y2" i="66"/>
  <c r="DW3" i="66"/>
  <c r="DU6" i="66" s="1"/>
  <c r="BN4" i="66"/>
  <c r="S3" i="66"/>
  <c r="Q6" i="66" s="1"/>
  <c r="A12" i="66" s="1"/>
  <c r="AM5" i="66"/>
  <c r="AM3" i="66"/>
  <c r="AM7" i="66"/>
  <c r="DP4" i="66"/>
  <c r="DP2" i="66" s="1"/>
  <c r="DM9" i="66" s="1"/>
  <c r="E23" i="66" s="1"/>
  <c r="AE7" i="66"/>
  <c r="AE5" i="66"/>
  <c r="AE3" i="66"/>
  <c r="G4" i="66"/>
  <c r="BD9" i="66"/>
  <c r="B16" i="66" s="1"/>
  <c r="CF9" i="66"/>
  <c r="B19" i="66" s="1"/>
  <c r="AS6" i="66"/>
  <c r="A15" i="66" s="1"/>
  <c r="O2" i="66"/>
  <c r="U7" i="66"/>
  <c r="U5" i="66"/>
  <c r="U3" i="66"/>
  <c r="M7" i="66"/>
  <c r="M3" i="66"/>
  <c r="L4" i="66" s="1"/>
  <c r="M5" i="66"/>
  <c r="AW7" i="66"/>
  <c r="AW3" i="66"/>
  <c r="AV4" i="66" s="1"/>
  <c r="AW5" i="66"/>
  <c r="AL9" i="66"/>
  <c r="B14" i="66" s="1"/>
  <c r="DC6" i="66"/>
  <c r="CW6" i="66"/>
  <c r="CS2" i="66" s="1"/>
  <c r="AA6" i="66"/>
  <c r="A13" i="66" s="1"/>
  <c r="AC3" i="66"/>
  <c r="Y4" i="66" s="1"/>
  <c r="CN2" i="66"/>
  <c r="D20" i="66" s="1"/>
  <c r="C20" i="66"/>
  <c r="BS6" i="66"/>
  <c r="A18" i="66" s="1"/>
  <c r="CY7" i="66"/>
  <c r="CY5" i="66"/>
  <c r="CY3" i="66"/>
  <c r="AY4" i="66"/>
  <c r="BK6" i="66"/>
  <c r="A17" i="66" s="1"/>
  <c r="CU6" i="66"/>
  <c r="A21" i="66" s="1"/>
  <c r="CW3" i="66"/>
  <c r="CS4" i="66" s="1"/>
  <c r="BA6" i="66"/>
  <c r="A16" i="66" s="1"/>
  <c r="EV6" i="66"/>
  <c r="AK3" i="66"/>
  <c r="AI6" i="66" s="1"/>
  <c r="A14" i="66" s="1"/>
  <c r="DY7" i="66"/>
  <c r="DY3" i="66"/>
  <c r="DY5" i="66"/>
  <c r="A19" i="66"/>
  <c r="CF4" i="66"/>
  <c r="CF2" i="66" s="1"/>
  <c r="BW7" i="66"/>
  <c r="BW5" i="66"/>
  <c r="BW3" i="66"/>
  <c r="BV4" i="66" s="1"/>
  <c r="L6" i="65"/>
  <c r="AD4" i="66" l="1"/>
  <c r="C11" i="66"/>
  <c r="L2" i="66"/>
  <c r="AG4" i="66"/>
  <c r="BV2" i="66"/>
  <c r="D18" i="66" s="1"/>
  <c r="C18" i="66"/>
  <c r="T4" i="66"/>
  <c r="EY4" i="66"/>
  <c r="EY2" i="66" s="1"/>
  <c r="EV9" i="66" s="1"/>
  <c r="AL4" i="66"/>
  <c r="C17" i="66"/>
  <c r="C19" i="66"/>
  <c r="BN2" i="66"/>
  <c r="BD4" i="66"/>
  <c r="AV2" i="66"/>
  <c r="C15" i="66"/>
  <c r="D19" i="66"/>
  <c r="CC9" i="66"/>
  <c r="E19" i="66" s="1"/>
  <c r="CX9" i="66"/>
  <c r="B21" i="66" s="1"/>
  <c r="O4" i="66"/>
  <c r="A22" i="66"/>
  <c r="DF4" i="66"/>
  <c r="DX4" i="66"/>
  <c r="DX2" i="66" s="1"/>
  <c r="CX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BK3" i="65"/>
  <c r="AS3" i="65"/>
  <c r="AM3" i="65"/>
  <c r="AI3" i="65"/>
  <c r="AA3" i="65"/>
  <c r="I3" i="65"/>
  <c r="D17" i="66" l="1"/>
  <c r="BK9" i="66"/>
  <c r="E17" i="66" s="1"/>
  <c r="C21" i="66"/>
  <c r="CX2" i="66"/>
  <c r="C14" i="66"/>
  <c r="AL2" i="66"/>
  <c r="D14" i="66" s="1"/>
  <c r="T2" i="66"/>
  <c r="D12" i="66" s="1"/>
  <c r="C12" i="66"/>
  <c r="D11" i="66"/>
  <c r="I9" i="66"/>
  <c r="E11" i="66" s="1"/>
  <c r="C22" i="66"/>
  <c r="DF2" i="66"/>
  <c r="D22" i="66" s="1"/>
  <c r="D15" i="66"/>
  <c r="C16" i="66"/>
  <c r="BD2" i="66"/>
  <c r="D16" i="66" s="1"/>
  <c r="C13" i="66"/>
  <c r="AD2" i="66"/>
  <c r="CO5" i="65"/>
  <c r="CC3" i="65"/>
  <c r="CE3" i="65" s="1"/>
  <c r="CO3" i="65"/>
  <c r="DE3" i="65"/>
  <c r="DA4" i="65" s="1"/>
  <c r="CC4" i="65"/>
  <c r="CE4" i="65" s="1"/>
  <c r="CA2" i="65"/>
  <c r="BI2" i="65"/>
  <c r="BM3" i="65"/>
  <c r="BK6" i="65" s="1"/>
  <c r="A17" i="65" s="1"/>
  <c r="M11" i="65"/>
  <c r="M9" i="65" s="1"/>
  <c r="M7" i="65" s="1"/>
  <c r="I4" i="65"/>
  <c r="K4" i="65" s="1"/>
  <c r="K6" i="65"/>
  <c r="G2" i="65" s="1"/>
  <c r="Y2" i="65"/>
  <c r="AQ2" i="65"/>
  <c r="K3" i="65"/>
  <c r="AK3" i="65"/>
  <c r="AG4" i="65" s="1"/>
  <c r="AU3" i="65"/>
  <c r="AQ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S6" i="65"/>
  <c r="A15" i="65" s="1"/>
  <c r="DM6" i="65"/>
  <c r="EE6" i="65"/>
  <c r="EV6" i="65"/>
  <c r="FF3" i="65"/>
  <c r="FD6" i="65" s="1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3" i="66" l="1"/>
  <c r="AA9" i="66"/>
  <c r="E13" i="66" s="1"/>
  <c r="CU9" i="66"/>
  <c r="E21" i="66" s="1"/>
  <c r="D21" i="66"/>
  <c r="AS9" i="66"/>
  <c r="E15" i="66" s="1"/>
  <c r="CA4" i="65"/>
  <c r="CC6" i="65"/>
  <c r="A19" i="65" s="1"/>
  <c r="BI4" i="65"/>
  <c r="CM3" i="65"/>
  <c r="CK6" i="65" s="1"/>
  <c r="A20" i="65" s="1"/>
  <c r="DA2" i="65"/>
  <c r="EP4" i="65"/>
  <c r="EP2" i="65" s="1"/>
  <c r="G4" i="65"/>
  <c r="CI2" i="65"/>
  <c r="CX9" i="65"/>
  <c r="B21" i="65" s="1"/>
  <c r="CW3" i="65"/>
  <c r="CU6" i="65" s="1"/>
  <c r="BD9" i="65"/>
  <c r="BU3" i="65"/>
  <c r="BS6" i="65" s="1"/>
  <c r="A18" i="65" s="1"/>
  <c r="BQ2" i="65"/>
  <c r="M3" i="65"/>
  <c r="L9" i="65"/>
  <c r="B11" i="65" s="1"/>
  <c r="S3" i="65"/>
  <c r="Q6" i="65" s="1"/>
  <c r="A12" i="65" s="1"/>
  <c r="O2" i="65"/>
  <c r="AA6" i="65"/>
  <c r="A13" i="65" s="1"/>
  <c r="AI6" i="65"/>
  <c r="A14" i="65" s="1"/>
  <c r="BC3" i="65"/>
  <c r="BA6" i="65" s="1"/>
  <c r="A16" i="65" s="1"/>
  <c r="AY2" i="65"/>
  <c r="AG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1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A21" i="65" l="1"/>
  <c r="CX4" i="65"/>
  <c r="AD4" i="65"/>
  <c r="AD2" i="65" s="1"/>
  <c r="CI4" i="65"/>
  <c r="CS4" i="65"/>
  <c r="BV4" i="65"/>
  <c r="BQ4" i="65"/>
  <c r="BD4" i="65"/>
  <c r="C16" i="65" s="1"/>
  <c r="AY4" i="65"/>
  <c r="AL4" i="65"/>
  <c r="T4" i="65"/>
  <c r="C12" i="65" s="1"/>
  <c r="O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2" i="65" l="1"/>
  <c r="D16" i="65" s="1"/>
  <c r="T2" i="65"/>
  <c r="D12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DM6" i="64" l="1"/>
  <c r="K3" i="64"/>
  <c r="G4" i="64" s="1"/>
  <c r="AG4" i="64"/>
  <c r="AQ2" i="64"/>
  <c r="AU3" i="64"/>
  <c r="AS6" i="64" s="1"/>
  <c r="A15" i="64" s="1"/>
  <c r="AQ4" i="64"/>
  <c r="O2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AG2" i="64"/>
  <c r="EH4" i="64"/>
  <c r="EH2" i="64" s="1"/>
  <c r="EE9" i="64" s="1"/>
  <c r="E25" i="64" s="1"/>
  <c r="AY4" i="64"/>
  <c r="BD9" i="64"/>
  <c r="B16" i="64" s="1"/>
  <c r="DP4" i="64"/>
  <c r="DP2" i="64" s="1"/>
  <c r="DM9" i="64" s="1"/>
  <c r="E23" i="64" s="1"/>
  <c r="O4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D15" i="64"/>
  <c r="C16" i="64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2" i="63"/>
  <c r="E3" i="63"/>
  <c r="G3" i="63"/>
  <c r="L2" i="63"/>
  <c r="G2" i="63"/>
  <c r="B3" i="63"/>
  <c r="B2" i="63"/>
  <c r="I2" i="63"/>
  <c r="H2" i="63"/>
  <c r="L3" i="63"/>
  <c r="C3" i="63"/>
  <c r="H3" i="63"/>
  <c r="D3" i="63"/>
  <c r="C2" i="63"/>
  <c r="I3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<sst xmlns="http://schemas.openxmlformats.org/spreadsheetml/2006/main" count="3310" uniqueCount="46">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</sst>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-11.433333333333332</c:v>
                </c:pt>
                <c:pt idx="1">
                  <c:v>-8.2366666666666664</c:v>
                </c:pt>
                <c:pt idx="2">
                  <c:v>-5.27430303030303</c:v>
                </c:pt>
                <c:pt idx="3">
                  <c:v>-2.4768585858585856</c:v>
                </c:pt>
                <c:pt idx="4">
                  <c:v>3.9981111111111113E-2</c:v>
                </c:pt>
                <c:pt idx="5">
                  <c:v>2.088757575757576</c:v>
                </c:pt>
                <c:pt idx="6">
                  <c:v>3.7154343434343438</c:v>
                </c:pt>
                <c:pt idx="7">
                  <c:v>5.0431111111111111</c:v>
                </c:pt>
                <c:pt idx="8">
                  <c:v>6.14050505050505</c:v>
                </c:pt>
                <c:pt idx="9">
                  <c:v>7.0622020202020197</c:v>
                </c:pt>
                <c:pt idx="10">
                  <c:v>7.8544242424242423</c:v>
                </c:pt>
                <c:pt idx="11">
                  <c:v>8.5233434343434347</c:v>
                </c:pt>
                <c:pt idx="12">
                  <c:v>9.1090303030303037</c:v>
                </c:pt>
                <c:pt idx="13">
                  <c:v>9.6330707070707078</c:v>
                </c:pt>
                <c:pt idx="14">
                  <c:v>10.110909090909091</c:v>
                </c:pt>
                <c:pt idx="15">
                  <c:v>10.53010101010101</c:v>
                </c:pt>
                <c:pt idx="16">
                  <c:v>10.909292929292928</c:v>
                </c:pt>
                <c:pt idx="17">
                  <c:v>11.254545454545456</c:v>
                </c:pt>
                <c:pt idx="18">
                  <c:v>11.572020202020203</c:v>
                </c:pt>
                <c:pt idx="19">
                  <c:v>11.864848484848485</c:v>
                </c:pt>
                <c:pt idx="20">
                  <c:v>12.311818181818182</c:v>
                </c:pt>
                <c:pt idx="21">
                  <c:v>12.459797979797978</c:v>
                </c:pt>
                <c:pt idx="22">
                  <c:v>12.684848484848484</c:v>
                </c:pt>
                <c:pt idx="23">
                  <c:v>12.85131313131313</c:v>
                </c:pt>
                <c:pt idx="24">
                  <c:v>13.054747474747476</c:v>
                </c:pt>
                <c:pt idx="25">
                  <c:v>13.236565656565656</c:v>
                </c:pt>
                <c:pt idx="26">
                  <c:v>13.41848484848485</c:v>
                </c:pt>
                <c:pt idx="27">
                  <c:v>13.591111111111111</c:v>
                </c:pt>
                <c:pt idx="28">
                  <c:v>13.748282828282829</c:v>
                </c:pt>
                <c:pt idx="29">
                  <c:v>13.89939393939394</c:v>
                </c:pt>
                <c:pt idx="30">
                  <c:v>14.035050505050505</c:v>
                </c:pt>
                <c:pt idx="31">
                  <c:v>14.161414141414141</c:v>
                </c:pt>
                <c:pt idx="32">
                  <c:v>14.29080808080808</c:v>
                </c:pt>
                <c:pt idx="33">
                  <c:v>14.398787878787878</c:v>
                </c:pt>
                <c:pt idx="34">
                  <c:v>14.494343434343435</c:v>
                </c:pt>
                <c:pt idx="35">
                  <c:v>14.596060606060608</c:v>
                </c:pt>
                <c:pt idx="36">
                  <c:v>14.691616161616162</c:v>
                </c:pt>
                <c:pt idx="37">
                  <c:v>14.781010101010102</c:v>
                </c:pt>
                <c:pt idx="38">
                  <c:v>14.861111111111111</c:v>
                </c:pt>
                <c:pt idx="39">
                  <c:v>14.941313131313132</c:v>
                </c:pt>
                <c:pt idx="40">
                  <c:v>15.012222222222222</c:v>
                </c:pt>
                <c:pt idx="41">
                  <c:v>15.083131313131314</c:v>
                </c:pt>
                <c:pt idx="42">
                  <c:v>15.14777777777778</c:v>
                </c:pt>
                <c:pt idx="43">
                  <c:v>15.212525252525252</c:v>
                </c:pt>
                <c:pt idx="44">
                  <c:v>15.274242424242425</c:v>
                </c:pt>
                <c:pt idx="45">
                  <c:v>15.326565656565657</c:v>
                </c:pt>
                <c:pt idx="46">
                  <c:v>15.378989898989898</c:v>
                </c:pt>
                <c:pt idx="47">
                  <c:v>15.428282828282828</c:v>
                </c:pt>
                <c:pt idx="48">
                  <c:v>15.477676767676769</c:v>
                </c:pt>
                <c:pt idx="49">
                  <c:v>15.523939393939395</c:v>
                </c:pt>
                <c:pt idx="50">
                  <c:v>15.563939393939394</c:v>
                </c:pt>
                <c:pt idx="51">
                  <c:v>15.607070707070706</c:v>
                </c:pt>
                <c:pt idx="52">
                  <c:v>15.644141414141416</c:v>
                </c:pt>
                <c:pt idx="53">
                  <c:v>15.684141414141415</c:v>
                </c:pt>
                <c:pt idx="54">
                  <c:v>15.721212121212123</c:v>
                </c:pt>
                <c:pt idx="55">
                  <c:v>15.748888888888889</c:v>
                </c:pt>
                <c:pt idx="56">
                  <c:v>15.776666666666667</c:v>
                </c:pt>
                <c:pt idx="57">
                  <c:v>15.801313131313131</c:v>
                </c:pt>
                <c:pt idx="58">
                  <c:v>15.829090909090906</c:v>
                </c:pt>
                <c:pt idx="59">
                  <c:v>15.853737373737374</c:v>
                </c:pt>
                <c:pt idx="60">
                  <c:v>15.878383838383838</c:v>
                </c:pt>
                <c:pt idx="61">
                  <c:v>15.9</c:v>
                </c:pt>
                <c:pt idx="62">
                  <c:v>15.921515151515152</c:v>
                </c:pt>
                <c:pt idx="63">
                  <c:v>15.943131313131316</c:v>
                </c:pt>
                <c:pt idx="64">
                  <c:v>15.964747474747476</c:v>
                </c:pt>
                <c:pt idx="65">
                  <c:v>15.983232323232325</c:v>
                </c:pt>
                <c:pt idx="66">
                  <c:v>16.004747474747475</c:v>
                </c:pt>
                <c:pt idx="67">
                  <c:v>16.023232323232321</c:v>
                </c:pt>
                <c:pt idx="68">
                  <c:v>16.035555555555558</c:v>
                </c:pt>
                <c:pt idx="69">
                  <c:v>16.054141414141416</c:v>
                </c:pt>
                <c:pt idx="70">
                  <c:v>16.069494949494953</c:v>
                </c:pt>
                <c:pt idx="71">
                  <c:v>16.091111111111108</c:v>
                </c:pt>
                <c:pt idx="72">
                  <c:v>16.103434343434344</c:v>
                </c:pt>
                <c:pt idx="73">
                  <c:v>16.118787878787877</c:v>
                </c:pt>
                <c:pt idx="74">
                  <c:v>16.13111111111111</c:v>
                </c:pt>
                <c:pt idx="75">
                  <c:v>16.146565656565656</c:v>
                </c:pt>
                <c:pt idx="76">
                  <c:v>16.165050505050505</c:v>
                </c:pt>
                <c:pt idx="77">
                  <c:v>16.171212121212122</c:v>
                </c:pt>
                <c:pt idx="78">
                  <c:v>16.183535353535351</c:v>
                </c:pt>
                <c:pt idx="79">
                  <c:v>16.198989898989897</c:v>
                </c:pt>
                <c:pt idx="80">
                  <c:v>16.214343434343434</c:v>
                </c:pt>
                <c:pt idx="81">
                  <c:v>16.226767676767675</c:v>
                </c:pt>
                <c:pt idx="82">
                  <c:v>16.239090909090908</c:v>
                </c:pt>
                <c:pt idx="83">
                  <c:v>16.251414141414141</c:v>
                </c:pt>
                <c:pt idx="84">
                  <c:v>16.263737373737374</c:v>
                </c:pt>
                <c:pt idx="85">
                  <c:v>16.276060606060607</c:v>
                </c:pt>
                <c:pt idx="86">
                  <c:v>16.288383838383837</c:v>
                </c:pt>
                <c:pt idx="87">
                  <c:v>16.300707070707073</c:v>
                </c:pt>
                <c:pt idx="88">
                  <c:v>16.309999999999999</c:v>
                </c:pt>
                <c:pt idx="89">
                  <c:v>16.319191919191919</c:v>
                </c:pt>
                <c:pt idx="90">
                  <c:v>16.331515151515152</c:v>
                </c:pt>
                <c:pt idx="91">
                  <c:v>16.346969696969698</c:v>
                </c:pt>
                <c:pt idx="92">
                  <c:v>16.359292929292927</c:v>
                </c:pt>
                <c:pt idx="93">
                  <c:v>16.368484848484847</c:v>
                </c:pt>
                <c:pt idx="94">
                  <c:v>16.377777777777776</c:v>
                </c:pt>
                <c:pt idx="95">
                  <c:v>16.39313131313131</c:v>
                </c:pt>
                <c:pt idx="96">
                  <c:v>16.408585858585859</c:v>
                </c:pt>
                <c:pt idx="97">
                  <c:v>16.424040404040404</c:v>
                </c:pt>
                <c:pt idx="98">
                  <c:v>16.439393939393941</c:v>
                </c:pt>
                <c:pt idx="99">
                  <c:v>16.454848484848487</c:v>
                </c:pt>
                <c:pt idx="100">
                  <c:v>16.4640404040404</c:v>
                </c:pt>
                <c:pt idx="101">
                  <c:v>16.476363636363637</c:v>
                </c:pt>
                <c:pt idx="102">
                  <c:v>16.482525252525253</c:v>
                </c:pt>
                <c:pt idx="103">
                  <c:v>16.491818181818182</c:v>
                </c:pt>
                <c:pt idx="104">
                  <c:v>16.497979797979799</c:v>
                </c:pt>
                <c:pt idx="105">
                  <c:v>16.510303030303032</c:v>
                </c:pt>
                <c:pt idx="106">
                  <c:v>16.525757575757577</c:v>
                </c:pt>
                <c:pt idx="107">
                  <c:v>16.534949494949498</c:v>
                </c:pt>
                <c:pt idx="108">
                  <c:v>16.550404040404043</c:v>
                </c:pt>
                <c:pt idx="109">
                  <c:v>16.556565656565656</c:v>
                </c:pt>
                <c:pt idx="110">
                  <c:v>16.568888888888889</c:v>
                </c:pt>
                <c:pt idx="111">
                  <c:v>16.578181818181818</c:v>
                </c:pt>
                <c:pt idx="112">
                  <c:v>16.590505050505051</c:v>
                </c:pt>
                <c:pt idx="113">
                  <c:v>16.599696969696968</c:v>
                </c:pt>
                <c:pt idx="114">
                  <c:v>16.605858585858588</c:v>
                </c:pt>
                <c:pt idx="115">
                  <c:v>16.615151515151513</c:v>
                </c:pt>
                <c:pt idx="116">
                  <c:v>16.627474747474746</c:v>
                </c:pt>
                <c:pt idx="117">
                  <c:v>16.639797979797979</c:v>
                </c:pt>
                <c:pt idx="118">
                  <c:v>16.6489898989899</c:v>
                </c:pt>
                <c:pt idx="119">
                  <c:v>16.652121212121212</c:v>
                </c:pt>
                <c:pt idx="120">
                  <c:v>16.661414141414145</c:v>
                </c:pt>
                <c:pt idx="121">
                  <c:v>16.667575757575754</c:v>
                </c:pt>
                <c:pt idx="122">
                  <c:v>16.673737373737374</c:v>
                </c:pt>
                <c:pt idx="123">
                  <c:v>16.686060606060607</c:v>
                </c:pt>
                <c:pt idx="124">
                  <c:v>16.695252525252528</c:v>
                </c:pt>
                <c:pt idx="125">
                  <c:v>16.701414141414141</c:v>
                </c:pt>
                <c:pt idx="126">
                  <c:v>16.707575757575757</c:v>
                </c:pt>
                <c:pt idx="127">
                  <c:v>16.713737373737377</c:v>
                </c:pt>
                <c:pt idx="128">
                  <c:v>16.716868686868686</c:v>
                </c:pt>
                <c:pt idx="129">
                  <c:v>16.726060606060607</c:v>
                </c:pt>
                <c:pt idx="130">
                  <c:v>16.735353535353532</c:v>
                </c:pt>
                <c:pt idx="131">
                  <c:v>16.744545454545456</c:v>
                </c:pt>
                <c:pt idx="132">
                  <c:v>16.750808080808078</c:v>
                </c:pt>
                <c:pt idx="133">
                  <c:v>16.753838383838382</c:v>
                </c:pt>
                <c:pt idx="134">
                  <c:v>16.760000000000002</c:v>
                </c:pt>
                <c:pt idx="135">
                  <c:v>16.766161616161618</c:v>
                </c:pt>
                <c:pt idx="136">
                  <c:v>16.775454545454544</c:v>
                </c:pt>
                <c:pt idx="137">
                  <c:v>16.784646464646467</c:v>
                </c:pt>
                <c:pt idx="138">
                  <c:v>16.7969696969697</c:v>
                </c:pt>
                <c:pt idx="139">
                  <c:v>16.806262626262622</c:v>
                </c:pt>
                <c:pt idx="140">
                  <c:v>16.815454545454546</c:v>
                </c:pt>
                <c:pt idx="141">
                  <c:v>16.821616161616159</c:v>
                </c:pt>
                <c:pt idx="142">
                  <c:v>16.833939393939396</c:v>
                </c:pt>
                <c:pt idx="143">
                  <c:v>16.846363636363634</c:v>
                </c:pt>
                <c:pt idx="144">
                  <c:v>16.861717171717171</c:v>
                </c:pt>
                <c:pt idx="145">
                  <c:v>16.871010101010103</c:v>
                </c:pt>
                <c:pt idx="146">
                  <c:v>16.883333333333333</c:v>
                </c:pt>
                <c:pt idx="147">
                  <c:v>16.895656565656566</c:v>
                </c:pt>
                <c:pt idx="148">
                  <c:v>16.904848484848486</c:v>
                </c:pt>
                <c:pt idx="149">
                  <c:v>16.914141414141412</c:v>
                </c:pt>
                <c:pt idx="150">
                  <c:v>16.920303030303032</c:v>
                </c:pt>
                <c:pt idx="151">
                  <c:v>16.926464646464648</c:v>
                </c:pt>
                <c:pt idx="152">
                  <c:v>16.932626262626261</c:v>
                </c:pt>
                <c:pt idx="153">
                  <c:v>16.938787878787881</c:v>
                </c:pt>
                <c:pt idx="154">
                  <c:v>16.948080808080807</c:v>
                </c:pt>
                <c:pt idx="155">
                  <c:v>16.954242424242423</c:v>
                </c:pt>
                <c:pt idx="156">
                  <c:v>16.963434343434347</c:v>
                </c:pt>
                <c:pt idx="157">
                  <c:v>16.975757575757576</c:v>
                </c:pt>
                <c:pt idx="158">
                  <c:v>16.985050505050502</c:v>
                </c:pt>
                <c:pt idx="159">
                  <c:v>16.994242424242426</c:v>
                </c:pt>
                <c:pt idx="160">
                  <c:v>17.003535353535355</c:v>
                </c:pt>
                <c:pt idx="161">
                  <c:v>17.009696969696972</c:v>
                </c:pt>
                <c:pt idx="162">
                  <c:v>17.015858585858588</c:v>
                </c:pt>
                <c:pt idx="163">
                  <c:v>17.022020202020201</c:v>
                </c:pt>
                <c:pt idx="164">
                  <c:v>17.034343434343437</c:v>
                </c:pt>
                <c:pt idx="165">
                  <c:v>17.037474747474747</c:v>
                </c:pt>
                <c:pt idx="166">
                  <c:v>17.046666666666667</c:v>
                </c:pt>
                <c:pt idx="167">
                  <c:v>17.055959595959592</c:v>
                </c:pt>
                <c:pt idx="168">
                  <c:v>17.062121212121212</c:v>
                </c:pt>
                <c:pt idx="169">
                  <c:v>17.071313131313133</c:v>
                </c:pt>
                <c:pt idx="170">
                  <c:v>17.080606060606058</c:v>
                </c:pt>
                <c:pt idx="171">
                  <c:v>17.089797979797979</c:v>
                </c:pt>
                <c:pt idx="172">
                  <c:v>17.099090909090911</c:v>
                </c:pt>
                <c:pt idx="173">
                  <c:v>17.111414141414141</c:v>
                </c:pt>
                <c:pt idx="174">
                  <c:v>17.123737373737374</c:v>
                </c:pt>
                <c:pt idx="175">
                  <c:v>17.12989898989899</c:v>
                </c:pt>
                <c:pt idx="176">
                  <c:v>17.139191919191923</c:v>
                </c:pt>
                <c:pt idx="177">
                  <c:v>17.148383838383836</c:v>
                </c:pt>
                <c:pt idx="178">
                  <c:v>17.154545454545456</c:v>
                </c:pt>
                <c:pt idx="179">
                  <c:v>17.163838383838382</c:v>
                </c:pt>
                <c:pt idx="180">
                  <c:v>17.173030303030306</c:v>
                </c:pt>
                <c:pt idx="181">
                  <c:v>17.182323232323235</c:v>
                </c:pt>
                <c:pt idx="182">
                  <c:v>17.188484848484848</c:v>
                </c:pt>
                <c:pt idx="183">
                  <c:v>17.194646464646468</c:v>
                </c:pt>
                <c:pt idx="184">
                  <c:v>17.206969696969697</c:v>
                </c:pt>
                <c:pt idx="185">
                  <c:v>17.216262626262626</c:v>
                </c:pt>
                <c:pt idx="186">
                  <c:v>17.225454545454546</c:v>
                </c:pt>
                <c:pt idx="187">
                  <c:v>17.231616161616159</c:v>
                </c:pt>
                <c:pt idx="188">
                  <c:v>17.240909090909092</c:v>
                </c:pt>
                <c:pt idx="189">
                  <c:v>17.247070707070709</c:v>
                </c:pt>
                <c:pt idx="190">
                  <c:v>17.259393939393938</c:v>
                </c:pt>
                <c:pt idx="191">
                  <c:v>17.268585858585858</c:v>
                </c:pt>
                <c:pt idx="192">
                  <c:v>17.281010101010104</c:v>
                </c:pt>
                <c:pt idx="193">
                  <c:v>17.290202020202017</c:v>
                </c:pt>
                <c:pt idx="194">
                  <c:v>17.299494949494949</c:v>
                </c:pt>
                <c:pt idx="195">
                  <c:v>17.305656565656566</c:v>
                </c:pt>
                <c:pt idx="196">
                  <c:v>17.317979797979802</c:v>
                </c:pt>
                <c:pt idx="197">
                  <c:v>17.330303030303028</c:v>
                </c:pt>
                <c:pt idx="198">
                  <c:v>17.336464646464648</c:v>
                </c:pt>
                <c:pt idx="199">
                  <c:v>17.342626262626261</c:v>
                </c:pt>
                <c:pt idx="200">
                  <c:v>17.348787878787881</c:v>
                </c:pt>
                <c:pt idx="201">
                  <c:v>17.357979797979795</c:v>
                </c:pt>
                <c:pt idx="202">
                  <c:v>17.367272727272727</c:v>
                </c:pt>
                <c:pt idx="203">
                  <c:v>17.373434343434344</c:v>
                </c:pt>
                <c:pt idx="204">
                  <c:v>17.37959595959596</c:v>
                </c:pt>
                <c:pt idx="205">
                  <c:v>17.385757575757577</c:v>
                </c:pt>
                <c:pt idx="206">
                  <c:v>17.395050505050502</c:v>
                </c:pt>
                <c:pt idx="207">
                  <c:v>17.404242424242426</c:v>
                </c:pt>
                <c:pt idx="208">
                  <c:v>17.413535353535352</c:v>
                </c:pt>
                <c:pt idx="209">
                  <c:v>17.422727272727276</c:v>
                </c:pt>
                <c:pt idx="210">
                  <c:v>17.428888888888885</c:v>
                </c:pt>
                <c:pt idx="211">
                  <c:v>17.435050505050505</c:v>
                </c:pt>
                <c:pt idx="212">
                  <c:v>17.447373737373738</c:v>
                </c:pt>
                <c:pt idx="213">
                  <c:v>17.453636363636363</c:v>
                </c:pt>
                <c:pt idx="214">
                  <c:v>17.459797979797983</c:v>
                </c:pt>
                <c:pt idx="215">
                  <c:v>17.465959595959593</c:v>
                </c:pt>
                <c:pt idx="216">
                  <c:v>17.478282828282829</c:v>
                </c:pt>
                <c:pt idx="217">
                  <c:v>17.490606060606062</c:v>
                </c:pt>
                <c:pt idx="218">
                  <c:v>17.496767676767675</c:v>
                </c:pt>
                <c:pt idx="219">
                  <c:v>17.509090909090908</c:v>
                </c:pt>
                <c:pt idx="220">
                  <c:v>17.521414141414141</c:v>
                </c:pt>
                <c:pt idx="221">
                  <c:v>17.530606060606061</c:v>
                </c:pt>
                <c:pt idx="222">
                  <c:v>17.53989898989899</c:v>
                </c:pt>
                <c:pt idx="223">
                  <c:v>17.53989898989899</c:v>
                </c:pt>
                <c:pt idx="224">
                  <c:v>17.549191919191919</c:v>
                </c:pt>
                <c:pt idx="225">
                  <c:v>17.555353535353536</c:v>
                </c:pt>
                <c:pt idx="226">
                  <c:v>17.567676767676769</c:v>
                </c:pt>
                <c:pt idx="227">
                  <c:v>17.576868686868686</c:v>
                </c:pt>
                <c:pt idx="228">
                  <c:v>17.583030303030306</c:v>
                </c:pt>
                <c:pt idx="229">
                  <c:v>17.592323232323231</c:v>
                </c:pt>
                <c:pt idx="230">
                  <c:v>17.601515151515152</c:v>
                </c:pt>
                <c:pt idx="231">
                  <c:v>17.607676767676764</c:v>
                </c:pt>
                <c:pt idx="232">
                  <c:v>17.610808080808081</c:v>
                </c:pt>
                <c:pt idx="233">
                  <c:v>17.616969696969697</c:v>
                </c:pt>
                <c:pt idx="234">
                  <c:v>17.62</c:v>
                </c:pt>
                <c:pt idx="235">
                  <c:v>17.632424242424243</c:v>
                </c:pt>
                <c:pt idx="236">
                  <c:v>17.638585858585859</c:v>
                </c:pt>
                <c:pt idx="237">
                  <c:v>17.647777777777776</c:v>
                </c:pt>
                <c:pt idx="238">
                  <c:v>17.657070707070709</c:v>
                </c:pt>
                <c:pt idx="239">
                  <c:v>17.663232323232325</c:v>
                </c:pt>
                <c:pt idx="240">
                  <c:v>17.672424242424242</c:v>
                </c:pt>
                <c:pt idx="241">
                  <c:v>17.678585858585858</c:v>
                </c:pt>
                <c:pt idx="242">
                  <c:v>17.684747474747475</c:v>
                </c:pt>
                <c:pt idx="243">
                  <c:v>17.690909090909091</c:v>
                </c:pt>
                <c:pt idx="244">
                  <c:v>17.694040404040408</c:v>
                </c:pt>
                <c:pt idx="245">
                  <c:v>17.706363636363637</c:v>
                </c:pt>
                <c:pt idx="246">
                  <c:v>17.71868686868687</c:v>
                </c:pt>
                <c:pt idx="247">
                  <c:v>17.731010101010099</c:v>
                </c:pt>
                <c:pt idx="248">
                  <c:v>17.740303030303028</c:v>
                </c:pt>
                <c:pt idx="249">
                  <c:v>17.752626262626261</c:v>
                </c:pt>
                <c:pt idx="250">
                  <c:v>17.761818181818185</c:v>
                </c:pt>
                <c:pt idx="251">
                  <c:v>17.767979797979798</c:v>
                </c:pt>
                <c:pt idx="252">
                  <c:v>17.783434343434344</c:v>
                </c:pt>
                <c:pt idx="253">
                  <c:v>17.792626262626264</c:v>
                </c:pt>
                <c:pt idx="254">
                  <c:v>17.805050505050506</c:v>
                </c:pt>
                <c:pt idx="255">
                  <c:v>17.814242424242423</c:v>
                </c:pt>
                <c:pt idx="256">
                  <c:v>17.823535353535352</c:v>
                </c:pt>
                <c:pt idx="257">
                  <c:v>17.829696969696972</c:v>
                </c:pt>
                <c:pt idx="258">
                  <c:v>17.838888888888885</c:v>
                </c:pt>
                <c:pt idx="259">
                  <c:v>17.845050505050505</c:v>
                </c:pt>
                <c:pt idx="260">
                  <c:v>17.854343434343434</c:v>
                </c:pt>
                <c:pt idx="261">
                  <c:v>17.860505050505051</c:v>
                </c:pt>
                <c:pt idx="262">
                  <c:v>17.869696969696971</c:v>
                </c:pt>
                <c:pt idx="263">
                  <c:v>17.875858585858584</c:v>
                </c:pt>
                <c:pt idx="264">
                  <c:v>17.878989898989897</c:v>
                </c:pt>
                <c:pt idx="265">
                  <c:v>17.888282828282829</c:v>
                </c:pt>
                <c:pt idx="266">
                  <c:v>17.89747474747475</c:v>
                </c:pt>
                <c:pt idx="267">
                  <c:v>17.909797979797975</c:v>
                </c:pt>
                <c:pt idx="268">
                  <c:v>17.915959595959595</c:v>
                </c:pt>
                <c:pt idx="269">
                  <c:v>17.925252525252528</c:v>
                </c:pt>
                <c:pt idx="270">
                  <c:v>17.934444444444445</c:v>
                </c:pt>
                <c:pt idx="271">
                  <c:v>17.946767676767674</c:v>
                </c:pt>
                <c:pt idx="272">
                  <c:v>17.956060606060607</c:v>
                </c:pt>
                <c:pt idx="273">
                  <c:v>17.965252525252524</c:v>
                </c:pt>
                <c:pt idx="274">
                  <c:v>17.974545454545456</c:v>
                </c:pt>
                <c:pt idx="275">
                  <c:v>17.980707070707069</c:v>
                </c:pt>
                <c:pt idx="276">
                  <c:v>17.986868686868686</c:v>
                </c:pt>
                <c:pt idx="277">
                  <c:v>17.999191919191919</c:v>
                </c:pt>
                <c:pt idx="278">
                  <c:v>18.005353535353535</c:v>
                </c:pt>
                <c:pt idx="279">
                  <c:v>18.017676767676765</c:v>
                </c:pt>
                <c:pt idx="280">
                  <c:v>18.026969696969697</c:v>
                </c:pt>
                <c:pt idx="281">
                  <c:v>18.036161616161618</c:v>
                </c:pt>
                <c:pt idx="282">
                  <c:v>18.045454545454547</c:v>
                </c:pt>
                <c:pt idx="283">
                  <c:v>18.051616161616163</c:v>
                </c:pt>
                <c:pt idx="284">
                  <c:v>18.06080808080808</c:v>
                </c:pt>
                <c:pt idx="285">
                  <c:v>18.067070707070709</c:v>
                </c:pt>
                <c:pt idx="286">
                  <c:v>18.079393939393942</c:v>
                </c:pt>
                <c:pt idx="287">
                  <c:v>18.088585858585855</c:v>
                </c:pt>
                <c:pt idx="288">
                  <c:v>18.094747474747475</c:v>
                </c:pt>
                <c:pt idx="289">
                  <c:v>18.110202020202021</c:v>
                </c:pt>
                <c:pt idx="290">
                  <c:v>18.122525252525254</c:v>
                </c:pt>
                <c:pt idx="291">
                  <c:v>18.13171717171717</c:v>
                </c:pt>
                <c:pt idx="292">
                  <c:v>18.134848484848487</c:v>
                </c:pt>
                <c:pt idx="293">
                  <c:v>18.153333333333332</c:v>
                </c:pt>
                <c:pt idx="294">
                  <c:v>18.162626262626262</c:v>
                </c:pt>
                <c:pt idx="295">
                  <c:v>18.168787878787878</c:v>
                </c:pt>
                <c:pt idx="296">
                  <c:v>18.174949494949498</c:v>
                </c:pt>
                <c:pt idx="297">
                  <c:v>18.181111111111111</c:v>
                </c:pt>
                <c:pt idx="298">
                  <c:v>18.187272727272727</c:v>
                </c:pt>
                <c:pt idx="299">
                  <c:v>18.193434343434344</c:v>
                </c:pt>
                <c:pt idx="300">
                  <c:v>18.202626262626264</c:v>
                </c:pt>
                <c:pt idx="301">
                  <c:v>18.211919191919193</c:v>
                </c:pt>
                <c:pt idx="302">
                  <c:v>18.22111111111111</c:v>
                </c:pt>
                <c:pt idx="303">
                  <c:v>18.227272727272727</c:v>
                </c:pt>
                <c:pt idx="304">
                  <c:v>18.233434343434343</c:v>
                </c:pt>
                <c:pt idx="305">
                  <c:v>18.245858585858588</c:v>
                </c:pt>
                <c:pt idx="306">
                  <c:v>18.255050505050502</c:v>
                </c:pt>
                <c:pt idx="307">
                  <c:v>18.264343434343434</c:v>
                </c:pt>
                <c:pt idx="308">
                  <c:v>18.276666666666667</c:v>
                </c:pt>
                <c:pt idx="309">
                  <c:v>18.285858585858588</c:v>
                </c:pt>
                <c:pt idx="310">
                  <c:v>18.298181818181821</c:v>
                </c:pt>
                <c:pt idx="311">
                  <c:v>18.304343434343433</c:v>
                </c:pt>
                <c:pt idx="312">
                  <c:v>18.31666666666667</c:v>
                </c:pt>
                <c:pt idx="313">
                  <c:v>18.329090909090908</c:v>
                </c:pt>
                <c:pt idx="314">
                  <c:v>18.338282828282829</c:v>
                </c:pt>
                <c:pt idx="315">
                  <c:v>18.344444444444445</c:v>
                </c:pt>
                <c:pt idx="316">
                  <c:v>18.350606060606061</c:v>
                </c:pt>
                <c:pt idx="317">
                  <c:v>18.359898989898987</c:v>
                </c:pt>
                <c:pt idx="318">
                  <c:v>18.366060606060607</c:v>
                </c:pt>
                <c:pt idx="319">
                  <c:v>18.378383838383836</c:v>
                </c:pt>
                <c:pt idx="320">
                  <c:v>18.38757575757576</c:v>
                </c:pt>
                <c:pt idx="321">
                  <c:v>18.396868686868686</c:v>
                </c:pt>
                <c:pt idx="322">
                  <c:v>18.409191919191919</c:v>
                </c:pt>
                <c:pt idx="323">
                  <c:v>18.418484848484848</c:v>
                </c:pt>
                <c:pt idx="324">
                  <c:v>18.427676767676765</c:v>
                </c:pt>
                <c:pt idx="325">
                  <c:v>18.440000000000001</c:v>
                </c:pt>
                <c:pt idx="326">
                  <c:v>18.452323232323234</c:v>
                </c:pt>
                <c:pt idx="327">
                  <c:v>18.461616161616163</c:v>
                </c:pt>
                <c:pt idx="328">
                  <c:v>18.47080808080808</c:v>
                </c:pt>
                <c:pt idx="329">
                  <c:v>18.480101010101009</c:v>
                </c:pt>
                <c:pt idx="330">
                  <c:v>18.492424242424246</c:v>
                </c:pt>
                <c:pt idx="331">
                  <c:v>18.495454545454546</c:v>
                </c:pt>
                <c:pt idx="332">
                  <c:v>18.504747474747475</c:v>
                </c:pt>
                <c:pt idx="333">
                  <c:v>18.517070707070708</c:v>
                </c:pt>
                <c:pt idx="334">
                  <c:v>18.529393939393938</c:v>
                </c:pt>
                <c:pt idx="335">
                  <c:v>18.54171717171717</c:v>
                </c:pt>
                <c:pt idx="336">
                  <c:v>18.551010101010103</c:v>
                </c:pt>
                <c:pt idx="337">
                  <c:v>18.560202020202023</c:v>
                </c:pt>
                <c:pt idx="338">
                  <c:v>18.563333333333336</c:v>
                </c:pt>
                <c:pt idx="339">
                  <c:v>18.575656565656566</c:v>
                </c:pt>
                <c:pt idx="340">
                  <c:v>18.584848484848486</c:v>
                </c:pt>
                <c:pt idx="341">
                  <c:v>18.597272727272728</c:v>
                </c:pt>
                <c:pt idx="342">
                  <c:v>18.603434343434344</c:v>
                </c:pt>
                <c:pt idx="343">
                  <c:v>18.609595959595957</c:v>
                </c:pt>
                <c:pt idx="344">
                  <c:v>18.618787878787881</c:v>
                </c:pt>
                <c:pt idx="345">
                  <c:v>18.624949494949494</c:v>
                </c:pt>
                <c:pt idx="346">
                  <c:v>18.634242424242423</c:v>
                </c:pt>
                <c:pt idx="347">
                  <c:v>18.643434343434343</c:v>
                </c:pt>
                <c:pt idx="348">
                  <c:v>18.652727272727272</c:v>
                </c:pt>
                <c:pt idx="349">
                  <c:v>18.661919191919193</c:v>
                </c:pt>
                <c:pt idx="350">
                  <c:v>18.671212121212122</c:v>
                </c:pt>
                <c:pt idx="351">
                  <c:v>18.683535353535355</c:v>
                </c:pt>
                <c:pt idx="352">
                  <c:v>18.692828282828284</c:v>
                </c:pt>
                <c:pt idx="353">
                  <c:v>18.702020202020201</c:v>
                </c:pt>
                <c:pt idx="354">
                  <c:v>18.711313131313133</c:v>
                </c:pt>
                <c:pt idx="355">
                  <c:v>18.717474747474746</c:v>
                </c:pt>
                <c:pt idx="356">
                  <c:v>18.72666666666667</c:v>
                </c:pt>
                <c:pt idx="357">
                  <c:v>18.7389898989899</c:v>
                </c:pt>
                <c:pt idx="358">
                  <c:v>18.754444444444445</c:v>
                </c:pt>
                <c:pt idx="359">
                  <c:v>18.763636363636365</c:v>
                </c:pt>
                <c:pt idx="360">
                  <c:v>18.779090909090911</c:v>
                </c:pt>
                <c:pt idx="361">
                  <c:v>18.788383838383837</c:v>
                </c:pt>
                <c:pt idx="362">
                  <c:v>18.79757575757576</c:v>
                </c:pt>
                <c:pt idx="363">
                  <c:v>18.806868686868686</c:v>
                </c:pt>
                <c:pt idx="364">
                  <c:v>18.813030303030303</c:v>
                </c:pt>
                <c:pt idx="365">
                  <c:v>18.828383838383839</c:v>
                </c:pt>
                <c:pt idx="366">
                  <c:v>18.834545454545459</c:v>
                </c:pt>
                <c:pt idx="367">
                  <c:v>18.822222222222223</c:v>
                </c:pt>
                <c:pt idx="368">
                  <c:v>18.843838383838381</c:v>
                </c:pt>
                <c:pt idx="369">
                  <c:v>18.853131313131314</c:v>
                </c:pt>
                <c:pt idx="370">
                  <c:v>18.862323232323234</c:v>
                </c:pt>
                <c:pt idx="371">
                  <c:v>18.868484848484851</c:v>
                </c:pt>
                <c:pt idx="372">
                  <c:v>18.874646464646464</c:v>
                </c:pt>
                <c:pt idx="373">
                  <c:v>18.886969696969697</c:v>
                </c:pt>
                <c:pt idx="374">
                  <c:v>18.89929292929293</c:v>
                </c:pt>
                <c:pt idx="375">
                  <c:v>18.90545454545455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18.893131313131313</c:v>
                </c:pt>
                <c:pt idx="1">
                  <c:v>18.88080808080808</c:v>
                </c:pt>
                <c:pt idx="2">
                  <c:v>18.871616161616164</c:v>
                </c:pt>
                <c:pt idx="3">
                  <c:v>18.859292929292927</c:v>
                </c:pt>
                <c:pt idx="4">
                  <c:v>18.856161616161614</c:v>
                </c:pt>
                <c:pt idx="5">
                  <c:v>18.850000000000001</c:v>
                </c:pt>
                <c:pt idx="6">
                  <c:v>18.840707070707069</c:v>
                </c:pt>
                <c:pt idx="7">
                  <c:v>18.828383838383839</c:v>
                </c:pt>
                <c:pt idx="8">
                  <c:v>18.822222222222223</c:v>
                </c:pt>
                <c:pt idx="9">
                  <c:v>18.806868686868686</c:v>
                </c:pt>
                <c:pt idx="10">
                  <c:v>18.79757575757576</c:v>
                </c:pt>
                <c:pt idx="11">
                  <c:v>18.788383838383837</c:v>
                </c:pt>
                <c:pt idx="12">
                  <c:v>18.779090909090911</c:v>
                </c:pt>
                <c:pt idx="13">
                  <c:v>18.769898989898991</c:v>
                </c:pt>
                <c:pt idx="14">
                  <c:v>18.763636363636365</c:v>
                </c:pt>
                <c:pt idx="15">
                  <c:v>18.748282828282825</c:v>
                </c:pt>
                <c:pt idx="16">
                  <c:v>18.735959595959596</c:v>
                </c:pt>
                <c:pt idx="17">
                  <c:v>18.723636363636366</c:v>
                </c:pt>
                <c:pt idx="18">
                  <c:v>18.714343434343434</c:v>
                </c:pt>
                <c:pt idx="19">
                  <c:v>18.705151515151513</c:v>
                </c:pt>
                <c:pt idx="20">
                  <c:v>18.6989898989899</c:v>
                </c:pt>
                <c:pt idx="21">
                  <c:v>18.692828282828284</c:v>
                </c:pt>
                <c:pt idx="22">
                  <c:v>18.686666666666667</c:v>
                </c:pt>
                <c:pt idx="23">
                  <c:v>18.680505050505047</c:v>
                </c:pt>
                <c:pt idx="24">
                  <c:v>18.674242424242426</c:v>
                </c:pt>
                <c:pt idx="25">
                  <c:v>18.661919191919193</c:v>
                </c:pt>
                <c:pt idx="26">
                  <c:v>18.652727272727272</c:v>
                </c:pt>
                <c:pt idx="27">
                  <c:v>18.640404040404039</c:v>
                </c:pt>
                <c:pt idx="28">
                  <c:v>18.631111111111114</c:v>
                </c:pt>
                <c:pt idx="29">
                  <c:v>18.621919191919194</c:v>
                </c:pt>
                <c:pt idx="30">
                  <c:v>18.606464646464644</c:v>
                </c:pt>
                <c:pt idx="31">
                  <c:v>18.600303030303031</c:v>
                </c:pt>
                <c:pt idx="32">
                  <c:v>18.594141414141415</c:v>
                </c:pt>
                <c:pt idx="33">
                  <c:v>18.584848484848486</c:v>
                </c:pt>
                <c:pt idx="34">
                  <c:v>18.578686868686869</c:v>
                </c:pt>
                <c:pt idx="35">
                  <c:v>18.572525252525249</c:v>
                </c:pt>
                <c:pt idx="36">
                  <c:v>18.563333333333336</c:v>
                </c:pt>
                <c:pt idx="37">
                  <c:v>18.551010101010103</c:v>
                </c:pt>
                <c:pt idx="38">
                  <c:v>18.538686868686867</c:v>
                </c:pt>
                <c:pt idx="39">
                  <c:v>18.529393939393938</c:v>
                </c:pt>
                <c:pt idx="40">
                  <c:v>18.520202020202021</c:v>
                </c:pt>
                <c:pt idx="41">
                  <c:v>18.504747474747475</c:v>
                </c:pt>
                <c:pt idx="42">
                  <c:v>18.492424242424246</c:v>
                </c:pt>
                <c:pt idx="43">
                  <c:v>18.483131313131313</c:v>
                </c:pt>
                <c:pt idx="44">
                  <c:v>18.4769696969697</c:v>
                </c:pt>
                <c:pt idx="45">
                  <c:v>18.467777777777776</c:v>
                </c:pt>
                <c:pt idx="46">
                  <c:v>18.461616161616163</c:v>
                </c:pt>
                <c:pt idx="47">
                  <c:v>18.452323232323234</c:v>
                </c:pt>
                <c:pt idx="48">
                  <c:v>18.443131313131314</c:v>
                </c:pt>
                <c:pt idx="49">
                  <c:v>18.430808080808077</c:v>
                </c:pt>
                <c:pt idx="50">
                  <c:v>18.421515151515155</c:v>
                </c:pt>
                <c:pt idx="51">
                  <c:v>18.412222222222223</c:v>
                </c:pt>
                <c:pt idx="52">
                  <c:v>18.39989898989899</c:v>
                </c:pt>
                <c:pt idx="53">
                  <c:v>18.393737373737373</c:v>
                </c:pt>
                <c:pt idx="54">
                  <c:v>18.381414141414144</c:v>
                </c:pt>
                <c:pt idx="55">
                  <c:v>18.375252525252524</c:v>
                </c:pt>
                <c:pt idx="56">
                  <c:v>18.366060606060607</c:v>
                </c:pt>
                <c:pt idx="57">
                  <c:v>18.356767676767674</c:v>
                </c:pt>
                <c:pt idx="58">
                  <c:v>18.350606060606061</c:v>
                </c:pt>
                <c:pt idx="59">
                  <c:v>18.338282828282829</c:v>
                </c:pt>
                <c:pt idx="60">
                  <c:v>18.329090909090908</c:v>
                </c:pt>
                <c:pt idx="61">
                  <c:v>18.322828282828279</c:v>
                </c:pt>
                <c:pt idx="62">
                  <c:v>18.31050505050505</c:v>
                </c:pt>
                <c:pt idx="63">
                  <c:v>18.298181818181821</c:v>
                </c:pt>
                <c:pt idx="64">
                  <c:v>18.285858585858588</c:v>
                </c:pt>
                <c:pt idx="65">
                  <c:v>18.279696969696971</c:v>
                </c:pt>
                <c:pt idx="66">
                  <c:v>18.273535353535355</c:v>
                </c:pt>
                <c:pt idx="67">
                  <c:v>18.261212121212122</c:v>
                </c:pt>
                <c:pt idx="68">
                  <c:v>18.255050505050502</c:v>
                </c:pt>
                <c:pt idx="69">
                  <c:v>18.252020202020201</c:v>
                </c:pt>
                <c:pt idx="70">
                  <c:v>18.242727272727276</c:v>
                </c:pt>
                <c:pt idx="71">
                  <c:v>18.233434343434343</c:v>
                </c:pt>
                <c:pt idx="72">
                  <c:v>18.227272727272727</c:v>
                </c:pt>
                <c:pt idx="73">
                  <c:v>18.21808080808081</c:v>
                </c:pt>
                <c:pt idx="74">
                  <c:v>18.211919191919193</c:v>
                </c:pt>
                <c:pt idx="75">
                  <c:v>18.202626262626264</c:v>
                </c:pt>
                <c:pt idx="76">
                  <c:v>18.193434343434344</c:v>
                </c:pt>
                <c:pt idx="77">
                  <c:v>18.184141414141411</c:v>
                </c:pt>
                <c:pt idx="78">
                  <c:v>18.174949494949498</c:v>
                </c:pt>
                <c:pt idx="79">
                  <c:v>18.159494949494949</c:v>
                </c:pt>
                <c:pt idx="80">
                  <c:v>18.150303030303032</c:v>
                </c:pt>
                <c:pt idx="81">
                  <c:v>18.141010101010099</c:v>
                </c:pt>
                <c:pt idx="82">
                  <c:v>18.13171717171717</c:v>
                </c:pt>
                <c:pt idx="83">
                  <c:v>18.122525252525254</c:v>
                </c:pt>
                <c:pt idx="84">
                  <c:v>18.116363636363634</c:v>
                </c:pt>
                <c:pt idx="85">
                  <c:v>18.104040404040408</c:v>
                </c:pt>
                <c:pt idx="86">
                  <c:v>18.091717171717171</c:v>
                </c:pt>
                <c:pt idx="87">
                  <c:v>18.082424242424242</c:v>
                </c:pt>
                <c:pt idx="88">
                  <c:v>18.076262626262629</c:v>
                </c:pt>
                <c:pt idx="89">
                  <c:v>18.067070707070709</c:v>
                </c:pt>
                <c:pt idx="90">
                  <c:v>18.057777777777776</c:v>
                </c:pt>
                <c:pt idx="91">
                  <c:v>18.051616161616163</c:v>
                </c:pt>
                <c:pt idx="92">
                  <c:v>18.042323232323234</c:v>
                </c:pt>
                <c:pt idx="93">
                  <c:v>18.036161616161618</c:v>
                </c:pt>
                <c:pt idx="94">
                  <c:v>18.026969696969697</c:v>
                </c:pt>
                <c:pt idx="95">
                  <c:v>18.014646464646464</c:v>
                </c:pt>
                <c:pt idx="96">
                  <c:v>18.008484848484851</c:v>
                </c:pt>
                <c:pt idx="97">
                  <c:v>18.002323232323231</c:v>
                </c:pt>
                <c:pt idx="98">
                  <c:v>17.996161616161618</c:v>
                </c:pt>
                <c:pt idx="99">
                  <c:v>17.986868686868686</c:v>
                </c:pt>
                <c:pt idx="100">
                  <c:v>17.977676767676769</c:v>
                </c:pt>
                <c:pt idx="101">
                  <c:v>17.974545454545456</c:v>
                </c:pt>
                <c:pt idx="102">
                  <c:v>17.959090909090911</c:v>
                </c:pt>
                <c:pt idx="103">
                  <c:v>17.952929292929294</c:v>
                </c:pt>
                <c:pt idx="104">
                  <c:v>17.943737373737374</c:v>
                </c:pt>
                <c:pt idx="105">
                  <c:v>17.934444444444445</c:v>
                </c:pt>
                <c:pt idx="106">
                  <c:v>17.925252525252528</c:v>
                </c:pt>
                <c:pt idx="107">
                  <c:v>17.919090909090908</c:v>
                </c:pt>
                <c:pt idx="108">
                  <c:v>17.909797979797975</c:v>
                </c:pt>
                <c:pt idx="109">
                  <c:v>17.903636363636366</c:v>
                </c:pt>
                <c:pt idx="110">
                  <c:v>17.89131313131313</c:v>
                </c:pt>
                <c:pt idx="111">
                  <c:v>17.878989898989897</c:v>
                </c:pt>
                <c:pt idx="112">
                  <c:v>17.872828282828287</c:v>
                </c:pt>
                <c:pt idx="113">
                  <c:v>17.866666666666667</c:v>
                </c:pt>
                <c:pt idx="114">
                  <c:v>17.857373737373738</c:v>
                </c:pt>
                <c:pt idx="115">
                  <c:v>17.851212121212122</c:v>
                </c:pt>
                <c:pt idx="116">
                  <c:v>17.842020202020201</c:v>
                </c:pt>
                <c:pt idx="117">
                  <c:v>17.832727272727276</c:v>
                </c:pt>
                <c:pt idx="118">
                  <c:v>17.826565656565656</c:v>
                </c:pt>
                <c:pt idx="119">
                  <c:v>17.814242424242423</c:v>
                </c:pt>
                <c:pt idx="120">
                  <c:v>17.805050505050506</c:v>
                </c:pt>
                <c:pt idx="121">
                  <c:v>17.792626262626264</c:v>
                </c:pt>
                <c:pt idx="122">
                  <c:v>17.786464646464644</c:v>
                </c:pt>
                <c:pt idx="123">
                  <c:v>17.777272727272727</c:v>
                </c:pt>
                <c:pt idx="124">
                  <c:v>17.771111111111107</c:v>
                </c:pt>
                <c:pt idx="125">
                  <c:v>17.764949494949498</c:v>
                </c:pt>
                <c:pt idx="126">
                  <c:v>17.752626262626261</c:v>
                </c:pt>
                <c:pt idx="127">
                  <c:v>17.743333333333332</c:v>
                </c:pt>
                <c:pt idx="128">
                  <c:v>17.734141414141416</c:v>
                </c:pt>
                <c:pt idx="129">
                  <c:v>17.727979797979799</c:v>
                </c:pt>
                <c:pt idx="130">
                  <c:v>17.71868686868687</c:v>
                </c:pt>
                <c:pt idx="131">
                  <c:v>17.706363636363637</c:v>
                </c:pt>
                <c:pt idx="132">
                  <c:v>17.697070707070708</c:v>
                </c:pt>
                <c:pt idx="133">
                  <c:v>17.684747474747475</c:v>
                </c:pt>
                <c:pt idx="134">
                  <c:v>17.672424242424242</c:v>
                </c:pt>
                <c:pt idx="135">
                  <c:v>17.663232323232325</c:v>
                </c:pt>
                <c:pt idx="136">
                  <c:v>17.647777777777776</c:v>
                </c:pt>
                <c:pt idx="137">
                  <c:v>17.638585858585859</c:v>
                </c:pt>
                <c:pt idx="138">
                  <c:v>17.62929292929293</c:v>
                </c:pt>
                <c:pt idx="139">
                  <c:v>17.623131313131317</c:v>
                </c:pt>
                <c:pt idx="140">
                  <c:v>17.616969696969697</c:v>
                </c:pt>
                <c:pt idx="141">
                  <c:v>17.604646464646464</c:v>
                </c:pt>
                <c:pt idx="142">
                  <c:v>17.601515151515152</c:v>
                </c:pt>
                <c:pt idx="143">
                  <c:v>17.598484848484848</c:v>
                </c:pt>
                <c:pt idx="144">
                  <c:v>17.592323232323231</c:v>
                </c:pt>
                <c:pt idx="145">
                  <c:v>17.583030303030306</c:v>
                </c:pt>
                <c:pt idx="146">
                  <c:v>17.573838383838382</c:v>
                </c:pt>
                <c:pt idx="147">
                  <c:v>17.561515151515152</c:v>
                </c:pt>
                <c:pt idx="148">
                  <c:v>17.55222222222222</c:v>
                </c:pt>
                <c:pt idx="149">
                  <c:v>17.543030303030303</c:v>
                </c:pt>
                <c:pt idx="150">
                  <c:v>17.530606060606061</c:v>
                </c:pt>
                <c:pt idx="151">
                  <c:v>17.521414141414141</c:v>
                </c:pt>
                <c:pt idx="152">
                  <c:v>17.509090909090908</c:v>
                </c:pt>
                <c:pt idx="153">
                  <c:v>17.496767676767675</c:v>
                </c:pt>
                <c:pt idx="154">
                  <c:v>17.487474747474749</c:v>
                </c:pt>
                <c:pt idx="155">
                  <c:v>17.481313131313129</c:v>
                </c:pt>
                <c:pt idx="156">
                  <c:v>17.475151515151516</c:v>
                </c:pt>
                <c:pt idx="157">
                  <c:v>17.462828282828283</c:v>
                </c:pt>
                <c:pt idx="158">
                  <c:v>17.459797979797983</c:v>
                </c:pt>
                <c:pt idx="159">
                  <c:v>17.456666666666671</c:v>
                </c:pt>
                <c:pt idx="160">
                  <c:v>17.447373737373738</c:v>
                </c:pt>
                <c:pt idx="161">
                  <c:v>17.444343434343438</c:v>
                </c:pt>
                <c:pt idx="162">
                  <c:v>17.435050505050505</c:v>
                </c:pt>
                <c:pt idx="163">
                  <c:v>17.428888888888885</c:v>
                </c:pt>
                <c:pt idx="164">
                  <c:v>17.422727272727276</c:v>
                </c:pt>
                <c:pt idx="165">
                  <c:v>17.416565656565659</c:v>
                </c:pt>
                <c:pt idx="166">
                  <c:v>17.407373737373739</c:v>
                </c:pt>
                <c:pt idx="167">
                  <c:v>17.398080808080806</c:v>
                </c:pt>
                <c:pt idx="168">
                  <c:v>17.385757575757577</c:v>
                </c:pt>
                <c:pt idx="169">
                  <c:v>17.376565656565656</c:v>
                </c:pt>
                <c:pt idx="170">
                  <c:v>17.367272727272727</c:v>
                </c:pt>
                <c:pt idx="171">
                  <c:v>17.361111111111111</c:v>
                </c:pt>
                <c:pt idx="172">
                  <c:v>17.354949494949498</c:v>
                </c:pt>
                <c:pt idx="173">
                  <c:v>17.348787878787881</c:v>
                </c:pt>
                <c:pt idx="174">
                  <c:v>17.339494949494949</c:v>
                </c:pt>
                <c:pt idx="175">
                  <c:v>17.336464646464648</c:v>
                </c:pt>
                <c:pt idx="176">
                  <c:v>17.327171717171716</c:v>
                </c:pt>
                <c:pt idx="177">
                  <c:v>17.317979797979802</c:v>
                </c:pt>
                <c:pt idx="178">
                  <c:v>17.311818181818182</c:v>
                </c:pt>
                <c:pt idx="179">
                  <c:v>17.30252525252525</c:v>
                </c:pt>
                <c:pt idx="180">
                  <c:v>17.299494949494949</c:v>
                </c:pt>
                <c:pt idx="181">
                  <c:v>17.293333333333333</c:v>
                </c:pt>
                <c:pt idx="182">
                  <c:v>17.284040404040407</c:v>
                </c:pt>
                <c:pt idx="183">
                  <c:v>17.274848484848484</c:v>
                </c:pt>
                <c:pt idx="184">
                  <c:v>17.265555555555558</c:v>
                </c:pt>
                <c:pt idx="185">
                  <c:v>17.259393939393938</c:v>
                </c:pt>
                <c:pt idx="186">
                  <c:v>17.250101010101009</c:v>
                </c:pt>
                <c:pt idx="187">
                  <c:v>17.237777777777779</c:v>
                </c:pt>
                <c:pt idx="188">
                  <c:v>17.228585858585859</c:v>
                </c:pt>
                <c:pt idx="189">
                  <c:v>17.219292929292926</c:v>
                </c:pt>
                <c:pt idx="190">
                  <c:v>17.213131313131317</c:v>
                </c:pt>
                <c:pt idx="191">
                  <c:v>17.203939393939393</c:v>
                </c:pt>
                <c:pt idx="192">
                  <c:v>17.19161616161616</c:v>
                </c:pt>
                <c:pt idx="193">
                  <c:v>17.182323232323235</c:v>
                </c:pt>
                <c:pt idx="194">
                  <c:v>17.170000000000002</c:v>
                </c:pt>
                <c:pt idx="195">
                  <c:v>17.160707070707069</c:v>
                </c:pt>
                <c:pt idx="196">
                  <c:v>17.151515151515149</c:v>
                </c:pt>
                <c:pt idx="197">
                  <c:v>17.142222222222223</c:v>
                </c:pt>
                <c:pt idx="198">
                  <c:v>17.139191919191923</c:v>
                </c:pt>
                <c:pt idx="199">
                  <c:v>17.133030303030303</c:v>
                </c:pt>
                <c:pt idx="200">
                  <c:v>17.123737373737374</c:v>
                </c:pt>
                <c:pt idx="201">
                  <c:v>17.114545454545457</c:v>
                </c:pt>
                <c:pt idx="202">
                  <c:v>17.108383838383837</c:v>
                </c:pt>
                <c:pt idx="203">
                  <c:v>17.099090909090911</c:v>
                </c:pt>
                <c:pt idx="204">
                  <c:v>17.092929292929291</c:v>
                </c:pt>
                <c:pt idx="205">
                  <c:v>17.077474747474749</c:v>
                </c:pt>
                <c:pt idx="206">
                  <c:v>17.068282828282829</c:v>
                </c:pt>
                <c:pt idx="207">
                  <c:v>17.0589898989899</c:v>
                </c:pt>
                <c:pt idx="208">
                  <c:v>17.05282828282828</c:v>
                </c:pt>
                <c:pt idx="209">
                  <c:v>17.046666666666667</c:v>
                </c:pt>
                <c:pt idx="210">
                  <c:v>17.037474747474747</c:v>
                </c:pt>
                <c:pt idx="211">
                  <c:v>17.028181818181817</c:v>
                </c:pt>
                <c:pt idx="212">
                  <c:v>17.018989898989897</c:v>
                </c:pt>
                <c:pt idx="213">
                  <c:v>17.012828282828281</c:v>
                </c:pt>
                <c:pt idx="214">
                  <c:v>17.003535353535355</c:v>
                </c:pt>
                <c:pt idx="215">
                  <c:v>16.997373737373739</c:v>
                </c:pt>
                <c:pt idx="216">
                  <c:v>16.991212121212122</c:v>
                </c:pt>
                <c:pt idx="217">
                  <c:v>16.981919191919189</c:v>
                </c:pt>
                <c:pt idx="218">
                  <c:v>16.972727272727273</c:v>
                </c:pt>
                <c:pt idx="219">
                  <c:v>16.963434343434347</c:v>
                </c:pt>
                <c:pt idx="220">
                  <c:v>16.957272727272727</c:v>
                </c:pt>
                <c:pt idx="221">
                  <c:v>16.948080808080807</c:v>
                </c:pt>
                <c:pt idx="222">
                  <c:v>16.935757575757577</c:v>
                </c:pt>
                <c:pt idx="223">
                  <c:v>16.929595959595957</c:v>
                </c:pt>
                <c:pt idx="224">
                  <c:v>16.917171717171716</c:v>
                </c:pt>
                <c:pt idx="225">
                  <c:v>16.904848484848486</c:v>
                </c:pt>
                <c:pt idx="226">
                  <c:v>16.89868686868687</c:v>
                </c:pt>
                <c:pt idx="227">
                  <c:v>16.883333333333333</c:v>
                </c:pt>
                <c:pt idx="228">
                  <c:v>16.877171717171716</c:v>
                </c:pt>
                <c:pt idx="229">
                  <c:v>16.864848484848487</c:v>
                </c:pt>
                <c:pt idx="230">
                  <c:v>16.858686868686867</c:v>
                </c:pt>
                <c:pt idx="231">
                  <c:v>16.846363636363634</c:v>
                </c:pt>
                <c:pt idx="232">
                  <c:v>16.840202020202018</c:v>
                </c:pt>
                <c:pt idx="233">
                  <c:v>16.837070707070708</c:v>
                </c:pt>
                <c:pt idx="234">
                  <c:v>16.830909090909092</c:v>
                </c:pt>
                <c:pt idx="235">
                  <c:v>16.824747474747475</c:v>
                </c:pt>
                <c:pt idx="236">
                  <c:v>16.818585858585859</c:v>
                </c:pt>
                <c:pt idx="237">
                  <c:v>16.806262626262622</c:v>
                </c:pt>
                <c:pt idx="238">
                  <c:v>16.7969696969697</c:v>
                </c:pt>
                <c:pt idx="239">
                  <c:v>16.787777777777777</c:v>
                </c:pt>
                <c:pt idx="240">
                  <c:v>16.778484848484847</c:v>
                </c:pt>
                <c:pt idx="241">
                  <c:v>16.769292929292931</c:v>
                </c:pt>
                <c:pt idx="242">
                  <c:v>16.760000000000002</c:v>
                </c:pt>
                <c:pt idx="243">
                  <c:v>16.750808080808078</c:v>
                </c:pt>
                <c:pt idx="244">
                  <c:v>16.744545454545456</c:v>
                </c:pt>
                <c:pt idx="245">
                  <c:v>16.732222222222223</c:v>
                </c:pt>
                <c:pt idx="246">
                  <c:v>16.71989898989899</c:v>
                </c:pt>
                <c:pt idx="247">
                  <c:v>16.71070707070707</c:v>
                </c:pt>
                <c:pt idx="248">
                  <c:v>16.701414141414141</c:v>
                </c:pt>
                <c:pt idx="249">
                  <c:v>16.689090909090911</c:v>
                </c:pt>
                <c:pt idx="250">
                  <c:v>16.682929292929291</c:v>
                </c:pt>
                <c:pt idx="251">
                  <c:v>16.673737373737374</c:v>
                </c:pt>
                <c:pt idx="252">
                  <c:v>16.667575757575754</c:v>
                </c:pt>
                <c:pt idx="253">
                  <c:v>16.652121212121212</c:v>
                </c:pt>
                <c:pt idx="254">
                  <c:v>16.64282828282828</c:v>
                </c:pt>
                <c:pt idx="255">
                  <c:v>16.636666666666667</c:v>
                </c:pt>
                <c:pt idx="256">
                  <c:v>16.627474747474746</c:v>
                </c:pt>
                <c:pt idx="257">
                  <c:v>16.621313131313133</c:v>
                </c:pt>
                <c:pt idx="258">
                  <c:v>16.615151515151513</c:v>
                </c:pt>
                <c:pt idx="259">
                  <c:v>16.602828282828284</c:v>
                </c:pt>
                <c:pt idx="260">
                  <c:v>16.590505050505051</c:v>
                </c:pt>
                <c:pt idx="261">
                  <c:v>16.575050505050505</c:v>
                </c:pt>
                <c:pt idx="262">
                  <c:v>16.562727272727273</c:v>
                </c:pt>
                <c:pt idx="263">
                  <c:v>16.550404040404043</c:v>
                </c:pt>
                <c:pt idx="264">
                  <c:v>16.538080808080807</c:v>
                </c:pt>
                <c:pt idx="265">
                  <c:v>16.525757575757577</c:v>
                </c:pt>
                <c:pt idx="266">
                  <c:v>16.516464646464648</c:v>
                </c:pt>
                <c:pt idx="267">
                  <c:v>16.510303030303032</c:v>
                </c:pt>
                <c:pt idx="268">
                  <c:v>16.497979797979799</c:v>
                </c:pt>
                <c:pt idx="269">
                  <c:v>16.491818181818182</c:v>
                </c:pt>
                <c:pt idx="270">
                  <c:v>16.479494949494953</c:v>
                </c:pt>
                <c:pt idx="271">
                  <c:v>16.47020202020202</c:v>
                </c:pt>
                <c:pt idx="272">
                  <c:v>16.457878787878787</c:v>
                </c:pt>
                <c:pt idx="273">
                  <c:v>16.448686868686867</c:v>
                </c:pt>
                <c:pt idx="274">
                  <c:v>16.436363636363634</c:v>
                </c:pt>
                <c:pt idx="275">
                  <c:v>16.424040404040404</c:v>
                </c:pt>
                <c:pt idx="276">
                  <c:v>16.414747474747475</c:v>
                </c:pt>
                <c:pt idx="277">
                  <c:v>16.402424242424242</c:v>
                </c:pt>
                <c:pt idx="278">
                  <c:v>16.390101010101009</c:v>
                </c:pt>
                <c:pt idx="279">
                  <c:v>16.377777777777776</c:v>
                </c:pt>
                <c:pt idx="280">
                  <c:v>16.365454545454543</c:v>
                </c:pt>
                <c:pt idx="281">
                  <c:v>16.353131313131314</c:v>
                </c:pt>
                <c:pt idx="282">
                  <c:v>16.337676767676768</c:v>
                </c:pt>
                <c:pt idx="283">
                  <c:v>16.322323232323232</c:v>
                </c:pt>
                <c:pt idx="284">
                  <c:v>16.309999999999999</c:v>
                </c:pt>
                <c:pt idx="285">
                  <c:v>16.297575757575757</c:v>
                </c:pt>
                <c:pt idx="286">
                  <c:v>16.279090909090911</c:v>
                </c:pt>
                <c:pt idx="287">
                  <c:v>16.263737373737374</c:v>
                </c:pt>
                <c:pt idx="288">
                  <c:v>16.245252525252528</c:v>
                </c:pt>
                <c:pt idx="289">
                  <c:v>16.229797979797979</c:v>
                </c:pt>
                <c:pt idx="290">
                  <c:v>16.211313131313133</c:v>
                </c:pt>
                <c:pt idx="291">
                  <c:v>16.192828282828284</c:v>
                </c:pt>
                <c:pt idx="292">
                  <c:v>16.171212121212122</c:v>
                </c:pt>
                <c:pt idx="293">
                  <c:v>16.155858585858585</c:v>
                </c:pt>
                <c:pt idx="294">
                  <c:v>16.134242424242426</c:v>
                </c:pt>
                <c:pt idx="295">
                  <c:v>16.115757575757574</c:v>
                </c:pt>
                <c:pt idx="296">
                  <c:v>16.097272727272728</c:v>
                </c:pt>
                <c:pt idx="297">
                  <c:v>16.075656565656566</c:v>
                </c:pt>
                <c:pt idx="298">
                  <c:v>16.054141414141416</c:v>
                </c:pt>
                <c:pt idx="299">
                  <c:v>16.026363636363637</c:v>
                </c:pt>
                <c:pt idx="300">
                  <c:v>15.99858585858586</c:v>
                </c:pt>
                <c:pt idx="301">
                  <c:v>15.967777777777775</c:v>
                </c:pt>
                <c:pt idx="302">
                  <c:v>15.94</c:v>
                </c:pt>
                <c:pt idx="303">
                  <c:v>15.915353535353535</c:v>
                </c:pt>
                <c:pt idx="304">
                  <c:v>15.887676767676769</c:v>
                </c:pt>
                <c:pt idx="305">
                  <c:v>15.859898989898991</c:v>
                </c:pt>
                <c:pt idx="306">
                  <c:v>15.829090909090906</c:v>
                </c:pt>
                <c:pt idx="307">
                  <c:v>15.798282828282828</c:v>
                </c:pt>
                <c:pt idx="308">
                  <c:v>15.770505050505049</c:v>
                </c:pt>
                <c:pt idx="309">
                  <c:v>15.733535353535354</c:v>
                </c:pt>
                <c:pt idx="310">
                  <c:v>15.693434343434342</c:v>
                </c:pt>
                <c:pt idx="311">
                  <c:v>15.647171717171716</c:v>
                </c:pt>
                <c:pt idx="312">
                  <c:v>15.604040404040404</c:v>
                </c:pt>
                <c:pt idx="313">
                  <c:v>15.560909090909091</c:v>
                </c:pt>
                <c:pt idx="314">
                  <c:v>15.511515151515152</c:v>
                </c:pt>
                <c:pt idx="315">
                  <c:v>15.456060606060607</c:v>
                </c:pt>
                <c:pt idx="316">
                  <c:v>15.391313131313131</c:v>
                </c:pt>
                <c:pt idx="317">
                  <c:v>15.326565656565657</c:v>
                </c:pt>
                <c:pt idx="318">
                  <c:v>15.258787878787878</c:v>
                </c:pt>
                <c:pt idx="319">
                  <c:v>15.194040404040404</c:v>
                </c:pt>
                <c:pt idx="320">
                  <c:v>15.116969696969697</c:v>
                </c:pt>
                <c:pt idx="321">
                  <c:v>15.043030303030305</c:v>
                </c:pt>
                <c:pt idx="322">
                  <c:v>14.965959595959594</c:v>
                </c:pt>
                <c:pt idx="323">
                  <c:v>14.888888888888889</c:v>
                </c:pt>
                <c:pt idx="324">
                  <c:v>14.799494949494949</c:v>
                </c:pt>
                <c:pt idx="325">
                  <c:v>14.706969696969697</c:v>
                </c:pt>
                <c:pt idx="326">
                  <c:v>14.59909090909091</c:v>
                </c:pt>
                <c:pt idx="327">
                  <c:v>14.488181818181818</c:v>
                </c:pt>
                <c:pt idx="328">
                  <c:v>14.377171717171716</c:v>
                </c:pt>
                <c:pt idx="329">
                  <c:v>14.266161616161618</c:v>
                </c:pt>
                <c:pt idx="330">
                  <c:v>14.145959595959596</c:v>
                </c:pt>
                <c:pt idx="331">
                  <c:v>14.022626262626263</c:v>
                </c:pt>
                <c:pt idx="332">
                  <c:v>13.893232323232326</c:v>
                </c:pt>
                <c:pt idx="333">
                  <c:v>13.754444444444443</c:v>
                </c:pt>
                <c:pt idx="334">
                  <c:v>13.612727272727273</c:v>
                </c:pt>
                <c:pt idx="335">
                  <c:v>13.449292929292929</c:v>
                </c:pt>
                <c:pt idx="336">
                  <c:v>13.282828282828284</c:v>
                </c:pt>
                <c:pt idx="337">
                  <c:v>13.110202020202021</c:v>
                </c:pt>
                <c:pt idx="338">
                  <c:v>12.91909090909091</c:v>
                </c:pt>
                <c:pt idx="339">
                  <c:v>12.727979797979797</c:v>
                </c:pt>
                <c:pt idx="340">
                  <c:v>12.527575757575757</c:v>
                </c:pt>
                <c:pt idx="341">
                  <c:v>12.308787878787879</c:v>
                </c:pt>
                <c:pt idx="342">
                  <c:v>12.08060606060606</c:v>
                </c:pt>
                <c:pt idx="343">
                  <c:v>11.837171717171717</c:v>
                </c:pt>
                <c:pt idx="344">
                  <c:v>11.572020202020203</c:v>
                </c:pt>
                <c:pt idx="345">
                  <c:v>11.288383838383838</c:v>
                </c:pt>
                <c:pt idx="346">
                  <c:v>10.995555555555555</c:v>
                </c:pt>
                <c:pt idx="347">
                  <c:v>10.693434343434344</c:v>
                </c:pt>
                <c:pt idx="348">
                  <c:v>10.360606060606061</c:v>
                </c:pt>
                <c:pt idx="349">
                  <c:v>10.01839393939394</c:v>
                </c:pt>
                <c:pt idx="350">
                  <c:v>9.6269090909090913</c:v>
                </c:pt>
                <c:pt idx="351">
                  <c:v>9.2138383838383824</c:v>
                </c:pt>
                <c:pt idx="352">
                  <c:v>8.7637878787878805</c:v>
                </c:pt>
                <c:pt idx="353">
                  <c:v>8.2767373737373742</c:v>
                </c:pt>
                <c:pt idx="354">
                  <c:v>7.7526969696969701</c:v>
                </c:pt>
                <c:pt idx="355">
                  <c:v>7.1546767676767677</c:v>
                </c:pt>
                <c:pt idx="356">
                  <c:v>6.4795858585858594</c:v>
                </c:pt>
                <c:pt idx="357">
                  <c:v>5.727444444444445</c:v>
                </c:pt>
                <c:pt idx="358">
                  <c:v>4.8649292929292933</c:v>
                </c:pt>
                <c:pt idx="359">
                  <c:v>3.8664848484848489</c:v>
                </c:pt>
                <c:pt idx="360">
                  <c:v>2.7052727272727273</c:v>
                </c:pt>
                <c:pt idx="361">
                  <c:v>1.1766262626262627</c:v>
                </c:pt>
                <c:pt idx="362">
                  <c:v>-0.69388989898989895</c:v>
                </c:pt>
                <c:pt idx="363">
                  <c:v>-2.9124242424242426</c:v>
                </c:pt>
                <c:pt idx="364">
                  <c:v>-5.3421212121212118</c:v>
                </c:pt>
                <c:pt idx="365">
                  <c:v>-8.0023838383838388</c:v>
                </c:pt>
                <c:pt idx="366">
                  <c:v>-10.807575757575759</c:v>
                </c:pt>
                <c:pt idx="367">
                  <c:v>-13.748282828282829</c:v>
                </c:pt>
                <c:pt idx="368">
                  <c:v>-16.809292929292926</c:v>
                </c:pt>
                <c:pt idx="369">
                  <c:v>-19.904242424242426</c:v>
                </c:pt>
                <c:pt idx="370">
                  <c:v>-22.965252525252527</c:v>
                </c:pt>
                <c:pt idx="371">
                  <c:v>-26.944848484848485</c:v>
                </c:pt>
                <c:pt idx="372">
                  <c:v>-30.295656565656568</c:v>
                </c:pt>
                <c:pt idx="373">
                  <c:v>-33.933131313131312</c:v>
                </c:pt>
                <c:pt idx="374">
                  <c:v>-37.364040404040409</c:v>
                </c:pt>
                <c:pt idx="375">
                  <c:v>-41.134040404040405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50560"/>
        <c:axId val="104852096"/>
      </c:scatterChart>
      <c:valAx>
        <c:axId val="10485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852096"/>
        <c:crosses val="autoZero"/>
        <c:crossBetween val="midCat"/>
      </c:valAx>
      <c:valAx>
        <c:axId val="1048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850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-22.284040404040404</c:v>
                </c:pt>
                <c:pt idx="1">
                  <c:v>-18.483131313131313</c:v>
                </c:pt>
                <c:pt idx="2">
                  <c:v>-14.777878787878787</c:v>
                </c:pt>
                <c:pt idx="3">
                  <c:v>-11.14050505050505</c:v>
                </c:pt>
                <c:pt idx="4">
                  <c:v>-7.6756363636363636</c:v>
                </c:pt>
                <c:pt idx="5">
                  <c:v>-4.4546464646464647</c:v>
                </c:pt>
                <c:pt idx="6">
                  <c:v>-1.4965959595959597</c:v>
                </c:pt>
                <c:pt idx="7">
                  <c:v>0.95190202020202019</c:v>
                </c:pt>
                <c:pt idx="8">
                  <c:v>2.8991717171717171</c:v>
                </c:pt>
                <c:pt idx="9">
                  <c:v>4.4009999999999998</c:v>
                </c:pt>
                <c:pt idx="10">
                  <c:v>5.6103030303030295</c:v>
                </c:pt>
                <c:pt idx="11">
                  <c:v>6.6275555555555554</c:v>
                </c:pt>
                <c:pt idx="12">
                  <c:v>7.4814343434343442</c:v>
                </c:pt>
                <c:pt idx="13">
                  <c:v>8.2119999999999997</c:v>
                </c:pt>
                <c:pt idx="14">
                  <c:v>8.8408484848484843</c:v>
                </c:pt>
                <c:pt idx="15">
                  <c:v>9.383383838383839</c:v>
                </c:pt>
                <c:pt idx="16">
                  <c:v>9.8611818181818176</c:v>
                </c:pt>
                <c:pt idx="17">
                  <c:v>10.292727272727273</c:v>
                </c:pt>
                <c:pt idx="18">
                  <c:v>10.69040404040404</c:v>
                </c:pt>
                <c:pt idx="19">
                  <c:v>11.054141414141414</c:v>
                </c:pt>
                <c:pt idx="20">
                  <c:v>11.377777777777778</c:v>
                </c:pt>
                <c:pt idx="21">
                  <c:v>11.68919191919192</c:v>
                </c:pt>
                <c:pt idx="22">
                  <c:v>11.966565656565658</c:v>
                </c:pt>
                <c:pt idx="23">
                  <c:v>12.234747474747474</c:v>
                </c:pt>
                <c:pt idx="24">
                  <c:v>12.481414141414142</c:v>
                </c:pt>
                <c:pt idx="25">
                  <c:v>12.712525252525253</c:v>
                </c:pt>
                <c:pt idx="26">
                  <c:v>12.925252525252525</c:v>
                </c:pt>
                <c:pt idx="27">
                  <c:v>13.122525252525254</c:v>
                </c:pt>
                <c:pt idx="28">
                  <c:v>13.304444444444446</c:v>
                </c:pt>
                <c:pt idx="29">
                  <c:v>13.477070707070707</c:v>
                </c:pt>
                <c:pt idx="30">
                  <c:v>13.634242424242423</c:v>
                </c:pt>
                <c:pt idx="31">
                  <c:v>13.782222222222222</c:v>
                </c:pt>
                <c:pt idx="32">
                  <c:v>13.927070707070706</c:v>
                </c:pt>
                <c:pt idx="33">
                  <c:v>14.065858585858587</c:v>
                </c:pt>
                <c:pt idx="34">
                  <c:v>14.186060606060607</c:v>
                </c:pt>
                <c:pt idx="35">
                  <c:v>14.306262626262628</c:v>
                </c:pt>
                <c:pt idx="36">
                  <c:v>14.411111111111111</c:v>
                </c:pt>
                <c:pt idx="37">
                  <c:v>14.506666666666668</c:v>
                </c:pt>
                <c:pt idx="38">
                  <c:v>14.59909090909091</c:v>
                </c:pt>
                <c:pt idx="39">
                  <c:v>14.691616161616162</c:v>
                </c:pt>
                <c:pt idx="40">
                  <c:v>14.777878787878787</c:v>
                </c:pt>
                <c:pt idx="41">
                  <c:v>14.854949494949496</c:v>
                </c:pt>
                <c:pt idx="42">
                  <c:v>14.935151515151516</c:v>
                </c:pt>
                <c:pt idx="43">
                  <c:v>15.012222222222222</c:v>
                </c:pt>
                <c:pt idx="44">
                  <c:v>15.086161616161617</c:v>
                </c:pt>
                <c:pt idx="45">
                  <c:v>15.15090909090909</c:v>
                </c:pt>
                <c:pt idx="46">
                  <c:v>15.206363636363635</c:v>
                </c:pt>
                <c:pt idx="47">
                  <c:v>15.271111111111113</c:v>
                </c:pt>
                <c:pt idx="48">
                  <c:v>15.326565656565657</c:v>
                </c:pt>
                <c:pt idx="49">
                  <c:v>15.378989898989898</c:v>
                </c:pt>
                <c:pt idx="50">
                  <c:v>15.431414141414141</c:v>
                </c:pt>
                <c:pt idx="51">
                  <c:v>15.477676767676769</c:v>
                </c:pt>
                <c:pt idx="52">
                  <c:v>15.520808080808081</c:v>
                </c:pt>
                <c:pt idx="53">
                  <c:v>15.563939393939394</c:v>
                </c:pt>
                <c:pt idx="54">
                  <c:v>15.604040404040404</c:v>
                </c:pt>
                <c:pt idx="55">
                  <c:v>15.644141414141416</c:v>
                </c:pt>
                <c:pt idx="56">
                  <c:v>15.677979797979798</c:v>
                </c:pt>
                <c:pt idx="57">
                  <c:v>15.715050505050506</c:v>
                </c:pt>
                <c:pt idx="58">
                  <c:v>15.748888888888889</c:v>
                </c:pt>
                <c:pt idx="59">
                  <c:v>15.782828282828284</c:v>
                </c:pt>
                <c:pt idx="60">
                  <c:v>15.810606060606061</c:v>
                </c:pt>
                <c:pt idx="61">
                  <c:v>15.83828282828283</c:v>
                </c:pt>
                <c:pt idx="62">
                  <c:v>15.866060606060605</c:v>
                </c:pt>
                <c:pt idx="63">
                  <c:v>15.890707070707073</c:v>
                </c:pt>
                <c:pt idx="64">
                  <c:v>15.912323232323233</c:v>
                </c:pt>
                <c:pt idx="65">
                  <c:v>15.930808080808081</c:v>
                </c:pt>
                <c:pt idx="66">
                  <c:v>15.952323232323231</c:v>
                </c:pt>
                <c:pt idx="67">
                  <c:v>15.973939393939395</c:v>
                </c:pt>
                <c:pt idx="68">
                  <c:v>15.99858585858586</c:v>
                </c:pt>
                <c:pt idx="69">
                  <c:v>16.017070707070708</c:v>
                </c:pt>
                <c:pt idx="70">
                  <c:v>16.035555555555558</c:v>
                </c:pt>
                <c:pt idx="71">
                  <c:v>16.057171717171716</c:v>
                </c:pt>
                <c:pt idx="72">
                  <c:v>16.078787878787878</c:v>
                </c:pt>
                <c:pt idx="73">
                  <c:v>16.097272727272728</c:v>
                </c:pt>
                <c:pt idx="74">
                  <c:v>16.112626262626261</c:v>
                </c:pt>
                <c:pt idx="75">
                  <c:v>16.124949494949497</c:v>
                </c:pt>
                <c:pt idx="76">
                  <c:v>16.140404040404043</c:v>
                </c:pt>
                <c:pt idx="77">
                  <c:v>16.155858585858585</c:v>
                </c:pt>
                <c:pt idx="78">
                  <c:v>16.171212121212122</c:v>
                </c:pt>
                <c:pt idx="79">
                  <c:v>16.180505050505051</c:v>
                </c:pt>
                <c:pt idx="80">
                  <c:v>16.195858585858588</c:v>
                </c:pt>
                <c:pt idx="81">
                  <c:v>16.211313131313133</c:v>
                </c:pt>
                <c:pt idx="82">
                  <c:v>16.223636363636363</c:v>
                </c:pt>
                <c:pt idx="83">
                  <c:v>16.235959595959596</c:v>
                </c:pt>
                <c:pt idx="84">
                  <c:v>16.254444444444442</c:v>
                </c:pt>
                <c:pt idx="85">
                  <c:v>16.276060606060607</c:v>
                </c:pt>
                <c:pt idx="86">
                  <c:v>16.29141414141414</c:v>
                </c:pt>
                <c:pt idx="87">
                  <c:v>16.306868686868686</c:v>
                </c:pt>
                <c:pt idx="88">
                  <c:v>16.319191919191919</c:v>
                </c:pt>
                <c:pt idx="89">
                  <c:v>16.331515151515152</c:v>
                </c:pt>
                <c:pt idx="90">
                  <c:v>16.343838383838385</c:v>
                </c:pt>
                <c:pt idx="91">
                  <c:v>16.353131313131314</c:v>
                </c:pt>
                <c:pt idx="92">
                  <c:v>16.365454545454543</c:v>
                </c:pt>
                <c:pt idx="93">
                  <c:v>16.374646464646467</c:v>
                </c:pt>
                <c:pt idx="94">
                  <c:v>16.386969696969697</c:v>
                </c:pt>
                <c:pt idx="95">
                  <c:v>16.405555555555555</c:v>
                </c:pt>
                <c:pt idx="96">
                  <c:v>16.417878787878788</c:v>
                </c:pt>
                <c:pt idx="97">
                  <c:v>16.430202020202017</c:v>
                </c:pt>
                <c:pt idx="98">
                  <c:v>16.439393939393941</c:v>
                </c:pt>
                <c:pt idx="99">
                  <c:v>16.448686868686867</c:v>
                </c:pt>
                <c:pt idx="100">
                  <c:v>16.4610101010101</c:v>
                </c:pt>
                <c:pt idx="101">
                  <c:v>16.473333333333333</c:v>
                </c:pt>
                <c:pt idx="102">
                  <c:v>16.485656565656566</c:v>
                </c:pt>
                <c:pt idx="103">
                  <c:v>16.497979797979799</c:v>
                </c:pt>
                <c:pt idx="104">
                  <c:v>16.510303030303032</c:v>
                </c:pt>
                <c:pt idx="105">
                  <c:v>16.516464646464648</c:v>
                </c:pt>
                <c:pt idx="106">
                  <c:v>16.522626262626265</c:v>
                </c:pt>
                <c:pt idx="107">
                  <c:v>16.538080808080807</c:v>
                </c:pt>
                <c:pt idx="108">
                  <c:v>16.544242424242423</c:v>
                </c:pt>
                <c:pt idx="109">
                  <c:v>16.553434343434343</c:v>
                </c:pt>
                <c:pt idx="110">
                  <c:v>16.55959595959596</c:v>
                </c:pt>
                <c:pt idx="111">
                  <c:v>16.568888888888889</c:v>
                </c:pt>
                <c:pt idx="112">
                  <c:v>16.581212121212122</c:v>
                </c:pt>
                <c:pt idx="113">
                  <c:v>16.593535353535355</c:v>
                </c:pt>
                <c:pt idx="114">
                  <c:v>16.602828282828284</c:v>
                </c:pt>
                <c:pt idx="115">
                  <c:v>16.608989898989897</c:v>
                </c:pt>
                <c:pt idx="116">
                  <c:v>16.612020202020201</c:v>
                </c:pt>
                <c:pt idx="117">
                  <c:v>16.621313131313133</c:v>
                </c:pt>
                <c:pt idx="118">
                  <c:v>16.630505050505047</c:v>
                </c:pt>
                <c:pt idx="119">
                  <c:v>16.639797979797979</c:v>
                </c:pt>
                <c:pt idx="120">
                  <c:v>16.6489898989899</c:v>
                </c:pt>
                <c:pt idx="121">
                  <c:v>16.655151515151516</c:v>
                </c:pt>
                <c:pt idx="122">
                  <c:v>16.664444444444445</c:v>
                </c:pt>
                <c:pt idx="123">
                  <c:v>16.673737373737374</c:v>
                </c:pt>
                <c:pt idx="124">
                  <c:v>16.686060606060607</c:v>
                </c:pt>
                <c:pt idx="125">
                  <c:v>16.695252525252528</c:v>
                </c:pt>
                <c:pt idx="126">
                  <c:v>16.701414141414141</c:v>
                </c:pt>
                <c:pt idx="127">
                  <c:v>16.713737373737377</c:v>
                </c:pt>
                <c:pt idx="128">
                  <c:v>16.726060606060607</c:v>
                </c:pt>
                <c:pt idx="129">
                  <c:v>16.735353535353532</c:v>
                </c:pt>
                <c:pt idx="130">
                  <c:v>16.741515151515152</c:v>
                </c:pt>
                <c:pt idx="131">
                  <c:v>16.750808080808078</c:v>
                </c:pt>
                <c:pt idx="132">
                  <c:v>16.760000000000002</c:v>
                </c:pt>
                <c:pt idx="133">
                  <c:v>16.766161616161618</c:v>
                </c:pt>
                <c:pt idx="134">
                  <c:v>16.772323232323231</c:v>
                </c:pt>
                <c:pt idx="135">
                  <c:v>16.778484848484847</c:v>
                </c:pt>
                <c:pt idx="136">
                  <c:v>16.787777777777777</c:v>
                </c:pt>
                <c:pt idx="137">
                  <c:v>16.7969696969697</c:v>
                </c:pt>
                <c:pt idx="138">
                  <c:v>16.809292929292926</c:v>
                </c:pt>
                <c:pt idx="139">
                  <c:v>16.818585858585859</c:v>
                </c:pt>
                <c:pt idx="140">
                  <c:v>16.830909090909092</c:v>
                </c:pt>
                <c:pt idx="141">
                  <c:v>16.833939393939396</c:v>
                </c:pt>
                <c:pt idx="142">
                  <c:v>16.849393939393938</c:v>
                </c:pt>
                <c:pt idx="143">
                  <c:v>16.855555555555558</c:v>
                </c:pt>
                <c:pt idx="144">
                  <c:v>16.861717171717171</c:v>
                </c:pt>
                <c:pt idx="145">
                  <c:v>16.867878787878791</c:v>
                </c:pt>
                <c:pt idx="146">
                  <c:v>16.871010101010103</c:v>
                </c:pt>
                <c:pt idx="147">
                  <c:v>16.883333333333333</c:v>
                </c:pt>
                <c:pt idx="148">
                  <c:v>16.892525252525253</c:v>
                </c:pt>
                <c:pt idx="149">
                  <c:v>16.89868686868687</c:v>
                </c:pt>
                <c:pt idx="150">
                  <c:v>16.907979797979799</c:v>
                </c:pt>
                <c:pt idx="151">
                  <c:v>16.917171717171716</c:v>
                </c:pt>
                <c:pt idx="152">
                  <c:v>16.929595959595957</c:v>
                </c:pt>
                <c:pt idx="153">
                  <c:v>16.935757575757577</c:v>
                </c:pt>
                <c:pt idx="154">
                  <c:v>16.948080808080807</c:v>
                </c:pt>
                <c:pt idx="155">
                  <c:v>16.957272727272727</c:v>
                </c:pt>
                <c:pt idx="156">
                  <c:v>16.963434343434347</c:v>
                </c:pt>
                <c:pt idx="157">
                  <c:v>16.96959595959596</c:v>
                </c:pt>
                <c:pt idx="158">
                  <c:v>16.975757575757576</c:v>
                </c:pt>
                <c:pt idx="159">
                  <c:v>16.978888888888889</c:v>
                </c:pt>
                <c:pt idx="160">
                  <c:v>16.985050505050502</c:v>
                </c:pt>
                <c:pt idx="161">
                  <c:v>16.994242424242426</c:v>
                </c:pt>
                <c:pt idx="162">
                  <c:v>17.006565656565659</c:v>
                </c:pt>
                <c:pt idx="163">
                  <c:v>17.015858585858588</c:v>
                </c:pt>
                <c:pt idx="164">
                  <c:v>17.025151515151514</c:v>
                </c:pt>
                <c:pt idx="165">
                  <c:v>17.034343434343437</c:v>
                </c:pt>
                <c:pt idx="166">
                  <c:v>17.037474747474747</c:v>
                </c:pt>
                <c:pt idx="167">
                  <c:v>17.046666666666667</c:v>
                </c:pt>
                <c:pt idx="168">
                  <c:v>17.05282828282828</c:v>
                </c:pt>
                <c:pt idx="169">
                  <c:v>17.0589898989899</c:v>
                </c:pt>
                <c:pt idx="170">
                  <c:v>17.065151515151516</c:v>
                </c:pt>
                <c:pt idx="171">
                  <c:v>17.071313131313133</c:v>
                </c:pt>
                <c:pt idx="172">
                  <c:v>17.086767676767678</c:v>
                </c:pt>
                <c:pt idx="173">
                  <c:v>17.099090909090911</c:v>
                </c:pt>
                <c:pt idx="174">
                  <c:v>17.111414141414141</c:v>
                </c:pt>
                <c:pt idx="175">
                  <c:v>17.12070707070707</c:v>
                </c:pt>
                <c:pt idx="176">
                  <c:v>17.126868686868686</c:v>
                </c:pt>
                <c:pt idx="177">
                  <c:v>17.139191919191923</c:v>
                </c:pt>
                <c:pt idx="178">
                  <c:v>17.151515151515149</c:v>
                </c:pt>
                <c:pt idx="179">
                  <c:v>17.163838383838382</c:v>
                </c:pt>
                <c:pt idx="180">
                  <c:v>17.176161616161618</c:v>
                </c:pt>
                <c:pt idx="181">
                  <c:v>17.188484848484848</c:v>
                </c:pt>
                <c:pt idx="182">
                  <c:v>17.197777777777777</c:v>
                </c:pt>
                <c:pt idx="183">
                  <c:v>17.203939393939393</c:v>
                </c:pt>
                <c:pt idx="184">
                  <c:v>17.210101010101013</c:v>
                </c:pt>
                <c:pt idx="185">
                  <c:v>17.213131313131317</c:v>
                </c:pt>
                <c:pt idx="186">
                  <c:v>17.219292929292926</c:v>
                </c:pt>
                <c:pt idx="187">
                  <c:v>17.228585858585859</c:v>
                </c:pt>
                <c:pt idx="188">
                  <c:v>17.237777777777779</c:v>
                </c:pt>
                <c:pt idx="189">
                  <c:v>17.243939393939396</c:v>
                </c:pt>
                <c:pt idx="190">
                  <c:v>17.253232323232321</c:v>
                </c:pt>
                <c:pt idx="191">
                  <c:v>17.262424242424242</c:v>
                </c:pt>
                <c:pt idx="192">
                  <c:v>17.271717171717171</c:v>
                </c:pt>
                <c:pt idx="193">
                  <c:v>17.281010101010104</c:v>
                </c:pt>
                <c:pt idx="194">
                  <c:v>17.284040404040407</c:v>
                </c:pt>
                <c:pt idx="195">
                  <c:v>17.290202020202017</c:v>
                </c:pt>
                <c:pt idx="196">
                  <c:v>17.299494949494949</c:v>
                </c:pt>
                <c:pt idx="197">
                  <c:v>17.305656565656566</c:v>
                </c:pt>
                <c:pt idx="198">
                  <c:v>17.311818181818182</c:v>
                </c:pt>
                <c:pt idx="199">
                  <c:v>17.321010101010099</c:v>
                </c:pt>
                <c:pt idx="200">
                  <c:v>17.330303030303028</c:v>
                </c:pt>
                <c:pt idx="201">
                  <c:v>17.339494949494949</c:v>
                </c:pt>
                <c:pt idx="202">
                  <c:v>17.351818181818185</c:v>
                </c:pt>
                <c:pt idx="203">
                  <c:v>17.357979797979795</c:v>
                </c:pt>
                <c:pt idx="204">
                  <c:v>17.364242424242423</c:v>
                </c:pt>
                <c:pt idx="205">
                  <c:v>17.373434343434344</c:v>
                </c:pt>
                <c:pt idx="206">
                  <c:v>17.376565656565656</c:v>
                </c:pt>
                <c:pt idx="207">
                  <c:v>17.385757575757577</c:v>
                </c:pt>
                <c:pt idx="208">
                  <c:v>17.395050505050502</c:v>
                </c:pt>
                <c:pt idx="209">
                  <c:v>17.404242424242426</c:v>
                </c:pt>
                <c:pt idx="210">
                  <c:v>17.413535353535352</c:v>
                </c:pt>
                <c:pt idx="211">
                  <c:v>17.425858585858585</c:v>
                </c:pt>
                <c:pt idx="212">
                  <c:v>17.435050505050505</c:v>
                </c:pt>
                <c:pt idx="213">
                  <c:v>17.447373737373738</c:v>
                </c:pt>
                <c:pt idx="214">
                  <c:v>17.459797979797983</c:v>
                </c:pt>
                <c:pt idx="215">
                  <c:v>17.472121212121213</c:v>
                </c:pt>
                <c:pt idx="216">
                  <c:v>17.478282828282829</c:v>
                </c:pt>
                <c:pt idx="217">
                  <c:v>17.487474747474749</c:v>
                </c:pt>
                <c:pt idx="218">
                  <c:v>17.493636363636362</c:v>
                </c:pt>
                <c:pt idx="219">
                  <c:v>17.499797979797979</c:v>
                </c:pt>
                <c:pt idx="220">
                  <c:v>17.512121212121215</c:v>
                </c:pt>
                <c:pt idx="221">
                  <c:v>17.521414141414141</c:v>
                </c:pt>
                <c:pt idx="222">
                  <c:v>17.530606060606061</c:v>
                </c:pt>
                <c:pt idx="223">
                  <c:v>17.533737373737374</c:v>
                </c:pt>
                <c:pt idx="224">
                  <c:v>17.53989898989899</c:v>
                </c:pt>
                <c:pt idx="225">
                  <c:v>17.549191919191919</c:v>
                </c:pt>
                <c:pt idx="226">
                  <c:v>17.564545454545453</c:v>
                </c:pt>
                <c:pt idx="227">
                  <c:v>17.576868686868686</c:v>
                </c:pt>
                <c:pt idx="228">
                  <c:v>17.586161616161618</c:v>
                </c:pt>
                <c:pt idx="229">
                  <c:v>17.595353535353539</c:v>
                </c:pt>
                <c:pt idx="230">
                  <c:v>17.604646464646464</c:v>
                </c:pt>
                <c:pt idx="231">
                  <c:v>17.610808080808081</c:v>
                </c:pt>
                <c:pt idx="232">
                  <c:v>17.623131313131317</c:v>
                </c:pt>
                <c:pt idx="233">
                  <c:v>17.626262626262626</c:v>
                </c:pt>
                <c:pt idx="234">
                  <c:v>17.635454545454547</c:v>
                </c:pt>
                <c:pt idx="235">
                  <c:v>17.644747474747472</c:v>
                </c:pt>
                <c:pt idx="236">
                  <c:v>17.650909090909092</c:v>
                </c:pt>
                <c:pt idx="237">
                  <c:v>17.663232323232325</c:v>
                </c:pt>
                <c:pt idx="238">
                  <c:v>17.675555555555555</c:v>
                </c:pt>
                <c:pt idx="239">
                  <c:v>17.690909090909091</c:v>
                </c:pt>
                <c:pt idx="240">
                  <c:v>17.697070707070708</c:v>
                </c:pt>
                <c:pt idx="241">
                  <c:v>17.70020202020202</c:v>
                </c:pt>
                <c:pt idx="242">
                  <c:v>17.709393939393941</c:v>
                </c:pt>
                <c:pt idx="243">
                  <c:v>17.715656565656563</c:v>
                </c:pt>
                <c:pt idx="244">
                  <c:v>17.721818181818183</c:v>
                </c:pt>
                <c:pt idx="245">
                  <c:v>17.731010101010099</c:v>
                </c:pt>
                <c:pt idx="246">
                  <c:v>17.740303030303028</c:v>
                </c:pt>
                <c:pt idx="247">
                  <c:v>17.749494949494949</c:v>
                </c:pt>
                <c:pt idx="248">
                  <c:v>17.758787878787881</c:v>
                </c:pt>
                <c:pt idx="249">
                  <c:v>17.764949494949498</c:v>
                </c:pt>
                <c:pt idx="250">
                  <c:v>17.777272727272727</c:v>
                </c:pt>
                <c:pt idx="251">
                  <c:v>17.78959595959596</c:v>
                </c:pt>
                <c:pt idx="252">
                  <c:v>17.795757575757577</c:v>
                </c:pt>
                <c:pt idx="253">
                  <c:v>17.805050505050506</c:v>
                </c:pt>
                <c:pt idx="254">
                  <c:v>17.811212121212119</c:v>
                </c:pt>
                <c:pt idx="255">
                  <c:v>17.820404040404039</c:v>
                </c:pt>
                <c:pt idx="256">
                  <c:v>17.826565656565656</c:v>
                </c:pt>
                <c:pt idx="257">
                  <c:v>17.829696969696972</c:v>
                </c:pt>
                <c:pt idx="258">
                  <c:v>17.832727272727276</c:v>
                </c:pt>
                <c:pt idx="259">
                  <c:v>17.835858585858588</c:v>
                </c:pt>
                <c:pt idx="260">
                  <c:v>17.842020202020201</c:v>
                </c:pt>
                <c:pt idx="261">
                  <c:v>17.851212121212122</c:v>
                </c:pt>
                <c:pt idx="262">
                  <c:v>17.857373737373738</c:v>
                </c:pt>
                <c:pt idx="263">
                  <c:v>17.869696969696971</c:v>
                </c:pt>
                <c:pt idx="264">
                  <c:v>17.8820202020202</c:v>
                </c:pt>
                <c:pt idx="265">
                  <c:v>17.894444444444442</c:v>
                </c:pt>
                <c:pt idx="266">
                  <c:v>17.903636363636366</c:v>
                </c:pt>
                <c:pt idx="267">
                  <c:v>17.915959595959595</c:v>
                </c:pt>
                <c:pt idx="268">
                  <c:v>17.925252525252528</c:v>
                </c:pt>
                <c:pt idx="269">
                  <c:v>17.934444444444445</c:v>
                </c:pt>
                <c:pt idx="270">
                  <c:v>17.943737373737374</c:v>
                </c:pt>
                <c:pt idx="271">
                  <c:v>17.946767676767674</c:v>
                </c:pt>
                <c:pt idx="272">
                  <c:v>17.956060606060607</c:v>
                </c:pt>
                <c:pt idx="273">
                  <c:v>17.965252525252524</c:v>
                </c:pt>
                <c:pt idx="274">
                  <c:v>17.974545454545456</c:v>
                </c:pt>
                <c:pt idx="275">
                  <c:v>17.977676767676769</c:v>
                </c:pt>
                <c:pt idx="276">
                  <c:v>17.989999999999998</c:v>
                </c:pt>
                <c:pt idx="277">
                  <c:v>17.996161616161618</c:v>
                </c:pt>
                <c:pt idx="278">
                  <c:v>18.008484848484851</c:v>
                </c:pt>
                <c:pt idx="279">
                  <c:v>18.020808080808081</c:v>
                </c:pt>
                <c:pt idx="280">
                  <c:v>18.033131313131314</c:v>
                </c:pt>
                <c:pt idx="281">
                  <c:v>18.042323232323234</c:v>
                </c:pt>
                <c:pt idx="282">
                  <c:v>18.051616161616163</c:v>
                </c:pt>
                <c:pt idx="283">
                  <c:v>18.06080808080808</c:v>
                </c:pt>
                <c:pt idx="284">
                  <c:v>18.070101010101009</c:v>
                </c:pt>
                <c:pt idx="285">
                  <c:v>18.079393939393942</c:v>
                </c:pt>
                <c:pt idx="286">
                  <c:v>18.088585858585855</c:v>
                </c:pt>
                <c:pt idx="287">
                  <c:v>18.097878787878788</c:v>
                </c:pt>
                <c:pt idx="288">
                  <c:v>18.107070707070708</c:v>
                </c:pt>
                <c:pt idx="289">
                  <c:v>18.110202020202021</c:v>
                </c:pt>
                <c:pt idx="290">
                  <c:v>18.116363636363634</c:v>
                </c:pt>
                <c:pt idx="291">
                  <c:v>18.125555555555554</c:v>
                </c:pt>
                <c:pt idx="292">
                  <c:v>18.134848484848487</c:v>
                </c:pt>
                <c:pt idx="293">
                  <c:v>18.14717171717172</c:v>
                </c:pt>
                <c:pt idx="294">
                  <c:v>18.153333333333332</c:v>
                </c:pt>
                <c:pt idx="295">
                  <c:v>18.156464646464645</c:v>
                </c:pt>
                <c:pt idx="296">
                  <c:v>18.165656565656565</c:v>
                </c:pt>
                <c:pt idx="297">
                  <c:v>18.181111111111111</c:v>
                </c:pt>
                <c:pt idx="298">
                  <c:v>18.193434343434344</c:v>
                </c:pt>
                <c:pt idx="299">
                  <c:v>18.205757575757577</c:v>
                </c:pt>
                <c:pt idx="300">
                  <c:v>18.214949494949497</c:v>
                </c:pt>
                <c:pt idx="301">
                  <c:v>18.224242424242423</c:v>
                </c:pt>
                <c:pt idx="302">
                  <c:v>18.233434343434343</c:v>
                </c:pt>
                <c:pt idx="303">
                  <c:v>18.239696969696968</c:v>
                </c:pt>
                <c:pt idx="304">
                  <c:v>18.245858585858588</c:v>
                </c:pt>
                <c:pt idx="305">
                  <c:v>18.252020202020201</c:v>
                </c:pt>
                <c:pt idx="306">
                  <c:v>18.258181818181818</c:v>
                </c:pt>
                <c:pt idx="307">
                  <c:v>18.267373737373735</c:v>
                </c:pt>
                <c:pt idx="308">
                  <c:v>18.276666666666667</c:v>
                </c:pt>
                <c:pt idx="309">
                  <c:v>18.285858585858588</c:v>
                </c:pt>
                <c:pt idx="310">
                  <c:v>18.295151515151513</c:v>
                </c:pt>
                <c:pt idx="311">
                  <c:v>18.307474747474746</c:v>
                </c:pt>
                <c:pt idx="312">
                  <c:v>18.313636363636366</c:v>
                </c:pt>
                <c:pt idx="313">
                  <c:v>18.322828282828279</c:v>
                </c:pt>
                <c:pt idx="314">
                  <c:v>18.332121212121212</c:v>
                </c:pt>
                <c:pt idx="315">
                  <c:v>18.341414141414141</c:v>
                </c:pt>
                <c:pt idx="316">
                  <c:v>18.350606060606061</c:v>
                </c:pt>
                <c:pt idx="317">
                  <c:v>18.362929292929291</c:v>
                </c:pt>
                <c:pt idx="318">
                  <c:v>18.375252525252524</c:v>
                </c:pt>
                <c:pt idx="319">
                  <c:v>18.381414141414144</c:v>
                </c:pt>
                <c:pt idx="320">
                  <c:v>18.390707070707069</c:v>
                </c:pt>
                <c:pt idx="321">
                  <c:v>18.39989898989899</c:v>
                </c:pt>
                <c:pt idx="322">
                  <c:v>18.409191919191919</c:v>
                </c:pt>
                <c:pt idx="323">
                  <c:v>18.418484848484848</c:v>
                </c:pt>
                <c:pt idx="324">
                  <c:v>18.424646464646468</c:v>
                </c:pt>
                <c:pt idx="325">
                  <c:v>18.436969696969697</c:v>
                </c:pt>
                <c:pt idx="326">
                  <c:v>18.446161616161614</c:v>
                </c:pt>
                <c:pt idx="327">
                  <c:v>18.455454545454547</c:v>
                </c:pt>
                <c:pt idx="328">
                  <c:v>18.467777777777776</c:v>
                </c:pt>
                <c:pt idx="329">
                  <c:v>18.473939393939393</c:v>
                </c:pt>
                <c:pt idx="330">
                  <c:v>18.486262626262626</c:v>
                </c:pt>
                <c:pt idx="331">
                  <c:v>18.498585858585855</c:v>
                </c:pt>
                <c:pt idx="332">
                  <c:v>18.507878787878788</c:v>
                </c:pt>
                <c:pt idx="333">
                  <c:v>18.514040404040404</c:v>
                </c:pt>
                <c:pt idx="334">
                  <c:v>18.520202020202021</c:v>
                </c:pt>
                <c:pt idx="335">
                  <c:v>18.526363636363637</c:v>
                </c:pt>
                <c:pt idx="336">
                  <c:v>18.535555555555554</c:v>
                </c:pt>
                <c:pt idx="337">
                  <c:v>18.544848484848487</c:v>
                </c:pt>
                <c:pt idx="338">
                  <c:v>18.554040404040403</c:v>
                </c:pt>
                <c:pt idx="339">
                  <c:v>18.566363636363636</c:v>
                </c:pt>
                <c:pt idx="340">
                  <c:v>18.575656565656566</c:v>
                </c:pt>
                <c:pt idx="341">
                  <c:v>18.578686868686869</c:v>
                </c:pt>
                <c:pt idx="342">
                  <c:v>18.581818181818182</c:v>
                </c:pt>
                <c:pt idx="343">
                  <c:v>18.587979797979798</c:v>
                </c:pt>
                <c:pt idx="344">
                  <c:v>18.591111111111111</c:v>
                </c:pt>
                <c:pt idx="345">
                  <c:v>18.600303030303031</c:v>
                </c:pt>
                <c:pt idx="346">
                  <c:v>18.612626262626261</c:v>
                </c:pt>
                <c:pt idx="347">
                  <c:v>18.621919191919194</c:v>
                </c:pt>
                <c:pt idx="348">
                  <c:v>18.631111111111114</c:v>
                </c:pt>
                <c:pt idx="349">
                  <c:v>18.640404040404039</c:v>
                </c:pt>
                <c:pt idx="350">
                  <c:v>18.652727272727272</c:v>
                </c:pt>
                <c:pt idx="351">
                  <c:v>18.658888888888889</c:v>
                </c:pt>
                <c:pt idx="352">
                  <c:v>18.674242424242426</c:v>
                </c:pt>
                <c:pt idx="353">
                  <c:v>18.677373737373735</c:v>
                </c:pt>
                <c:pt idx="354">
                  <c:v>18.683535353535355</c:v>
                </c:pt>
                <c:pt idx="355">
                  <c:v>18.695858585858584</c:v>
                </c:pt>
                <c:pt idx="356">
                  <c:v>18.705151515151513</c:v>
                </c:pt>
                <c:pt idx="357">
                  <c:v>18.72050505050505</c:v>
                </c:pt>
                <c:pt idx="358">
                  <c:v>18.729797979797979</c:v>
                </c:pt>
                <c:pt idx="359">
                  <c:v>18.745151515151516</c:v>
                </c:pt>
                <c:pt idx="360">
                  <c:v>18.748282828282825</c:v>
                </c:pt>
                <c:pt idx="361">
                  <c:v>18.760606060606062</c:v>
                </c:pt>
                <c:pt idx="362">
                  <c:v>18.769898989898991</c:v>
                </c:pt>
                <c:pt idx="363">
                  <c:v>18.776060606060604</c:v>
                </c:pt>
                <c:pt idx="364">
                  <c:v>18.788383838383837</c:v>
                </c:pt>
                <c:pt idx="365">
                  <c:v>18.79757575757576</c:v>
                </c:pt>
                <c:pt idx="366">
                  <c:v>18.80989898989899</c:v>
                </c:pt>
                <c:pt idx="367">
                  <c:v>18.819191919191919</c:v>
                </c:pt>
                <c:pt idx="368">
                  <c:v>18.831515151515152</c:v>
                </c:pt>
                <c:pt idx="369">
                  <c:v>18.840707070707069</c:v>
                </c:pt>
                <c:pt idx="370">
                  <c:v>18.850000000000001</c:v>
                </c:pt>
                <c:pt idx="371">
                  <c:v>18.856161616161614</c:v>
                </c:pt>
                <c:pt idx="372">
                  <c:v>18.862323232323234</c:v>
                </c:pt>
                <c:pt idx="373">
                  <c:v>18.871616161616164</c:v>
                </c:pt>
                <c:pt idx="374">
                  <c:v>18.88080808080808</c:v>
                </c:pt>
                <c:pt idx="375">
                  <c:v>18.893131313131313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18.865454545454547</c:v>
                </c:pt>
                <c:pt idx="1">
                  <c:v>18.859292929292927</c:v>
                </c:pt>
                <c:pt idx="2">
                  <c:v>18.850000000000001</c:v>
                </c:pt>
                <c:pt idx="3">
                  <c:v>18.843838383838381</c:v>
                </c:pt>
                <c:pt idx="4">
                  <c:v>18.834545454545459</c:v>
                </c:pt>
                <c:pt idx="5">
                  <c:v>18.828383838383839</c:v>
                </c:pt>
                <c:pt idx="6">
                  <c:v>18.819191919191919</c:v>
                </c:pt>
                <c:pt idx="7">
                  <c:v>18.813030303030303</c:v>
                </c:pt>
                <c:pt idx="8">
                  <c:v>18.806868686868686</c:v>
                </c:pt>
                <c:pt idx="9">
                  <c:v>18.803737373737373</c:v>
                </c:pt>
                <c:pt idx="10">
                  <c:v>18.794545454545457</c:v>
                </c:pt>
                <c:pt idx="11">
                  <c:v>18.782222222222224</c:v>
                </c:pt>
                <c:pt idx="12">
                  <c:v>18.772929292929291</c:v>
                </c:pt>
                <c:pt idx="13">
                  <c:v>18.769898989898991</c:v>
                </c:pt>
                <c:pt idx="14">
                  <c:v>18.760606060606062</c:v>
                </c:pt>
                <c:pt idx="15">
                  <c:v>18.751313131313129</c:v>
                </c:pt>
                <c:pt idx="16">
                  <c:v>18.7389898989899</c:v>
                </c:pt>
                <c:pt idx="17">
                  <c:v>18.735959595959596</c:v>
                </c:pt>
                <c:pt idx="18">
                  <c:v>18.723636363636366</c:v>
                </c:pt>
                <c:pt idx="19">
                  <c:v>18.714343434343434</c:v>
                </c:pt>
                <c:pt idx="20">
                  <c:v>18.702020202020201</c:v>
                </c:pt>
                <c:pt idx="21">
                  <c:v>18.692828282828284</c:v>
                </c:pt>
                <c:pt idx="22">
                  <c:v>18.686666666666667</c:v>
                </c:pt>
                <c:pt idx="23">
                  <c:v>18.677373737373735</c:v>
                </c:pt>
                <c:pt idx="24">
                  <c:v>18.671212121212122</c:v>
                </c:pt>
                <c:pt idx="25">
                  <c:v>18.658888888888889</c:v>
                </c:pt>
                <c:pt idx="26">
                  <c:v>18.643434343434343</c:v>
                </c:pt>
                <c:pt idx="27">
                  <c:v>18.631111111111114</c:v>
                </c:pt>
                <c:pt idx="28">
                  <c:v>18.618787878787881</c:v>
                </c:pt>
                <c:pt idx="29">
                  <c:v>18.609595959595957</c:v>
                </c:pt>
                <c:pt idx="30">
                  <c:v>18.606464646464644</c:v>
                </c:pt>
                <c:pt idx="31">
                  <c:v>18.597272727272728</c:v>
                </c:pt>
                <c:pt idx="32">
                  <c:v>18.594141414141415</c:v>
                </c:pt>
                <c:pt idx="33">
                  <c:v>18.581818181818182</c:v>
                </c:pt>
                <c:pt idx="34">
                  <c:v>18.572525252525249</c:v>
                </c:pt>
                <c:pt idx="35">
                  <c:v>18.566363636363636</c:v>
                </c:pt>
                <c:pt idx="36">
                  <c:v>18.557171717171716</c:v>
                </c:pt>
                <c:pt idx="37">
                  <c:v>18.54171717171717</c:v>
                </c:pt>
                <c:pt idx="38">
                  <c:v>18.526363636363637</c:v>
                </c:pt>
                <c:pt idx="39">
                  <c:v>18.517070707070708</c:v>
                </c:pt>
                <c:pt idx="40">
                  <c:v>18.507878787878788</c:v>
                </c:pt>
                <c:pt idx="41">
                  <c:v>18.501717171717171</c:v>
                </c:pt>
                <c:pt idx="42">
                  <c:v>18.48929292929293</c:v>
                </c:pt>
                <c:pt idx="43">
                  <c:v>18.486262626262626</c:v>
                </c:pt>
                <c:pt idx="44">
                  <c:v>18.4769696969697</c:v>
                </c:pt>
                <c:pt idx="45">
                  <c:v>18.467777777777776</c:v>
                </c:pt>
                <c:pt idx="46">
                  <c:v>18.461616161616163</c:v>
                </c:pt>
                <c:pt idx="47">
                  <c:v>18.452323232323234</c:v>
                </c:pt>
                <c:pt idx="48">
                  <c:v>18.443131313131314</c:v>
                </c:pt>
                <c:pt idx="49">
                  <c:v>18.433838383838381</c:v>
                </c:pt>
                <c:pt idx="50">
                  <c:v>18.421515151515155</c:v>
                </c:pt>
                <c:pt idx="51">
                  <c:v>18.412222222222223</c:v>
                </c:pt>
                <c:pt idx="52">
                  <c:v>18.403030303030302</c:v>
                </c:pt>
                <c:pt idx="53">
                  <c:v>18.393737373737373</c:v>
                </c:pt>
                <c:pt idx="54">
                  <c:v>18.384545454545457</c:v>
                </c:pt>
                <c:pt idx="55">
                  <c:v>18.378383838383836</c:v>
                </c:pt>
                <c:pt idx="56">
                  <c:v>18.372222222222224</c:v>
                </c:pt>
                <c:pt idx="57">
                  <c:v>18.359898989898987</c:v>
                </c:pt>
                <c:pt idx="58">
                  <c:v>18.353737373737378</c:v>
                </c:pt>
                <c:pt idx="59">
                  <c:v>18.344444444444445</c:v>
                </c:pt>
                <c:pt idx="60">
                  <c:v>18.335252525252525</c:v>
                </c:pt>
                <c:pt idx="61">
                  <c:v>18.325959595959596</c:v>
                </c:pt>
                <c:pt idx="62">
                  <c:v>18.322828282828279</c:v>
                </c:pt>
                <c:pt idx="63">
                  <c:v>18.313636363636366</c:v>
                </c:pt>
                <c:pt idx="64">
                  <c:v>18.304343434343433</c:v>
                </c:pt>
                <c:pt idx="65">
                  <c:v>18.298181818181821</c:v>
                </c:pt>
                <c:pt idx="66">
                  <c:v>18.292020202020201</c:v>
                </c:pt>
                <c:pt idx="67">
                  <c:v>18.279696969696971</c:v>
                </c:pt>
                <c:pt idx="68">
                  <c:v>18.267373737373735</c:v>
                </c:pt>
                <c:pt idx="69">
                  <c:v>18.255050505050502</c:v>
                </c:pt>
                <c:pt idx="70">
                  <c:v>18.248888888888889</c:v>
                </c:pt>
                <c:pt idx="71">
                  <c:v>18.236565656565656</c:v>
                </c:pt>
                <c:pt idx="72">
                  <c:v>18.230404040404039</c:v>
                </c:pt>
                <c:pt idx="73">
                  <c:v>18.22111111111111</c:v>
                </c:pt>
                <c:pt idx="74">
                  <c:v>18.214949494949497</c:v>
                </c:pt>
                <c:pt idx="75">
                  <c:v>18.205757575757577</c:v>
                </c:pt>
                <c:pt idx="76">
                  <c:v>18.196464646464644</c:v>
                </c:pt>
                <c:pt idx="77">
                  <c:v>18.184141414141411</c:v>
                </c:pt>
                <c:pt idx="78">
                  <c:v>18.171818181818182</c:v>
                </c:pt>
                <c:pt idx="79">
                  <c:v>18.159494949494949</c:v>
                </c:pt>
                <c:pt idx="80">
                  <c:v>18.150303030303032</c:v>
                </c:pt>
                <c:pt idx="81">
                  <c:v>18.144040404040403</c:v>
                </c:pt>
                <c:pt idx="82">
                  <c:v>18.13171717171717</c:v>
                </c:pt>
                <c:pt idx="83">
                  <c:v>18.119393939393941</c:v>
                </c:pt>
                <c:pt idx="84">
                  <c:v>18.113232323232324</c:v>
                </c:pt>
                <c:pt idx="85">
                  <c:v>18.104040404040408</c:v>
                </c:pt>
                <c:pt idx="86">
                  <c:v>18.094747474747475</c:v>
                </c:pt>
                <c:pt idx="87">
                  <c:v>18.088585858585855</c:v>
                </c:pt>
                <c:pt idx="88">
                  <c:v>18.079393939393942</c:v>
                </c:pt>
                <c:pt idx="89">
                  <c:v>18.070101010101009</c:v>
                </c:pt>
                <c:pt idx="90">
                  <c:v>18.063939393939396</c:v>
                </c:pt>
                <c:pt idx="91">
                  <c:v>18.051616161616163</c:v>
                </c:pt>
                <c:pt idx="92">
                  <c:v>18.042323232323234</c:v>
                </c:pt>
                <c:pt idx="93">
                  <c:v>18.03</c:v>
                </c:pt>
                <c:pt idx="94">
                  <c:v>18.020808080808081</c:v>
                </c:pt>
                <c:pt idx="95">
                  <c:v>18.014646464646464</c:v>
                </c:pt>
                <c:pt idx="96">
                  <c:v>18.008484848484851</c:v>
                </c:pt>
                <c:pt idx="97">
                  <c:v>17.996161616161618</c:v>
                </c:pt>
                <c:pt idx="98">
                  <c:v>17.986868686868686</c:v>
                </c:pt>
                <c:pt idx="99">
                  <c:v>17.977676767676769</c:v>
                </c:pt>
                <c:pt idx="100">
                  <c:v>17.965252525252524</c:v>
                </c:pt>
                <c:pt idx="101">
                  <c:v>17.956060606060607</c:v>
                </c:pt>
                <c:pt idx="102">
                  <c:v>17.946767676767674</c:v>
                </c:pt>
                <c:pt idx="103">
                  <c:v>17.943737373737374</c:v>
                </c:pt>
                <c:pt idx="104">
                  <c:v>17.937575757575758</c:v>
                </c:pt>
                <c:pt idx="105">
                  <c:v>17.928282828282828</c:v>
                </c:pt>
                <c:pt idx="106">
                  <c:v>17.915959595959595</c:v>
                </c:pt>
                <c:pt idx="107">
                  <c:v>17.906767676767679</c:v>
                </c:pt>
                <c:pt idx="108">
                  <c:v>17.89747474747475</c:v>
                </c:pt>
                <c:pt idx="109">
                  <c:v>17.888282828282829</c:v>
                </c:pt>
                <c:pt idx="110">
                  <c:v>17.878989898989897</c:v>
                </c:pt>
                <c:pt idx="111">
                  <c:v>17.869696969696971</c:v>
                </c:pt>
                <c:pt idx="112">
                  <c:v>17.860505050505051</c:v>
                </c:pt>
                <c:pt idx="113">
                  <c:v>17.848181818181818</c:v>
                </c:pt>
                <c:pt idx="114">
                  <c:v>17.845050505050505</c:v>
                </c:pt>
                <c:pt idx="115">
                  <c:v>17.842020202020201</c:v>
                </c:pt>
                <c:pt idx="116">
                  <c:v>17.842020202020201</c:v>
                </c:pt>
                <c:pt idx="117">
                  <c:v>17.835858585858588</c:v>
                </c:pt>
                <c:pt idx="118">
                  <c:v>17.826565656565656</c:v>
                </c:pt>
                <c:pt idx="119">
                  <c:v>17.817373737373739</c:v>
                </c:pt>
                <c:pt idx="120">
                  <c:v>17.808080808080806</c:v>
                </c:pt>
                <c:pt idx="121">
                  <c:v>17.795757575757577</c:v>
                </c:pt>
                <c:pt idx="122">
                  <c:v>17.780303030303031</c:v>
                </c:pt>
                <c:pt idx="123">
                  <c:v>17.764949494949498</c:v>
                </c:pt>
                <c:pt idx="124">
                  <c:v>17.755656565656565</c:v>
                </c:pt>
                <c:pt idx="125">
                  <c:v>17.746464646464648</c:v>
                </c:pt>
                <c:pt idx="126">
                  <c:v>17.737171717171716</c:v>
                </c:pt>
                <c:pt idx="127">
                  <c:v>17.727979797979799</c:v>
                </c:pt>
                <c:pt idx="128">
                  <c:v>17.721818181818183</c:v>
                </c:pt>
                <c:pt idx="129">
                  <c:v>17.715656565656563</c:v>
                </c:pt>
                <c:pt idx="130">
                  <c:v>17.709393939393941</c:v>
                </c:pt>
                <c:pt idx="131">
                  <c:v>17.70020202020202</c:v>
                </c:pt>
                <c:pt idx="132">
                  <c:v>17.694040404040408</c:v>
                </c:pt>
                <c:pt idx="133">
                  <c:v>17.684747474747475</c:v>
                </c:pt>
                <c:pt idx="134">
                  <c:v>17.675555555555555</c:v>
                </c:pt>
                <c:pt idx="135">
                  <c:v>17.669393939393938</c:v>
                </c:pt>
                <c:pt idx="136">
                  <c:v>17.660101010101009</c:v>
                </c:pt>
                <c:pt idx="137">
                  <c:v>17.650909090909092</c:v>
                </c:pt>
                <c:pt idx="138">
                  <c:v>17.644747474747472</c:v>
                </c:pt>
                <c:pt idx="139">
                  <c:v>17.638585858585859</c:v>
                </c:pt>
                <c:pt idx="140">
                  <c:v>17.62929292929293</c:v>
                </c:pt>
                <c:pt idx="141">
                  <c:v>17.62</c:v>
                </c:pt>
                <c:pt idx="142">
                  <c:v>17.613838383838385</c:v>
                </c:pt>
                <c:pt idx="143">
                  <c:v>17.604646464646464</c:v>
                </c:pt>
                <c:pt idx="144">
                  <c:v>17.592323232323231</c:v>
                </c:pt>
                <c:pt idx="145">
                  <c:v>17.580000000000002</c:v>
                </c:pt>
                <c:pt idx="146">
                  <c:v>17.570707070707069</c:v>
                </c:pt>
                <c:pt idx="147">
                  <c:v>17.564545454545453</c:v>
                </c:pt>
                <c:pt idx="148">
                  <c:v>17.55838383838384</c:v>
                </c:pt>
                <c:pt idx="149">
                  <c:v>17.549191919191919</c:v>
                </c:pt>
                <c:pt idx="150">
                  <c:v>17.53989898989899</c:v>
                </c:pt>
                <c:pt idx="151">
                  <c:v>17.533737373737374</c:v>
                </c:pt>
                <c:pt idx="152">
                  <c:v>17.521414141414141</c:v>
                </c:pt>
                <c:pt idx="153">
                  <c:v>17.515252525252528</c:v>
                </c:pt>
                <c:pt idx="154">
                  <c:v>17.505959595959595</c:v>
                </c:pt>
                <c:pt idx="155">
                  <c:v>17.499797979797979</c:v>
                </c:pt>
                <c:pt idx="156">
                  <c:v>17.487474747474749</c:v>
                </c:pt>
                <c:pt idx="157">
                  <c:v>17.472121212121213</c:v>
                </c:pt>
                <c:pt idx="158">
                  <c:v>17.459797979797983</c:v>
                </c:pt>
                <c:pt idx="159">
                  <c:v>17.450505050505051</c:v>
                </c:pt>
                <c:pt idx="160">
                  <c:v>17.444343434343438</c:v>
                </c:pt>
                <c:pt idx="161">
                  <c:v>17.432020202020201</c:v>
                </c:pt>
                <c:pt idx="162">
                  <c:v>17.425858585858585</c:v>
                </c:pt>
                <c:pt idx="163">
                  <c:v>17.419696969696972</c:v>
                </c:pt>
                <c:pt idx="164">
                  <c:v>17.413535353535352</c:v>
                </c:pt>
                <c:pt idx="165">
                  <c:v>17.407373737373739</c:v>
                </c:pt>
                <c:pt idx="166">
                  <c:v>17.401212121212122</c:v>
                </c:pt>
                <c:pt idx="167">
                  <c:v>17.39191919191919</c:v>
                </c:pt>
                <c:pt idx="168">
                  <c:v>17.385757575757577</c:v>
                </c:pt>
                <c:pt idx="169">
                  <c:v>17.37959595959596</c:v>
                </c:pt>
                <c:pt idx="170">
                  <c:v>17.376565656565656</c:v>
                </c:pt>
                <c:pt idx="171">
                  <c:v>17.37040404040404</c:v>
                </c:pt>
                <c:pt idx="172">
                  <c:v>17.361111111111111</c:v>
                </c:pt>
                <c:pt idx="173">
                  <c:v>17.345656565656565</c:v>
                </c:pt>
                <c:pt idx="174">
                  <c:v>17.336464646464648</c:v>
                </c:pt>
                <c:pt idx="175">
                  <c:v>17.327171717171716</c:v>
                </c:pt>
                <c:pt idx="176">
                  <c:v>17.321010101010099</c:v>
                </c:pt>
                <c:pt idx="177">
                  <c:v>17.311818181818182</c:v>
                </c:pt>
                <c:pt idx="178">
                  <c:v>17.30252525252525</c:v>
                </c:pt>
                <c:pt idx="179">
                  <c:v>17.296363636363637</c:v>
                </c:pt>
                <c:pt idx="180">
                  <c:v>17.287171717171717</c:v>
                </c:pt>
                <c:pt idx="181">
                  <c:v>17.277878787878791</c:v>
                </c:pt>
                <c:pt idx="182">
                  <c:v>17.265555555555558</c:v>
                </c:pt>
                <c:pt idx="183">
                  <c:v>17.256262626262625</c:v>
                </c:pt>
                <c:pt idx="184">
                  <c:v>17.250101010101009</c:v>
                </c:pt>
                <c:pt idx="185">
                  <c:v>17.237777777777779</c:v>
                </c:pt>
                <c:pt idx="186">
                  <c:v>17.228585858585859</c:v>
                </c:pt>
                <c:pt idx="187">
                  <c:v>17.219292929292926</c:v>
                </c:pt>
                <c:pt idx="188">
                  <c:v>17.213131313131317</c:v>
                </c:pt>
                <c:pt idx="189">
                  <c:v>17.206969696969697</c:v>
                </c:pt>
                <c:pt idx="190">
                  <c:v>17.203939393939393</c:v>
                </c:pt>
                <c:pt idx="191">
                  <c:v>17.197777777777777</c:v>
                </c:pt>
                <c:pt idx="192">
                  <c:v>17.19161616161616</c:v>
                </c:pt>
                <c:pt idx="193">
                  <c:v>17.185353535353535</c:v>
                </c:pt>
                <c:pt idx="194">
                  <c:v>17.173030303030306</c:v>
                </c:pt>
                <c:pt idx="195">
                  <c:v>17.163838383838382</c:v>
                </c:pt>
                <c:pt idx="196">
                  <c:v>17.154545454545456</c:v>
                </c:pt>
                <c:pt idx="197">
                  <c:v>17.148383838383836</c:v>
                </c:pt>
                <c:pt idx="198">
                  <c:v>17.139191919191923</c:v>
                </c:pt>
                <c:pt idx="199">
                  <c:v>17.12989898989899</c:v>
                </c:pt>
                <c:pt idx="200">
                  <c:v>17.123737373737374</c:v>
                </c:pt>
                <c:pt idx="201">
                  <c:v>17.111414141414141</c:v>
                </c:pt>
                <c:pt idx="202">
                  <c:v>17.099090909090911</c:v>
                </c:pt>
                <c:pt idx="203">
                  <c:v>17.089797979797979</c:v>
                </c:pt>
                <c:pt idx="204">
                  <c:v>17.083636363636362</c:v>
                </c:pt>
                <c:pt idx="205">
                  <c:v>17.074444444444445</c:v>
                </c:pt>
                <c:pt idx="206">
                  <c:v>17.071313131313133</c:v>
                </c:pt>
                <c:pt idx="207">
                  <c:v>17.065151515151516</c:v>
                </c:pt>
                <c:pt idx="208">
                  <c:v>17.055959595959592</c:v>
                </c:pt>
                <c:pt idx="209">
                  <c:v>17.046666666666667</c:v>
                </c:pt>
                <c:pt idx="210">
                  <c:v>17.034343434343437</c:v>
                </c:pt>
                <c:pt idx="211">
                  <c:v>17.022020202020201</c:v>
                </c:pt>
                <c:pt idx="212">
                  <c:v>17.009696969696972</c:v>
                </c:pt>
                <c:pt idx="213">
                  <c:v>16.997373737373739</c:v>
                </c:pt>
                <c:pt idx="214">
                  <c:v>16.988080808080806</c:v>
                </c:pt>
                <c:pt idx="215">
                  <c:v>16.981919191919189</c:v>
                </c:pt>
                <c:pt idx="216">
                  <c:v>16.975757575757576</c:v>
                </c:pt>
                <c:pt idx="217">
                  <c:v>16.96959595959596</c:v>
                </c:pt>
                <c:pt idx="218">
                  <c:v>16.960404040404043</c:v>
                </c:pt>
                <c:pt idx="219">
                  <c:v>16.951111111111111</c:v>
                </c:pt>
                <c:pt idx="220">
                  <c:v>16.941919191919194</c:v>
                </c:pt>
                <c:pt idx="221">
                  <c:v>16.932626262626261</c:v>
                </c:pt>
                <c:pt idx="222">
                  <c:v>16.926464646464648</c:v>
                </c:pt>
                <c:pt idx="223">
                  <c:v>16.917171717171716</c:v>
                </c:pt>
                <c:pt idx="224">
                  <c:v>16.904848484848486</c:v>
                </c:pt>
                <c:pt idx="225">
                  <c:v>16.89868686868687</c:v>
                </c:pt>
                <c:pt idx="226">
                  <c:v>16.892525252525253</c:v>
                </c:pt>
                <c:pt idx="227">
                  <c:v>16.889494949494949</c:v>
                </c:pt>
                <c:pt idx="228">
                  <c:v>16.88020202020202</c:v>
                </c:pt>
                <c:pt idx="229">
                  <c:v>16.874040404040404</c:v>
                </c:pt>
                <c:pt idx="230">
                  <c:v>16.864848484848487</c:v>
                </c:pt>
                <c:pt idx="231">
                  <c:v>16.855555555555558</c:v>
                </c:pt>
                <c:pt idx="232">
                  <c:v>16.846363636363634</c:v>
                </c:pt>
                <c:pt idx="233">
                  <c:v>16.837070707070708</c:v>
                </c:pt>
                <c:pt idx="234">
                  <c:v>16.824747474747475</c:v>
                </c:pt>
                <c:pt idx="235">
                  <c:v>16.815454545454546</c:v>
                </c:pt>
                <c:pt idx="236">
                  <c:v>16.809292929292926</c:v>
                </c:pt>
                <c:pt idx="237">
                  <c:v>16.7969696969697</c:v>
                </c:pt>
                <c:pt idx="238">
                  <c:v>16.787777777777777</c:v>
                </c:pt>
                <c:pt idx="239">
                  <c:v>16.778484848484847</c:v>
                </c:pt>
                <c:pt idx="240">
                  <c:v>16.772323232323231</c:v>
                </c:pt>
                <c:pt idx="241">
                  <c:v>16.766161616161618</c:v>
                </c:pt>
                <c:pt idx="242">
                  <c:v>16.756969696969698</c:v>
                </c:pt>
                <c:pt idx="243">
                  <c:v>16.744545454545456</c:v>
                </c:pt>
                <c:pt idx="244">
                  <c:v>16.732222222222223</c:v>
                </c:pt>
                <c:pt idx="245">
                  <c:v>16.71989898989899</c:v>
                </c:pt>
                <c:pt idx="246">
                  <c:v>16.716868686868686</c:v>
                </c:pt>
                <c:pt idx="247">
                  <c:v>16.707575757575757</c:v>
                </c:pt>
                <c:pt idx="248">
                  <c:v>16.69838383838384</c:v>
                </c:pt>
                <c:pt idx="249">
                  <c:v>16.689090909090911</c:v>
                </c:pt>
                <c:pt idx="250">
                  <c:v>16.676767676767678</c:v>
                </c:pt>
                <c:pt idx="251">
                  <c:v>16.670606060606058</c:v>
                </c:pt>
                <c:pt idx="252">
                  <c:v>16.658282828282832</c:v>
                </c:pt>
                <c:pt idx="253">
                  <c:v>16.6489898989899</c:v>
                </c:pt>
                <c:pt idx="254">
                  <c:v>16.639797979797979</c:v>
                </c:pt>
                <c:pt idx="255">
                  <c:v>16.630505050505047</c:v>
                </c:pt>
                <c:pt idx="256">
                  <c:v>16.621313131313133</c:v>
                </c:pt>
                <c:pt idx="257">
                  <c:v>16.612020202020201</c:v>
                </c:pt>
                <c:pt idx="258">
                  <c:v>16.599696969696968</c:v>
                </c:pt>
                <c:pt idx="259">
                  <c:v>16.587373737373738</c:v>
                </c:pt>
                <c:pt idx="260">
                  <c:v>16.581212121212122</c:v>
                </c:pt>
                <c:pt idx="261">
                  <c:v>16.572020202020202</c:v>
                </c:pt>
                <c:pt idx="262">
                  <c:v>16.55959595959596</c:v>
                </c:pt>
                <c:pt idx="263">
                  <c:v>16.547272727272727</c:v>
                </c:pt>
                <c:pt idx="264">
                  <c:v>16.53191919191919</c:v>
                </c:pt>
                <c:pt idx="265">
                  <c:v>16.522626262626265</c:v>
                </c:pt>
                <c:pt idx="266">
                  <c:v>16.513434343434344</c:v>
                </c:pt>
                <c:pt idx="267">
                  <c:v>16.504141414141412</c:v>
                </c:pt>
                <c:pt idx="268">
                  <c:v>16.494949494949495</c:v>
                </c:pt>
                <c:pt idx="269">
                  <c:v>16.485656565656566</c:v>
                </c:pt>
                <c:pt idx="270">
                  <c:v>16.476363636363637</c:v>
                </c:pt>
                <c:pt idx="271">
                  <c:v>16.467171717171716</c:v>
                </c:pt>
                <c:pt idx="272">
                  <c:v>16.451717171717174</c:v>
                </c:pt>
                <c:pt idx="273">
                  <c:v>16.439393939393941</c:v>
                </c:pt>
                <c:pt idx="274">
                  <c:v>16.420909090909092</c:v>
                </c:pt>
                <c:pt idx="275">
                  <c:v>16.405555555555555</c:v>
                </c:pt>
                <c:pt idx="276">
                  <c:v>16.39313131313131</c:v>
                </c:pt>
                <c:pt idx="277">
                  <c:v>16.374646464646467</c:v>
                </c:pt>
                <c:pt idx="278">
                  <c:v>16.359292929292927</c:v>
                </c:pt>
                <c:pt idx="279">
                  <c:v>16.346969696969698</c:v>
                </c:pt>
                <c:pt idx="280">
                  <c:v>16.337676767676768</c:v>
                </c:pt>
                <c:pt idx="281">
                  <c:v>16.325353535353532</c:v>
                </c:pt>
                <c:pt idx="282">
                  <c:v>16.309999999999999</c:v>
                </c:pt>
                <c:pt idx="283">
                  <c:v>16.29141414141414</c:v>
                </c:pt>
                <c:pt idx="284">
                  <c:v>16.279090909090911</c:v>
                </c:pt>
                <c:pt idx="285">
                  <c:v>16.269898989898987</c:v>
                </c:pt>
                <c:pt idx="286">
                  <c:v>16.254444444444442</c:v>
                </c:pt>
                <c:pt idx="287">
                  <c:v>16.242121212121212</c:v>
                </c:pt>
                <c:pt idx="288">
                  <c:v>16.229797979797979</c:v>
                </c:pt>
                <c:pt idx="289">
                  <c:v>16.217474747474746</c:v>
                </c:pt>
                <c:pt idx="290">
                  <c:v>16.202020202020201</c:v>
                </c:pt>
                <c:pt idx="291">
                  <c:v>16.186666666666664</c:v>
                </c:pt>
                <c:pt idx="292">
                  <c:v>16.171212121212122</c:v>
                </c:pt>
                <c:pt idx="293">
                  <c:v>16.146565656565656</c:v>
                </c:pt>
                <c:pt idx="294">
                  <c:v>16.118787878787877</c:v>
                </c:pt>
                <c:pt idx="295">
                  <c:v>16.094141414141415</c:v>
                </c:pt>
                <c:pt idx="296">
                  <c:v>16.075656565656566</c:v>
                </c:pt>
                <c:pt idx="297">
                  <c:v>16.054141414141416</c:v>
                </c:pt>
                <c:pt idx="298">
                  <c:v>16.035555555555558</c:v>
                </c:pt>
                <c:pt idx="299">
                  <c:v>16.017070707070708</c:v>
                </c:pt>
                <c:pt idx="300">
                  <c:v>15.992424242424242</c:v>
                </c:pt>
                <c:pt idx="301">
                  <c:v>15.964747474747476</c:v>
                </c:pt>
                <c:pt idx="302">
                  <c:v>15.936969696969696</c:v>
                </c:pt>
                <c:pt idx="303">
                  <c:v>15.903030303030304</c:v>
                </c:pt>
                <c:pt idx="304">
                  <c:v>15.866060606060605</c:v>
                </c:pt>
                <c:pt idx="305">
                  <c:v>15.829090909090906</c:v>
                </c:pt>
                <c:pt idx="306">
                  <c:v>15.798282828282828</c:v>
                </c:pt>
                <c:pt idx="307">
                  <c:v>15.76121212121212</c:v>
                </c:pt>
                <c:pt idx="308">
                  <c:v>15.71808080808081</c:v>
                </c:pt>
                <c:pt idx="309">
                  <c:v>15.677979797979798</c:v>
                </c:pt>
                <c:pt idx="310">
                  <c:v>15.631818181818181</c:v>
                </c:pt>
                <c:pt idx="311">
                  <c:v>15.585555555555556</c:v>
                </c:pt>
                <c:pt idx="312">
                  <c:v>15.533131313131314</c:v>
                </c:pt>
                <c:pt idx="313">
                  <c:v>15.480707070707071</c:v>
                </c:pt>
                <c:pt idx="314">
                  <c:v>15.419090909090908</c:v>
                </c:pt>
                <c:pt idx="315">
                  <c:v>15.360505050505051</c:v>
                </c:pt>
                <c:pt idx="316">
                  <c:v>15.295757575757575</c:v>
                </c:pt>
                <c:pt idx="317">
                  <c:v>15.231010101010101</c:v>
                </c:pt>
                <c:pt idx="318">
                  <c:v>15.160101010101009</c:v>
                </c:pt>
                <c:pt idx="319">
                  <c:v>15.086161616161617</c:v>
                </c:pt>
                <c:pt idx="320">
                  <c:v>15.006060606060606</c:v>
                </c:pt>
                <c:pt idx="321">
                  <c:v>14.925858585858588</c:v>
                </c:pt>
                <c:pt idx="322">
                  <c:v>14.845757575757576</c:v>
                </c:pt>
                <c:pt idx="323">
                  <c:v>14.756363636363638</c:v>
                </c:pt>
                <c:pt idx="324">
                  <c:v>14.663838383838383</c:v>
                </c:pt>
                <c:pt idx="325">
                  <c:v>14.57141414141414</c:v>
                </c:pt>
                <c:pt idx="326">
                  <c:v>14.472727272727273</c:v>
                </c:pt>
                <c:pt idx="327">
                  <c:v>14.364848484848485</c:v>
                </c:pt>
                <c:pt idx="328">
                  <c:v>14.256969696969696</c:v>
                </c:pt>
                <c:pt idx="329">
                  <c:v>14.136767676767676</c:v>
                </c:pt>
                <c:pt idx="330">
                  <c:v>14.013434343434344</c:v>
                </c:pt>
                <c:pt idx="331">
                  <c:v>13.887070707070707</c:v>
                </c:pt>
                <c:pt idx="332">
                  <c:v>13.754444444444443</c:v>
                </c:pt>
                <c:pt idx="333">
                  <c:v>13.606565656565657</c:v>
                </c:pt>
                <c:pt idx="334">
                  <c:v>13.455454545454547</c:v>
                </c:pt>
                <c:pt idx="335">
                  <c:v>13.298282828282828</c:v>
                </c:pt>
                <c:pt idx="336">
                  <c:v>13.128686868686868</c:v>
                </c:pt>
                <c:pt idx="337">
                  <c:v>12.953030303030303</c:v>
                </c:pt>
                <c:pt idx="338">
                  <c:v>12.761919191919191</c:v>
                </c:pt>
                <c:pt idx="339">
                  <c:v>12.561515151515152</c:v>
                </c:pt>
                <c:pt idx="340">
                  <c:v>12.34878787878788</c:v>
                </c:pt>
                <c:pt idx="341">
                  <c:v>12.13</c:v>
                </c:pt>
                <c:pt idx="342">
                  <c:v>11.895656565656564</c:v>
                </c:pt>
                <c:pt idx="343">
                  <c:v>11.642929292929294</c:v>
                </c:pt>
                <c:pt idx="344">
                  <c:v>11.380909090909091</c:v>
                </c:pt>
                <c:pt idx="345">
                  <c:v>11.106565656565657</c:v>
                </c:pt>
                <c:pt idx="346">
                  <c:v>10.81989898989899</c:v>
                </c:pt>
                <c:pt idx="347">
                  <c:v>10.508484848484848</c:v>
                </c:pt>
                <c:pt idx="348">
                  <c:v>10.16939393939394</c:v>
                </c:pt>
                <c:pt idx="349">
                  <c:v>9.7995353535353544</c:v>
                </c:pt>
                <c:pt idx="350">
                  <c:v>9.4111313131313139</c:v>
                </c:pt>
                <c:pt idx="351">
                  <c:v>8.988818181818182</c:v>
                </c:pt>
                <c:pt idx="352">
                  <c:v>8.5295050505050511</c:v>
                </c:pt>
                <c:pt idx="353">
                  <c:v>8.0085555555555548</c:v>
                </c:pt>
                <c:pt idx="354">
                  <c:v>7.4536868686868694</c:v>
                </c:pt>
                <c:pt idx="355">
                  <c:v>6.8217575757575757</c:v>
                </c:pt>
                <c:pt idx="356">
                  <c:v>6.1158484848484846</c:v>
                </c:pt>
                <c:pt idx="357">
                  <c:v>5.305131313131314</c:v>
                </c:pt>
                <c:pt idx="358">
                  <c:v>4.3261010101010111</c:v>
                </c:pt>
                <c:pt idx="359">
                  <c:v>3.2407171717171717</c:v>
                </c:pt>
                <c:pt idx="360">
                  <c:v>1.8751313131313132</c:v>
                </c:pt>
                <c:pt idx="361">
                  <c:v>0.14108989898989899</c:v>
                </c:pt>
                <c:pt idx="362">
                  <c:v>-1.9932020202020202</c:v>
                </c:pt>
                <c:pt idx="363">
                  <c:v>-4.5304747474747478</c:v>
                </c:pt>
                <c:pt idx="364">
                  <c:v>-7.2317373737373734</c:v>
                </c:pt>
                <c:pt idx="365">
                  <c:v>-10.144747474747474</c:v>
                </c:pt>
                <c:pt idx="366">
                  <c:v>-13.19959595959596</c:v>
                </c:pt>
                <c:pt idx="367">
                  <c:v>-16.303737373737373</c:v>
                </c:pt>
                <c:pt idx="368">
                  <c:v>-19.663838383838385</c:v>
                </c:pt>
                <c:pt idx="369">
                  <c:v>-23.014545454545456</c:v>
                </c:pt>
                <c:pt idx="370">
                  <c:v>-26.325252525252523</c:v>
                </c:pt>
                <c:pt idx="371">
                  <c:v>-28.418383838383839</c:v>
                </c:pt>
                <c:pt idx="372">
                  <c:v>-33.464545454545451</c:v>
                </c:pt>
                <c:pt idx="373">
                  <c:v>-37.120505050505052</c:v>
                </c:pt>
                <c:pt idx="374">
                  <c:v>-40.859595959595964</c:v>
                </c:pt>
                <c:pt idx="375">
                  <c:v>-46.488484848484852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08384"/>
        <c:axId val="99809920"/>
      </c:scatterChart>
      <c:valAx>
        <c:axId val="9980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09920"/>
        <c:crosses val="autoZero"/>
        <c:crossBetween val="midCat"/>
      </c:valAx>
      <c:valAx>
        <c:axId val="998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0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-26.596565656565655</c:v>
                </c:pt>
                <c:pt idx="1">
                  <c:v>-22.444242424242425</c:v>
                </c:pt>
                <c:pt idx="2">
                  <c:v>-18.39989898989899</c:v>
                </c:pt>
                <c:pt idx="3">
                  <c:v>-14.361717171717171</c:v>
                </c:pt>
                <c:pt idx="4">
                  <c:v>-10.46232323232323</c:v>
                </c:pt>
                <c:pt idx="5">
                  <c:v>-6.7138686868686861</c:v>
                </c:pt>
                <c:pt idx="6">
                  <c:v>-3.216676767676768</c:v>
                </c:pt>
                <c:pt idx="7">
                  <c:v>-0.24589797979797981</c:v>
                </c:pt>
                <c:pt idx="8">
                  <c:v>1.9888787878787877</c:v>
                </c:pt>
                <c:pt idx="9">
                  <c:v>3.7259191919191919</c:v>
                </c:pt>
                <c:pt idx="10">
                  <c:v>5.0708484848484856</c:v>
                </c:pt>
                <c:pt idx="11">
                  <c:v>6.1774949494949496</c:v>
                </c:pt>
                <c:pt idx="12">
                  <c:v>7.1022727272727275</c:v>
                </c:pt>
                <c:pt idx="13">
                  <c:v>7.882161616161615</c:v>
                </c:pt>
                <c:pt idx="14">
                  <c:v>8.5387575757575771</c:v>
                </c:pt>
                <c:pt idx="15">
                  <c:v>9.1152020202020196</c:v>
                </c:pt>
                <c:pt idx="16">
                  <c:v>9.6269090909090913</c:v>
                </c:pt>
                <c:pt idx="17">
                  <c:v>10.089292929292929</c:v>
                </c:pt>
                <c:pt idx="18">
                  <c:v>10.511616161616162</c:v>
                </c:pt>
                <c:pt idx="19">
                  <c:v>10.881515151515151</c:v>
                </c:pt>
                <c:pt idx="20">
                  <c:v>11.220606060606059</c:v>
                </c:pt>
                <c:pt idx="21">
                  <c:v>11.541212121212121</c:v>
                </c:pt>
                <c:pt idx="22">
                  <c:v>11.824747474747474</c:v>
                </c:pt>
                <c:pt idx="23">
                  <c:v>12.086767676767677</c:v>
                </c:pt>
                <c:pt idx="24">
                  <c:v>12.336464646464647</c:v>
                </c:pt>
                <c:pt idx="25">
                  <c:v>12.564646464646465</c:v>
                </c:pt>
                <c:pt idx="26">
                  <c:v>12.78040404040404</c:v>
                </c:pt>
                <c:pt idx="27">
                  <c:v>12.986969696969696</c:v>
                </c:pt>
                <c:pt idx="28">
                  <c:v>13.171919191919191</c:v>
                </c:pt>
                <c:pt idx="29">
                  <c:v>13.347575757575758</c:v>
                </c:pt>
                <c:pt idx="30">
                  <c:v>13.50787878787879</c:v>
                </c:pt>
                <c:pt idx="31">
                  <c:v>13.662020202020202</c:v>
                </c:pt>
                <c:pt idx="32">
                  <c:v>13.81</c:v>
                </c:pt>
                <c:pt idx="33">
                  <c:v>13.954848484848487</c:v>
                </c:pt>
                <c:pt idx="34">
                  <c:v>14.090505050505049</c:v>
                </c:pt>
                <c:pt idx="35">
                  <c:v>14.216868686868688</c:v>
                </c:pt>
                <c:pt idx="36">
                  <c:v>14.334040404040405</c:v>
                </c:pt>
                <c:pt idx="37">
                  <c:v>14.441919191919192</c:v>
                </c:pt>
                <c:pt idx="38">
                  <c:v>14.543636363636365</c:v>
                </c:pt>
                <c:pt idx="39">
                  <c:v>14.639191919191919</c:v>
                </c:pt>
                <c:pt idx="40">
                  <c:v>14.731717171717174</c:v>
                </c:pt>
                <c:pt idx="41">
                  <c:v>14.817979797979799</c:v>
                </c:pt>
                <c:pt idx="42">
                  <c:v>14.898080808080808</c:v>
                </c:pt>
                <c:pt idx="43">
                  <c:v>14.972121212121211</c:v>
                </c:pt>
                <c:pt idx="44">
                  <c:v>15.036868686868686</c:v>
                </c:pt>
                <c:pt idx="45">
                  <c:v>15.107777777777777</c:v>
                </c:pt>
                <c:pt idx="46">
                  <c:v>15.172525252525253</c:v>
                </c:pt>
                <c:pt idx="47">
                  <c:v>15.227979797979797</c:v>
                </c:pt>
                <c:pt idx="48">
                  <c:v>15.28040404040404</c:v>
                </c:pt>
                <c:pt idx="49">
                  <c:v>15.332727272727272</c:v>
                </c:pt>
                <c:pt idx="50">
                  <c:v>15.388282828282829</c:v>
                </c:pt>
                <c:pt idx="51">
                  <c:v>15.44070707070707</c:v>
                </c:pt>
                <c:pt idx="52">
                  <c:v>15.493030303030304</c:v>
                </c:pt>
                <c:pt idx="53">
                  <c:v>15.53929292929293</c:v>
                </c:pt>
                <c:pt idx="54">
                  <c:v>15.576262626262627</c:v>
                </c:pt>
                <c:pt idx="55">
                  <c:v>15.616363636363637</c:v>
                </c:pt>
                <c:pt idx="56">
                  <c:v>15.653333333333332</c:v>
                </c:pt>
                <c:pt idx="57">
                  <c:v>15.687272727272727</c:v>
                </c:pt>
                <c:pt idx="58">
                  <c:v>15.724242424242425</c:v>
                </c:pt>
                <c:pt idx="59">
                  <c:v>15.758181818181818</c:v>
                </c:pt>
                <c:pt idx="60">
                  <c:v>15.792121212121213</c:v>
                </c:pt>
                <c:pt idx="61">
                  <c:v>15.822929292929295</c:v>
                </c:pt>
                <c:pt idx="62">
                  <c:v>15.850606060606061</c:v>
                </c:pt>
                <c:pt idx="63">
                  <c:v>15.878383838383838</c:v>
                </c:pt>
                <c:pt idx="64">
                  <c:v>15.896868686868684</c:v>
                </c:pt>
                <c:pt idx="65">
                  <c:v>15.918484848484848</c:v>
                </c:pt>
                <c:pt idx="66">
                  <c:v>15.946161616161618</c:v>
                </c:pt>
                <c:pt idx="67">
                  <c:v>15.964747474747476</c:v>
                </c:pt>
                <c:pt idx="68">
                  <c:v>15.983232323232325</c:v>
                </c:pt>
                <c:pt idx="69">
                  <c:v>15.99858585858586</c:v>
                </c:pt>
                <c:pt idx="70">
                  <c:v>16.017070707070708</c:v>
                </c:pt>
                <c:pt idx="71">
                  <c:v>16.032525252525254</c:v>
                </c:pt>
                <c:pt idx="72">
                  <c:v>16.054141414141416</c:v>
                </c:pt>
                <c:pt idx="73">
                  <c:v>16.069494949494953</c:v>
                </c:pt>
                <c:pt idx="74">
                  <c:v>16.087979797979798</c:v>
                </c:pt>
                <c:pt idx="75">
                  <c:v>16.103434343434344</c:v>
                </c:pt>
                <c:pt idx="76">
                  <c:v>16.121919191919194</c:v>
                </c:pt>
                <c:pt idx="77">
                  <c:v>16.140404040404043</c:v>
                </c:pt>
                <c:pt idx="78">
                  <c:v>16.158888888888889</c:v>
                </c:pt>
                <c:pt idx="79">
                  <c:v>16.174343434343434</c:v>
                </c:pt>
                <c:pt idx="80">
                  <c:v>16.189696969696968</c:v>
                </c:pt>
                <c:pt idx="81">
                  <c:v>16.202020202020201</c:v>
                </c:pt>
                <c:pt idx="82">
                  <c:v>16.217474747474746</c:v>
                </c:pt>
                <c:pt idx="83">
                  <c:v>16.235959595959596</c:v>
                </c:pt>
                <c:pt idx="84">
                  <c:v>16.248282828282832</c:v>
                </c:pt>
                <c:pt idx="85">
                  <c:v>16.260606060606062</c:v>
                </c:pt>
                <c:pt idx="86">
                  <c:v>16.276060606060607</c:v>
                </c:pt>
                <c:pt idx="87">
                  <c:v>16.288383838383837</c:v>
                </c:pt>
                <c:pt idx="88">
                  <c:v>16.300707070707073</c:v>
                </c:pt>
                <c:pt idx="89">
                  <c:v>16.309999999999999</c:v>
                </c:pt>
                <c:pt idx="90">
                  <c:v>16.319191919191919</c:v>
                </c:pt>
                <c:pt idx="91">
                  <c:v>16.325353535353532</c:v>
                </c:pt>
                <c:pt idx="92">
                  <c:v>16.337676767676768</c:v>
                </c:pt>
                <c:pt idx="93">
                  <c:v>16.350000000000001</c:v>
                </c:pt>
                <c:pt idx="94">
                  <c:v>16.365454545454543</c:v>
                </c:pt>
                <c:pt idx="95">
                  <c:v>16.377777777777776</c:v>
                </c:pt>
                <c:pt idx="96">
                  <c:v>16.396262626262626</c:v>
                </c:pt>
                <c:pt idx="97">
                  <c:v>16.405555555555555</c:v>
                </c:pt>
                <c:pt idx="98">
                  <c:v>16.417878787878788</c:v>
                </c:pt>
                <c:pt idx="99">
                  <c:v>16.427070707070708</c:v>
                </c:pt>
                <c:pt idx="100">
                  <c:v>16.439393939393941</c:v>
                </c:pt>
                <c:pt idx="101">
                  <c:v>16.448686868686867</c:v>
                </c:pt>
                <c:pt idx="102">
                  <c:v>16.4610101010101</c:v>
                </c:pt>
                <c:pt idx="103">
                  <c:v>16.476363636363637</c:v>
                </c:pt>
                <c:pt idx="104">
                  <c:v>16.485656565656566</c:v>
                </c:pt>
                <c:pt idx="105">
                  <c:v>16.497979797979799</c:v>
                </c:pt>
                <c:pt idx="106">
                  <c:v>16.507272727272728</c:v>
                </c:pt>
                <c:pt idx="107">
                  <c:v>16.516464646464648</c:v>
                </c:pt>
                <c:pt idx="108">
                  <c:v>16.525757575757577</c:v>
                </c:pt>
                <c:pt idx="109">
                  <c:v>16.534949494949498</c:v>
                </c:pt>
                <c:pt idx="110">
                  <c:v>16.544242424242423</c:v>
                </c:pt>
                <c:pt idx="111">
                  <c:v>16.550404040404043</c:v>
                </c:pt>
                <c:pt idx="112">
                  <c:v>16.55959595959596</c:v>
                </c:pt>
                <c:pt idx="113">
                  <c:v>16.568888888888889</c:v>
                </c:pt>
                <c:pt idx="114">
                  <c:v>16.578181818181818</c:v>
                </c:pt>
                <c:pt idx="115">
                  <c:v>16.584343434343435</c:v>
                </c:pt>
                <c:pt idx="116">
                  <c:v>16.596666666666668</c:v>
                </c:pt>
                <c:pt idx="117">
                  <c:v>16.605858585858588</c:v>
                </c:pt>
                <c:pt idx="118">
                  <c:v>16.615151515151513</c:v>
                </c:pt>
                <c:pt idx="119">
                  <c:v>16.621313131313133</c:v>
                </c:pt>
                <c:pt idx="120">
                  <c:v>16.633636363636363</c:v>
                </c:pt>
                <c:pt idx="121">
                  <c:v>16.645959595959596</c:v>
                </c:pt>
                <c:pt idx="122">
                  <c:v>16.652121212121212</c:v>
                </c:pt>
                <c:pt idx="123">
                  <c:v>16.664444444444445</c:v>
                </c:pt>
                <c:pt idx="124">
                  <c:v>16.670606060606058</c:v>
                </c:pt>
                <c:pt idx="125">
                  <c:v>16.676767676767678</c:v>
                </c:pt>
                <c:pt idx="126">
                  <c:v>16.679898989898987</c:v>
                </c:pt>
                <c:pt idx="127">
                  <c:v>16.692222222222224</c:v>
                </c:pt>
                <c:pt idx="128">
                  <c:v>16.701414141414141</c:v>
                </c:pt>
                <c:pt idx="129">
                  <c:v>16.71070707070707</c:v>
                </c:pt>
                <c:pt idx="130">
                  <c:v>16.716868686868686</c:v>
                </c:pt>
                <c:pt idx="131">
                  <c:v>16.726060606060607</c:v>
                </c:pt>
                <c:pt idx="132">
                  <c:v>16.735353535353532</c:v>
                </c:pt>
                <c:pt idx="133">
                  <c:v>16.744545454545456</c:v>
                </c:pt>
                <c:pt idx="134">
                  <c:v>16.750808080808078</c:v>
                </c:pt>
                <c:pt idx="135">
                  <c:v>16.756969696969698</c:v>
                </c:pt>
                <c:pt idx="136">
                  <c:v>16.769292929292931</c:v>
                </c:pt>
                <c:pt idx="137">
                  <c:v>16.781616161616164</c:v>
                </c:pt>
                <c:pt idx="138">
                  <c:v>16.793939393939393</c:v>
                </c:pt>
                <c:pt idx="139">
                  <c:v>16.7969696969697</c:v>
                </c:pt>
                <c:pt idx="140">
                  <c:v>16.806262626262622</c:v>
                </c:pt>
                <c:pt idx="141">
                  <c:v>16.815454545454546</c:v>
                </c:pt>
                <c:pt idx="142">
                  <c:v>16.821616161616159</c:v>
                </c:pt>
                <c:pt idx="143">
                  <c:v>16.827777777777779</c:v>
                </c:pt>
                <c:pt idx="144">
                  <c:v>16.833939393939396</c:v>
                </c:pt>
                <c:pt idx="145">
                  <c:v>16.846363636363634</c:v>
                </c:pt>
                <c:pt idx="146">
                  <c:v>16.858686868686867</c:v>
                </c:pt>
                <c:pt idx="147">
                  <c:v>16.867878787878791</c:v>
                </c:pt>
                <c:pt idx="148">
                  <c:v>16.877171717171716</c:v>
                </c:pt>
                <c:pt idx="149">
                  <c:v>16.883333333333333</c:v>
                </c:pt>
                <c:pt idx="150">
                  <c:v>16.892525252525253</c:v>
                </c:pt>
                <c:pt idx="151">
                  <c:v>16.901818181818182</c:v>
                </c:pt>
                <c:pt idx="152">
                  <c:v>16.911010101010099</c:v>
                </c:pt>
                <c:pt idx="153">
                  <c:v>16.917171717171716</c:v>
                </c:pt>
                <c:pt idx="154">
                  <c:v>16.929595959595957</c:v>
                </c:pt>
                <c:pt idx="155">
                  <c:v>16.935757575757577</c:v>
                </c:pt>
                <c:pt idx="156">
                  <c:v>16.944949494949494</c:v>
                </c:pt>
                <c:pt idx="157">
                  <c:v>16.954242424242423</c:v>
                </c:pt>
                <c:pt idx="158">
                  <c:v>16.966565656565656</c:v>
                </c:pt>
                <c:pt idx="159">
                  <c:v>16.972727272727273</c:v>
                </c:pt>
                <c:pt idx="160">
                  <c:v>16.975757575757576</c:v>
                </c:pt>
                <c:pt idx="161">
                  <c:v>16.985050505050502</c:v>
                </c:pt>
                <c:pt idx="162">
                  <c:v>16.994242424242426</c:v>
                </c:pt>
                <c:pt idx="163">
                  <c:v>16.997373737373739</c:v>
                </c:pt>
                <c:pt idx="164">
                  <c:v>17.006565656565659</c:v>
                </c:pt>
                <c:pt idx="165">
                  <c:v>17.012828282828281</c:v>
                </c:pt>
                <c:pt idx="166">
                  <c:v>17.022020202020201</c:v>
                </c:pt>
                <c:pt idx="167">
                  <c:v>17.031313131313134</c:v>
                </c:pt>
                <c:pt idx="168">
                  <c:v>17.037474747474747</c:v>
                </c:pt>
                <c:pt idx="169">
                  <c:v>17.046666666666667</c:v>
                </c:pt>
                <c:pt idx="170">
                  <c:v>17.05282828282828</c:v>
                </c:pt>
                <c:pt idx="171">
                  <c:v>17.062121212121212</c:v>
                </c:pt>
                <c:pt idx="172">
                  <c:v>17.065151515151516</c:v>
                </c:pt>
                <c:pt idx="173">
                  <c:v>17.071313131313133</c:v>
                </c:pt>
                <c:pt idx="174">
                  <c:v>17.077474747474749</c:v>
                </c:pt>
                <c:pt idx="175">
                  <c:v>17.083636363636362</c:v>
                </c:pt>
                <c:pt idx="176">
                  <c:v>17.092929292929291</c:v>
                </c:pt>
                <c:pt idx="177">
                  <c:v>17.102222222222224</c:v>
                </c:pt>
                <c:pt idx="178">
                  <c:v>17.114545454545457</c:v>
                </c:pt>
                <c:pt idx="179">
                  <c:v>17.126868686868686</c:v>
                </c:pt>
                <c:pt idx="180">
                  <c:v>17.136060606060607</c:v>
                </c:pt>
                <c:pt idx="181">
                  <c:v>17.148383838383836</c:v>
                </c:pt>
                <c:pt idx="182">
                  <c:v>17.154545454545456</c:v>
                </c:pt>
                <c:pt idx="183">
                  <c:v>17.160707070707069</c:v>
                </c:pt>
                <c:pt idx="184">
                  <c:v>17.173030303030306</c:v>
                </c:pt>
                <c:pt idx="185">
                  <c:v>17.182323232323235</c:v>
                </c:pt>
                <c:pt idx="186">
                  <c:v>17.188484848484848</c:v>
                </c:pt>
                <c:pt idx="187">
                  <c:v>17.19161616161616</c:v>
                </c:pt>
                <c:pt idx="188">
                  <c:v>17.197777777777777</c:v>
                </c:pt>
                <c:pt idx="189">
                  <c:v>17.206969696969697</c:v>
                </c:pt>
                <c:pt idx="190">
                  <c:v>17.213131313131317</c:v>
                </c:pt>
                <c:pt idx="191">
                  <c:v>17.222424242424243</c:v>
                </c:pt>
                <c:pt idx="192">
                  <c:v>17.231616161616159</c:v>
                </c:pt>
                <c:pt idx="193">
                  <c:v>17.243939393939396</c:v>
                </c:pt>
                <c:pt idx="194">
                  <c:v>17.250101010101009</c:v>
                </c:pt>
                <c:pt idx="195">
                  <c:v>17.256262626262625</c:v>
                </c:pt>
                <c:pt idx="196">
                  <c:v>17.268585858585858</c:v>
                </c:pt>
                <c:pt idx="197">
                  <c:v>17.281010101010104</c:v>
                </c:pt>
                <c:pt idx="198">
                  <c:v>17.290202020202017</c:v>
                </c:pt>
                <c:pt idx="199">
                  <c:v>17.299494949494949</c:v>
                </c:pt>
                <c:pt idx="200">
                  <c:v>17.311818181818182</c:v>
                </c:pt>
                <c:pt idx="201">
                  <c:v>17.321010101010099</c:v>
                </c:pt>
                <c:pt idx="202">
                  <c:v>17.333333333333336</c:v>
                </c:pt>
                <c:pt idx="203">
                  <c:v>17.348787878787881</c:v>
                </c:pt>
                <c:pt idx="204">
                  <c:v>17.354949494949498</c:v>
                </c:pt>
                <c:pt idx="205">
                  <c:v>17.364242424242423</c:v>
                </c:pt>
                <c:pt idx="206">
                  <c:v>17.367272727272727</c:v>
                </c:pt>
                <c:pt idx="207">
                  <c:v>17.373434343434344</c:v>
                </c:pt>
                <c:pt idx="208">
                  <c:v>17.37959595959596</c:v>
                </c:pt>
                <c:pt idx="209">
                  <c:v>17.388888888888893</c:v>
                </c:pt>
                <c:pt idx="210">
                  <c:v>17.395050505050502</c:v>
                </c:pt>
                <c:pt idx="211">
                  <c:v>17.401212121212122</c:v>
                </c:pt>
                <c:pt idx="212">
                  <c:v>17.410404040404039</c:v>
                </c:pt>
                <c:pt idx="213">
                  <c:v>17.419696969696972</c:v>
                </c:pt>
                <c:pt idx="214">
                  <c:v>17.428888888888885</c:v>
                </c:pt>
                <c:pt idx="215">
                  <c:v>17.441212121212121</c:v>
                </c:pt>
                <c:pt idx="216">
                  <c:v>17.453636363636363</c:v>
                </c:pt>
                <c:pt idx="217">
                  <c:v>17.462828282828283</c:v>
                </c:pt>
                <c:pt idx="218">
                  <c:v>17.468989898989896</c:v>
                </c:pt>
                <c:pt idx="219">
                  <c:v>17.472121212121213</c:v>
                </c:pt>
                <c:pt idx="220">
                  <c:v>17.478282828282829</c:v>
                </c:pt>
                <c:pt idx="221">
                  <c:v>17.487474747474749</c:v>
                </c:pt>
                <c:pt idx="222">
                  <c:v>17.496767676767675</c:v>
                </c:pt>
                <c:pt idx="223">
                  <c:v>17.502929292929291</c:v>
                </c:pt>
                <c:pt idx="224">
                  <c:v>17.512121212121215</c:v>
                </c:pt>
                <c:pt idx="225">
                  <c:v>17.518282828282828</c:v>
                </c:pt>
                <c:pt idx="226">
                  <c:v>17.521414141414141</c:v>
                </c:pt>
                <c:pt idx="227">
                  <c:v>17.530606060606061</c:v>
                </c:pt>
                <c:pt idx="228">
                  <c:v>17.53989898989899</c:v>
                </c:pt>
                <c:pt idx="229">
                  <c:v>17.55222222222222</c:v>
                </c:pt>
                <c:pt idx="230">
                  <c:v>17.561515151515152</c:v>
                </c:pt>
                <c:pt idx="231">
                  <c:v>17.570707070707069</c:v>
                </c:pt>
                <c:pt idx="232">
                  <c:v>17.576868686868686</c:v>
                </c:pt>
                <c:pt idx="233">
                  <c:v>17.589191919191919</c:v>
                </c:pt>
                <c:pt idx="234">
                  <c:v>17.595353535353539</c:v>
                </c:pt>
                <c:pt idx="235">
                  <c:v>17.604646464646464</c:v>
                </c:pt>
                <c:pt idx="236">
                  <c:v>17.613838383838385</c:v>
                </c:pt>
                <c:pt idx="237">
                  <c:v>17.623131313131317</c:v>
                </c:pt>
                <c:pt idx="238">
                  <c:v>17.62929292929293</c:v>
                </c:pt>
                <c:pt idx="239">
                  <c:v>17.635454545454547</c:v>
                </c:pt>
                <c:pt idx="240">
                  <c:v>17.647777777777776</c:v>
                </c:pt>
                <c:pt idx="241">
                  <c:v>17.660101010101009</c:v>
                </c:pt>
                <c:pt idx="242">
                  <c:v>17.666262626262625</c:v>
                </c:pt>
                <c:pt idx="243">
                  <c:v>17.669393939393938</c:v>
                </c:pt>
                <c:pt idx="244">
                  <c:v>17.678585858585858</c:v>
                </c:pt>
                <c:pt idx="245">
                  <c:v>17.687878787878788</c:v>
                </c:pt>
                <c:pt idx="246">
                  <c:v>17.697070707070708</c:v>
                </c:pt>
                <c:pt idx="247">
                  <c:v>17.703232323232321</c:v>
                </c:pt>
                <c:pt idx="248">
                  <c:v>17.706363636363637</c:v>
                </c:pt>
                <c:pt idx="249">
                  <c:v>17.712525252525253</c:v>
                </c:pt>
                <c:pt idx="250">
                  <c:v>17.721818181818183</c:v>
                </c:pt>
                <c:pt idx="251">
                  <c:v>17.727979797979799</c:v>
                </c:pt>
                <c:pt idx="252">
                  <c:v>17.734141414141416</c:v>
                </c:pt>
                <c:pt idx="253">
                  <c:v>17.743333333333332</c:v>
                </c:pt>
                <c:pt idx="254">
                  <c:v>17.752626262626261</c:v>
                </c:pt>
                <c:pt idx="255">
                  <c:v>17.764949494949498</c:v>
                </c:pt>
                <c:pt idx="256">
                  <c:v>17.777272727272727</c:v>
                </c:pt>
                <c:pt idx="257">
                  <c:v>17.78959595959596</c:v>
                </c:pt>
                <c:pt idx="258">
                  <c:v>17.798787878787881</c:v>
                </c:pt>
                <c:pt idx="259">
                  <c:v>17.808080808080806</c:v>
                </c:pt>
                <c:pt idx="260">
                  <c:v>17.817373737373739</c:v>
                </c:pt>
                <c:pt idx="261">
                  <c:v>17.826565656565656</c:v>
                </c:pt>
                <c:pt idx="262">
                  <c:v>17.835858585858588</c:v>
                </c:pt>
                <c:pt idx="263">
                  <c:v>17.845050505050505</c:v>
                </c:pt>
                <c:pt idx="264">
                  <c:v>17.851212121212122</c:v>
                </c:pt>
                <c:pt idx="265">
                  <c:v>17.854343434343434</c:v>
                </c:pt>
                <c:pt idx="266">
                  <c:v>17.866666666666667</c:v>
                </c:pt>
                <c:pt idx="267">
                  <c:v>17.875858585858584</c:v>
                </c:pt>
                <c:pt idx="268">
                  <c:v>17.8820202020202</c:v>
                </c:pt>
                <c:pt idx="269">
                  <c:v>17.89131313131313</c:v>
                </c:pt>
                <c:pt idx="270">
                  <c:v>17.900606060606062</c:v>
                </c:pt>
                <c:pt idx="271">
                  <c:v>17.909797979797975</c:v>
                </c:pt>
                <c:pt idx="272">
                  <c:v>17.925252525252528</c:v>
                </c:pt>
                <c:pt idx="273">
                  <c:v>17.934444444444445</c:v>
                </c:pt>
                <c:pt idx="274">
                  <c:v>17.943737373737374</c:v>
                </c:pt>
                <c:pt idx="275">
                  <c:v>17.952929292929294</c:v>
                </c:pt>
                <c:pt idx="276">
                  <c:v>17.956060606060607</c:v>
                </c:pt>
                <c:pt idx="277">
                  <c:v>17.965252525252524</c:v>
                </c:pt>
                <c:pt idx="278">
                  <c:v>17.96838383838384</c:v>
                </c:pt>
                <c:pt idx="279">
                  <c:v>17.980707070707069</c:v>
                </c:pt>
                <c:pt idx="280">
                  <c:v>17.989999999999998</c:v>
                </c:pt>
                <c:pt idx="281">
                  <c:v>17.999191919191919</c:v>
                </c:pt>
                <c:pt idx="282">
                  <c:v>18.005353535353535</c:v>
                </c:pt>
                <c:pt idx="283">
                  <c:v>18.011515151515152</c:v>
                </c:pt>
                <c:pt idx="284">
                  <c:v>18.017676767676765</c:v>
                </c:pt>
                <c:pt idx="285">
                  <c:v>18.020808080808081</c:v>
                </c:pt>
                <c:pt idx="286">
                  <c:v>18.03</c:v>
                </c:pt>
                <c:pt idx="287">
                  <c:v>18.042323232323234</c:v>
                </c:pt>
                <c:pt idx="288">
                  <c:v>18.051616161616163</c:v>
                </c:pt>
                <c:pt idx="289">
                  <c:v>18.063939393939396</c:v>
                </c:pt>
                <c:pt idx="290">
                  <c:v>18.073232323232322</c:v>
                </c:pt>
                <c:pt idx="291">
                  <c:v>18.085555555555555</c:v>
                </c:pt>
                <c:pt idx="292">
                  <c:v>18.100909090909092</c:v>
                </c:pt>
                <c:pt idx="293">
                  <c:v>18.110202020202021</c:v>
                </c:pt>
                <c:pt idx="294">
                  <c:v>18.119393939393941</c:v>
                </c:pt>
                <c:pt idx="295">
                  <c:v>18.125555555555554</c:v>
                </c:pt>
                <c:pt idx="296">
                  <c:v>18.13171717171717</c:v>
                </c:pt>
                <c:pt idx="297">
                  <c:v>18.141010101010099</c:v>
                </c:pt>
                <c:pt idx="298">
                  <c:v>18.150303030303032</c:v>
                </c:pt>
                <c:pt idx="299">
                  <c:v>18.162626262626262</c:v>
                </c:pt>
                <c:pt idx="300">
                  <c:v>18.171818181818182</c:v>
                </c:pt>
                <c:pt idx="301">
                  <c:v>18.177979797979798</c:v>
                </c:pt>
                <c:pt idx="302">
                  <c:v>18.184141414141411</c:v>
                </c:pt>
                <c:pt idx="303">
                  <c:v>18.196464646464644</c:v>
                </c:pt>
                <c:pt idx="304">
                  <c:v>18.208787878787881</c:v>
                </c:pt>
                <c:pt idx="305">
                  <c:v>18.21808080808081</c:v>
                </c:pt>
                <c:pt idx="306">
                  <c:v>18.227272727272727</c:v>
                </c:pt>
                <c:pt idx="307">
                  <c:v>18.233434343434343</c:v>
                </c:pt>
                <c:pt idx="308">
                  <c:v>18.239696969696968</c:v>
                </c:pt>
                <c:pt idx="309">
                  <c:v>18.245858585858588</c:v>
                </c:pt>
                <c:pt idx="310">
                  <c:v>18.258181818181818</c:v>
                </c:pt>
                <c:pt idx="311">
                  <c:v>18.267373737373735</c:v>
                </c:pt>
                <c:pt idx="312">
                  <c:v>18.276666666666667</c:v>
                </c:pt>
                <c:pt idx="313">
                  <c:v>18.288989898989897</c:v>
                </c:pt>
                <c:pt idx="314">
                  <c:v>18.298181818181821</c:v>
                </c:pt>
                <c:pt idx="315">
                  <c:v>18.31050505050505</c:v>
                </c:pt>
                <c:pt idx="316">
                  <c:v>18.322828282828279</c:v>
                </c:pt>
                <c:pt idx="317">
                  <c:v>18.329090909090908</c:v>
                </c:pt>
                <c:pt idx="318">
                  <c:v>18.332121212121212</c:v>
                </c:pt>
                <c:pt idx="319">
                  <c:v>18.335252525252525</c:v>
                </c:pt>
                <c:pt idx="320">
                  <c:v>18.338282828282829</c:v>
                </c:pt>
                <c:pt idx="321">
                  <c:v>18.347575757575758</c:v>
                </c:pt>
                <c:pt idx="322">
                  <c:v>18.359898989898987</c:v>
                </c:pt>
                <c:pt idx="323">
                  <c:v>18.372222222222224</c:v>
                </c:pt>
                <c:pt idx="324">
                  <c:v>18.384545454545457</c:v>
                </c:pt>
                <c:pt idx="325">
                  <c:v>18.39989898989899</c:v>
                </c:pt>
                <c:pt idx="326">
                  <c:v>18.406060606060606</c:v>
                </c:pt>
                <c:pt idx="327">
                  <c:v>18.415353535353535</c:v>
                </c:pt>
                <c:pt idx="328">
                  <c:v>18.424646464646468</c:v>
                </c:pt>
                <c:pt idx="329">
                  <c:v>18.427676767676765</c:v>
                </c:pt>
                <c:pt idx="330">
                  <c:v>18.436969696969697</c:v>
                </c:pt>
                <c:pt idx="331">
                  <c:v>18.440000000000001</c:v>
                </c:pt>
                <c:pt idx="332">
                  <c:v>18.446161616161614</c:v>
                </c:pt>
                <c:pt idx="333">
                  <c:v>18.452323232323234</c:v>
                </c:pt>
                <c:pt idx="334">
                  <c:v>18.461616161616163</c:v>
                </c:pt>
                <c:pt idx="335">
                  <c:v>18.47080808080808</c:v>
                </c:pt>
                <c:pt idx="336">
                  <c:v>18.483131313131313</c:v>
                </c:pt>
                <c:pt idx="337">
                  <c:v>18.495454545454546</c:v>
                </c:pt>
                <c:pt idx="338">
                  <c:v>18.510909090909092</c:v>
                </c:pt>
                <c:pt idx="339">
                  <c:v>18.523232323232325</c:v>
                </c:pt>
                <c:pt idx="340">
                  <c:v>18.532525252525254</c:v>
                </c:pt>
                <c:pt idx="341">
                  <c:v>18.538686868686867</c:v>
                </c:pt>
                <c:pt idx="342">
                  <c:v>18.544848484848487</c:v>
                </c:pt>
                <c:pt idx="343">
                  <c:v>18.560202020202023</c:v>
                </c:pt>
                <c:pt idx="344">
                  <c:v>18.572525252525249</c:v>
                </c:pt>
                <c:pt idx="345">
                  <c:v>18.581818181818182</c:v>
                </c:pt>
                <c:pt idx="346">
                  <c:v>18.587979797979798</c:v>
                </c:pt>
                <c:pt idx="347">
                  <c:v>18.591111111111111</c:v>
                </c:pt>
                <c:pt idx="348">
                  <c:v>18.597272727272728</c:v>
                </c:pt>
                <c:pt idx="349">
                  <c:v>18.606464646464644</c:v>
                </c:pt>
                <c:pt idx="350">
                  <c:v>18.618787878787881</c:v>
                </c:pt>
                <c:pt idx="351">
                  <c:v>18.624949494949494</c:v>
                </c:pt>
                <c:pt idx="352">
                  <c:v>18.631111111111114</c:v>
                </c:pt>
                <c:pt idx="353">
                  <c:v>18.643434343434343</c:v>
                </c:pt>
                <c:pt idx="354">
                  <c:v>18.65575757575758</c:v>
                </c:pt>
                <c:pt idx="355">
                  <c:v>18.661919191919193</c:v>
                </c:pt>
                <c:pt idx="356">
                  <c:v>18.671212121212122</c:v>
                </c:pt>
                <c:pt idx="357">
                  <c:v>18.677373737373735</c:v>
                </c:pt>
                <c:pt idx="358">
                  <c:v>18.686666666666667</c:v>
                </c:pt>
                <c:pt idx="359">
                  <c:v>18.695858585858584</c:v>
                </c:pt>
                <c:pt idx="360">
                  <c:v>18.705151515151513</c:v>
                </c:pt>
                <c:pt idx="361">
                  <c:v>18.711313131313133</c:v>
                </c:pt>
                <c:pt idx="362">
                  <c:v>18.72666666666667</c:v>
                </c:pt>
                <c:pt idx="363">
                  <c:v>18.7389898989899</c:v>
                </c:pt>
                <c:pt idx="364">
                  <c:v>18.745151515151516</c:v>
                </c:pt>
                <c:pt idx="365">
                  <c:v>18.757474747474749</c:v>
                </c:pt>
                <c:pt idx="366">
                  <c:v>18.766767676767678</c:v>
                </c:pt>
                <c:pt idx="367">
                  <c:v>18.782222222222224</c:v>
                </c:pt>
                <c:pt idx="368">
                  <c:v>18.794545454545457</c:v>
                </c:pt>
                <c:pt idx="369">
                  <c:v>18.800707070707073</c:v>
                </c:pt>
                <c:pt idx="370">
                  <c:v>18.80989898989899</c:v>
                </c:pt>
                <c:pt idx="371">
                  <c:v>18.819191919191919</c:v>
                </c:pt>
                <c:pt idx="372">
                  <c:v>18.828383838383839</c:v>
                </c:pt>
                <c:pt idx="373">
                  <c:v>18.837676767676768</c:v>
                </c:pt>
                <c:pt idx="374">
                  <c:v>18.846868686868685</c:v>
                </c:pt>
                <c:pt idx="375">
                  <c:v>18.853131313131314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18.831515151515152</c:v>
                </c:pt>
                <c:pt idx="1">
                  <c:v>18.822222222222223</c:v>
                </c:pt>
                <c:pt idx="2">
                  <c:v>18.819191919191919</c:v>
                </c:pt>
                <c:pt idx="3">
                  <c:v>18.806868686868686</c:v>
                </c:pt>
                <c:pt idx="4">
                  <c:v>18.800707070707073</c:v>
                </c:pt>
                <c:pt idx="5">
                  <c:v>18.79141414141414</c:v>
                </c:pt>
                <c:pt idx="6">
                  <c:v>18.779090909090911</c:v>
                </c:pt>
                <c:pt idx="7">
                  <c:v>18.769898989898991</c:v>
                </c:pt>
                <c:pt idx="8">
                  <c:v>18.760606060606062</c:v>
                </c:pt>
                <c:pt idx="9">
                  <c:v>18.748282828282825</c:v>
                </c:pt>
                <c:pt idx="10">
                  <c:v>18.745151515151516</c:v>
                </c:pt>
                <c:pt idx="11">
                  <c:v>18.735959595959596</c:v>
                </c:pt>
                <c:pt idx="12">
                  <c:v>18.72666666666667</c:v>
                </c:pt>
                <c:pt idx="13">
                  <c:v>18.717474747474746</c:v>
                </c:pt>
                <c:pt idx="14">
                  <c:v>18.708181818181817</c:v>
                </c:pt>
                <c:pt idx="15">
                  <c:v>18.6989898989899</c:v>
                </c:pt>
                <c:pt idx="16">
                  <c:v>18.686666666666667</c:v>
                </c:pt>
                <c:pt idx="17">
                  <c:v>18.674242424242426</c:v>
                </c:pt>
                <c:pt idx="18">
                  <c:v>18.665050505050505</c:v>
                </c:pt>
                <c:pt idx="19">
                  <c:v>18.658888888888889</c:v>
                </c:pt>
                <c:pt idx="20">
                  <c:v>18.64959595959596</c:v>
                </c:pt>
                <c:pt idx="21">
                  <c:v>18.640404040404039</c:v>
                </c:pt>
                <c:pt idx="22">
                  <c:v>18.62808080808081</c:v>
                </c:pt>
                <c:pt idx="23">
                  <c:v>18.615757575757577</c:v>
                </c:pt>
                <c:pt idx="24">
                  <c:v>18.606464646464644</c:v>
                </c:pt>
                <c:pt idx="25">
                  <c:v>18.594141414141415</c:v>
                </c:pt>
                <c:pt idx="26">
                  <c:v>18.587979797979798</c:v>
                </c:pt>
                <c:pt idx="27">
                  <c:v>18.578686868686869</c:v>
                </c:pt>
                <c:pt idx="28">
                  <c:v>18.566363636363636</c:v>
                </c:pt>
                <c:pt idx="29">
                  <c:v>18.554040404040403</c:v>
                </c:pt>
                <c:pt idx="30">
                  <c:v>18.544848484848487</c:v>
                </c:pt>
                <c:pt idx="31">
                  <c:v>18.535555555555554</c:v>
                </c:pt>
                <c:pt idx="32">
                  <c:v>18.523232323232325</c:v>
                </c:pt>
                <c:pt idx="33">
                  <c:v>18.520202020202021</c:v>
                </c:pt>
                <c:pt idx="34">
                  <c:v>18.510909090909092</c:v>
                </c:pt>
                <c:pt idx="35">
                  <c:v>18.501717171717171</c:v>
                </c:pt>
                <c:pt idx="36">
                  <c:v>18.492424242424246</c:v>
                </c:pt>
                <c:pt idx="37">
                  <c:v>18.486262626262626</c:v>
                </c:pt>
                <c:pt idx="38">
                  <c:v>18.480101010101009</c:v>
                </c:pt>
                <c:pt idx="39">
                  <c:v>18.47080808080808</c:v>
                </c:pt>
                <c:pt idx="40">
                  <c:v>18.458484848484851</c:v>
                </c:pt>
                <c:pt idx="41">
                  <c:v>18.446161616161614</c:v>
                </c:pt>
                <c:pt idx="42">
                  <c:v>18.433838383838381</c:v>
                </c:pt>
                <c:pt idx="43">
                  <c:v>18.427676767676765</c:v>
                </c:pt>
                <c:pt idx="44">
                  <c:v>18.415353535353535</c:v>
                </c:pt>
                <c:pt idx="45">
                  <c:v>18.409191919191919</c:v>
                </c:pt>
                <c:pt idx="46">
                  <c:v>18.39989898989899</c:v>
                </c:pt>
                <c:pt idx="47">
                  <c:v>18.390707070707069</c:v>
                </c:pt>
                <c:pt idx="48">
                  <c:v>18.381414141414144</c:v>
                </c:pt>
                <c:pt idx="49">
                  <c:v>18.372222222222224</c:v>
                </c:pt>
                <c:pt idx="50">
                  <c:v>18.359898989898987</c:v>
                </c:pt>
                <c:pt idx="51">
                  <c:v>18.353737373737378</c:v>
                </c:pt>
                <c:pt idx="52">
                  <c:v>18.347575757575758</c:v>
                </c:pt>
                <c:pt idx="53">
                  <c:v>18.338282828282829</c:v>
                </c:pt>
                <c:pt idx="54">
                  <c:v>18.329090909090908</c:v>
                </c:pt>
                <c:pt idx="55">
                  <c:v>18.31666666666667</c:v>
                </c:pt>
                <c:pt idx="56">
                  <c:v>18.31050505050505</c:v>
                </c:pt>
                <c:pt idx="57">
                  <c:v>18.304343434343433</c:v>
                </c:pt>
                <c:pt idx="58">
                  <c:v>18.298181818181821</c:v>
                </c:pt>
                <c:pt idx="59">
                  <c:v>18.285858585858588</c:v>
                </c:pt>
                <c:pt idx="60">
                  <c:v>18.282828282828287</c:v>
                </c:pt>
                <c:pt idx="61">
                  <c:v>18.276666666666667</c:v>
                </c:pt>
                <c:pt idx="62">
                  <c:v>18.267373737373735</c:v>
                </c:pt>
                <c:pt idx="63">
                  <c:v>18.258181818181818</c:v>
                </c:pt>
                <c:pt idx="64">
                  <c:v>18.248888888888889</c:v>
                </c:pt>
                <c:pt idx="65">
                  <c:v>18.239696969696968</c:v>
                </c:pt>
                <c:pt idx="66">
                  <c:v>18.227272727272727</c:v>
                </c:pt>
                <c:pt idx="67">
                  <c:v>18.21808080808081</c:v>
                </c:pt>
                <c:pt idx="68">
                  <c:v>18.211919191919193</c:v>
                </c:pt>
                <c:pt idx="69">
                  <c:v>18.202626262626264</c:v>
                </c:pt>
                <c:pt idx="70">
                  <c:v>18.190303030303031</c:v>
                </c:pt>
                <c:pt idx="71">
                  <c:v>18.181111111111111</c:v>
                </c:pt>
                <c:pt idx="72">
                  <c:v>18.171818181818182</c:v>
                </c:pt>
                <c:pt idx="73">
                  <c:v>18.159494949494949</c:v>
                </c:pt>
                <c:pt idx="74">
                  <c:v>18.150303030303032</c:v>
                </c:pt>
                <c:pt idx="75">
                  <c:v>18.144040404040403</c:v>
                </c:pt>
                <c:pt idx="76">
                  <c:v>18.134848484848487</c:v>
                </c:pt>
                <c:pt idx="77">
                  <c:v>18.125555555555554</c:v>
                </c:pt>
                <c:pt idx="78">
                  <c:v>18.116363636363634</c:v>
                </c:pt>
                <c:pt idx="79">
                  <c:v>18.113232323232324</c:v>
                </c:pt>
                <c:pt idx="80">
                  <c:v>18.104040404040408</c:v>
                </c:pt>
                <c:pt idx="81">
                  <c:v>18.094747474747475</c:v>
                </c:pt>
                <c:pt idx="82">
                  <c:v>18.082424242424242</c:v>
                </c:pt>
                <c:pt idx="83">
                  <c:v>18.073232323232322</c:v>
                </c:pt>
                <c:pt idx="84">
                  <c:v>18.067070707070709</c:v>
                </c:pt>
                <c:pt idx="85">
                  <c:v>18.06080808080808</c:v>
                </c:pt>
                <c:pt idx="86">
                  <c:v>18.048484848484847</c:v>
                </c:pt>
                <c:pt idx="87">
                  <c:v>18.03929292929293</c:v>
                </c:pt>
                <c:pt idx="88">
                  <c:v>18.033131313131314</c:v>
                </c:pt>
                <c:pt idx="89">
                  <c:v>18.023838383838385</c:v>
                </c:pt>
                <c:pt idx="90">
                  <c:v>18.008484848484851</c:v>
                </c:pt>
                <c:pt idx="91">
                  <c:v>17.999191919191919</c:v>
                </c:pt>
                <c:pt idx="92">
                  <c:v>17.989999999999998</c:v>
                </c:pt>
                <c:pt idx="93">
                  <c:v>17.983838383838382</c:v>
                </c:pt>
                <c:pt idx="94">
                  <c:v>17.977676767676769</c:v>
                </c:pt>
                <c:pt idx="95">
                  <c:v>17.971414141414144</c:v>
                </c:pt>
                <c:pt idx="96">
                  <c:v>17.959090909090911</c:v>
                </c:pt>
                <c:pt idx="97">
                  <c:v>17.949898989898987</c:v>
                </c:pt>
                <c:pt idx="98">
                  <c:v>17.943737373737374</c:v>
                </c:pt>
                <c:pt idx="99">
                  <c:v>17.937575757575758</c:v>
                </c:pt>
                <c:pt idx="100">
                  <c:v>17.931414141414141</c:v>
                </c:pt>
                <c:pt idx="101">
                  <c:v>17.922121212121212</c:v>
                </c:pt>
                <c:pt idx="102">
                  <c:v>17.912929292929292</c:v>
                </c:pt>
                <c:pt idx="103">
                  <c:v>17.903636363636366</c:v>
                </c:pt>
                <c:pt idx="104">
                  <c:v>17.894444444444442</c:v>
                </c:pt>
                <c:pt idx="105">
                  <c:v>17.888282828282829</c:v>
                </c:pt>
                <c:pt idx="106">
                  <c:v>17.878989898989897</c:v>
                </c:pt>
                <c:pt idx="107">
                  <c:v>17.875858585858584</c:v>
                </c:pt>
                <c:pt idx="108">
                  <c:v>17.869696969696971</c:v>
                </c:pt>
                <c:pt idx="109">
                  <c:v>17.860505050505051</c:v>
                </c:pt>
                <c:pt idx="110">
                  <c:v>17.854343434343434</c:v>
                </c:pt>
                <c:pt idx="111">
                  <c:v>17.845050505050505</c:v>
                </c:pt>
                <c:pt idx="112">
                  <c:v>17.832727272727276</c:v>
                </c:pt>
                <c:pt idx="113">
                  <c:v>17.829696969696972</c:v>
                </c:pt>
                <c:pt idx="114">
                  <c:v>17.820404040404039</c:v>
                </c:pt>
                <c:pt idx="115">
                  <c:v>17.808080808080806</c:v>
                </c:pt>
                <c:pt idx="116">
                  <c:v>17.798787878787881</c:v>
                </c:pt>
                <c:pt idx="117">
                  <c:v>17.786464646464644</c:v>
                </c:pt>
                <c:pt idx="118">
                  <c:v>17.783434343434344</c:v>
                </c:pt>
                <c:pt idx="119">
                  <c:v>17.771111111111107</c:v>
                </c:pt>
                <c:pt idx="120">
                  <c:v>17.764949494949498</c:v>
                </c:pt>
                <c:pt idx="121">
                  <c:v>17.752626262626261</c:v>
                </c:pt>
                <c:pt idx="122">
                  <c:v>17.743333333333332</c:v>
                </c:pt>
                <c:pt idx="123">
                  <c:v>17.734141414141416</c:v>
                </c:pt>
                <c:pt idx="124">
                  <c:v>17.721818181818183</c:v>
                </c:pt>
                <c:pt idx="125">
                  <c:v>17.712525252525253</c:v>
                </c:pt>
                <c:pt idx="126">
                  <c:v>17.703232323232321</c:v>
                </c:pt>
                <c:pt idx="127">
                  <c:v>17.690909090909091</c:v>
                </c:pt>
                <c:pt idx="128">
                  <c:v>17.684747474747475</c:v>
                </c:pt>
                <c:pt idx="129">
                  <c:v>17.678585858585858</c:v>
                </c:pt>
                <c:pt idx="130">
                  <c:v>17.672424242424242</c:v>
                </c:pt>
                <c:pt idx="131">
                  <c:v>17.666262626262625</c:v>
                </c:pt>
                <c:pt idx="132">
                  <c:v>17.653939393939396</c:v>
                </c:pt>
                <c:pt idx="133">
                  <c:v>17.644747474747472</c:v>
                </c:pt>
                <c:pt idx="134">
                  <c:v>17.638585858585859</c:v>
                </c:pt>
                <c:pt idx="135">
                  <c:v>17.626262626262626</c:v>
                </c:pt>
                <c:pt idx="136">
                  <c:v>17.616969696969697</c:v>
                </c:pt>
                <c:pt idx="137">
                  <c:v>17.604646464646464</c:v>
                </c:pt>
                <c:pt idx="138">
                  <c:v>17.595353535353539</c:v>
                </c:pt>
                <c:pt idx="139">
                  <c:v>17.586161616161618</c:v>
                </c:pt>
                <c:pt idx="140">
                  <c:v>17.576868686868686</c:v>
                </c:pt>
                <c:pt idx="141">
                  <c:v>17.567676767676769</c:v>
                </c:pt>
                <c:pt idx="142">
                  <c:v>17.564545454545453</c:v>
                </c:pt>
                <c:pt idx="143">
                  <c:v>17.561515151515152</c:v>
                </c:pt>
                <c:pt idx="144">
                  <c:v>17.55838383838384</c:v>
                </c:pt>
                <c:pt idx="145">
                  <c:v>17.549191919191919</c:v>
                </c:pt>
                <c:pt idx="146">
                  <c:v>17.53989898989899</c:v>
                </c:pt>
                <c:pt idx="147">
                  <c:v>17.533737373737374</c:v>
                </c:pt>
                <c:pt idx="148">
                  <c:v>17.521414141414141</c:v>
                </c:pt>
                <c:pt idx="149">
                  <c:v>17.512121212121215</c:v>
                </c:pt>
                <c:pt idx="150">
                  <c:v>17.499797979797979</c:v>
                </c:pt>
                <c:pt idx="151">
                  <c:v>17.487474747474749</c:v>
                </c:pt>
                <c:pt idx="152">
                  <c:v>17.481313131313129</c:v>
                </c:pt>
                <c:pt idx="153">
                  <c:v>17.472121212121213</c:v>
                </c:pt>
                <c:pt idx="154">
                  <c:v>17.465959595959593</c:v>
                </c:pt>
                <c:pt idx="155">
                  <c:v>17.456666666666671</c:v>
                </c:pt>
                <c:pt idx="156">
                  <c:v>17.453636363636363</c:v>
                </c:pt>
                <c:pt idx="157">
                  <c:v>17.444343434343438</c:v>
                </c:pt>
                <c:pt idx="158">
                  <c:v>17.438181818181818</c:v>
                </c:pt>
                <c:pt idx="159">
                  <c:v>17.428888888888885</c:v>
                </c:pt>
                <c:pt idx="160">
                  <c:v>17.419696969696972</c:v>
                </c:pt>
                <c:pt idx="161">
                  <c:v>17.410404040404039</c:v>
                </c:pt>
                <c:pt idx="162">
                  <c:v>17.404242424242426</c:v>
                </c:pt>
                <c:pt idx="163">
                  <c:v>17.395050505050502</c:v>
                </c:pt>
                <c:pt idx="164">
                  <c:v>17.388888888888893</c:v>
                </c:pt>
                <c:pt idx="165">
                  <c:v>17.37959595959596</c:v>
                </c:pt>
                <c:pt idx="166">
                  <c:v>17.37040404040404</c:v>
                </c:pt>
                <c:pt idx="167">
                  <c:v>17.361111111111111</c:v>
                </c:pt>
                <c:pt idx="168">
                  <c:v>17.351818181818185</c:v>
                </c:pt>
                <c:pt idx="169">
                  <c:v>17.345656565656565</c:v>
                </c:pt>
                <c:pt idx="170">
                  <c:v>17.339494949494949</c:v>
                </c:pt>
                <c:pt idx="171">
                  <c:v>17.330303030303028</c:v>
                </c:pt>
                <c:pt idx="172">
                  <c:v>17.321010101010099</c:v>
                </c:pt>
                <c:pt idx="173">
                  <c:v>17.311818181818182</c:v>
                </c:pt>
                <c:pt idx="174">
                  <c:v>17.30252525252525</c:v>
                </c:pt>
                <c:pt idx="175">
                  <c:v>17.296363636363637</c:v>
                </c:pt>
                <c:pt idx="176">
                  <c:v>17.290202020202017</c:v>
                </c:pt>
                <c:pt idx="177">
                  <c:v>17.281010101010104</c:v>
                </c:pt>
                <c:pt idx="178">
                  <c:v>17.277878787878791</c:v>
                </c:pt>
                <c:pt idx="179">
                  <c:v>17.268585858585858</c:v>
                </c:pt>
                <c:pt idx="180">
                  <c:v>17.259393939393938</c:v>
                </c:pt>
                <c:pt idx="181">
                  <c:v>17.247070707070709</c:v>
                </c:pt>
                <c:pt idx="182">
                  <c:v>17.237777777777779</c:v>
                </c:pt>
                <c:pt idx="183">
                  <c:v>17.225454545454546</c:v>
                </c:pt>
                <c:pt idx="184">
                  <c:v>17.216262626262626</c:v>
                </c:pt>
                <c:pt idx="185">
                  <c:v>17.210101010101013</c:v>
                </c:pt>
                <c:pt idx="186">
                  <c:v>17.197777777777777</c:v>
                </c:pt>
                <c:pt idx="187">
                  <c:v>17.19161616161616</c:v>
                </c:pt>
                <c:pt idx="188">
                  <c:v>17.182323232323235</c:v>
                </c:pt>
                <c:pt idx="189">
                  <c:v>17.173030303030306</c:v>
                </c:pt>
                <c:pt idx="190">
                  <c:v>17.163838383838382</c:v>
                </c:pt>
                <c:pt idx="191">
                  <c:v>17.154545454545456</c:v>
                </c:pt>
                <c:pt idx="192">
                  <c:v>17.148383838383836</c:v>
                </c:pt>
                <c:pt idx="193">
                  <c:v>17.145353535353536</c:v>
                </c:pt>
                <c:pt idx="194">
                  <c:v>17.142222222222223</c:v>
                </c:pt>
                <c:pt idx="195">
                  <c:v>17.133030303030303</c:v>
                </c:pt>
                <c:pt idx="196">
                  <c:v>17.123737373737374</c:v>
                </c:pt>
                <c:pt idx="197">
                  <c:v>17.117575757575757</c:v>
                </c:pt>
                <c:pt idx="198">
                  <c:v>17.105252525252528</c:v>
                </c:pt>
                <c:pt idx="199">
                  <c:v>17.099090909090911</c:v>
                </c:pt>
                <c:pt idx="200">
                  <c:v>17.089797979797979</c:v>
                </c:pt>
                <c:pt idx="201">
                  <c:v>17.083636363636362</c:v>
                </c:pt>
                <c:pt idx="202">
                  <c:v>17.074444444444445</c:v>
                </c:pt>
                <c:pt idx="203">
                  <c:v>17.065151515151516</c:v>
                </c:pt>
                <c:pt idx="204">
                  <c:v>17.055959595959592</c:v>
                </c:pt>
                <c:pt idx="205">
                  <c:v>17.04979797979798</c:v>
                </c:pt>
                <c:pt idx="206">
                  <c:v>17.043636363636367</c:v>
                </c:pt>
                <c:pt idx="207">
                  <c:v>17.034343434343437</c:v>
                </c:pt>
                <c:pt idx="208">
                  <c:v>17.022020202020201</c:v>
                </c:pt>
                <c:pt idx="209">
                  <c:v>17.018989898989897</c:v>
                </c:pt>
                <c:pt idx="210">
                  <c:v>17.006565656565659</c:v>
                </c:pt>
                <c:pt idx="211">
                  <c:v>16.997373737373739</c:v>
                </c:pt>
                <c:pt idx="212">
                  <c:v>16.988080808080806</c:v>
                </c:pt>
                <c:pt idx="213">
                  <c:v>16.978888888888889</c:v>
                </c:pt>
                <c:pt idx="214">
                  <c:v>16.96959595959596</c:v>
                </c:pt>
                <c:pt idx="215">
                  <c:v>16.960404040404043</c:v>
                </c:pt>
                <c:pt idx="216">
                  <c:v>16.951111111111111</c:v>
                </c:pt>
                <c:pt idx="217">
                  <c:v>16.941919191919194</c:v>
                </c:pt>
                <c:pt idx="218">
                  <c:v>16.932626262626261</c:v>
                </c:pt>
                <c:pt idx="219">
                  <c:v>16.926464646464648</c:v>
                </c:pt>
                <c:pt idx="220">
                  <c:v>16.920303030303032</c:v>
                </c:pt>
                <c:pt idx="221">
                  <c:v>16.914141414141412</c:v>
                </c:pt>
                <c:pt idx="222">
                  <c:v>16.907979797979799</c:v>
                </c:pt>
                <c:pt idx="223">
                  <c:v>16.904848484848486</c:v>
                </c:pt>
                <c:pt idx="224">
                  <c:v>16.901818181818182</c:v>
                </c:pt>
                <c:pt idx="225">
                  <c:v>16.892525252525253</c:v>
                </c:pt>
                <c:pt idx="226">
                  <c:v>16.883333333333333</c:v>
                </c:pt>
                <c:pt idx="227">
                  <c:v>16.871010101010103</c:v>
                </c:pt>
                <c:pt idx="228">
                  <c:v>16.858686868686867</c:v>
                </c:pt>
                <c:pt idx="229">
                  <c:v>16.846363636363634</c:v>
                </c:pt>
                <c:pt idx="230">
                  <c:v>16.837070707070708</c:v>
                </c:pt>
                <c:pt idx="231">
                  <c:v>16.830909090909092</c:v>
                </c:pt>
                <c:pt idx="232">
                  <c:v>16.821616161616159</c:v>
                </c:pt>
                <c:pt idx="233">
                  <c:v>16.815454545454546</c:v>
                </c:pt>
                <c:pt idx="234">
                  <c:v>16.809292929292926</c:v>
                </c:pt>
                <c:pt idx="235">
                  <c:v>16.80313131313131</c:v>
                </c:pt>
                <c:pt idx="236">
                  <c:v>16.7969696969697</c:v>
                </c:pt>
                <c:pt idx="237">
                  <c:v>16.787777777777777</c:v>
                </c:pt>
                <c:pt idx="238">
                  <c:v>16.781616161616164</c:v>
                </c:pt>
                <c:pt idx="239">
                  <c:v>16.772323232323231</c:v>
                </c:pt>
                <c:pt idx="240">
                  <c:v>16.763131313131314</c:v>
                </c:pt>
                <c:pt idx="241">
                  <c:v>16.750808080808078</c:v>
                </c:pt>
                <c:pt idx="242">
                  <c:v>16.741515151515152</c:v>
                </c:pt>
                <c:pt idx="243">
                  <c:v>16.735353535353532</c:v>
                </c:pt>
                <c:pt idx="244">
                  <c:v>16.726060606060607</c:v>
                </c:pt>
                <c:pt idx="245">
                  <c:v>16.713737373737377</c:v>
                </c:pt>
                <c:pt idx="246">
                  <c:v>16.704545454545453</c:v>
                </c:pt>
                <c:pt idx="247">
                  <c:v>16.69838383838384</c:v>
                </c:pt>
                <c:pt idx="248">
                  <c:v>16.689090909090911</c:v>
                </c:pt>
                <c:pt idx="249">
                  <c:v>16.679898989898987</c:v>
                </c:pt>
                <c:pt idx="250">
                  <c:v>16.673737373737374</c:v>
                </c:pt>
                <c:pt idx="251">
                  <c:v>16.661414141414145</c:v>
                </c:pt>
                <c:pt idx="252">
                  <c:v>16.652121212121212</c:v>
                </c:pt>
                <c:pt idx="253">
                  <c:v>16.639797979797979</c:v>
                </c:pt>
                <c:pt idx="254">
                  <c:v>16.627474747474746</c:v>
                </c:pt>
                <c:pt idx="255">
                  <c:v>16.615151515151513</c:v>
                </c:pt>
                <c:pt idx="256">
                  <c:v>16.605858585858588</c:v>
                </c:pt>
                <c:pt idx="257">
                  <c:v>16.593535353535355</c:v>
                </c:pt>
                <c:pt idx="258">
                  <c:v>16.584343434343435</c:v>
                </c:pt>
                <c:pt idx="259">
                  <c:v>16.575050505050505</c:v>
                </c:pt>
                <c:pt idx="260">
                  <c:v>16.568888888888889</c:v>
                </c:pt>
                <c:pt idx="261">
                  <c:v>16.55959595959596</c:v>
                </c:pt>
                <c:pt idx="262">
                  <c:v>16.553434343434343</c:v>
                </c:pt>
                <c:pt idx="263">
                  <c:v>16.547272727272727</c:v>
                </c:pt>
                <c:pt idx="264">
                  <c:v>16.534949494949498</c:v>
                </c:pt>
                <c:pt idx="265">
                  <c:v>16.519595959595961</c:v>
                </c:pt>
                <c:pt idx="266">
                  <c:v>16.504141414141412</c:v>
                </c:pt>
                <c:pt idx="267">
                  <c:v>16.491818181818182</c:v>
                </c:pt>
                <c:pt idx="268">
                  <c:v>16.473333333333333</c:v>
                </c:pt>
                <c:pt idx="269">
                  <c:v>16.4610101010101</c:v>
                </c:pt>
                <c:pt idx="270">
                  <c:v>16.451717171717174</c:v>
                </c:pt>
                <c:pt idx="271">
                  <c:v>16.442525252525254</c:v>
                </c:pt>
                <c:pt idx="272">
                  <c:v>16.433232323232321</c:v>
                </c:pt>
                <c:pt idx="273">
                  <c:v>16.417878787878788</c:v>
                </c:pt>
                <c:pt idx="274">
                  <c:v>16.408585858585859</c:v>
                </c:pt>
                <c:pt idx="275">
                  <c:v>16.396262626262626</c:v>
                </c:pt>
                <c:pt idx="276">
                  <c:v>16.383939393939396</c:v>
                </c:pt>
                <c:pt idx="277">
                  <c:v>16.374646464646467</c:v>
                </c:pt>
                <c:pt idx="278">
                  <c:v>16.362323232323231</c:v>
                </c:pt>
                <c:pt idx="279">
                  <c:v>16.350000000000001</c:v>
                </c:pt>
                <c:pt idx="280">
                  <c:v>16.337676767676768</c:v>
                </c:pt>
                <c:pt idx="281">
                  <c:v>16.322323232323232</c:v>
                </c:pt>
                <c:pt idx="282">
                  <c:v>16.306868686868686</c:v>
                </c:pt>
                <c:pt idx="283">
                  <c:v>16.288383838383837</c:v>
                </c:pt>
                <c:pt idx="284">
                  <c:v>16.272929292929295</c:v>
                </c:pt>
                <c:pt idx="285">
                  <c:v>16.260606060606062</c:v>
                </c:pt>
                <c:pt idx="286">
                  <c:v>16.245252525252528</c:v>
                </c:pt>
                <c:pt idx="287">
                  <c:v>16.235959595959596</c:v>
                </c:pt>
                <c:pt idx="288">
                  <c:v>16.217474747474746</c:v>
                </c:pt>
                <c:pt idx="289">
                  <c:v>16.202020202020201</c:v>
                </c:pt>
                <c:pt idx="290">
                  <c:v>16.183535353535351</c:v>
                </c:pt>
                <c:pt idx="291">
                  <c:v>16.162020202020205</c:v>
                </c:pt>
                <c:pt idx="292">
                  <c:v>16.140404040404043</c:v>
                </c:pt>
                <c:pt idx="293">
                  <c:v>16.121919191919194</c:v>
                </c:pt>
                <c:pt idx="294">
                  <c:v>16.100303030303031</c:v>
                </c:pt>
                <c:pt idx="295">
                  <c:v>16.081818181818182</c:v>
                </c:pt>
                <c:pt idx="296">
                  <c:v>16.060303030303029</c:v>
                </c:pt>
                <c:pt idx="297">
                  <c:v>16.04171717171717</c:v>
                </c:pt>
                <c:pt idx="298">
                  <c:v>16.023232323232321</c:v>
                </c:pt>
                <c:pt idx="299">
                  <c:v>16.001717171717171</c:v>
                </c:pt>
                <c:pt idx="300">
                  <c:v>15.977070707070707</c:v>
                </c:pt>
                <c:pt idx="301">
                  <c:v>15.955454545454547</c:v>
                </c:pt>
                <c:pt idx="302">
                  <c:v>15.927676767676768</c:v>
                </c:pt>
                <c:pt idx="303">
                  <c:v>15.893838383838386</c:v>
                </c:pt>
                <c:pt idx="304">
                  <c:v>15.856767676767678</c:v>
                </c:pt>
                <c:pt idx="305">
                  <c:v>15.822929292929295</c:v>
                </c:pt>
                <c:pt idx="306">
                  <c:v>15.792121212121213</c:v>
                </c:pt>
                <c:pt idx="307">
                  <c:v>15.752020202020201</c:v>
                </c:pt>
                <c:pt idx="308">
                  <c:v>15.708888888888886</c:v>
                </c:pt>
                <c:pt idx="309">
                  <c:v>15.66878787878788</c:v>
                </c:pt>
                <c:pt idx="310">
                  <c:v>15.631818181818181</c:v>
                </c:pt>
                <c:pt idx="311">
                  <c:v>15.585555555555556</c:v>
                </c:pt>
                <c:pt idx="312">
                  <c:v>15.536262626262625</c:v>
                </c:pt>
                <c:pt idx="313">
                  <c:v>15.49</c:v>
                </c:pt>
                <c:pt idx="314">
                  <c:v>15.428282828282828</c:v>
                </c:pt>
                <c:pt idx="315">
                  <c:v>15.36979797979798</c:v>
                </c:pt>
                <c:pt idx="316">
                  <c:v>15.308080808080808</c:v>
                </c:pt>
                <c:pt idx="317">
                  <c:v>15.24030303030303</c:v>
                </c:pt>
                <c:pt idx="318">
                  <c:v>15.172525252525253</c:v>
                </c:pt>
                <c:pt idx="319">
                  <c:v>15.09848484848485</c:v>
                </c:pt>
                <c:pt idx="320">
                  <c:v>15.024545454545455</c:v>
                </c:pt>
                <c:pt idx="321">
                  <c:v>14.944343434343436</c:v>
                </c:pt>
                <c:pt idx="322">
                  <c:v>14.861111111111111</c:v>
                </c:pt>
                <c:pt idx="323">
                  <c:v>14.765555555555556</c:v>
                </c:pt>
                <c:pt idx="324">
                  <c:v>14.669999999999998</c:v>
                </c:pt>
                <c:pt idx="325">
                  <c:v>14.57141414141414</c:v>
                </c:pt>
                <c:pt idx="326">
                  <c:v>14.463434343434342</c:v>
                </c:pt>
                <c:pt idx="327">
                  <c:v>14.34939393939394</c:v>
                </c:pt>
                <c:pt idx="328">
                  <c:v>14.232323232323232</c:v>
                </c:pt>
                <c:pt idx="329">
                  <c:v>14.112020202020203</c:v>
                </c:pt>
                <c:pt idx="330">
                  <c:v>13.985656565656566</c:v>
                </c:pt>
                <c:pt idx="331">
                  <c:v>13.856262626262627</c:v>
                </c:pt>
                <c:pt idx="332">
                  <c:v>13.708282828282828</c:v>
                </c:pt>
                <c:pt idx="333">
                  <c:v>13.560303030303031</c:v>
                </c:pt>
                <c:pt idx="334">
                  <c:v>13.403030303030302</c:v>
                </c:pt>
                <c:pt idx="335">
                  <c:v>13.23969696969697</c:v>
                </c:pt>
                <c:pt idx="336">
                  <c:v>13.057777777777778</c:v>
                </c:pt>
                <c:pt idx="337">
                  <c:v>12.872828282828282</c:v>
                </c:pt>
                <c:pt idx="338">
                  <c:v>12.681717171717173</c:v>
                </c:pt>
                <c:pt idx="339">
                  <c:v>12.481414141414142</c:v>
                </c:pt>
                <c:pt idx="340">
                  <c:v>12.265555555555556</c:v>
                </c:pt>
                <c:pt idx="341">
                  <c:v>12.034444444444444</c:v>
                </c:pt>
                <c:pt idx="342">
                  <c:v>11.800101010101011</c:v>
                </c:pt>
                <c:pt idx="343">
                  <c:v>11.562727272727273</c:v>
                </c:pt>
                <c:pt idx="344">
                  <c:v>11.291515151515151</c:v>
                </c:pt>
                <c:pt idx="345">
                  <c:v>11.014040404040403</c:v>
                </c:pt>
                <c:pt idx="346">
                  <c:v>10.712020202020202</c:v>
                </c:pt>
                <c:pt idx="347">
                  <c:v>10.39141414141414</c:v>
                </c:pt>
                <c:pt idx="348">
                  <c:v>10.046141414141413</c:v>
                </c:pt>
                <c:pt idx="349">
                  <c:v>9.6638989898989891</c:v>
                </c:pt>
                <c:pt idx="350">
                  <c:v>9.2600808080808097</c:v>
                </c:pt>
                <c:pt idx="351">
                  <c:v>8.8100202020202012</c:v>
                </c:pt>
                <c:pt idx="352">
                  <c:v>8.3353030303030291</c:v>
                </c:pt>
                <c:pt idx="353">
                  <c:v>7.8112626262626259</c:v>
                </c:pt>
                <c:pt idx="354">
                  <c:v>7.2471515151515158</c:v>
                </c:pt>
                <c:pt idx="355">
                  <c:v>6.5905656565656567</c:v>
                </c:pt>
                <c:pt idx="356">
                  <c:v>5.8569090909090908</c:v>
                </c:pt>
                <c:pt idx="357">
                  <c:v>5.0014949494949503</c:v>
                </c:pt>
                <c:pt idx="358">
                  <c:v>3.9941010101010104</c:v>
                </c:pt>
                <c:pt idx="359">
                  <c:v>2.8042222222222222</c:v>
                </c:pt>
                <c:pt idx="360">
                  <c:v>1.303010101010101</c:v>
                </c:pt>
                <c:pt idx="361">
                  <c:v>-0.58507474747474753</c:v>
                </c:pt>
                <c:pt idx="362">
                  <c:v>-2.9679090909090911</c:v>
                </c:pt>
                <c:pt idx="363">
                  <c:v>-5.9278080808080809</c:v>
                </c:pt>
                <c:pt idx="364">
                  <c:v>-9.1059494949494955</c:v>
                </c:pt>
                <c:pt idx="365">
                  <c:v>-12.438181818181819</c:v>
                </c:pt>
                <c:pt idx="366">
                  <c:v>-15.881515151515149</c:v>
                </c:pt>
                <c:pt idx="367">
                  <c:v>-10.446868686868687</c:v>
                </c:pt>
                <c:pt idx="368">
                  <c:v>-11.723030303030303</c:v>
                </c:pt>
                <c:pt idx="369">
                  <c:v>-13.285959595959596</c:v>
                </c:pt>
                <c:pt idx="370">
                  <c:v>-15.046060606060607</c:v>
                </c:pt>
                <c:pt idx="371">
                  <c:v>-16.985050505050502</c:v>
                </c:pt>
                <c:pt idx="372">
                  <c:v>-19.065757575757576</c:v>
                </c:pt>
                <c:pt idx="373">
                  <c:v>-21.328383838383839</c:v>
                </c:pt>
                <c:pt idx="374">
                  <c:v>-23.705050505050504</c:v>
                </c:pt>
                <c:pt idx="375">
                  <c:v>-26.31909090909091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6944"/>
        <c:axId val="121268480"/>
      </c:scatterChart>
      <c:valAx>
        <c:axId val="12126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268480"/>
        <c:crosses val="autoZero"/>
        <c:crossBetween val="midCat"/>
      </c:valAx>
      <c:valAx>
        <c:axId val="12126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126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571500</xdr:colOff>
      <xdr:row>12</xdr:row>
      <xdr:rowOff>127635</xdr:rowOff>
    </xdr:from>
    <xdr:to>
      <xdr:col>19</xdr:col>
      <xdr:colOff>266700</xdr:colOff>
      <xdr:row>27</xdr:row>
      <xdr:rowOff>127635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428625</xdr:colOff>
      <xdr:row>13</xdr:row>
      <xdr:rowOff>146685</xdr:rowOff>
    </xdr:from>
    <xdr:to>
      <xdr:col>35</xdr:col>
      <xdr:colOff>123825</xdr:colOff>
      <xdr:row>28</xdr:row>
      <xdr:rowOff>146685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581025</xdr:colOff>
      <xdr:row>12</xdr:row>
      <xdr:rowOff>22860</xdr:rowOff>
    </xdr:from>
    <xdr:to>
      <xdr:col>52</xdr:col>
      <xdr:colOff>276225</xdr:colOff>
      <xdr:row>27</xdr:row>
      <xdr:rowOff>22860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2811/9am28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2911/9am291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Nov/3011/9am30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112/9am011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212/9am021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Dec/0512/9pm05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1"/>
      <sheetName val="yt2"/>
      <sheetName val="yt3"/>
      <sheetName val="yt4"/>
      <sheetName val="yt5"/>
      <sheetName val="yt6"/>
      <sheetName val="yt7"/>
      <sheetName val="yt08"/>
      <sheetName val="yt09"/>
      <sheetName val="yt10"/>
      <sheetName val="yt11"/>
      <sheetName val="yt12"/>
      <sheetName val="yt13"/>
      <sheetName val="y02au"/>
      <sheetName val="y03au"/>
      <sheetName val="y13cu"/>
      <sheetName val="y16cu"/>
      <sheetName val="Sheet2"/>
      <sheetName val="9am2811"/>
    </sheetNames>
    <definedNames>
      <definedName name="newGraph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Sheet2"/>
      <sheetName val="9am2911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Sheet2"/>
      <sheetName val="9am3011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2"/>
      <sheetName val="y03"/>
      <sheetName val="y13"/>
      <sheetName val="y16"/>
      <sheetName val="Sheet2"/>
      <sheetName val="9am01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Sheet2"/>
      <sheetName val="9am02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t01"/>
      <sheetName val="yt03"/>
      <sheetName val="yt04"/>
      <sheetName val="yt11"/>
      <sheetName val="yt13"/>
      <sheetName val="y03"/>
      <sheetName val="y13"/>
      <sheetName val="y16"/>
      <sheetName val="Sheet2"/>
      <sheetName val="9pm0512"/>
    </sheetNames>
    <definedNames>
      <definedName name="newGraph"/>
    </definedNames>
    <sheetDataSet>
      <sheetData sheetId="0" refreshError="1"/>
      <sheetData sheetId="1">
        <row r="10">
          <cell r="L10" t="str">
            <v>j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2" sqref="F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81223-7CF2-4FD7-A8A2-9BDCFEFCBAE6}">
  <dimension ref="A1:FH38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676.13156557380648</v>
      </c>
      <c r="H2" s="2"/>
      <c r="I2" s="6" t="s">
        <v>12</v>
      </c>
      <c r="J2" s="2"/>
      <c r="K2" s="7" t="s">
        <v>13</v>
      </c>
      <c r="L2" s="3">
        <f>L4*I6*L9/100*100</f>
        <v>24.025757916049379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2752.9010999978091</v>
      </c>
      <c r="Z2" s="2"/>
      <c r="AA2" s="6" t="s">
        <v>12</v>
      </c>
      <c r="AB2" s="2"/>
      <c r="AC2" s="7" t="s">
        <v>13</v>
      </c>
      <c r="AD2" s="3">
        <f>AD4*AA6*AD9/100*100</f>
        <v>23.843205975308646</v>
      </c>
      <c r="AE2" s="8" t="s">
        <v>14</v>
      </c>
      <c r="AF2" s="9"/>
      <c r="AG2" s="2">
        <f>ABS(AK7-AK6)/ABS(AL7-AL6)*1000</f>
        <v>1306.9310806450917</v>
      </c>
      <c r="AH2" s="2"/>
      <c r="AI2" s="6" t="s">
        <v>15</v>
      </c>
      <c r="AJ2" s="2"/>
      <c r="AK2" s="7" t="s">
        <v>13</v>
      </c>
      <c r="AL2" s="3">
        <f>AL4*AI6*AL9/100*100</f>
        <v>22.679586209876543</v>
      </c>
      <c r="AM2" s="8" t="s">
        <v>14</v>
      </c>
      <c r="AP2" s="9"/>
      <c r="AQ2" s="2">
        <f>ABS(AU7-AU6)/ABS(AV7-AV6)*1000</f>
        <v>668.23008196693343</v>
      </c>
      <c r="AR2" s="2"/>
      <c r="AS2" s="6" t="s">
        <v>12</v>
      </c>
      <c r="AT2" s="2"/>
      <c r="AU2" s="7" t="s">
        <v>13</v>
      </c>
      <c r="AV2" s="3">
        <f>AV4*AS6*AV9/100*100</f>
        <v>23.729220098765431</v>
      </c>
      <c r="AW2" s="8" t="s">
        <v>14</v>
      </c>
      <c r="AX2" s="9"/>
      <c r="AY2" s="2">
        <f>ABS(BC7-BC6)/ABS(BD7-BD6)*1000</f>
        <v>692.54375901643039</v>
      </c>
      <c r="AZ2" s="2"/>
      <c r="BA2" s="6" t="s">
        <v>15</v>
      </c>
      <c r="BB2" s="2"/>
      <c r="BC2" s="7" t="s">
        <v>13</v>
      </c>
      <c r="BD2" s="3">
        <f>BD4*BA6*BD9/100*100</f>
        <v>22.569216641975309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1.7489600000000001</v>
      </c>
      <c r="J3" s="2"/>
      <c r="K3" s="10">
        <f>INDEX(L11:L1056,MATCH(I3,K11:K1056,0))</f>
        <v>-1.4648395061728394</v>
      </c>
      <c r="L3" s="26" t="s">
        <v>16</v>
      </c>
      <c r="M3" s="11">
        <f>M9</f>
        <v>24.025757916049379</v>
      </c>
      <c r="N3" s="9"/>
      <c r="O3" s="2" t="s">
        <v>44</v>
      </c>
      <c r="P3" s="2"/>
      <c r="Q3" s="2">
        <f>INDEX(S11:S1056,MATCH(0,T11:T1056,-1))</f>
        <v>1.74255</v>
      </c>
      <c r="R3" s="2"/>
      <c r="S3" s="10">
        <f>INDEX(T11:T1056,MATCH(Q3,S11:S1056,0))</f>
        <v>1.1167172839506172</v>
      </c>
      <c r="T3" s="26" t="s">
        <v>16</v>
      </c>
      <c r="U3" s="11">
        <f>U9</f>
        <v>22.729822407407404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-0.18235185185185188</v>
      </c>
      <c r="AD3" s="26" t="s">
        <v>16</v>
      </c>
      <c r="AE3" s="11">
        <f>AE9</f>
        <v>23.843205975308642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0.8827493827160493</v>
      </c>
      <c r="AL3" s="26" t="s">
        <v>16</v>
      </c>
      <c r="AM3" s="11">
        <f>AM9</f>
        <v>22.67958620987654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-0.97693950617283931</v>
      </c>
      <c r="AV3" s="26" t="s">
        <v>16</v>
      </c>
      <c r="AW3" s="11">
        <f>AW9</f>
        <v>23.729220098765428</v>
      </c>
      <c r="AX3" s="9"/>
      <c r="AY3" s="2" t="s">
        <v>44</v>
      </c>
      <c r="AZ3" s="2"/>
      <c r="BA3" s="2">
        <f>INDEX(BC11:BC1056,MATCH(0,BD11:BD1056,-1))</f>
        <v>1.7428600000000001</v>
      </c>
      <c r="BB3" s="2"/>
      <c r="BC3" s="10">
        <f>INDEX(BD11:BD1056,MATCH(BA3,BC11:BC1056,0))</f>
        <v>0.44160123456790118</v>
      </c>
      <c r="BD3" s="26" t="s">
        <v>16</v>
      </c>
      <c r="BE3" s="11">
        <f>BE9</f>
        <v>22.569216641975309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2.2844712578530695</v>
      </c>
      <c r="H4" s="2"/>
      <c r="I4" s="2">
        <f>INDEX(K11:K1000,1+MATCH(0,L11:L856,1))</f>
        <v>1.74377</v>
      </c>
      <c r="J4" s="2"/>
      <c r="K4" s="10">
        <f>INDEX(L11:L1056,MATCH(I4,K11:K1056,0))</f>
        <v>0.80702098765432095</v>
      </c>
      <c r="L4" s="25">
        <f>M3/(I6*L9)</f>
        <v>0.7225532898722411</v>
      </c>
      <c r="M4" s="8" t="s">
        <v>17</v>
      </c>
      <c r="N4" s="9"/>
      <c r="O4" s="2">
        <f>ABS(Q3-Q4)/ABS(S3-S4)*1000</f>
        <v>2.7912730019690626</v>
      </c>
      <c r="P4" s="2"/>
      <c r="Q4" s="2">
        <f>INDEX(S11:S856,1+MATCH(0,T11:T856,-1))</f>
        <v>1.7471300000000001</v>
      </c>
      <c r="R4" s="2"/>
      <c r="S4" s="10">
        <f>INDEX(T11:T856,MATCH(Q4,S11:S856,0))</f>
        <v>-0.52411111111111108</v>
      </c>
      <c r="T4" s="25" t="e">
        <f>U3/(Q6*T9)</f>
        <v>#DIV/0!</v>
      </c>
      <c r="U4" s="8" t="s">
        <v>17</v>
      </c>
      <c r="X4" s="9"/>
      <c r="Y4" s="2">
        <f>ABS(AA3-AA4)/ABS(AC3-AC4)*1000</f>
        <v>3.1530079925976708</v>
      </c>
      <c r="Z4" s="2"/>
      <c r="AA4" s="2">
        <f>INDEX(AC11:AC1000,1+MATCH(0,AD11:AD856,1))</f>
        <v>1.7379800000000001</v>
      </c>
      <c r="AB4" s="2"/>
      <c r="AC4" s="10">
        <f>INDEX(AD11:AD1056,MATCH(AA4,AC11:AC1056,0))</f>
        <v>1.7523086419753087</v>
      </c>
      <c r="AD4" s="25">
        <f>AE3/(AA6*AD9)</f>
        <v>0.71844526387989704</v>
      </c>
      <c r="AE4" s="8" t="s">
        <v>17</v>
      </c>
      <c r="AF4" s="9"/>
      <c r="AG4" s="2">
        <f>ABS(AI3-AI4)/ABS(AK3-AK4)*1000</f>
        <v>2.9265633712807246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-0.89066172839506164</v>
      </c>
      <c r="AL4" s="25">
        <f>AM3/(AI6*AL9)</f>
        <v>0.68139342543252401</v>
      </c>
      <c r="AM4" s="8" t="s">
        <v>17</v>
      </c>
      <c r="AP4" s="9"/>
      <c r="AQ4" s="2">
        <f>ABS(AS3-AS4)/ABS(AU3-AU4)*1000</f>
        <v>2.2932956145536765</v>
      </c>
      <c r="AR4" s="2"/>
      <c r="AS4" s="2">
        <f>INDEX(AU11:AU1000,1+MATCH(0,AV11:AV856,1))</f>
        <v>1.73889</v>
      </c>
      <c r="AT4" s="2"/>
      <c r="AU4" s="10">
        <f>INDEX(AV11:AV1056,MATCH(AS4,AU11:AU1056,0))</f>
        <v>1.1510024691358025</v>
      </c>
      <c r="AV4" s="25">
        <f>AW3/(AS6*AV9)</f>
        <v>0.71502646997423402</v>
      </c>
      <c r="AW4" s="8" t="s">
        <v>17</v>
      </c>
      <c r="AX4" s="9"/>
      <c r="AY4" s="2">
        <f>ABS(BA3-BA4)/ABS(BC3-BC4)*1000</f>
        <v>2.4176630560517651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-1.4527901234567899</v>
      </c>
      <c r="BD4" s="25">
        <f>BE3/(BA6*BD9)</f>
        <v>0.67813982719050758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15.880493827160493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15.398148148148147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15.865432098765432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15.469753086419752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15.842716049382712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15.341728395061727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1.7456136162507805</v>
      </c>
      <c r="J6" s="25"/>
      <c r="K6" s="2">
        <f>INDEX(K11:K1056,MATCH(L6,L11:L1056,0))</f>
        <v>2.1911600000000002E-3</v>
      </c>
      <c r="L6" s="10">
        <f>INDEX(L11:L1056,MATCH(0,K11:K1056,-1))</f>
        <v>19.045185185185186</v>
      </c>
      <c r="M6" s="8" t="s">
        <v>22</v>
      </c>
      <c r="N6" s="9"/>
      <c r="O6" s="2"/>
      <c r="P6" s="2"/>
      <c r="Q6" s="27">
        <f>(Q3-Q4)/(S3-S4)*(-S4)+Q4</f>
        <v>1.7456670628055235</v>
      </c>
      <c r="R6" s="27"/>
      <c r="S6" s="2">
        <f>INDEX(S11:S1056,MATCH(T6,T11:T1056,0))</f>
        <v>-4.40063E-3</v>
      </c>
      <c r="T6" s="10">
        <f>INDEX(T11:T1056,MATCH(0,S11:S1056,1))</f>
        <v>19.101728395061727</v>
      </c>
      <c r="U6" s="8" t="s">
        <v>22</v>
      </c>
      <c r="X6" s="9"/>
      <c r="Y6" s="2"/>
      <c r="Z6" s="2"/>
      <c r="AA6" s="25">
        <f>(AA3-AA4)/(AC3-AC4)*(-AC4)+AA4</f>
        <v>1.7435050431536463</v>
      </c>
      <c r="AB6" s="25"/>
      <c r="AC6" s="2">
        <f>INDEX(AC11:AC1056,MATCH(AD6,AD11:AD1056,0))</f>
        <v>2.2705099999999999E-3</v>
      </c>
      <c r="AD6" s="10">
        <f>INDEX(AD11:AD1056,MATCH(0,AC11:AC1056,-1))</f>
        <v>19.033950617283949</v>
      </c>
      <c r="AE6" s="8" t="s">
        <v>22</v>
      </c>
      <c r="AF6" s="9"/>
      <c r="AG6" s="2"/>
      <c r="AH6" s="2"/>
      <c r="AI6" s="27">
        <f>(AI3-AI4)/(AK3-AK4)*(-AK4)+AI4</f>
        <v>1.7448334220094774</v>
      </c>
      <c r="AJ6" s="27"/>
      <c r="AK6" s="2">
        <f>INDEX(AK11:AK1056,MATCH(AL6,AL11:AL1056,0))</f>
        <v>-4.3334999999999997E-3</v>
      </c>
      <c r="AL6" s="10">
        <f>INDEX(AL11:AL1056,MATCH(0,AK11:AK1056,1))</f>
        <v>19.079135802469132</v>
      </c>
      <c r="AM6" s="8" t="s">
        <v>22</v>
      </c>
      <c r="AP6" s="9"/>
      <c r="AQ6" s="2"/>
      <c r="AR6" s="2"/>
      <c r="AS6" s="25">
        <f>(AS3-AS4)/(AU3-AU4)*(-AU4)+AS4</f>
        <v>1.7415295889148097</v>
      </c>
      <c r="AT6" s="25"/>
      <c r="AU6" s="2">
        <f>INDEX(AU11:AU1056,MATCH(AV6,AV11:AV1056,0))</f>
        <v>2.15759E-3</v>
      </c>
      <c r="AV6" s="10">
        <f>INDEX(AV11:AV1056,MATCH(0,AU11:AU1056,-1))</f>
        <v>19.052716049382713</v>
      </c>
      <c r="AW6" s="8" t="s">
        <v>22</v>
      </c>
      <c r="AX6" s="9"/>
      <c r="AY6" s="2"/>
      <c r="AZ6" s="2"/>
      <c r="BA6" s="27">
        <f>(BA3-BA4)/(BC3-BC4)*(-BC4)+BA4</f>
        <v>1.7439276429903217</v>
      </c>
      <c r="BB6" s="27"/>
      <c r="BC6" s="2">
        <f>INDEX(BC11:BC1056,MATCH(BD6,BD11:BD1056,0))</f>
        <v>-4.5166E-3</v>
      </c>
      <c r="BD6" s="10">
        <f>INDEX(BD11:BD1056,MATCH(0,BC11:BC1056,1))</f>
        <v>19.090493827160493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-7.9925499999999993E-3</v>
      </c>
      <c r="L7" s="10">
        <f>INDEX(L11:L856,1+MATCH(0,K11:K856,-1))</f>
        <v>19.060246913580247</v>
      </c>
      <c r="M7" s="12">
        <f>INDEX(K11:K1056,MATCH(M9,M11:M1056,0))</f>
        <v>1.5124500000000001</v>
      </c>
      <c r="N7" s="9"/>
      <c r="O7" s="2"/>
      <c r="P7" s="2"/>
      <c r="Q7" s="2"/>
      <c r="R7" s="2"/>
      <c r="S7" s="2">
        <f>INDEX(S11:S1056,MATCH(T7,T11:T1056,0))</f>
        <v>-4.40063E-3</v>
      </c>
      <c r="T7" s="10">
        <f>INDEX(T11:T1056,1+MATCH(0,S11:S1056,1))</f>
        <v>19.101728395061727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-7.9254200000000007E-3</v>
      </c>
      <c r="AD7" s="10">
        <f>INDEX(AD11:AD856,1+MATCH(0,AC11:AC856,-1))</f>
        <v>19.037654320987656</v>
      </c>
      <c r="AE7" s="12">
        <f>INDEX(AC11:AC1056,MATCH(AE9,AE11:AE1056,0))</f>
        <v>1.50177</v>
      </c>
      <c r="AF7" s="9"/>
      <c r="AG7" s="2"/>
      <c r="AH7" s="2"/>
      <c r="AI7" s="2"/>
      <c r="AJ7" s="2"/>
      <c r="AK7" s="2">
        <f>INDEX(AK11:AK1056,MATCH(AL7,AL11:AL1056,0))</f>
        <v>6.6833500000000004E-4</v>
      </c>
      <c r="AL7" s="10">
        <f>INDEX(AL11:AL1056,1+MATCH(0,AK11:AK1056,1))</f>
        <v>19.075308641975305</v>
      </c>
      <c r="AM7" s="12">
        <f>INDEX(AK11:AK1056,MATCH(AM9,AM11:AM1056,0))</f>
        <v>1.4654499999999999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19.060246913580247</v>
      </c>
      <c r="AW7" s="12">
        <f>INDEX(AU11:AU1056,MATCH(AW9,AW11:AW1056,0))</f>
        <v>1.4975000000000001</v>
      </c>
      <c r="AX7" s="9"/>
      <c r="AY7" s="2"/>
      <c r="AZ7" s="2"/>
      <c r="BA7" s="2"/>
      <c r="BB7" s="2"/>
      <c r="BC7" s="2">
        <f>INDEX(BC11:BC1056,MATCH(BD7,BD11:BD1056,0))</f>
        <v>6.9885300000000004E-4</v>
      </c>
      <c r="BD7" s="10">
        <f>INDEX(BD11:BD1056,1+MATCH(0,BC11:BC1056,1))</f>
        <v>19.082962962962963</v>
      </c>
      <c r="BE7" s="12">
        <f>INDEX(BC11:BC1056,MATCH(BE9,BE11:BE1056,0))</f>
        <v>1.4706399999999999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19.048425915409251</v>
      </c>
      <c r="M9" s="15">
        <f>MAX(M11:M1056)</f>
        <v>24.025757916049379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22.729822407407404</v>
      </c>
      <c r="X9" s="9"/>
      <c r="Y9" s="2"/>
      <c r="Z9" s="2"/>
      <c r="AA9" s="14">
        <f>(MAX(AD2,AL2)-MIN(AD2,AL2))/MAX(AD2,AL2)%</f>
        <v>4.8802990950005389</v>
      </c>
      <c r="AB9" s="2"/>
      <c r="AC9" s="2"/>
      <c r="AD9" s="3">
        <f>(AD6-AD7)/(AC6-AC7)*(-AC7)+AD7</f>
        <v>19.034775387196678</v>
      </c>
      <c r="AE9" s="15">
        <f>MAX(AE11:AE1056)</f>
        <v>23.843205975308642</v>
      </c>
      <c r="AF9" s="9"/>
      <c r="AG9" s="2"/>
      <c r="AH9" s="2"/>
      <c r="AI9" s="2"/>
      <c r="AJ9" s="2"/>
      <c r="AK9" s="2"/>
      <c r="AL9" s="3">
        <f>(AL6-AL7)/(AK6-AK7)*(-AK7)+AL7</f>
        <v>19.075820019361533</v>
      </c>
      <c r="AM9" s="15">
        <f>MAX(AM11:AM1056)</f>
        <v>22.67958620987654</v>
      </c>
      <c r="AP9" s="9"/>
      <c r="AQ9" s="2"/>
      <c r="AR9" s="2"/>
      <c r="AS9" s="14">
        <f>(MAX(AV2,BD2)-MIN(AV2,BD2))/MAX(AV2,BD2)%</f>
        <v>4.8885022430656022</v>
      </c>
      <c r="AT9" s="2"/>
      <c r="AU9" s="2"/>
      <c r="AV9" s="3">
        <f>(AV6-AV7)/(AU6-AU7)*(-AU7)+AV7</f>
        <v>19.05594486241916</v>
      </c>
      <c r="AW9" s="15">
        <f>MAX(AW11:AW1056)</f>
        <v>23.729220098765428</v>
      </c>
      <c r="AX9" s="9"/>
      <c r="AY9" s="2"/>
      <c r="AZ9" s="2"/>
      <c r="BA9" s="2"/>
      <c r="BB9" s="2"/>
      <c r="BC9" s="2"/>
      <c r="BD9" s="3">
        <f>(BD6-BD7)/(BC6-BC7)*(-BC7)+BD7</f>
        <v>19.083972073204592</v>
      </c>
      <c r="BE9" s="15">
        <f>MAX(BE11:BE1056)</f>
        <v>22.569216641975309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1.7456136162507805</v>
      </c>
      <c r="B11" s="18">
        <f>IFERROR(L9,0)</f>
        <v>19.048425915409251</v>
      </c>
      <c r="C11" s="19">
        <f>IFERROR(L4,0)</f>
        <v>0.7225532898722411</v>
      </c>
      <c r="D11" s="20">
        <f>IFERROR(L2,0)</f>
        <v>24.025757916049379</v>
      </c>
      <c r="E11" s="20">
        <f>IFERROR(I9,0)</f>
        <v>0</v>
      </c>
      <c r="F11" s="9"/>
      <c r="G11" s="21">
        <v>1.7948900000000001</v>
      </c>
      <c r="H11" s="21">
        <v>5.0193899999999996</v>
      </c>
      <c r="I11" s="21">
        <v>4.6878099999999999E-2</v>
      </c>
      <c r="J11" s="21">
        <v>1</v>
      </c>
      <c r="K11" s="21">
        <v>1.79413</v>
      </c>
      <c r="L11">
        <f>-I11/$F$2*1000</f>
        <v>-57.874197530864194</v>
      </c>
      <c r="M11">
        <f>L11*G11</f>
        <v>-103.87781840617284</v>
      </c>
      <c r="N11" s="9"/>
      <c r="O11" s="21">
        <v>-9.49097E-2</v>
      </c>
      <c r="P11" s="21">
        <v>8.8385800000000003</v>
      </c>
      <c r="Q11" s="21">
        <v>-1.55701E-2</v>
      </c>
      <c r="R11" s="21">
        <v>1</v>
      </c>
      <c r="S11" s="21">
        <v>-9.5428499999999999E-2</v>
      </c>
      <c r="T11">
        <f>-Q11/$F$2*1000</f>
        <v>19.222345679012346</v>
      </c>
      <c r="U11">
        <f>T11*O11</f>
        <v>-1.824387061691358</v>
      </c>
      <c r="V11" s="22"/>
      <c r="W11" s="23"/>
      <c r="X11" s="9"/>
      <c r="Y11" s="21">
        <v>1.7948900000000001</v>
      </c>
      <c r="Z11" s="21">
        <v>14.422599999999999</v>
      </c>
      <c r="AA11" s="21">
        <v>5.2426100000000003E-2</v>
      </c>
      <c r="AB11" s="21">
        <v>1</v>
      </c>
      <c r="AC11" s="21">
        <v>1.79474</v>
      </c>
      <c r="AD11">
        <f>-AA11/$F$2*1000</f>
        <v>-64.723580246913571</v>
      </c>
      <c r="AE11">
        <f>AD11*Y11</f>
        <v>-116.17170694938271</v>
      </c>
      <c r="AF11" s="9"/>
      <c r="AG11" s="21">
        <v>-9.49097E-2</v>
      </c>
      <c r="AH11" s="21">
        <v>18.242000000000001</v>
      </c>
      <c r="AI11" s="21">
        <v>-1.5533399999999999E-2</v>
      </c>
      <c r="AJ11" s="21">
        <v>1</v>
      </c>
      <c r="AK11" s="21">
        <v>-9.5336900000000002E-2</v>
      </c>
      <c r="AL11">
        <f>-AI11/$F$2*1000</f>
        <v>19.177037037037035</v>
      </c>
      <c r="AM11">
        <f>AL11*AG11</f>
        <v>-1.820086832074074</v>
      </c>
      <c r="AP11" s="9"/>
      <c r="AQ11" s="21">
        <v>1.7948900000000001</v>
      </c>
      <c r="AR11" s="21">
        <v>23.8203</v>
      </c>
      <c r="AS11" s="21">
        <v>5.8807400000000003E-2</v>
      </c>
      <c r="AT11" s="21">
        <v>1</v>
      </c>
      <c r="AU11" s="21">
        <v>1.79474</v>
      </c>
      <c r="AV11">
        <f>-AS11/$F$2*1000</f>
        <v>-72.601728395061727</v>
      </c>
      <c r="AW11">
        <f>AV11*AQ11</f>
        <v>-130.31211627901234</v>
      </c>
      <c r="AX11" s="9"/>
      <c r="AY11" s="21">
        <v>-9.49097E-2</v>
      </c>
      <c r="AZ11" s="21">
        <v>27.639500000000002</v>
      </c>
      <c r="BA11" s="21">
        <v>-1.55426E-2</v>
      </c>
      <c r="BB11" s="21">
        <v>1</v>
      </c>
      <c r="BC11" s="21">
        <v>-9.5245399999999994E-2</v>
      </c>
      <c r="BD11">
        <f>-BA11/$F$2*1000</f>
        <v>19.188395061728393</v>
      </c>
      <c r="BE11">
        <f>BD11*AY11</f>
        <v>-1.8211648187901233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1.7456670628055235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1.78986</v>
      </c>
      <c r="H12" s="21">
        <v>5.0294600000000003</v>
      </c>
      <c r="I12" s="21">
        <v>3.9221199999999998E-2</v>
      </c>
      <c r="J12" s="21">
        <v>2</v>
      </c>
      <c r="K12" s="21">
        <v>1.78925</v>
      </c>
      <c r="L12">
        <f t="shared" ref="L12:L75" si="0">-I12/$F$2*1000</f>
        <v>-48.421234567901223</v>
      </c>
      <c r="M12">
        <f t="shared" ref="M12:M75" si="1">L12*G12</f>
        <v>-86.667230903703683</v>
      </c>
      <c r="N12" s="9"/>
      <c r="O12" s="21">
        <v>-8.9874300000000004E-2</v>
      </c>
      <c r="P12" s="21">
        <v>8.8486499999999992</v>
      </c>
      <c r="Q12" s="21">
        <v>-1.5564E-2</v>
      </c>
      <c r="R12" s="21">
        <v>2</v>
      </c>
      <c r="S12" s="21">
        <v>-9.0271000000000004E-2</v>
      </c>
      <c r="T12">
        <f t="shared" ref="T12:T75" si="2">-Q12/$F$2*1000</f>
        <v>19.214814814814812</v>
      </c>
      <c r="U12">
        <f t="shared" ref="U12:U75" si="3">T12*O12</f>
        <v>-1.726918031111111</v>
      </c>
      <c r="V12" s="22"/>
      <c r="W12" s="23"/>
      <c r="X12" s="9"/>
      <c r="Y12" s="21">
        <v>1.78986</v>
      </c>
      <c r="Z12" s="21">
        <v>14.432700000000001</v>
      </c>
      <c r="AA12" s="21">
        <v>4.4042999999999999E-2</v>
      </c>
      <c r="AB12" s="21">
        <v>2</v>
      </c>
      <c r="AC12" s="21">
        <v>1.79016</v>
      </c>
      <c r="AD12">
        <f t="shared" ref="AD12:AD75" si="4">-AA12/$F$2*1000</f>
        <v>-54.374074074074066</v>
      </c>
      <c r="AE12">
        <f t="shared" ref="AE12:AE75" si="5">AD12*Y12</f>
        <v>-97.321980222222209</v>
      </c>
      <c r="AF12" s="9"/>
      <c r="AG12" s="21">
        <v>-8.9874300000000004E-2</v>
      </c>
      <c r="AH12" s="21">
        <v>18.251999999999999</v>
      </c>
      <c r="AI12" s="21">
        <v>-1.5527300000000001E-2</v>
      </c>
      <c r="AJ12" s="21">
        <v>2</v>
      </c>
      <c r="AK12" s="21">
        <v>-9.0301500000000007E-2</v>
      </c>
      <c r="AL12">
        <f t="shared" ref="AL12:AL75" si="6">-AI12/$F$2*1000</f>
        <v>19.169506172839505</v>
      </c>
      <c r="AM12">
        <f t="shared" ref="AM12:AM75" si="7">AL12*AG12</f>
        <v>-1.7228459486296295</v>
      </c>
      <c r="AP12" s="9"/>
      <c r="AQ12" s="21">
        <v>1.78986</v>
      </c>
      <c r="AR12" s="21">
        <v>23.830400000000001</v>
      </c>
      <c r="AS12" s="21">
        <v>4.9661299999999999E-2</v>
      </c>
      <c r="AT12" s="21">
        <v>2</v>
      </c>
      <c r="AU12" s="21">
        <v>1.78925</v>
      </c>
      <c r="AV12">
        <f t="shared" ref="AV12:AV75" si="8">-AS12/$F$2*1000</f>
        <v>-61.310246913580237</v>
      </c>
      <c r="AW12">
        <f t="shared" ref="AW12:AW75" si="9">AV12*AQ12</f>
        <v>-109.73675854074072</v>
      </c>
      <c r="AX12" s="9"/>
      <c r="AY12" s="21">
        <v>-8.9874300000000004E-2</v>
      </c>
      <c r="AZ12" s="21">
        <v>27.6496</v>
      </c>
      <c r="BA12" s="21">
        <v>-1.55365E-2</v>
      </c>
      <c r="BB12" s="21">
        <v>2</v>
      </c>
      <c r="BC12" s="21">
        <v>-9.0240500000000001E-2</v>
      </c>
      <c r="BD12">
        <f t="shared" ref="BD12:BD75" si="10">-BA12/$F$2*1000</f>
        <v>19.180864197530862</v>
      </c>
      <c r="BE12">
        <f t="shared" ref="BE12:BE75" si="11">BD12*AY12</f>
        <v>-1.723866743148148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1.7435050431536463</v>
      </c>
      <c r="B13" s="18">
        <f>IFERROR(AD9,0)</f>
        <v>19.034775387196678</v>
      </c>
      <c r="C13" s="19">
        <f>IFERROR(AD4,0)</f>
        <v>0.71844526387989704</v>
      </c>
      <c r="D13" s="20">
        <f>IFERROR(AD2,0)</f>
        <v>23.843205975308646</v>
      </c>
      <c r="E13" s="20">
        <f>IFERROR(AA9,0)</f>
        <v>4.8802990950005389</v>
      </c>
      <c r="F13" s="9"/>
      <c r="G13" s="21">
        <v>1.7848200000000001</v>
      </c>
      <c r="H13" s="21">
        <v>5.0395300000000001</v>
      </c>
      <c r="I13" s="21">
        <v>3.2214399999999997E-2</v>
      </c>
      <c r="J13" s="21">
        <v>3</v>
      </c>
      <c r="K13" s="21">
        <v>1.7843599999999999</v>
      </c>
      <c r="L13">
        <f t="shared" si="0"/>
        <v>-39.770864197530855</v>
      </c>
      <c r="M13">
        <f t="shared" si="1"/>
        <v>-70.983833837037025</v>
      </c>
      <c r="N13" s="9"/>
      <c r="O13" s="21">
        <v>-8.4838899999999995E-2</v>
      </c>
      <c r="P13" s="21">
        <v>8.8587199999999999</v>
      </c>
      <c r="Q13" s="21">
        <v>-1.5554800000000001E-2</v>
      </c>
      <c r="R13" s="21">
        <v>3</v>
      </c>
      <c r="S13" s="21">
        <v>-8.5235599999999995E-2</v>
      </c>
      <c r="T13">
        <f t="shared" si="2"/>
        <v>19.203456790123457</v>
      </c>
      <c r="U13">
        <f t="shared" si="3"/>
        <v>-1.6292001502716049</v>
      </c>
      <c r="V13" s="22"/>
      <c r="W13" s="23"/>
      <c r="X13" s="9"/>
      <c r="Y13" s="21">
        <v>1.7848200000000001</v>
      </c>
      <c r="Z13" s="21">
        <v>14.4428</v>
      </c>
      <c r="AA13" s="21">
        <v>3.6352500000000003E-2</v>
      </c>
      <c r="AB13" s="21">
        <v>3</v>
      </c>
      <c r="AC13" s="21">
        <v>1.78406</v>
      </c>
      <c r="AD13">
        <f t="shared" si="4"/>
        <v>-44.879629629629633</v>
      </c>
      <c r="AE13">
        <f t="shared" si="5"/>
        <v>-80.102060555555568</v>
      </c>
      <c r="AF13" s="9"/>
      <c r="AG13" s="21">
        <v>-8.4838899999999995E-2</v>
      </c>
      <c r="AH13" s="21">
        <v>18.2621</v>
      </c>
      <c r="AI13" s="21">
        <v>-1.55304E-2</v>
      </c>
      <c r="AJ13" s="21">
        <v>3</v>
      </c>
      <c r="AK13" s="21">
        <v>-8.5205100000000006E-2</v>
      </c>
      <c r="AL13">
        <f t="shared" si="6"/>
        <v>19.173333333333332</v>
      </c>
      <c r="AM13">
        <f t="shared" si="7"/>
        <v>-1.626644509333333</v>
      </c>
      <c r="AP13" s="9"/>
      <c r="AQ13" s="21">
        <v>1.7848200000000001</v>
      </c>
      <c r="AR13" s="21">
        <v>23.840499999999999</v>
      </c>
      <c r="AS13" s="21">
        <v>4.1214000000000001E-2</v>
      </c>
      <c r="AT13" s="21">
        <v>3</v>
      </c>
      <c r="AU13" s="21">
        <v>1.78467</v>
      </c>
      <c r="AV13">
        <f t="shared" si="8"/>
        <v>-50.88148148148148</v>
      </c>
      <c r="AW13">
        <f t="shared" si="9"/>
        <v>-90.814285777777783</v>
      </c>
      <c r="AX13" s="9"/>
      <c r="AY13" s="21">
        <v>-8.4838899999999995E-2</v>
      </c>
      <c r="AZ13" s="21">
        <v>27.659600000000001</v>
      </c>
      <c r="BA13" s="21">
        <v>-1.55304E-2</v>
      </c>
      <c r="BB13" s="21">
        <v>3</v>
      </c>
      <c r="BC13" s="21">
        <v>-8.5266099999999997E-2</v>
      </c>
      <c r="BD13">
        <f t="shared" si="10"/>
        <v>19.173333333333332</v>
      </c>
      <c r="BE13">
        <f t="shared" si="11"/>
        <v>-1.626644509333333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1.7448334220094774</v>
      </c>
      <c r="B14" s="18">
        <f>IFERROR(AL9,0)</f>
        <v>19.075820019361533</v>
      </c>
      <c r="C14" s="19">
        <f>IFERROR(AL4,0)</f>
        <v>0.68139342543252401</v>
      </c>
      <c r="D14" s="20">
        <f>IFERROR(AL2,0)</f>
        <v>22.679586209876543</v>
      </c>
      <c r="E14" s="20"/>
      <c r="F14" s="9"/>
      <c r="G14" s="21">
        <v>1.77979</v>
      </c>
      <c r="H14" s="21">
        <v>5.0495999999999999</v>
      </c>
      <c r="I14" s="21">
        <v>2.5824E-2</v>
      </c>
      <c r="J14" s="21">
        <v>4</v>
      </c>
      <c r="K14" s="21">
        <v>1.7785599999999999</v>
      </c>
      <c r="L14">
        <f t="shared" si="0"/>
        <v>-31.881481481481476</v>
      </c>
      <c r="M14">
        <f t="shared" si="1"/>
        <v>-56.742341925925913</v>
      </c>
      <c r="N14" s="9"/>
      <c r="O14" s="21">
        <v>-7.9803499999999999E-2</v>
      </c>
      <c r="P14" s="21">
        <v>8.8687900000000006</v>
      </c>
      <c r="Q14" s="21">
        <v>-1.5551799999999999E-2</v>
      </c>
      <c r="R14" s="21">
        <v>4</v>
      </c>
      <c r="S14" s="21">
        <v>-8.0261200000000005E-2</v>
      </c>
      <c r="T14">
        <f t="shared" si="2"/>
        <v>19.199753086419751</v>
      </c>
      <c r="U14">
        <f t="shared" si="3"/>
        <v>-1.5322074954320986</v>
      </c>
      <c r="V14" s="22"/>
      <c r="W14" s="23"/>
      <c r="X14" s="9"/>
      <c r="Y14" s="21">
        <v>1.77979</v>
      </c>
      <c r="Z14" s="21">
        <v>14.4528</v>
      </c>
      <c r="AA14" s="21">
        <v>2.92877E-2</v>
      </c>
      <c r="AB14" s="21">
        <v>4</v>
      </c>
      <c r="AC14" s="21">
        <v>1.7791699999999999</v>
      </c>
      <c r="AD14">
        <f t="shared" si="4"/>
        <v>-36.157654320987653</v>
      </c>
      <c r="AE14">
        <f t="shared" si="5"/>
        <v>-64.35303158395061</v>
      </c>
      <c r="AF14" s="9"/>
      <c r="AG14" s="21">
        <v>-7.9803499999999999E-2</v>
      </c>
      <c r="AH14" s="21">
        <v>18.272200000000002</v>
      </c>
      <c r="AI14" s="21">
        <v>-1.55304E-2</v>
      </c>
      <c r="AJ14" s="21">
        <v>4</v>
      </c>
      <c r="AK14" s="21">
        <v>-8.0261200000000005E-2</v>
      </c>
      <c r="AL14">
        <f t="shared" si="6"/>
        <v>19.173333333333332</v>
      </c>
      <c r="AM14">
        <f t="shared" si="7"/>
        <v>-1.5300991066666665</v>
      </c>
      <c r="AP14" s="9"/>
      <c r="AQ14" s="21">
        <v>1.77979</v>
      </c>
      <c r="AR14" s="21">
        <v>23.8505</v>
      </c>
      <c r="AS14" s="21">
        <v>3.34869E-2</v>
      </c>
      <c r="AT14" s="21">
        <v>4</v>
      </c>
      <c r="AU14" s="21">
        <v>1.7791699999999999</v>
      </c>
      <c r="AV14">
        <f t="shared" si="8"/>
        <v>-41.34185185185185</v>
      </c>
      <c r="AW14">
        <f t="shared" si="9"/>
        <v>-73.579814507407406</v>
      </c>
      <c r="AX14" s="9"/>
      <c r="AY14" s="21">
        <v>-7.9803499999999999E-2</v>
      </c>
      <c r="AZ14" s="21">
        <v>27.669699999999999</v>
      </c>
      <c r="BA14" s="21">
        <v>-1.5527300000000001E-2</v>
      </c>
      <c r="BB14" s="21">
        <v>4</v>
      </c>
      <c r="BC14" s="21">
        <v>-8.0139199999999994E-2</v>
      </c>
      <c r="BD14">
        <f t="shared" si="10"/>
        <v>19.169506172839505</v>
      </c>
      <c r="BE14">
        <f t="shared" si="11"/>
        <v>-1.5297936858641974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1.7415295889148097</v>
      </c>
      <c r="B15" s="18">
        <f>IFERROR(AV9,0)</f>
        <v>19.05594486241916</v>
      </c>
      <c r="C15" s="19">
        <f>IFERROR(AV4,0)</f>
        <v>0.71502646997423402</v>
      </c>
      <c r="D15" s="20">
        <f>IFERROR(AV2,0)</f>
        <v>23.729220098765431</v>
      </c>
      <c r="E15" s="20">
        <f>IFERROR(AS9,0)</f>
        <v>4.8885022430656022</v>
      </c>
      <c r="F15" s="9"/>
      <c r="G15" s="21">
        <v>1.77475</v>
      </c>
      <c r="H15" s="21">
        <v>5.0596699999999997</v>
      </c>
      <c r="I15" s="21">
        <v>2.0007299999999999E-2</v>
      </c>
      <c r="J15" s="21">
        <v>5</v>
      </c>
      <c r="K15" s="21">
        <v>1.7746</v>
      </c>
      <c r="L15">
        <f t="shared" si="0"/>
        <v>-24.700370370370365</v>
      </c>
      <c r="M15">
        <f t="shared" si="1"/>
        <v>-43.836982314814804</v>
      </c>
      <c r="N15" s="9"/>
      <c r="O15" s="21">
        <v>-7.4768100000000004E-2</v>
      </c>
      <c r="P15" s="21">
        <v>8.8788699999999992</v>
      </c>
      <c r="Q15" s="21">
        <v>-1.5554800000000001E-2</v>
      </c>
      <c r="R15" s="21">
        <v>5</v>
      </c>
      <c r="S15" s="21">
        <v>-7.5042700000000004E-2</v>
      </c>
      <c r="T15">
        <f t="shared" si="2"/>
        <v>19.203456790123457</v>
      </c>
      <c r="U15">
        <f t="shared" si="3"/>
        <v>-1.4358059776296297</v>
      </c>
      <c r="V15" s="22"/>
      <c r="W15" s="23"/>
      <c r="X15" s="9"/>
      <c r="Y15" s="21">
        <v>1.77475</v>
      </c>
      <c r="Z15" s="21">
        <v>14.462899999999999</v>
      </c>
      <c r="AA15" s="21">
        <v>2.2927900000000001E-2</v>
      </c>
      <c r="AB15" s="21">
        <v>5</v>
      </c>
      <c r="AC15" s="21">
        <v>1.7742899999999999</v>
      </c>
      <c r="AD15">
        <f t="shared" si="4"/>
        <v>-28.306049382716051</v>
      </c>
      <c r="AE15">
        <f t="shared" si="5"/>
        <v>-50.236161141975309</v>
      </c>
      <c r="AF15" s="9"/>
      <c r="AG15" s="21">
        <v>-7.4768100000000004E-2</v>
      </c>
      <c r="AH15" s="21">
        <v>18.2822</v>
      </c>
      <c r="AI15" s="21">
        <v>-1.55243E-2</v>
      </c>
      <c r="AJ15" s="21">
        <v>5</v>
      </c>
      <c r="AK15" s="21">
        <v>-7.5195300000000007E-2</v>
      </c>
      <c r="AL15">
        <f t="shared" si="6"/>
        <v>19.165802469135802</v>
      </c>
      <c r="AM15">
        <f t="shared" si="7"/>
        <v>-1.4329906355925925</v>
      </c>
      <c r="AP15" s="9"/>
      <c r="AQ15" s="21">
        <v>1.77475</v>
      </c>
      <c r="AR15" s="21">
        <v>23.860600000000002</v>
      </c>
      <c r="AS15" s="21">
        <v>2.64496E-2</v>
      </c>
      <c r="AT15" s="21">
        <v>5</v>
      </c>
      <c r="AU15" s="21">
        <v>1.77399</v>
      </c>
      <c r="AV15">
        <f t="shared" si="8"/>
        <v>-32.653827160493826</v>
      </c>
      <c r="AW15">
        <f t="shared" si="9"/>
        <v>-57.952379753086419</v>
      </c>
      <c r="AX15" s="9"/>
      <c r="AY15" s="21">
        <v>-7.4768100000000004E-2</v>
      </c>
      <c r="AZ15" s="21">
        <v>27.6798</v>
      </c>
      <c r="BA15" s="21">
        <v>-1.55243E-2</v>
      </c>
      <c r="BB15" s="21">
        <v>5</v>
      </c>
      <c r="BC15" s="21">
        <v>-7.4981699999999998E-2</v>
      </c>
      <c r="BD15">
        <f t="shared" si="10"/>
        <v>19.165802469135802</v>
      </c>
      <c r="BE15">
        <f t="shared" si="11"/>
        <v>-1.4329906355925925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1.7439276429903217</v>
      </c>
      <c r="B16" s="18">
        <f>IFERROR(BD9,0)</f>
        <v>19.083972073204592</v>
      </c>
      <c r="C16" s="19">
        <f>IFERROR(BD4,0)</f>
        <v>0.67813982719050758</v>
      </c>
      <c r="D16" s="20">
        <f>IFERROR(BD2,0)</f>
        <v>22.569216641975309</v>
      </c>
      <c r="E16" s="20"/>
      <c r="F16" s="9"/>
      <c r="G16" s="21">
        <v>1.7697099999999999</v>
      </c>
      <c r="H16" s="21">
        <v>5.0697400000000004</v>
      </c>
      <c r="I16" s="21">
        <v>1.4843800000000001E-2</v>
      </c>
      <c r="J16" s="21">
        <v>6</v>
      </c>
      <c r="K16" s="21">
        <v>1.7690999999999999</v>
      </c>
      <c r="L16">
        <f t="shared" si="0"/>
        <v>-18.325679012345677</v>
      </c>
      <c r="M16">
        <f t="shared" si="1"/>
        <v>-32.431137404938269</v>
      </c>
      <c r="N16" s="9"/>
      <c r="O16" s="21">
        <v>-6.9732699999999995E-2</v>
      </c>
      <c r="P16" s="21">
        <v>8.8889399999999998</v>
      </c>
      <c r="Q16" s="21">
        <v>-1.5554800000000001E-2</v>
      </c>
      <c r="R16" s="21">
        <v>6</v>
      </c>
      <c r="S16" s="21">
        <v>-7.0159899999999997E-2</v>
      </c>
      <c r="T16">
        <f t="shared" si="2"/>
        <v>19.203456790123457</v>
      </c>
      <c r="U16">
        <f t="shared" si="3"/>
        <v>-1.339108891308642</v>
      </c>
      <c r="V16" s="22"/>
      <c r="W16" s="23"/>
      <c r="X16" s="9"/>
      <c r="Y16" s="21">
        <v>1.7697099999999999</v>
      </c>
      <c r="Z16" s="21">
        <v>14.473000000000001</v>
      </c>
      <c r="AA16" s="21">
        <v>1.7224099999999999E-2</v>
      </c>
      <c r="AB16" s="21">
        <v>6</v>
      </c>
      <c r="AC16" s="21">
        <v>1.7694099999999999</v>
      </c>
      <c r="AD16">
        <f t="shared" si="4"/>
        <v>-21.264320987654319</v>
      </c>
      <c r="AE16">
        <f t="shared" si="5"/>
        <v>-37.63168149506172</v>
      </c>
      <c r="AF16" s="9"/>
      <c r="AG16" s="21">
        <v>-6.9732699999999995E-2</v>
      </c>
      <c r="AH16" s="21">
        <v>18.292300000000001</v>
      </c>
      <c r="AI16" s="21">
        <v>-1.5518199999999999E-2</v>
      </c>
      <c r="AJ16" s="21">
        <v>6</v>
      </c>
      <c r="AK16" s="21">
        <v>-7.0159899999999997E-2</v>
      </c>
      <c r="AL16">
        <f t="shared" si="6"/>
        <v>19.158271604938271</v>
      </c>
      <c r="AM16">
        <f t="shared" si="7"/>
        <v>-1.3359580063456789</v>
      </c>
      <c r="AP16" s="9"/>
      <c r="AQ16" s="21">
        <v>1.7697099999999999</v>
      </c>
      <c r="AR16" s="21">
        <v>23.870699999999999</v>
      </c>
      <c r="AS16" s="21">
        <v>2.01508E-2</v>
      </c>
      <c r="AT16" s="21">
        <v>6</v>
      </c>
      <c r="AU16" s="21">
        <v>1.7690999999999999</v>
      </c>
      <c r="AV16">
        <f t="shared" si="8"/>
        <v>-24.877530864197528</v>
      </c>
      <c r="AW16">
        <f t="shared" si="9"/>
        <v>-44.026015145679004</v>
      </c>
      <c r="AX16" s="9"/>
      <c r="AY16" s="21">
        <v>-6.9732699999999995E-2</v>
      </c>
      <c r="AZ16" s="21">
        <v>27.689900000000002</v>
      </c>
      <c r="BA16" s="21">
        <v>-1.5518199999999999E-2</v>
      </c>
      <c r="BB16" s="21">
        <v>6</v>
      </c>
      <c r="BC16" s="21">
        <v>-7.03125E-2</v>
      </c>
      <c r="BD16">
        <f t="shared" si="10"/>
        <v>19.158271604938271</v>
      </c>
      <c r="BE16">
        <f t="shared" si="11"/>
        <v>-1.3359580063456789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5.0798199999999998</v>
      </c>
      <c r="I17" s="21">
        <v>1.03699E-2</v>
      </c>
      <c r="J17" s="21">
        <v>7</v>
      </c>
      <c r="K17" s="21">
        <v>1.7645299999999999</v>
      </c>
      <c r="L17">
        <f t="shared" si="0"/>
        <v>-12.802345679012344</v>
      </c>
      <c r="M17">
        <f t="shared" si="1"/>
        <v>-22.592043372839502</v>
      </c>
      <c r="N17" s="9"/>
      <c r="O17" s="21">
        <v>-6.4697299999999999E-2</v>
      </c>
      <c r="P17" s="21">
        <v>8.8990100000000005</v>
      </c>
      <c r="Q17" s="21">
        <v>-1.5551799999999999E-2</v>
      </c>
      <c r="R17" s="21">
        <v>7</v>
      </c>
      <c r="S17" s="21">
        <v>-6.5063499999999996E-2</v>
      </c>
      <c r="T17">
        <f t="shared" si="2"/>
        <v>19.199753086419751</v>
      </c>
      <c r="U17">
        <f t="shared" si="3"/>
        <v>-1.2421721853580245</v>
      </c>
      <c r="V17" s="22"/>
      <c r="W17" s="23"/>
      <c r="X17" s="9"/>
      <c r="Y17" s="21">
        <v>1.76468</v>
      </c>
      <c r="Z17" s="21">
        <v>14.483000000000001</v>
      </c>
      <c r="AA17" s="21">
        <v>1.2286399999999999E-2</v>
      </c>
      <c r="AB17" s="21">
        <v>7</v>
      </c>
      <c r="AC17" s="21">
        <v>1.7636099999999999</v>
      </c>
      <c r="AD17">
        <f t="shared" si="4"/>
        <v>-15.168395061728393</v>
      </c>
      <c r="AE17">
        <f t="shared" si="5"/>
        <v>-26.767363397530861</v>
      </c>
      <c r="AF17" s="9"/>
      <c r="AG17" s="21">
        <v>-6.4697299999999999E-2</v>
      </c>
      <c r="AH17" s="21">
        <v>18.302399999999999</v>
      </c>
      <c r="AI17" s="21">
        <v>-1.55029E-2</v>
      </c>
      <c r="AJ17" s="21">
        <v>7</v>
      </c>
      <c r="AK17" s="21">
        <v>-6.5124500000000002E-2</v>
      </c>
      <c r="AL17">
        <f t="shared" si="6"/>
        <v>19.139382716049383</v>
      </c>
      <c r="AM17">
        <f t="shared" si="7"/>
        <v>-1.2382663853950617</v>
      </c>
      <c r="AP17" s="9"/>
      <c r="AQ17" s="21">
        <v>1.76468</v>
      </c>
      <c r="AR17" s="21">
        <v>23.880700000000001</v>
      </c>
      <c r="AS17" s="21">
        <v>1.45294E-2</v>
      </c>
      <c r="AT17" s="21">
        <v>7</v>
      </c>
      <c r="AU17" s="21">
        <v>1.7642199999999999</v>
      </c>
      <c r="AV17">
        <f t="shared" si="8"/>
        <v>-17.93753086419753</v>
      </c>
      <c r="AW17">
        <f t="shared" si="9"/>
        <v>-31.654001965432098</v>
      </c>
      <c r="AX17" s="9"/>
      <c r="AY17" s="21">
        <v>-6.4697299999999999E-2</v>
      </c>
      <c r="AZ17" s="21">
        <v>27.6999</v>
      </c>
      <c r="BA17" s="21">
        <v>-1.55151E-2</v>
      </c>
      <c r="BB17" s="21">
        <v>7</v>
      </c>
      <c r="BC17" s="21">
        <v>-6.4910899999999994E-2</v>
      </c>
      <c r="BD17">
        <f t="shared" si="10"/>
        <v>19.154444444444444</v>
      </c>
      <c r="BE17">
        <f t="shared" si="11"/>
        <v>-1.2392408385555556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5.0898899999999996</v>
      </c>
      <c r="I18" s="21">
        <v>6.6070599999999997E-3</v>
      </c>
      <c r="J18" s="21">
        <v>8</v>
      </c>
      <c r="K18" s="21">
        <v>1.7593399999999999</v>
      </c>
      <c r="L18">
        <f t="shared" si="0"/>
        <v>-8.1568641975308633</v>
      </c>
      <c r="M18">
        <f t="shared" si="1"/>
        <v>-14.353144516543209</v>
      </c>
      <c r="N18" s="9"/>
      <c r="O18" s="21">
        <v>-5.9661899999999997E-2</v>
      </c>
      <c r="P18" s="21">
        <v>8.9090799999999994</v>
      </c>
      <c r="Q18" s="21">
        <v>-1.55487E-2</v>
      </c>
      <c r="R18" s="21">
        <v>8</v>
      </c>
      <c r="S18" s="21">
        <v>-6.0028100000000001E-2</v>
      </c>
      <c r="T18">
        <f t="shared" si="2"/>
        <v>19.195925925925927</v>
      </c>
      <c r="U18">
        <f t="shared" si="3"/>
        <v>-1.145265413</v>
      </c>
      <c r="V18" s="22"/>
      <c r="W18" s="23"/>
      <c r="X18" s="9"/>
      <c r="Y18" s="21">
        <v>1.7596400000000001</v>
      </c>
      <c r="Z18" s="21">
        <v>14.4931</v>
      </c>
      <c r="AA18" s="21">
        <v>8.1237800000000006E-3</v>
      </c>
      <c r="AB18" s="21">
        <v>8</v>
      </c>
      <c r="AC18" s="21">
        <v>1.7590300000000001</v>
      </c>
      <c r="AD18">
        <f t="shared" si="4"/>
        <v>-10.029358024691359</v>
      </c>
      <c r="AE18">
        <f t="shared" si="5"/>
        <v>-17.648059554567904</v>
      </c>
      <c r="AF18" s="9"/>
      <c r="AG18" s="21">
        <v>-5.9661899999999997E-2</v>
      </c>
      <c r="AH18" s="21">
        <v>18.3125</v>
      </c>
      <c r="AI18" s="21">
        <v>-1.54938E-2</v>
      </c>
      <c r="AJ18" s="21">
        <v>8</v>
      </c>
      <c r="AK18" s="21">
        <v>-6.0058599999999997E-2</v>
      </c>
      <c r="AL18">
        <f t="shared" si="6"/>
        <v>19.128148148148149</v>
      </c>
      <c r="AM18">
        <f t="shared" si="7"/>
        <v>-1.141221662</v>
      </c>
      <c r="AP18" s="9"/>
      <c r="AQ18" s="21">
        <v>1.7596400000000001</v>
      </c>
      <c r="AR18" s="21">
        <v>23.890799999999999</v>
      </c>
      <c r="AS18" s="21">
        <v>9.7869900000000006E-3</v>
      </c>
      <c r="AT18" s="21">
        <v>8</v>
      </c>
      <c r="AU18" s="21">
        <v>1.7590300000000001</v>
      </c>
      <c r="AV18">
        <f t="shared" si="8"/>
        <v>-12.082703703703704</v>
      </c>
      <c r="AW18">
        <f t="shared" si="9"/>
        <v>-21.261208745185186</v>
      </c>
      <c r="AX18" s="9"/>
      <c r="AY18" s="21">
        <v>-5.9661899999999997E-2</v>
      </c>
      <c r="AZ18" s="21">
        <v>27.71</v>
      </c>
      <c r="BA18" s="21">
        <v>-1.5512099999999999E-2</v>
      </c>
      <c r="BB18" s="21">
        <v>8</v>
      </c>
      <c r="BC18" s="21">
        <v>-6.0028100000000001E-2</v>
      </c>
      <c r="BD18">
        <f t="shared" si="10"/>
        <v>19.150740740740741</v>
      </c>
      <c r="BE18">
        <f t="shared" si="11"/>
        <v>-1.1425695789999999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5.0999600000000003</v>
      </c>
      <c r="I19" s="21">
        <v>3.57574E-3</v>
      </c>
      <c r="J19" s="21">
        <v>9</v>
      </c>
      <c r="K19" s="21">
        <v>1.7541500000000001</v>
      </c>
      <c r="L19">
        <f t="shared" si="0"/>
        <v>-4.4144938271604932</v>
      </c>
      <c r="M19">
        <f t="shared" si="1"/>
        <v>-7.7457150140740731</v>
      </c>
      <c r="N19" s="9"/>
      <c r="O19" s="21">
        <v>-5.4626500000000001E-2</v>
      </c>
      <c r="P19" s="21">
        <v>8.9191500000000001</v>
      </c>
      <c r="Q19" s="21">
        <v>-1.5539600000000001E-2</v>
      </c>
      <c r="R19" s="21">
        <v>9</v>
      </c>
      <c r="S19" s="21">
        <v>-5.5175799999999997E-2</v>
      </c>
      <c r="T19">
        <f t="shared" si="2"/>
        <v>19.18469135802469</v>
      </c>
      <c r="U19">
        <f t="shared" si="3"/>
        <v>-1.0479925424691356</v>
      </c>
      <c r="V19" s="22"/>
      <c r="W19" s="23"/>
      <c r="X19" s="9"/>
      <c r="Y19" s="21">
        <v>1.75461</v>
      </c>
      <c r="Z19" s="21">
        <v>14.5032</v>
      </c>
      <c r="AA19" s="21">
        <v>4.7662399999999997E-3</v>
      </c>
      <c r="AB19" s="21">
        <v>9</v>
      </c>
      <c r="AC19" s="21">
        <v>1.7538499999999999</v>
      </c>
      <c r="AD19">
        <f t="shared" si="4"/>
        <v>-5.8842469135802462</v>
      </c>
      <c r="AE19">
        <f t="shared" si="5"/>
        <v>-10.324558477037035</v>
      </c>
      <c r="AF19" s="9"/>
      <c r="AG19" s="21">
        <v>-5.4626500000000001E-2</v>
      </c>
      <c r="AH19" s="21">
        <v>18.322500000000002</v>
      </c>
      <c r="AI19" s="21">
        <v>-1.54877E-2</v>
      </c>
      <c r="AJ19" s="21">
        <v>9</v>
      </c>
      <c r="AK19" s="21">
        <v>-5.4992699999999999E-2</v>
      </c>
      <c r="AL19">
        <f t="shared" si="6"/>
        <v>19.120617283950615</v>
      </c>
      <c r="AM19">
        <f t="shared" si="7"/>
        <v>-1.0444924000617284</v>
      </c>
      <c r="AP19" s="9"/>
      <c r="AQ19" s="21">
        <v>1.75461</v>
      </c>
      <c r="AR19" s="21">
        <v>23.9009</v>
      </c>
      <c r="AS19" s="21">
        <v>6.0241699999999997E-3</v>
      </c>
      <c r="AT19" s="21">
        <v>9</v>
      </c>
      <c r="AU19" s="21">
        <v>1.7538499999999999</v>
      </c>
      <c r="AV19">
        <f t="shared" si="8"/>
        <v>-7.4372469135802461</v>
      </c>
      <c r="AW19">
        <f t="shared" si="9"/>
        <v>-13.049467807037036</v>
      </c>
      <c r="AX19" s="9"/>
      <c r="AY19" s="21">
        <v>-5.4626500000000001E-2</v>
      </c>
      <c r="AZ19" s="21">
        <v>27.720099999999999</v>
      </c>
      <c r="BA19" s="21">
        <v>-1.5506000000000001E-2</v>
      </c>
      <c r="BB19" s="21">
        <v>9</v>
      </c>
      <c r="BC19" s="21">
        <v>-5.5114700000000003E-2</v>
      </c>
      <c r="BD19">
        <f t="shared" si="10"/>
        <v>19.14320987654321</v>
      </c>
      <c r="BE19">
        <f t="shared" si="11"/>
        <v>-1.0457265543209877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5.1100300000000001</v>
      </c>
      <c r="I20" s="21">
        <v>1.1865199999999999E-3</v>
      </c>
      <c r="J20" s="21">
        <v>10</v>
      </c>
      <c r="K20" s="21">
        <v>1.7489600000000001</v>
      </c>
      <c r="L20">
        <f t="shared" si="0"/>
        <v>-1.4648395061728394</v>
      </c>
      <c r="M20">
        <f t="shared" si="1"/>
        <v>-2.5628392548148149</v>
      </c>
      <c r="N20" s="9"/>
      <c r="O20" s="21">
        <v>-4.9591099999999999E-2</v>
      </c>
      <c r="P20" s="21">
        <v>8.9292200000000008</v>
      </c>
      <c r="Q20" s="21">
        <v>-1.55304E-2</v>
      </c>
      <c r="R20" s="21">
        <v>10</v>
      </c>
      <c r="S20" s="21">
        <v>-5.0048799999999997E-2</v>
      </c>
      <c r="T20">
        <f t="shared" si="2"/>
        <v>19.173333333333332</v>
      </c>
      <c r="U20">
        <f t="shared" si="3"/>
        <v>-0.95082669066666659</v>
      </c>
      <c r="V20" s="22"/>
      <c r="W20" s="23"/>
      <c r="X20" s="9"/>
      <c r="Y20" s="21">
        <v>1.7495700000000001</v>
      </c>
      <c r="Z20" s="21">
        <v>14.513299999999999</v>
      </c>
      <c r="AA20" s="21">
        <v>2.1469100000000001E-3</v>
      </c>
      <c r="AB20" s="21">
        <v>10</v>
      </c>
      <c r="AC20" s="21">
        <v>1.7492700000000001</v>
      </c>
      <c r="AD20">
        <f t="shared" si="4"/>
        <v>-2.6505061728395063</v>
      </c>
      <c r="AE20">
        <f t="shared" si="5"/>
        <v>-4.6372460848148149</v>
      </c>
      <c r="AF20" s="9"/>
      <c r="AG20" s="21">
        <v>-4.9591099999999999E-2</v>
      </c>
      <c r="AH20" s="21">
        <v>18.332599999999999</v>
      </c>
      <c r="AI20" s="21">
        <v>-1.54877E-2</v>
      </c>
      <c r="AJ20" s="21">
        <v>10</v>
      </c>
      <c r="AK20" s="21">
        <v>-4.9987799999999999E-2</v>
      </c>
      <c r="AL20">
        <f t="shared" si="6"/>
        <v>19.120617283950615</v>
      </c>
      <c r="AM20">
        <f t="shared" si="7"/>
        <v>-0.94821244379012337</v>
      </c>
      <c r="AP20" s="9"/>
      <c r="AQ20" s="21">
        <v>1.7495700000000001</v>
      </c>
      <c r="AR20" s="21">
        <v>23.911000000000001</v>
      </c>
      <c r="AS20" s="21">
        <v>3.0401600000000001E-3</v>
      </c>
      <c r="AT20" s="21">
        <v>10</v>
      </c>
      <c r="AU20" s="21">
        <v>1.7486600000000001</v>
      </c>
      <c r="AV20">
        <f t="shared" si="8"/>
        <v>-3.7532839506172837</v>
      </c>
      <c r="AW20">
        <f t="shared" si="9"/>
        <v>-6.5666330014814811</v>
      </c>
      <c r="AX20" s="9"/>
      <c r="AY20" s="21">
        <v>-4.9591099999999999E-2</v>
      </c>
      <c r="AZ20" s="21">
        <v>27.7301</v>
      </c>
      <c r="BA20" s="21">
        <v>-1.54999E-2</v>
      </c>
      <c r="BB20" s="21">
        <v>10</v>
      </c>
      <c r="BC20" s="21">
        <v>-4.9987799999999999E-2</v>
      </c>
      <c r="BD20">
        <f t="shared" si="10"/>
        <v>19.13567901234568</v>
      </c>
      <c r="BE20">
        <f t="shared" si="11"/>
        <v>-0.94895937146913578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5.1200999999999999</v>
      </c>
      <c r="I21" s="21">
        <v>-6.5368700000000002E-4</v>
      </c>
      <c r="J21" s="21">
        <v>11</v>
      </c>
      <c r="K21" s="21">
        <v>1.74377</v>
      </c>
      <c r="L21">
        <f t="shared" si="0"/>
        <v>0.80702098765432095</v>
      </c>
      <c r="M21">
        <f t="shared" si="1"/>
        <v>1.4078803938024691</v>
      </c>
      <c r="N21" s="9"/>
      <c r="O21" s="21">
        <v>-4.4555699999999997E-2</v>
      </c>
      <c r="P21" s="21">
        <v>8.9392899999999997</v>
      </c>
      <c r="Q21" s="21">
        <v>-1.5521200000000001E-2</v>
      </c>
      <c r="R21" s="21">
        <v>11</v>
      </c>
      <c r="S21" s="21">
        <v>-4.4815099999999997E-2</v>
      </c>
      <c r="T21">
        <f t="shared" si="2"/>
        <v>19.161975308641974</v>
      </c>
      <c r="U21">
        <f t="shared" si="3"/>
        <v>-0.85377522325925914</v>
      </c>
      <c r="V21" s="22"/>
      <c r="W21" s="23"/>
      <c r="X21" s="9"/>
      <c r="Y21" s="21">
        <v>1.74454</v>
      </c>
      <c r="Z21" s="21">
        <v>14.523300000000001</v>
      </c>
      <c r="AA21" s="21">
        <v>1.4770500000000001E-4</v>
      </c>
      <c r="AB21" s="21">
        <v>11</v>
      </c>
      <c r="AC21" s="21">
        <v>1.7440800000000001</v>
      </c>
      <c r="AD21">
        <f t="shared" si="4"/>
        <v>-0.18235185185185188</v>
      </c>
      <c r="AE21">
        <f t="shared" si="5"/>
        <v>-0.31812009962962967</v>
      </c>
      <c r="AF21" s="9"/>
      <c r="AG21" s="21">
        <v>-4.4555699999999997E-2</v>
      </c>
      <c r="AH21" s="21">
        <v>18.342700000000001</v>
      </c>
      <c r="AI21" s="21">
        <v>-1.54877E-2</v>
      </c>
      <c r="AJ21" s="21">
        <v>11</v>
      </c>
      <c r="AK21" s="21">
        <v>-4.4830299999999997E-2</v>
      </c>
      <c r="AL21">
        <f t="shared" si="6"/>
        <v>19.120617283950615</v>
      </c>
      <c r="AM21">
        <f t="shared" si="7"/>
        <v>-0.85193248751851836</v>
      </c>
      <c r="AP21" s="9"/>
      <c r="AQ21" s="21">
        <v>1.74454</v>
      </c>
      <c r="AR21" s="21">
        <v>23.920999999999999</v>
      </c>
      <c r="AS21" s="21">
        <v>7.9132099999999999E-4</v>
      </c>
      <c r="AT21" s="21">
        <v>11</v>
      </c>
      <c r="AU21" s="21">
        <v>1.74377</v>
      </c>
      <c r="AV21">
        <f t="shared" si="8"/>
        <v>-0.97693950617283931</v>
      </c>
      <c r="AW21">
        <f t="shared" si="9"/>
        <v>-1.704310046098765</v>
      </c>
      <c r="AX21" s="9"/>
      <c r="AY21" s="21">
        <v>-4.4555699999999997E-2</v>
      </c>
      <c r="AZ21" s="21">
        <v>27.740200000000002</v>
      </c>
      <c r="BA21" s="21">
        <v>-1.54968E-2</v>
      </c>
      <c r="BB21" s="21">
        <v>11</v>
      </c>
      <c r="BC21" s="21">
        <v>-4.4760099999999997E-2</v>
      </c>
      <c r="BD21">
        <f t="shared" si="10"/>
        <v>19.131851851851852</v>
      </c>
      <c r="BE21">
        <f t="shared" si="11"/>
        <v>-0.85243305155555549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5.1301699999999997</v>
      </c>
      <c r="I22" s="21">
        <v>-2.0812999999999999E-3</v>
      </c>
      <c r="J22" s="21">
        <v>12</v>
      </c>
      <c r="K22" s="21">
        <v>1.7392000000000001</v>
      </c>
      <c r="L22">
        <f t="shared" si="0"/>
        <v>2.5695061728395059</v>
      </c>
      <c r="M22">
        <f t="shared" si="1"/>
        <v>4.4696559876543205</v>
      </c>
      <c r="N22" s="9"/>
      <c r="O22" s="21">
        <v>-3.9520300000000001E-2</v>
      </c>
      <c r="P22" s="21">
        <v>8.9493600000000004</v>
      </c>
      <c r="Q22" s="21">
        <v>-1.5512099999999999E-2</v>
      </c>
      <c r="R22" s="21">
        <v>12</v>
      </c>
      <c r="S22" s="21">
        <v>-3.9752200000000001E-2</v>
      </c>
      <c r="T22">
        <f t="shared" si="2"/>
        <v>19.150740740740741</v>
      </c>
      <c r="U22">
        <f t="shared" si="3"/>
        <v>-0.75684301929629627</v>
      </c>
      <c r="V22" s="22"/>
      <c r="W22" s="23"/>
      <c r="X22" s="9"/>
      <c r="Y22" s="21">
        <v>1.7395</v>
      </c>
      <c r="Z22" s="21">
        <v>14.5334</v>
      </c>
      <c r="AA22" s="21">
        <v>-1.4193700000000001E-3</v>
      </c>
      <c r="AB22" s="21">
        <v>12</v>
      </c>
      <c r="AC22" s="21">
        <v>1.7379800000000001</v>
      </c>
      <c r="AD22">
        <f t="shared" si="4"/>
        <v>1.7523086419753087</v>
      </c>
      <c r="AE22">
        <f t="shared" si="5"/>
        <v>3.0481408827160497</v>
      </c>
      <c r="AF22" s="9"/>
      <c r="AG22" s="21">
        <v>-3.9520300000000001E-2</v>
      </c>
      <c r="AH22" s="21">
        <v>18.352699999999999</v>
      </c>
      <c r="AI22" s="21">
        <v>-1.5484599999999999E-2</v>
      </c>
      <c r="AJ22" s="21">
        <v>12</v>
      </c>
      <c r="AK22" s="21">
        <v>-3.9743000000000001E-2</v>
      </c>
      <c r="AL22">
        <f t="shared" si="6"/>
        <v>19.116790123456788</v>
      </c>
      <c r="AM22">
        <f t="shared" si="7"/>
        <v>-0.75550128071604927</v>
      </c>
      <c r="AP22" s="9"/>
      <c r="AQ22" s="21">
        <v>1.7395</v>
      </c>
      <c r="AR22" s="21">
        <v>23.931100000000001</v>
      </c>
      <c r="AS22" s="21">
        <v>-9.3231200000000003E-4</v>
      </c>
      <c r="AT22" s="21">
        <v>12</v>
      </c>
      <c r="AU22" s="21">
        <v>1.73889</v>
      </c>
      <c r="AV22">
        <f t="shared" si="8"/>
        <v>1.1510024691358025</v>
      </c>
      <c r="AW22">
        <f t="shared" si="9"/>
        <v>2.0021687950617286</v>
      </c>
      <c r="AX22" s="9"/>
      <c r="AY22" s="21">
        <v>-3.9520300000000001E-2</v>
      </c>
      <c r="AZ22" s="21">
        <v>27.750299999999999</v>
      </c>
      <c r="BA22" s="21">
        <v>-1.54877E-2</v>
      </c>
      <c r="BB22" s="21">
        <v>12</v>
      </c>
      <c r="BC22" s="21">
        <v>-3.9755199999999997E-2</v>
      </c>
      <c r="BD22">
        <f t="shared" si="10"/>
        <v>19.120617283950615</v>
      </c>
      <c r="BE22">
        <f t="shared" si="11"/>
        <v>-0.75565253124691356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5.1402400000000004</v>
      </c>
      <c r="I23" s="21">
        <v>-3.24158E-3</v>
      </c>
      <c r="J23" s="21">
        <v>13</v>
      </c>
      <c r="K23" s="21">
        <v>1.7334000000000001</v>
      </c>
      <c r="L23">
        <f t="shared" si="0"/>
        <v>4.0019506172839501</v>
      </c>
      <c r="M23">
        <f t="shared" si="1"/>
        <v>6.9412632871604929</v>
      </c>
      <c r="N23" s="9"/>
      <c r="O23" s="21">
        <v>-3.4484899999999999E-2</v>
      </c>
      <c r="P23" s="21">
        <v>8.9594299999999993</v>
      </c>
      <c r="Q23" s="21">
        <v>-1.54999E-2</v>
      </c>
      <c r="R23" s="21">
        <v>13</v>
      </c>
      <c r="S23" s="21">
        <v>-3.4671E-2</v>
      </c>
      <c r="T23">
        <f t="shared" si="2"/>
        <v>19.13567901234568</v>
      </c>
      <c r="U23">
        <f t="shared" si="3"/>
        <v>-0.65989197717283954</v>
      </c>
      <c r="V23" s="22"/>
      <c r="W23" s="23"/>
      <c r="X23" s="9"/>
      <c r="Y23" s="21">
        <v>1.73447</v>
      </c>
      <c r="Z23" s="21">
        <v>14.5435</v>
      </c>
      <c r="AA23" s="21">
        <v>-2.66571E-3</v>
      </c>
      <c r="AB23" s="21">
        <v>13</v>
      </c>
      <c r="AC23" s="21">
        <v>1.7337</v>
      </c>
      <c r="AD23">
        <f t="shared" si="4"/>
        <v>3.2909999999999995</v>
      </c>
      <c r="AE23">
        <f t="shared" si="5"/>
        <v>5.7081407699999991</v>
      </c>
      <c r="AF23" s="9"/>
      <c r="AG23" s="21">
        <v>-3.4484899999999999E-2</v>
      </c>
      <c r="AH23" s="21">
        <v>18.3628</v>
      </c>
      <c r="AI23" s="21">
        <v>-1.5478499999999999E-2</v>
      </c>
      <c r="AJ23" s="21">
        <v>13</v>
      </c>
      <c r="AK23" s="21">
        <v>-3.4664899999999998E-2</v>
      </c>
      <c r="AL23">
        <f t="shared" si="6"/>
        <v>19.109259259259257</v>
      </c>
      <c r="AM23">
        <f t="shared" si="7"/>
        <v>-0.6589808946296295</v>
      </c>
      <c r="AP23" s="9"/>
      <c r="AQ23" s="21">
        <v>1.73447</v>
      </c>
      <c r="AR23" s="21">
        <v>23.941199999999998</v>
      </c>
      <c r="AS23" s="21">
        <v>-2.2808799999999999E-3</v>
      </c>
      <c r="AT23" s="21">
        <v>13</v>
      </c>
      <c r="AU23" s="21">
        <v>1.7340100000000001</v>
      </c>
      <c r="AV23">
        <f t="shared" si="8"/>
        <v>2.8159012345679013</v>
      </c>
      <c r="AW23">
        <f t="shared" si="9"/>
        <v>4.8840962143209881</v>
      </c>
      <c r="AX23" s="9"/>
      <c r="AY23" s="21">
        <v>-3.4484899999999999E-2</v>
      </c>
      <c r="AZ23" s="21">
        <v>27.760400000000001</v>
      </c>
      <c r="BA23" s="21">
        <v>-1.5478499999999999E-2</v>
      </c>
      <c r="BB23" s="21">
        <v>13</v>
      </c>
      <c r="BC23" s="21">
        <v>-3.4661900000000002E-2</v>
      </c>
      <c r="BD23">
        <f t="shared" si="10"/>
        <v>19.109259259259257</v>
      </c>
      <c r="BE23">
        <f t="shared" si="11"/>
        <v>-0.6589808946296295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5.1503100000000002</v>
      </c>
      <c r="I24" s="21">
        <v>-4.2172199999999998E-3</v>
      </c>
      <c r="J24" s="21">
        <v>14</v>
      </c>
      <c r="K24" s="21">
        <v>1.72882</v>
      </c>
      <c r="L24">
        <f t="shared" si="0"/>
        <v>5.2064444444444442</v>
      </c>
      <c r="M24">
        <f t="shared" si="1"/>
        <v>9.0041812155555547</v>
      </c>
      <c r="N24" s="9"/>
      <c r="O24" s="21">
        <v>-2.94495E-2</v>
      </c>
      <c r="P24" s="21">
        <v>8.9695</v>
      </c>
      <c r="Q24" s="21">
        <v>-1.54938E-2</v>
      </c>
      <c r="R24" s="21">
        <v>14</v>
      </c>
      <c r="S24" s="21">
        <v>-2.9647799999999998E-2</v>
      </c>
      <c r="T24">
        <f t="shared" si="2"/>
        <v>19.128148148148149</v>
      </c>
      <c r="U24">
        <f t="shared" si="3"/>
        <v>-0.5633143988888889</v>
      </c>
      <c r="V24" s="22"/>
      <c r="W24" s="23"/>
      <c r="X24" s="9"/>
      <c r="Y24" s="21">
        <v>1.72943</v>
      </c>
      <c r="Z24" s="21">
        <v>14.5535</v>
      </c>
      <c r="AA24" s="21">
        <v>-3.6730999999999999E-3</v>
      </c>
      <c r="AB24" s="21">
        <v>14</v>
      </c>
      <c r="AC24" s="21">
        <v>1.7285200000000001</v>
      </c>
      <c r="AD24">
        <f t="shared" si="4"/>
        <v>4.5346913580246913</v>
      </c>
      <c r="AE24">
        <f t="shared" si="5"/>
        <v>7.842431275308642</v>
      </c>
      <c r="AF24" s="9"/>
      <c r="AG24" s="21">
        <v>-2.94495E-2</v>
      </c>
      <c r="AH24" s="21">
        <v>18.372900000000001</v>
      </c>
      <c r="AI24" s="21">
        <v>-1.5472400000000001E-2</v>
      </c>
      <c r="AJ24" s="21">
        <v>14</v>
      </c>
      <c r="AK24" s="21">
        <v>-2.9666100000000001E-2</v>
      </c>
      <c r="AL24">
        <f t="shared" si="6"/>
        <v>19.101728395061727</v>
      </c>
      <c r="AM24">
        <f t="shared" si="7"/>
        <v>-0.56253635037037031</v>
      </c>
      <c r="AP24" s="9"/>
      <c r="AQ24" s="21">
        <v>1.72943</v>
      </c>
      <c r="AR24" s="21">
        <v>23.9512</v>
      </c>
      <c r="AS24" s="21">
        <v>-3.3480799999999998E-3</v>
      </c>
      <c r="AT24" s="21">
        <v>14</v>
      </c>
      <c r="AU24" s="21">
        <v>1.7291300000000001</v>
      </c>
      <c r="AV24">
        <f t="shared" si="8"/>
        <v>4.1334320987654323</v>
      </c>
      <c r="AW24">
        <f t="shared" si="9"/>
        <v>7.1484814745679017</v>
      </c>
      <c r="AX24" s="9"/>
      <c r="AY24" s="21">
        <v>-2.94495E-2</v>
      </c>
      <c r="AZ24" s="21">
        <v>27.770399999999999</v>
      </c>
      <c r="BA24" s="21">
        <v>-1.54816E-2</v>
      </c>
      <c r="BB24" s="21">
        <v>14</v>
      </c>
      <c r="BC24" s="21">
        <v>-2.9647799999999998E-2</v>
      </c>
      <c r="BD24">
        <f t="shared" si="10"/>
        <v>19.113086419753085</v>
      </c>
      <c r="BE24">
        <f t="shared" si="11"/>
        <v>-0.56287083851851849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5.16038</v>
      </c>
      <c r="I25" s="21">
        <v>-5.0476100000000001E-3</v>
      </c>
      <c r="J25" s="21">
        <v>15</v>
      </c>
      <c r="K25" s="21">
        <v>1.72394</v>
      </c>
      <c r="L25">
        <f t="shared" si="0"/>
        <v>6.2316172839506176</v>
      </c>
      <c r="M25">
        <f t="shared" si="1"/>
        <v>10.745800844444444</v>
      </c>
      <c r="N25" s="9"/>
      <c r="O25" s="21">
        <v>-2.4414100000000001E-2</v>
      </c>
      <c r="P25" s="21">
        <v>8.9795800000000003</v>
      </c>
      <c r="Q25" s="21">
        <v>-1.54938E-2</v>
      </c>
      <c r="R25" s="21">
        <v>15</v>
      </c>
      <c r="S25" s="21">
        <v>-2.4554400000000001E-2</v>
      </c>
      <c r="T25">
        <f t="shared" si="2"/>
        <v>19.128148148148149</v>
      </c>
      <c r="U25">
        <f t="shared" si="3"/>
        <v>-0.46699652170370376</v>
      </c>
      <c r="V25" s="22"/>
      <c r="W25" s="23"/>
      <c r="X25" s="9"/>
      <c r="Y25" s="21">
        <v>1.7243999999999999</v>
      </c>
      <c r="Z25" s="21">
        <v>14.563599999999999</v>
      </c>
      <c r="AA25" s="21">
        <v>-4.5196500000000001E-3</v>
      </c>
      <c r="AB25" s="21">
        <v>15</v>
      </c>
      <c r="AC25" s="21">
        <v>1.72333</v>
      </c>
      <c r="AD25">
        <f t="shared" si="4"/>
        <v>5.5798148148148146</v>
      </c>
      <c r="AE25">
        <f t="shared" si="5"/>
        <v>9.6218326666666663</v>
      </c>
      <c r="AF25" s="9"/>
      <c r="AG25" s="21">
        <v>-2.4414100000000001E-2</v>
      </c>
      <c r="AH25" s="21">
        <v>18.382999999999999</v>
      </c>
      <c r="AI25" s="21">
        <v>-1.5472400000000001E-2</v>
      </c>
      <c r="AJ25" s="21">
        <v>15</v>
      </c>
      <c r="AK25" s="21">
        <v>-2.4600199999999999E-2</v>
      </c>
      <c r="AL25">
        <f t="shared" si="6"/>
        <v>19.101728395061727</v>
      </c>
      <c r="AM25">
        <f t="shared" si="7"/>
        <v>-0.4663515072098765</v>
      </c>
      <c r="AP25" s="9"/>
      <c r="AQ25" s="21">
        <v>1.7243999999999999</v>
      </c>
      <c r="AR25" s="21">
        <v>23.961300000000001</v>
      </c>
      <c r="AS25" s="21">
        <v>-4.2248499999999996E-3</v>
      </c>
      <c r="AT25" s="21">
        <v>15</v>
      </c>
      <c r="AU25" s="21">
        <v>1.72363</v>
      </c>
      <c r="AV25">
        <f t="shared" si="8"/>
        <v>5.2158641975308635</v>
      </c>
      <c r="AW25">
        <f t="shared" si="9"/>
        <v>8.9942362222222201</v>
      </c>
      <c r="AX25" s="9"/>
      <c r="AY25" s="21">
        <v>-2.4414100000000001E-2</v>
      </c>
      <c r="AZ25" s="21">
        <v>27.7805</v>
      </c>
      <c r="BA25" s="21">
        <v>-1.5478499999999999E-2</v>
      </c>
      <c r="BB25" s="21">
        <v>15</v>
      </c>
      <c r="BC25" s="21">
        <v>-2.4472000000000001E-2</v>
      </c>
      <c r="BD25">
        <f t="shared" si="10"/>
        <v>19.109259259259257</v>
      </c>
      <c r="BE25">
        <f t="shared" si="11"/>
        <v>-0.46653536648148147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5.1704499999999998</v>
      </c>
      <c r="I26" s="21">
        <v>-5.7281500000000004E-3</v>
      </c>
      <c r="J26" s="21">
        <v>16</v>
      </c>
      <c r="K26" s="21">
        <v>1.71814</v>
      </c>
      <c r="L26">
        <f t="shared" si="0"/>
        <v>7.0717901234567906</v>
      </c>
      <c r="M26">
        <f t="shared" si="1"/>
        <v>12.158953066666667</v>
      </c>
      <c r="N26" s="9"/>
      <c r="O26" s="21">
        <v>-1.9378699999999999E-2</v>
      </c>
      <c r="P26" s="21">
        <v>8.9896499999999993</v>
      </c>
      <c r="Q26" s="21">
        <v>-1.54938E-2</v>
      </c>
      <c r="R26" s="21">
        <v>16</v>
      </c>
      <c r="S26" s="21">
        <v>-1.9567899999999999E-2</v>
      </c>
      <c r="T26">
        <f t="shared" si="2"/>
        <v>19.128148148148149</v>
      </c>
      <c r="U26">
        <f t="shared" si="3"/>
        <v>-0.37067864451851851</v>
      </c>
      <c r="V26" s="22"/>
      <c r="W26" s="23"/>
      <c r="X26" s="9"/>
      <c r="Y26" s="21">
        <v>1.71936</v>
      </c>
      <c r="Z26" s="21">
        <v>14.573700000000001</v>
      </c>
      <c r="AA26" s="21">
        <v>-5.2337599999999996E-3</v>
      </c>
      <c r="AB26" s="21">
        <v>16</v>
      </c>
      <c r="AC26" s="21">
        <v>1.71844</v>
      </c>
      <c r="AD26">
        <f t="shared" si="4"/>
        <v>6.4614320987654308</v>
      </c>
      <c r="AE26">
        <f t="shared" si="5"/>
        <v>11.109527893333331</v>
      </c>
      <c r="AF26" s="9"/>
      <c r="AG26" s="21">
        <v>-1.9378699999999999E-2</v>
      </c>
      <c r="AH26" s="21">
        <v>18.393000000000001</v>
      </c>
      <c r="AI26" s="21">
        <v>-1.5466300000000001E-2</v>
      </c>
      <c r="AJ26" s="21">
        <v>16</v>
      </c>
      <c r="AK26" s="21">
        <v>-1.9515999999999999E-2</v>
      </c>
      <c r="AL26">
        <f t="shared" si="6"/>
        <v>19.094197530864196</v>
      </c>
      <c r="AM26">
        <f t="shared" si="7"/>
        <v>-0.37002072569135797</v>
      </c>
      <c r="AP26" s="9"/>
      <c r="AQ26" s="21">
        <v>1.71936</v>
      </c>
      <c r="AR26" s="21">
        <v>23.971399999999999</v>
      </c>
      <c r="AS26" s="21">
        <v>-4.9829100000000001E-3</v>
      </c>
      <c r="AT26" s="21">
        <v>16</v>
      </c>
      <c r="AU26" s="21">
        <v>1.71875</v>
      </c>
      <c r="AV26">
        <f t="shared" si="8"/>
        <v>6.151740740740741</v>
      </c>
      <c r="AW26">
        <f t="shared" si="9"/>
        <v>10.57705696</v>
      </c>
      <c r="AX26" s="9"/>
      <c r="AY26" s="21">
        <v>-1.9378699999999999E-2</v>
      </c>
      <c r="AZ26" s="21">
        <v>27.790600000000001</v>
      </c>
      <c r="BA26" s="21">
        <v>-1.5472400000000001E-2</v>
      </c>
      <c r="BB26" s="21">
        <v>16</v>
      </c>
      <c r="BC26" s="21">
        <v>-1.9558699999999998E-2</v>
      </c>
      <c r="BD26">
        <f t="shared" si="10"/>
        <v>19.101728395061727</v>
      </c>
      <c r="BE26">
        <f t="shared" si="11"/>
        <v>-0.37016666404938264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5.1805300000000001</v>
      </c>
      <c r="I27" s="21">
        <v>-6.3324000000000002E-3</v>
      </c>
      <c r="J27" s="21">
        <v>17</v>
      </c>
      <c r="K27" s="21">
        <v>1.71356</v>
      </c>
      <c r="L27">
        <f t="shared" si="0"/>
        <v>7.8177777777777777</v>
      </c>
      <c r="M27">
        <f t="shared" si="1"/>
        <v>13.402172800000001</v>
      </c>
      <c r="N27" s="9"/>
      <c r="O27" s="21">
        <v>-1.43433E-2</v>
      </c>
      <c r="P27" s="21">
        <v>8.9997199999999999</v>
      </c>
      <c r="Q27" s="21">
        <v>-1.54877E-2</v>
      </c>
      <c r="R27" s="21">
        <v>17</v>
      </c>
      <c r="S27" s="21">
        <v>-1.44745E-2</v>
      </c>
      <c r="T27">
        <f t="shared" si="2"/>
        <v>19.120617283950615</v>
      </c>
      <c r="U27">
        <f t="shared" si="3"/>
        <v>-0.27425274988888887</v>
      </c>
      <c r="X27" s="9"/>
      <c r="Y27" s="21">
        <v>1.7143200000000001</v>
      </c>
      <c r="Z27" s="21">
        <v>14.5837</v>
      </c>
      <c r="AA27" s="21">
        <v>-5.8715800000000004E-3</v>
      </c>
      <c r="AB27" s="21">
        <v>17</v>
      </c>
      <c r="AC27" s="21">
        <v>1.71387</v>
      </c>
      <c r="AD27">
        <f t="shared" si="4"/>
        <v>7.2488641975308639</v>
      </c>
      <c r="AE27">
        <f t="shared" si="5"/>
        <v>12.426872871111112</v>
      </c>
      <c r="AF27" s="9"/>
      <c r="AG27" s="21">
        <v>-1.43433E-2</v>
      </c>
      <c r="AH27" s="21">
        <v>18.403099999999998</v>
      </c>
      <c r="AI27" s="21">
        <v>-1.5463299999999999E-2</v>
      </c>
      <c r="AJ27" s="21">
        <v>17</v>
      </c>
      <c r="AK27" s="21">
        <v>-1.45294E-2</v>
      </c>
      <c r="AL27">
        <f t="shared" si="6"/>
        <v>19.090493827160493</v>
      </c>
      <c r="AM27">
        <f t="shared" si="7"/>
        <v>-0.2738206801111111</v>
      </c>
      <c r="AP27" s="9"/>
      <c r="AQ27" s="21">
        <v>1.7143200000000001</v>
      </c>
      <c r="AR27" s="21">
        <v>23.9815</v>
      </c>
      <c r="AS27" s="21">
        <v>-5.6396500000000004E-3</v>
      </c>
      <c r="AT27" s="21">
        <v>17</v>
      </c>
      <c r="AU27" s="21">
        <v>1.71417</v>
      </c>
      <c r="AV27">
        <f t="shared" si="8"/>
        <v>6.9625308641975314</v>
      </c>
      <c r="AW27">
        <f t="shared" si="9"/>
        <v>11.936005911111112</v>
      </c>
      <c r="AX27" s="9"/>
      <c r="AY27" s="21">
        <v>-1.43433E-2</v>
      </c>
      <c r="AZ27" s="21">
        <v>27.800599999999999</v>
      </c>
      <c r="BA27" s="21">
        <v>-1.5466300000000001E-2</v>
      </c>
      <c r="BB27" s="21">
        <v>17</v>
      </c>
      <c r="BC27" s="21">
        <v>-1.45691E-2</v>
      </c>
      <c r="BD27">
        <f t="shared" si="10"/>
        <v>19.094197530864196</v>
      </c>
      <c r="BE27">
        <f t="shared" si="11"/>
        <v>-0.27387380344444445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5.1905999999999999</v>
      </c>
      <c r="I28" s="21">
        <v>-6.8634000000000004E-3</v>
      </c>
      <c r="J28" s="21">
        <v>18</v>
      </c>
      <c r="K28" s="21">
        <v>1.7089799999999999</v>
      </c>
      <c r="L28">
        <f t="shared" si="0"/>
        <v>8.4733333333333327</v>
      </c>
      <c r="M28">
        <f t="shared" si="1"/>
        <v>14.483383933333332</v>
      </c>
      <c r="N28" s="9"/>
      <c r="O28" s="21">
        <v>-9.3078599999999994E-3</v>
      </c>
      <c r="P28" s="21">
        <v>9.0097900000000006</v>
      </c>
      <c r="Q28" s="21">
        <v>-1.54816E-2</v>
      </c>
      <c r="R28" s="21">
        <v>18</v>
      </c>
      <c r="S28" s="21">
        <v>-9.5550500000000007E-3</v>
      </c>
      <c r="T28">
        <f t="shared" si="2"/>
        <v>19.113086419753085</v>
      </c>
      <c r="U28">
        <f t="shared" si="3"/>
        <v>-0.17790193256296294</v>
      </c>
      <c r="X28" s="9"/>
      <c r="Y28" s="21">
        <v>1.70929</v>
      </c>
      <c r="Z28" s="21">
        <v>14.5938</v>
      </c>
      <c r="AA28" s="21">
        <v>-6.4300499999999997E-3</v>
      </c>
      <c r="AB28" s="21">
        <v>18</v>
      </c>
      <c r="AC28" s="21">
        <v>1.70868</v>
      </c>
      <c r="AD28">
        <f t="shared" si="4"/>
        <v>7.9383333333333317</v>
      </c>
      <c r="AE28">
        <f t="shared" si="5"/>
        <v>13.568913783333331</v>
      </c>
      <c r="AF28" s="9"/>
      <c r="AG28" s="21">
        <v>-9.3078599999999994E-3</v>
      </c>
      <c r="AH28" s="21">
        <v>18.4132</v>
      </c>
      <c r="AI28" s="21">
        <v>-1.54602E-2</v>
      </c>
      <c r="AJ28" s="21">
        <v>18</v>
      </c>
      <c r="AK28" s="21">
        <v>-9.3841600000000008E-3</v>
      </c>
      <c r="AL28">
        <f t="shared" si="6"/>
        <v>19.086666666666666</v>
      </c>
      <c r="AM28">
        <f t="shared" si="7"/>
        <v>-0.17765602119999999</v>
      </c>
      <c r="AP28" s="9"/>
      <c r="AQ28" s="21">
        <v>1.70929</v>
      </c>
      <c r="AR28" s="21">
        <v>23.991499999999998</v>
      </c>
      <c r="AS28" s="21">
        <v>-6.2164300000000002E-3</v>
      </c>
      <c r="AT28" s="21">
        <v>18</v>
      </c>
      <c r="AU28" s="21">
        <v>1.7089799999999999</v>
      </c>
      <c r="AV28">
        <f t="shared" si="8"/>
        <v>7.6746049382716039</v>
      </c>
      <c r="AW28">
        <f t="shared" si="9"/>
        <v>13.118125474938269</v>
      </c>
      <c r="AX28" s="9"/>
      <c r="AY28" s="21">
        <v>-9.3078599999999994E-3</v>
      </c>
      <c r="AZ28" s="21">
        <v>27.810700000000001</v>
      </c>
      <c r="BA28" s="21">
        <v>-1.5466300000000001E-2</v>
      </c>
      <c r="BB28" s="21">
        <v>18</v>
      </c>
      <c r="BC28" s="21">
        <v>-9.4970699999999998E-3</v>
      </c>
      <c r="BD28">
        <f t="shared" si="10"/>
        <v>19.094197530864196</v>
      </c>
      <c r="BE28">
        <f t="shared" si="11"/>
        <v>-0.1777261174296296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5.2006699999999997</v>
      </c>
      <c r="I29" s="21">
        <v>-7.3242200000000002E-3</v>
      </c>
      <c r="J29" s="21">
        <v>19</v>
      </c>
      <c r="K29" s="21">
        <v>1.7038</v>
      </c>
      <c r="L29">
        <f t="shared" si="0"/>
        <v>9.0422469135802466</v>
      </c>
      <c r="M29">
        <f t="shared" si="1"/>
        <v>15.410249302469136</v>
      </c>
      <c r="N29" s="9"/>
      <c r="O29" s="21">
        <v>-4.2724599999999996E-3</v>
      </c>
      <c r="P29" s="21">
        <v>9.0198599999999995</v>
      </c>
      <c r="Q29" s="21">
        <v>-1.5472400000000001E-2</v>
      </c>
      <c r="R29" s="21">
        <v>19</v>
      </c>
      <c r="S29" s="21">
        <v>-4.40063E-3</v>
      </c>
      <c r="T29">
        <f t="shared" si="2"/>
        <v>19.101728395061727</v>
      </c>
      <c r="U29">
        <f t="shared" si="3"/>
        <v>-8.161137049876542E-2</v>
      </c>
      <c r="X29" s="9"/>
      <c r="Y29" s="21">
        <v>1.70425</v>
      </c>
      <c r="Z29" s="21">
        <v>14.603899999999999</v>
      </c>
      <c r="AA29" s="21">
        <v>-6.9274899999999997E-3</v>
      </c>
      <c r="AB29" s="21">
        <v>19</v>
      </c>
      <c r="AC29" s="21">
        <v>1.7034899999999999</v>
      </c>
      <c r="AD29">
        <f t="shared" si="4"/>
        <v>8.5524567901234558</v>
      </c>
      <c r="AE29">
        <f t="shared" si="5"/>
        <v>14.5755244845679</v>
      </c>
      <c r="AF29" s="9"/>
      <c r="AG29" s="21">
        <v>-4.2724599999999996E-3</v>
      </c>
      <c r="AH29" s="21">
        <v>18.423200000000001</v>
      </c>
      <c r="AI29" s="21">
        <v>-1.54541E-2</v>
      </c>
      <c r="AJ29" s="21">
        <v>19</v>
      </c>
      <c r="AK29" s="21">
        <v>-4.3334999999999997E-3</v>
      </c>
      <c r="AL29">
        <f t="shared" si="6"/>
        <v>19.079135802469132</v>
      </c>
      <c r="AM29">
        <f t="shared" si="7"/>
        <v>-8.1514844550617263E-2</v>
      </c>
      <c r="AP29" s="9"/>
      <c r="AQ29" s="21">
        <v>1.70425</v>
      </c>
      <c r="AR29" s="21">
        <v>24.0016</v>
      </c>
      <c r="AS29" s="21">
        <v>-6.7077600000000001E-3</v>
      </c>
      <c r="AT29" s="21">
        <v>19</v>
      </c>
      <c r="AU29" s="21">
        <v>1.70319</v>
      </c>
      <c r="AV29">
        <f t="shared" si="8"/>
        <v>8.2811851851851852</v>
      </c>
      <c r="AW29">
        <f t="shared" si="9"/>
        <v>14.113209851851853</v>
      </c>
      <c r="AX29" s="9"/>
      <c r="AY29" s="21">
        <v>-4.2724599999999996E-3</v>
      </c>
      <c r="AZ29" s="21">
        <v>27.820799999999998</v>
      </c>
      <c r="BA29" s="21">
        <v>-1.5463299999999999E-2</v>
      </c>
      <c r="BB29" s="21">
        <v>19</v>
      </c>
      <c r="BC29" s="21">
        <v>-4.5166E-3</v>
      </c>
      <c r="BD29">
        <f t="shared" si="10"/>
        <v>19.090493827160493</v>
      </c>
      <c r="BE29">
        <f t="shared" si="11"/>
        <v>-8.1563371256790113E-2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5.2107400000000004</v>
      </c>
      <c r="I30" s="21">
        <v>-7.7423099999999996E-3</v>
      </c>
      <c r="J30" s="21">
        <v>20</v>
      </c>
      <c r="K30" s="21">
        <v>1.698</v>
      </c>
      <c r="L30">
        <f t="shared" si="0"/>
        <v>9.5584074074074064</v>
      </c>
      <c r="M30">
        <f t="shared" si="1"/>
        <v>16.241837034814811</v>
      </c>
      <c r="N30" s="9"/>
      <c r="O30" s="21">
        <v>7.6293900000000002E-4</v>
      </c>
      <c r="P30" s="21">
        <v>9.0299300000000002</v>
      </c>
      <c r="Q30" s="21">
        <v>-1.5472400000000001E-2</v>
      </c>
      <c r="R30" s="21">
        <v>20</v>
      </c>
      <c r="S30" s="21">
        <v>7.2326699999999999E-4</v>
      </c>
      <c r="T30">
        <f t="shared" si="2"/>
        <v>19.101728395061727</v>
      </c>
      <c r="U30">
        <f t="shared" si="3"/>
        <v>1.457345356E-2</v>
      </c>
      <c r="X30" s="9"/>
      <c r="Y30" s="21">
        <v>1.69922</v>
      </c>
      <c r="Z30" s="21">
        <v>14.614000000000001</v>
      </c>
      <c r="AA30" s="21">
        <v>-7.3761E-3</v>
      </c>
      <c r="AB30" s="21">
        <v>20</v>
      </c>
      <c r="AC30" s="21">
        <v>1.6989099999999999</v>
      </c>
      <c r="AD30">
        <f t="shared" si="4"/>
        <v>9.1062962962962963</v>
      </c>
      <c r="AE30">
        <f t="shared" si="5"/>
        <v>15.473600792592592</v>
      </c>
      <c r="AF30" s="9"/>
      <c r="AG30" s="21">
        <v>7.6293900000000002E-4</v>
      </c>
      <c r="AH30" s="21">
        <v>18.433299999999999</v>
      </c>
      <c r="AI30" s="21">
        <v>-1.5450999999999999E-2</v>
      </c>
      <c r="AJ30" s="21">
        <v>20</v>
      </c>
      <c r="AK30" s="21">
        <v>6.6833500000000004E-4</v>
      </c>
      <c r="AL30">
        <f t="shared" si="6"/>
        <v>19.075308641975305</v>
      </c>
      <c r="AM30">
        <f t="shared" si="7"/>
        <v>1.4553296899999997E-2</v>
      </c>
      <c r="AP30" s="9"/>
      <c r="AQ30" s="21">
        <v>1.69922</v>
      </c>
      <c r="AR30" s="21">
        <v>24.011700000000001</v>
      </c>
      <c r="AS30" s="21">
        <v>-7.1777300000000002E-3</v>
      </c>
      <c r="AT30" s="21">
        <v>20</v>
      </c>
      <c r="AU30" s="21">
        <v>1.6982999999999999</v>
      </c>
      <c r="AV30">
        <f t="shared" si="8"/>
        <v>8.8613950617283948</v>
      </c>
      <c r="AW30">
        <f t="shared" si="9"/>
        <v>15.057459716790122</v>
      </c>
      <c r="AX30" s="9"/>
      <c r="AY30" s="21">
        <v>7.6293900000000002E-4</v>
      </c>
      <c r="AZ30" s="21">
        <v>27.8309</v>
      </c>
      <c r="BA30" s="21">
        <v>-1.5457200000000001E-2</v>
      </c>
      <c r="BB30" s="21">
        <v>20</v>
      </c>
      <c r="BC30" s="21">
        <v>6.9885300000000004E-4</v>
      </c>
      <c r="BD30">
        <f t="shared" si="10"/>
        <v>19.082962962962963</v>
      </c>
      <c r="BE30">
        <f t="shared" si="11"/>
        <v>1.4559136680000001E-2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5.2208100000000002</v>
      </c>
      <c r="I31" s="21">
        <v>-8.1115700000000002E-3</v>
      </c>
      <c r="J31" s="21">
        <v>21</v>
      </c>
      <c r="K31" s="21">
        <v>1.69373</v>
      </c>
      <c r="L31">
        <f t="shared" si="0"/>
        <v>10.014283950617283</v>
      </c>
      <c r="M31">
        <f t="shared" si="1"/>
        <v>16.965999583456789</v>
      </c>
      <c r="N31" s="9"/>
      <c r="O31" s="21">
        <v>5.7983399999999999E-3</v>
      </c>
      <c r="P31" s="21">
        <v>9.0399999999999991</v>
      </c>
      <c r="Q31" s="21">
        <v>-1.5466300000000001E-2</v>
      </c>
      <c r="R31" s="21">
        <v>21</v>
      </c>
      <c r="S31" s="21">
        <v>5.6762699999999998E-3</v>
      </c>
      <c r="T31">
        <f t="shared" si="2"/>
        <v>19.094197530864196</v>
      </c>
      <c r="U31">
        <f t="shared" si="3"/>
        <v>0.11071464931111111</v>
      </c>
      <c r="X31" s="9"/>
      <c r="Y31" s="21">
        <v>1.69418</v>
      </c>
      <c r="Z31" s="21">
        <v>14.624000000000001</v>
      </c>
      <c r="AA31" s="21">
        <v>-7.7911400000000002E-3</v>
      </c>
      <c r="AB31" s="21">
        <v>21</v>
      </c>
      <c r="AC31" s="21">
        <v>1.6934199999999999</v>
      </c>
      <c r="AD31">
        <f t="shared" si="4"/>
        <v>9.6186913580246909</v>
      </c>
      <c r="AE31">
        <f t="shared" si="5"/>
        <v>16.29579452493827</v>
      </c>
      <c r="AF31" s="9"/>
      <c r="AG31" s="21">
        <v>5.7983399999999999E-3</v>
      </c>
      <c r="AH31" s="21">
        <v>18.4434</v>
      </c>
      <c r="AI31" s="21">
        <v>-1.54419E-2</v>
      </c>
      <c r="AJ31" s="21">
        <v>21</v>
      </c>
      <c r="AK31" s="21">
        <v>5.7495100000000002E-3</v>
      </c>
      <c r="AL31">
        <f t="shared" si="6"/>
        <v>19.064074074074075</v>
      </c>
      <c r="AM31">
        <f t="shared" si="7"/>
        <v>0.11053998326666667</v>
      </c>
      <c r="AP31" s="9"/>
      <c r="AQ31" s="21">
        <v>1.69418</v>
      </c>
      <c r="AR31" s="21">
        <v>24.021699999999999</v>
      </c>
      <c r="AS31" s="21">
        <v>-7.6110800000000001E-3</v>
      </c>
      <c r="AT31" s="21">
        <v>21</v>
      </c>
      <c r="AU31" s="21">
        <v>1.69312</v>
      </c>
      <c r="AV31">
        <f t="shared" si="8"/>
        <v>9.3963950617283949</v>
      </c>
      <c r="AW31">
        <f t="shared" si="9"/>
        <v>15.919184585679012</v>
      </c>
      <c r="AX31" s="9"/>
      <c r="AY31" s="21">
        <v>5.7983399999999999E-3</v>
      </c>
      <c r="AZ31" s="21">
        <v>27.840900000000001</v>
      </c>
      <c r="BA31" s="21">
        <v>-1.5448E-2</v>
      </c>
      <c r="BB31" s="21">
        <v>21</v>
      </c>
      <c r="BC31" s="21">
        <v>5.6732199999999997E-3</v>
      </c>
      <c r="BD31">
        <f t="shared" si="10"/>
        <v>19.071604938271605</v>
      </c>
      <c r="BE31">
        <f t="shared" si="11"/>
        <v>0.11058364977777778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5.23088</v>
      </c>
      <c r="I32" s="21">
        <v>-8.45337E-3</v>
      </c>
      <c r="J32" s="21">
        <v>22</v>
      </c>
      <c r="K32" s="21">
        <v>1.6885399999999999</v>
      </c>
      <c r="L32">
        <f t="shared" si="0"/>
        <v>10.436259259259257</v>
      </c>
      <c r="M32">
        <f t="shared" si="1"/>
        <v>17.628407327777772</v>
      </c>
      <c r="N32" s="9"/>
      <c r="O32" s="21">
        <v>1.08337E-2</v>
      </c>
      <c r="P32" s="21">
        <v>9.0500699999999998</v>
      </c>
      <c r="Q32" s="21">
        <v>-1.54602E-2</v>
      </c>
      <c r="R32" s="21">
        <v>22</v>
      </c>
      <c r="S32" s="21">
        <v>1.07574E-2</v>
      </c>
      <c r="T32">
        <f t="shared" si="2"/>
        <v>19.086666666666666</v>
      </c>
      <c r="U32">
        <f t="shared" si="3"/>
        <v>0.20677922066666665</v>
      </c>
      <c r="X32" s="9"/>
      <c r="Y32" s="21">
        <v>1.6891499999999999</v>
      </c>
      <c r="Z32" s="21">
        <v>14.6341</v>
      </c>
      <c r="AA32" s="21">
        <v>-8.1634499999999992E-3</v>
      </c>
      <c r="AB32" s="21">
        <v>22</v>
      </c>
      <c r="AC32" s="21">
        <v>1.6885399999999999</v>
      </c>
      <c r="AD32">
        <f t="shared" si="4"/>
        <v>10.078333333333331</v>
      </c>
      <c r="AE32">
        <f t="shared" si="5"/>
        <v>17.023816749999995</v>
      </c>
      <c r="AF32" s="9"/>
      <c r="AG32" s="21">
        <v>1.08337E-2</v>
      </c>
      <c r="AH32" s="21">
        <v>18.453499999999998</v>
      </c>
      <c r="AI32" s="21">
        <v>-1.5438800000000001E-2</v>
      </c>
      <c r="AJ32" s="21">
        <v>22</v>
      </c>
      <c r="AK32" s="21">
        <v>1.07513E-2</v>
      </c>
      <c r="AL32">
        <f t="shared" si="6"/>
        <v>19.060246913580247</v>
      </c>
      <c r="AM32">
        <f t="shared" si="7"/>
        <v>0.20649299698765433</v>
      </c>
      <c r="AP32" s="9"/>
      <c r="AQ32" s="21">
        <v>1.6891499999999999</v>
      </c>
      <c r="AR32" s="21">
        <v>24.0318</v>
      </c>
      <c r="AS32" s="21">
        <v>-7.9833999999999999E-3</v>
      </c>
      <c r="AT32" s="21">
        <v>22</v>
      </c>
      <c r="AU32" s="21">
        <v>1.6882299999999999</v>
      </c>
      <c r="AV32">
        <f t="shared" si="8"/>
        <v>9.8560493827160478</v>
      </c>
      <c r="AW32">
        <f t="shared" si="9"/>
        <v>16.64834581481481</v>
      </c>
      <c r="AX32" s="9"/>
      <c r="AY32" s="21">
        <v>1.08337E-2</v>
      </c>
      <c r="AZ32" s="21">
        <v>27.850999999999999</v>
      </c>
      <c r="BA32" s="21">
        <v>-1.54419E-2</v>
      </c>
      <c r="BB32" s="21">
        <v>22</v>
      </c>
      <c r="BC32" s="21">
        <v>1.0781900000000001E-2</v>
      </c>
      <c r="BD32">
        <f t="shared" si="10"/>
        <v>19.064074074074075</v>
      </c>
      <c r="BE32">
        <f t="shared" si="11"/>
        <v>0.2065344592962963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5.2409499999999998</v>
      </c>
      <c r="I33" s="21">
        <v>-8.7646500000000006E-3</v>
      </c>
      <c r="J33" s="21">
        <v>23</v>
      </c>
      <c r="K33" s="21">
        <v>1.6836500000000001</v>
      </c>
      <c r="L33">
        <f t="shared" si="0"/>
        <v>10.820555555555556</v>
      </c>
      <c r="M33">
        <f t="shared" si="1"/>
        <v>18.223005816666667</v>
      </c>
      <c r="N33" s="9"/>
      <c r="O33" s="21">
        <v>1.5869100000000001E-2</v>
      </c>
      <c r="P33" s="21">
        <v>9.0601400000000005</v>
      </c>
      <c r="Q33" s="21">
        <v>-1.5450999999999999E-2</v>
      </c>
      <c r="R33" s="21">
        <v>23</v>
      </c>
      <c r="S33" s="21">
        <v>1.5704300000000001E-2</v>
      </c>
      <c r="T33">
        <f t="shared" si="2"/>
        <v>19.075308641975305</v>
      </c>
      <c r="U33">
        <f t="shared" si="3"/>
        <v>0.30270798037037033</v>
      </c>
      <c r="X33" s="9"/>
      <c r="Y33" s="21">
        <v>1.68411</v>
      </c>
      <c r="Z33" s="21">
        <v>14.6442</v>
      </c>
      <c r="AA33" s="21">
        <v>-8.4991500000000005E-3</v>
      </c>
      <c r="AB33" s="21">
        <v>23</v>
      </c>
      <c r="AC33" s="21">
        <v>1.6836500000000001</v>
      </c>
      <c r="AD33">
        <f t="shared" si="4"/>
        <v>10.492777777777778</v>
      </c>
      <c r="AE33">
        <f t="shared" si="5"/>
        <v>17.670991983333334</v>
      </c>
      <c r="AF33" s="9"/>
      <c r="AG33" s="21">
        <v>1.5869100000000001E-2</v>
      </c>
      <c r="AH33" s="21">
        <v>18.4635</v>
      </c>
      <c r="AI33" s="21">
        <v>-1.5438800000000001E-2</v>
      </c>
      <c r="AJ33" s="21">
        <v>23</v>
      </c>
      <c r="AK33" s="21">
        <v>1.58142E-2</v>
      </c>
      <c r="AL33">
        <f t="shared" si="6"/>
        <v>19.060246913580247</v>
      </c>
      <c r="AM33">
        <f t="shared" si="7"/>
        <v>0.30246896429629633</v>
      </c>
      <c r="AP33" s="9"/>
      <c r="AQ33" s="21">
        <v>1.68411</v>
      </c>
      <c r="AR33" s="21">
        <v>24.041899999999998</v>
      </c>
      <c r="AS33" s="21">
        <v>-8.3129899999999993E-3</v>
      </c>
      <c r="AT33" s="21">
        <v>23</v>
      </c>
      <c r="AU33" s="21">
        <v>1.6833499999999999</v>
      </c>
      <c r="AV33">
        <f t="shared" si="8"/>
        <v>10.26295061728395</v>
      </c>
      <c r="AW33">
        <f t="shared" si="9"/>
        <v>17.283937764074075</v>
      </c>
      <c r="AX33" s="9"/>
      <c r="AY33" s="21">
        <v>1.5869100000000001E-2</v>
      </c>
      <c r="AZ33" s="21">
        <v>27.8611</v>
      </c>
      <c r="BA33" s="21">
        <v>-1.5438800000000001E-2</v>
      </c>
      <c r="BB33" s="21">
        <v>23</v>
      </c>
      <c r="BC33" s="21">
        <v>1.56677E-2</v>
      </c>
      <c r="BD33">
        <f t="shared" si="10"/>
        <v>19.060246913580247</v>
      </c>
      <c r="BE33">
        <f t="shared" si="11"/>
        <v>0.30246896429629633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5.2510199999999996</v>
      </c>
      <c r="I34" s="21">
        <v>-9.0515100000000005E-3</v>
      </c>
      <c r="J34" s="21">
        <v>24</v>
      </c>
      <c r="K34" s="21">
        <v>1.6778599999999999</v>
      </c>
      <c r="L34">
        <f t="shared" si="0"/>
        <v>11.174703703703704</v>
      </c>
      <c r="M34">
        <f t="shared" si="1"/>
        <v>18.763221494814815</v>
      </c>
      <c r="N34" s="9"/>
      <c r="O34" s="21">
        <v>2.0904499999999999E-2</v>
      </c>
      <c r="P34" s="21">
        <v>9.0702099999999994</v>
      </c>
      <c r="Q34" s="21">
        <v>-1.54419E-2</v>
      </c>
      <c r="R34" s="21">
        <v>24</v>
      </c>
      <c r="S34" s="21">
        <v>2.0843500000000001E-2</v>
      </c>
      <c r="T34">
        <f t="shared" si="2"/>
        <v>19.064074074074075</v>
      </c>
      <c r="U34">
        <f t="shared" si="3"/>
        <v>0.39852493648148146</v>
      </c>
      <c r="X34" s="9"/>
      <c r="Y34" s="21">
        <v>1.6790799999999999</v>
      </c>
      <c r="Z34" s="21">
        <v>14.654199999999999</v>
      </c>
      <c r="AA34" s="21">
        <v>-8.8104199999999994E-3</v>
      </c>
      <c r="AB34" s="21">
        <v>24</v>
      </c>
      <c r="AC34" s="21">
        <v>1.6784699999999999</v>
      </c>
      <c r="AD34">
        <f t="shared" si="4"/>
        <v>10.877061728395059</v>
      </c>
      <c r="AE34">
        <f t="shared" si="5"/>
        <v>18.263456806913574</v>
      </c>
      <c r="AF34" s="9"/>
      <c r="AG34" s="21">
        <v>2.0904499999999999E-2</v>
      </c>
      <c r="AH34" s="21">
        <v>18.473600000000001</v>
      </c>
      <c r="AI34" s="21">
        <v>-1.5438800000000001E-2</v>
      </c>
      <c r="AJ34" s="21">
        <v>24</v>
      </c>
      <c r="AK34" s="21">
        <v>2.09534E-2</v>
      </c>
      <c r="AL34">
        <f t="shared" si="6"/>
        <v>19.060246913580247</v>
      </c>
      <c r="AM34">
        <f t="shared" si="7"/>
        <v>0.39844493160493827</v>
      </c>
      <c r="AP34" s="9"/>
      <c r="AQ34" s="21">
        <v>1.6790799999999999</v>
      </c>
      <c r="AR34" s="21">
        <v>24.0519</v>
      </c>
      <c r="AS34" s="21">
        <v>-8.6181599999999997E-3</v>
      </c>
      <c r="AT34" s="21">
        <v>24</v>
      </c>
      <c r="AU34" s="21">
        <v>1.6781600000000001</v>
      </c>
      <c r="AV34">
        <f t="shared" si="8"/>
        <v>10.639703703703704</v>
      </c>
      <c r="AW34">
        <f t="shared" si="9"/>
        <v>17.864913694814813</v>
      </c>
      <c r="AX34" s="9"/>
      <c r="AY34" s="21">
        <v>2.0904499999999999E-2</v>
      </c>
      <c r="AZ34" s="21">
        <v>27.871099999999998</v>
      </c>
      <c r="BA34" s="21">
        <v>-1.5432700000000001E-2</v>
      </c>
      <c r="BB34" s="21">
        <v>24</v>
      </c>
      <c r="BC34" s="21">
        <v>2.0752E-2</v>
      </c>
      <c r="BD34">
        <f t="shared" si="10"/>
        <v>19.052716049382713</v>
      </c>
      <c r="BE34">
        <f t="shared" si="11"/>
        <v>0.39828750265432095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5.2610900000000003</v>
      </c>
      <c r="I35" s="21">
        <v>-9.3139599999999996E-3</v>
      </c>
      <c r="J35" s="21">
        <v>25</v>
      </c>
      <c r="K35" s="21">
        <v>1.6732800000000001</v>
      </c>
      <c r="L35">
        <f t="shared" si="0"/>
        <v>11.498716049382715</v>
      </c>
      <c r="M35">
        <f t="shared" si="1"/>
        <v>19.249310615308641</v>
      </c>
      <c r="N35" s="9"/>
      <c r="O35" s="21">
        <v>2.5939899999999998E-2</v>
      </c>
      <c r="P35" s="21">
        <v>9.0802899999999998</v>
      </c>
      <c r="Q35" s="21">
        <v>-1.54358E-2</v>
      </c>
      <c r="R35" s="21">
        <v>25</v>
      </c>
      <c r="S35" s="21">
        <v>2.5900300000000001E-2</v>
      </c>
      <c r="T35">
        <f t="shared" si="2"/>
        <v>19.056543209876541</v>
      </c>
      <c r="U35">
        <f t="shared" si="3"/>
        <v>0.49432482520987642</v>
      </c>
      <c r="X35" s="9"/>
      <c r="Y35" s="21">
        <v>1.67404</v>
      </c>
      <c r="Z35" s="21">
        <v>14.664300000000001</v>
      </c>
      <c r="AA35" s="21">
        <v>-9.0881299999999998E-3</v>
      </c>
      <c r="AB35" s="21">
        <v>25</v>
      </c>
      <c r="AC35" s="21">
        <v>1.6732800000000001</v>
      </c>
      <c r="AD35">
        <f t="shared" si="4"/>
        <v>11.219913580246914</v>
      </c>
      <c r="AE35">
        <f t="shared" si="5"/>
        <v>18.782584129876543</v>
      </c>
      <c r="AF35" s="9"/>
      <c r="AG35" s="21">
        <v>2.5939899999999998E-2</v>
      </c>
      <c r="AH35" s="21">
        <v>18.483699999999999</v>
      </c>
      <c r="AI35" s="21">
        <v>-1.54358E-2</v>
      </c>
      <c r="AJ35" s="21">
        <v>25</v>
      </c>
      <c r="AK35" s="21">
        <v>2.5955200000000001E-2</v>
      </c>
      <c r="AL35">
        <f t="shared" si="6"/>
        <v>19.056543209876541</v>
      </c>
      <c r="AM35">
        <f t="shared" si="7"/>
        <v>0.49432482520987642</v>
      </c>
      <c r="AP35" s="9"/>
      <c r="AQ35" s="21">
        <v>1.67404</v>
      </c>
      <c r="AR35" s="21">
        <v>24.062000000000001</v>
      </c>
      <c r="AS35" s="21">
        <v>-8.8958700000000002E-3</v>
      </c>
      <c r="AT35" s="21">
        <v>25</v>
      </c>
      <c r="AU35" s="21">
        <v>1.6732800000000001</v>
      </c>
      <c r="AV35">
        <f t="shared" si="8"/>
        <v>10.982555555555555</v>
      </c>
      <c r="AW35">
        <f t="shared" si="9"/>
        <v>18.385237302222222</v>
      </c>
      <c r="AX35" s="9"/>
      <c r="AY35" s="21">
        <v>2.5939899999999998E-2</v>
      </c>
      <c r="AZ35" s="21">
        <v>27.8812</v>
      </c>
      <c r="BA35" s="21">
        <v>-1.54266E-2</v>
      </c>
      <c r="BB35" s="21">
        <v>25</v>
      </c>
      <c r="BC35" s="21">
        <v>2.5866699999999999E-2</v>
      </c>
      <c r="BD35">
        <f t="shared" si="10"/>
        <v>19.045185185185186</v>
      </c>
      <c r="BE35">
        <f t="shared" si="11"/>
        <v>0.4940301991851852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5.2711600000000001</v>
      </c>
      <c r="I36" s="21">
        <v>-9.5550500000000007E-3</v>
      </c>
      <c r="J36" s="21">
        <v>26</v>
      </c>
      <c r="K36" s="21">
        <v>1.6684000000000001</v>
      </c>
      <c r="L36">
        <f t="shared" si="0"/>
        <v>11.796358024691358</v>
      </c>
      <c r="M36">
        <f t="shared" si="1"/>
        <v>19.688239506790126</v>
      </c>
      <c r="N36" s="9"/>
      <c r="O36" s="21">
        <v>3.0975300000000001E-2</v>
      </c>
      <c r="P36" s="21">
        <v>9.0903600000000004</v>
      </c>
      <c r="Q36" s="21">
        <v>-1.5429699999999999E-2</v>
      </c>
      <c r="R36" s="21">
        <v>26</v>
      </c>
      <c r="S36" s="21">
        <v>3.0972300000000001E-2</v>
      </c>
      <c r="T36">
        <f t="shared" si="2"/>
        <v>19.04901234567901</v>
      </c>
      <c r="U36">
        <f t="shared" si="3"/>
        <v>0.59004887211111101</v>
      </c>
      <c r="X36" s="9"/>
      <c r="Y36" s="21">
        <v>1.6690100000000001</v>
      </c>
      <c r="Z36" s="21">
        <v>14.6744</v>
      </c>
      <c r="AA36" s="21">
        <v>-9.3353299999999993E-3</v>
      </c>
      <c r="AB36" s="21">
        <v>26</v>
      </c>
      <c r="AC36" s="21">
        <v>1.6684000000000001</v>
      </c>
      <c r="AD36">
        <f t="shared" si="4"/>
        <v>11.525098765432098</v>
      </c>
      <c r="AE36">
        <f t="shared" si="5"/>
        <v>19.235505090493827</v>
      </c>
      <c r="AF36" s="9"/>
      <c r="AG36" s="21">
        <v>3.0975300000000001E-2</v>
      </c>
      <c r="AH36" s="21">
        <v>18.4937</v>
      </c>
      <c r="AI36" s="21">
        <v>-1.5432700000000001E-2</v>
      </c>
      <c r="AJ36" s="21">
        <v>26</v>
      </c>
      <c r="AK36" s="21">
        <v>3.07861E-2</v>
      </c>
      <c r="AL36">
        <f t="shared" si="6"/>
        <v>19.052716049382713</v>
      </c>
      <c r="AM36">
        <f t="shared" si="7"/>
        <v>0.59016359544444441</v>
      </c>
      <c r="AP36" s="9"/>
      <c r="AQ36" s="21">
        <v>1.6690100000000001</v>
      </c>
      <c r="AR36" s="21">
        <v>24.072099999999999</v>
      </c>
      <c r="AS36" s="21">
        <v>-9.1613800000000002E-3</v>
      </c>
      <c r="AT36" s="21">
        <v>26</v>
      </c>
      <c r="AU36" s="21">
        <v>1.6687000000000001</v>
      </c>
      <c r="AV36">
        <f t="shared" si="8"/>
        <v>11.310345679012347</v>
      </c>
      <c r="AW36">
        <f t="shared" si="9"/>
        <v>18.877080041728398</v>
      </c>
      <c r="AX36" s="9"/>
      <c r="AY36" s="21">
        <v>3.0975300000000001E-2</v>
      </c>
      <c r="AZ36" s="21">
        <v>27.891300000000001</v>
      </c>
      <c r="BA36" s="21">
        <v>-1.54205E-2</v>
      </c>
      <c r="BB36" s="21">
        <v>26</v>
      </c>
      <c r="BC36" s="21">
        <v>3.09479E-2</v>
      </c>
      <c r="BD36">
        <f t="shared" si="10"/>
        <v>19.037654320987656</v>
      </c>
      <c r="BE36">
        <f t="shared" si="11"/>
        <v>0.58969705388888893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5.2812400000000004</v>
      </c>
      <c r="I37" s="21">
        <v>-9.7808800000000005E-3</v>
      </c>
      <c r="J37" s="21">
        <v>27</v>
      </c>
      <c r="K37" s="21">
        <v>1.6632100000000001</v>
      </c>
      <c r="L37">
        <f t="shared" si="0"/>
        <v>12.075160493827159</v>
      </c>
      <c r="M37">
        <f t="shared" si="1"/>
        <v>20.092704806913577</v>
      </c>
      <c r="N37" s="9"/>
      <c r="O37" s="21">
        <v>3.60107E-2</v>
      </c>
      <c r="P37" s="21">
        <v>9.1004299999999994</v>
      </c>
      <c r="Q37" s="21">
        <v>-1.5423600000000001E-2</v>
      </c>
      <c r="R37" s="21">
        <v>27</v>
      </c>
      <c r="S37" s="21">
        <v>3.6029100000000001E-2</v>
      </c>
      <c r="T37">
        <f t="shared" si="2"/>
        <v>19.041481481481483</v>
      </c>
      <c r="U37">
        <f t="shared" si="3"/>
        <v>0.68569707718518524</v>
      </c>
      <c r="X37" s="9"/>
      <c r="Y37" s="21">
        <v>1.6639699999999999</v>
      </c>
      <c r="Z37" s="21">
        <v>14.6845</v>
      </c>
      <c r="AA37" s="21">
        <v>-9.5611600000000008E-3</v>
      </c>
      <c r="AB37" s="21">
        <v>27</v>
      </c>
      <c r="AC37" s="21">
        <v>1.6632100000000001</v>
      </c>
      <c r="AD37">
        <f t="shared" si="4"/>
        <v>11.803901234567903</v>
      </c>
      <c r="AE37">
        <f t="shared" si="5"/>
        <v>19.641337537283952</v>
      </c>
      <c r="AF37" s="9"/>
      <c r="AG37" s="21">
        <v>3.60107E-2</v>
      </c>
      <c r="AH37" s="21">
        <v>18.503799999999998</v>
      </c>
      <c r="AI37" s="21">
        <v>-1.5432700000000001E-2</v>
      </c>
      <c r="AJ37" s="21">
        <v>27</v>
      </c>
      <c r="AK37" s="21">
        <v>3.6007699999999997E-2</v>
      </c>
      <c r="AL37">
        <f t="shared" si="6"/>
        <v>19.052716049382713</v>
      </c>
      <c r="AM37">
        <f t="shared" si="7"/>
        <v>0.68610164183950606</v>
      </c>
      <c r="AP37" s="9"/>
      <c r="AQ37" s="21">
        <v>1.6639699999999999</v>
      </c>
      <c r="AR37" s="21">
        <v>24.0822</v>
      </c>
      <c r="AS37" s="21">
        <v>-9.4085699999999998E-3</v>
      </c>
      <c r="AT37" s="21">
        <v>27</v>
      </c>
      <c r="AU37" s="21">
        <v>1.6629</v>
      </c>
      <c r="AV37">
        <f t="shared" si="8"/>
        <v>11.615518518518519</v>
      </c>
      <c r="AW37">
        <f t="shared" si="9"/>
        <v>19.327874349259258</v>
      </c>
      <c r="AX37" s="9"/>
      <c r="AY37" s="21">
        <v>3.60107E-2</v>
      </c>
      <c r="AZ37" s="21">
        <v>27.901399999999999</v>
      </c>
      <c r="BA37" s="21">
        <v>-1.54114E-2</v>
      </c>
      <c r="BB37" s="21">
        <v>27</v>
      </c>
      <c r="BC37" s="21">
        <v>3.6007699999999997E-2</v>
      </c>
      <c r="BD37">
        <f t="shared" si="10"/>
        <v>19.026419753086419</v>
      </c>
      <c r="BE37">
        <f t="shared" si="11"/>
        <v>0.68515469380246907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5.2913100000000002</v>
      </c>
      <c r="I38" s="21">
        <v>-9.9945099999999999E-3</v>
      </c>
      <c r="J38" s="21">
        <v>28</v>
      </c>
      <c r="K38" s="21">
        <v>1.65863</v>
      </c>
      <c r="L38">
        <f t="shared" si="0"/>
        <v>12.338901234567901</v>
      </c>
      <c r="M38">
        <f t="shared" si="1"/>
        <v>20.469496814074073</v>
      </c>
      <c r="N38" s="9"/>
      <c r="O38" s="21">
        <v>4.1046100000000002E-2</v>
      </c>
      <c r="P38" s="21">
        <v>9.1105</v>
      </c>
      <c r="Q38" s="21">
        <v>-1.54144E-2</v>
      </c>
      <c r="R38" s="21">
        <v>28</v>
      </c>
      <c r="S38" s="21">
        <v>4.1186500000000001E-2</v>
      </c>
      <c r="T38">
        <f t="shared" si="2"/>
        <v>19.030123456790122</v>
      </c>
      <c r="U38">
        <f t="shared" si="3"/>
        <v>0.78111235041975302</v>
      </c>
      <c r="X38" s="9"/>
      <c r="Y38" s="21">
        <v>1.6589400000000001</v>
      </c>
      <c r="Z38" s="21">
        <v>14.6945</v>
      </c>
      <c r="AA38" s="21">
        <v>-9.7717299999999993E-3</v>
      </c>
      <c r="AB38" s="21">
        <v>28</v>
      </c>
      <c r="AC38" s="21">
        <v>1.65863</v>
      </c>
      <c r="AD38">
        <f t="shared" si="4"/>
        <v>12.063864197530862</v>
      </c>
      <c r="AE38">
        <f t="shared" si="5"/>
        <v>20.013226871851849</v>
      </c>
      <c r="AF38" s="9"/>
      <c r="AG38" s="21">
        <v>4.1046100000000002E-2</v>
      </c>
      <c r="AH38" s="21">
        <v>18.5139</v>
      </c>
      <c r="AI38" s="21">
        <v>-1.54266E-2</v>
      </c>
      <c r="AJ38" s="21">
        <v>28</v>
      </c>
      <c r="AK38" s="21">
        <v>4.1058299999999999E-2</v>
      </c>
      <c r="AL38">
        <f t="shared" si="6"/>
        <v>19.045185185185186</v>
      </c>
      <c r="AM38">
        <f t="shared" si="7"/>
        <v>0.78173057562962966</v>
      </c>
      <c r="AP38" s="9"/>
      <c r="AQ38" s="21">
        <v>1.6589400000000001</v>
      </c>
      <c r="AR38" s="21">
        <v>24.092199999999998</v>
      </c>
      <c r="AS38" s="21">
        <v>-9.6435500000000007E-3</v>
      </c>
      <c r="AT38" s="21">
        <v>28</v>
      </c>
      <c r="AU38" s="21">
        <v>1.65863</v>
      </c>
      <c r="AV38">
        <f t="shared" si="8"/>
        <v>11.905617283950617</v>
      </c>
      <c r="AW38">
        <f t="shared" si="9"/>
        <v>19.750704737037037</v>
      </c>
      <c r="AX38" s="9"/>
      <c r="AY38" s="21">
        <v>4.1046100000000002E-2</v>
      </c>
      <c r="AZ38" s="21">
        <v>27.9114</v>
      </c>
      <c r="BA38" s="21">
        <v>-1.54053E-2</v>
      </c>
      <c r="BB38" s="21">
        <v>28</v>
      </c>
      <c r="BC38" s="21">
        <v>4.09821E-2</v>
      </c>
      <c r="BD38">
        <f t="shared" si="10"/>
        <v>19.018888888888888</v>
      </c>
      <c r="BE38">
        <f t="shared" si="11"/>
        <v>0.78065121522222225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5.30138</v>
      </c>
      <c r="I39" s="21">
        <v>-1.0186799999999999E-2</v>
      </c>
      <c r="J39" s="21">
        <v>29</v>
      </c>
      <c r="K39" s="21">
        <v>1.65283</v>
      </c>
      <c r="L39">
        <f t="shared" si="0"/>
        <v>12.576296296296295</v>
      </c>
      <c r="M39">
        <f t="shared" si="1"/>
        <v>20.799936444444441</v>
      </c>
      <c r="N39" s="9"/>
      <c r="O39" s="21">
        <v>4.6081499999999997E-2</v>
      </c>
      <c r="P39" s="21">
        <v>9.1205700000000007</v>
      </c>
      <c r="Q39" s="21">
        <v>-1.54144E-2</v>
      </c>
      <c r="R39" s="21">
        <v>29</v>
      </c>
      <c r="S39" s="21">
        <v>4.6078500000000001E-2</v>
      </c>
      <c r="T39">
        <f t="shared" si="2"/>
        <v>19.030123456790122</v>
      </c>
      <c r="U39">
        <f t="shared" si="3"/>
        <v>0.87693663407407396</v>
      </c>
      <c r="X39" s="9"/>
      <c r="Y39" s="21">
        <v>1.6538999999999999</v>
      </c>
      <c r="Z39" s="21">
        <v>14.704599999999999</v>
      </c>
      <c r="AA39" s="21">
        <v>-9.9700899999999992E-3</v>
      </c>
      <c r="AB39" s="21">
        <v>29</v>
      </c>
      <c r="AC39" s="21">
        <v>1.6531400000000001</v>
      </c>
      <c r="AD39">
        <f t="shared" si="4"/>
        <v>12.308753086419753</v>
      </c>
      <c r="AE39">
        <f t="shared" si="5"/>
        <v>20.357446729629629</v>
      </c>
      <c r="AF39" s="9"/>
      <c r="AG39" s="21">
        <v>4.6081499999999997E-2</v>
      </c>
      <c r="AH39" s="21">
        <v>18.524000000000001</v>
      </c>
      <c r="AI39" s="21">
        <v>-1.54205E-2</v>
      </c>
      <c r="AJ39" s="21">
        <v>29</v>
      </c>
      <c r="AK39" s="21">
        <v>4.6075400000000002E-2</v>
      </c>
      <c r="AL39">
        <f t="shared" si="6"/>
        <v>19.037654320987656</v>
      </c>
      <c r="AM39">
        <f t="shared" si="7"/>
        <v>0.87728366759259258</v>
      </c>
      <c r="AP39" s="9"/>
      <c r="AQ39" s="21">
        <v>1.6538999999999999</v>
      </c>
      <c r="AR39" s="21">
        <v>24.1023</v>
      </c>
      <c r="AS39" s="21">
        <v>-9.8419200000000005E-3</v>
      </c>
      <c r="AT39" s="21">
        <v>29</v>
      </c>
      <c r="AU39" s="21">
        <v>1.6531400000000001</v>
      </c>
      <c r="AV39">
        <f t="shared" si="8"/>
        <v>12.150518518518519</v>
      </c>
      <c r="AW39">
        <f t="shared" si="9"/>
        <v>20.095742577777777</v>
      </c>
      <c r="AX39" s="9"/>
      <c r="AY39" s="21">
        <v>4.6081499999999997E-2</v>
      </c>
      <c r="AZ39" s="21">
        <v>27.921500000000002</v>
      </c>
      <c r="BA39" s="21">
        <v>-1.53992E-2</v>
      </c>
      <c r="BB39" s="21">
        <v>29</v>
      </c>
      <c r="BC39" s="21">
        <v>4.6060200000000003E-2</v>
      </c>
      <c r="BD39">
        <f t="shared" si="10"/>
        <v>19.011358024691354</v>
      </c>
      <c r="BE39">
        <f t="shared" si="11"/>
        <v>0.87607189481481462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5.3114499999999998</v>
      </c>
      <c r="I40" s="21">
        <v>-1.0372899999999999E-2</v>
      </c>
      <c r="J40" s="21">
        <v>30</v>
      </c>
      <c r="K40" s="21">
        <v>1.64825</v>
      </c>
      <c r="L40">
        <f t="shared" si="0"/>
        <v>12.806049382716049</v>
      </c>
      <c r="M40">
        <f t="shared" si="1"/>
        <v>21.115382585185184</v>
      </c>
      <c r="N40" s="9"/>
      <c r="O40" s="21">
        <v>5.11169E-2</v>
      </c>
      <c r="P40" s="21">
        <v>9.1306399999999996</v>
      </c>
      <c r="Q40" s="21">
        <v>-1.54053E-2</v>
      </c>
      <c r="R40" s="21">
        <v>30</v>
      </c>
      <c r="S40" s="21">
        <v>5.0628699999999999E-2</v>
      </c>
      <c r="T40">
        <f t="shared" si="2"/>
        <v>19.018888888888888</v>
      </c>
      <c r="U40">
        <f t="shared" si="3"/>
        <v>0.97218664144444444</v>
      </c>
      <c r="X40" s="9"/>
      <c r="Y40" s="21">
        <v>1.64886</v>
      </c>
      <c r="Z40" s="21">
        <v>14.714700000000001</v>
      </c>
      <c r="AA40" s="21">
        <v>-1.01563E-2</v>
      </c>
      <c r="AB40" s="21">
        <v>30</v>
      </c>
      <c r="AC40" s="21">
        <v>1.64825</v>
      </c>
      <c r="AD40">
        <f t="shared" si="4"/>
        <v>12.538641975308641</v>
      </c>
      <c r="AE40">
        <f t="shared" si="5"/>
        <v>20.674465207407405</v>
      </c>
      <c r="AF40" s="9"/>
      <c r="AG40" s="21">
        <v>5.11169E-2</v>
      </c>
      <c r="AH40" s="21">
        <v>18.533999999999999</v>
      </c>
      <c r="AI40" s="21">
        <v>-1.54144E-2</v>
      </c>
      <c r="AJ40" s="21">
        <v>30</v>
      </c>
      <c r="AK40" s="21">
        <v>5.0689699999999997E-2</v>
      </c>
      <c r="AL40">
        <f t="shared" si="6"/>
        <v>19.030123456790122</v>
      </c>
      <c r="AM40">
        <f t="shared" si="7"/>
        <v>0.97276091772839501</v>
      </c>
      <c r="AP40" s="9"/>
      <c r="AQ40" s="21">
        <v>1.64886</v>
      </c>
      <c r="AR40" s="21">
        <v>24.112400000000001</v>
      </c>
      <c r="AS40" s="21">
        <v>-1.00342E-2</v>
      </c>
      <c r="AT40" s="21">
        <v>30</v>
      </c>
      <c r="AU40" s="21">
        <v>1.64825</v>
      </c>
      <c r="AV40">
        <f t="shared" si="8"/>
        <v>12.3879012345679</v>
      </c>
      <c r="AW40">
        <f t="shared" si="9"/>
        <v>20.42591482962963</v>
      </c>
      <c r="AX40" s="9"/>
      <c r="AY40" s="21">
        <v>5.11169E-2</v>
      </c>
      <c r="AZ40" s="21">
        <v>27.9316</v>
      </c>
      <c r="BA40" s="21">
        <v>-1.5396099999999999E-2</v>
      </c>
      <c r="BB40" s="21">
        <v>30</v>
      </c>
      <c r="BC40" s="21">
        <v>5.0659200000000001E-2</v>
      </c>
      <c r="BD40">
        <f t="shared" si="10"/>
        <v>19.007530864197527</v>
      </c>
      <c r="BE40">
        <f t="shared" si="11"/>
        <v>0.97160605443209858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5.3215199999999996</v>
      </c>
      <c r="I41" s="21">
        <v>-1.05316E-2</v>
      </c>
      <c r="J41" s="21">
        <v>31</v>
      </c>
      <c r="K41" s="21">
        <v>1.64307</v>
      </c>
      <c r="L41">
        <f t="shared" si="0"/>
        <v>13.001975308641976</v>
      </c>
      <c r="M41">
        <f t="shared" si="1"/>
        <v>21.373037071604937</v>
      </c>
      <c r="N41" s="9"/>
      <c r="O41" s="21">
        <v>5.6152300000000002E-2</v>
      </c>
      <c r="P41" s="21">
        <v>9.1407100000000003</v>
      </c>
      <c r="Q41" s="21">
        <v>-1.53992E-2</v>
      </c>
      <c r="R41" s="21">
        <v>31</v>
      </c>
      <c r="S41" s="21">
        <v>5.5755600000000002E-2</v>
      </c>
      <c r="T41">
        <f t="shared" si="2"/>
        <v>19.011358024691354</v>
      </c>
      <c r="U41">
        <f t="shared" si="3"/>
        <v>1.0675314792098765</v>
      </c>
      <c r="X41" s="9"/>
      <c r="Y41" s="21">
        <v>1.6438299999999999</v>
      </c>
      <c r="Z41" s="21">
        <v>14.7247</v>
      </c>
      <c r="AA41" s="21">
        <v>-1.0330199999999999E-2</v>
      </c>
      <c r="AB41" s="21">
        <v>31</v>
      </c>
      <c r="AC41" s="21">
        <v>1.64337</v>
      </c>
      <c r="AD41">
        <f t="shared" si="4"/>
        <v>12.753333333333332</v>
      </c>
      <c r="AE41">
        <f t="shared" si="5"/>
        <v>20.964311933333331</v>
      </c>
      <c r="AF41" s="9"/>
      <c r="AG41" s="21">
        <v>5.6152300000000002E-2</v>
      </c>
      <c r="AH41" s="21">
        <v>18.5441</v>
      </c>
      <c r="AI41" s="21">
        <v>-1.54053E-2</v>
      </c>
      <c r="AJ41" s="21">
        <v>31</v>
      </c>
      <c r="AK41" s="21">
        <v>5.5694599999999997E-2</v>
      </c>
      <c r="AL41">
        <f t="shared" si="6"/>
        <v>19.018888888888888</v>
      </c>
      <c r="AM41">
        <f t="shared" si="7"/>
        <v>1.0679543545555557</v>
      </c>
      <c r="AP41" s="9"/>
      <c r="AQ41" s="21">
        <v>1.6438299999999999</v>
      </c>
      <c r="AR41" s="21">
        <v>24.122399999999999</v>
      </c>
      <c r="AS41" s="21">
        <v>-1.02112E-2</v>
      </c>
      <c r="AT41" s="21">
        <v>31</v>
      </c>
      <c r="AU41" s="21">
        <v>1.64307</v>
      </c>
      <c r="AV41">
        <f t="shared" si="8"/>
        <v>12.606419753086419</v>
      </c>
      <c r="AW41">
        <f t="shared" si="9"/>
        <v>20.722810982716048</v>
      </c>
      <c r="AX41" s="9"/>
      <c r="AY41" s="21">
        <v>5.6152300000000002E-2</v>
      </c>
      <c r="AZ41" s="21">
        <v>27.941600000000001</v>
      </c>
      <c r="BA41" s="21">
        <v>-1.5396099999999999E-2</v>
      </c>
      <c r="BB41" s="21">
        <v>31</v>
      </c>
      <c r="BC41" s="21">
        <v>5.5633500000000002E-2</v>
      </c>
      <c r="BD41">
        <f t="shared" si="10"/>
        <v>19.007530864197527</v>
      </c>
      <c r="BE41">
        <f t="shared" si="11"/>
        <v>1.0673165753456788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5.3315900000000003</v>
      </c>
      <c r="I42" s="21">
        <v>-1.06903E-2</v>
      </c>
      <c r="J42" s="21">
        <v>32</v>
      </c>
      <c r="K42" s="21">
        <v>1.63757</v>
      </c>
      <c r="L42">
        <f t="shared" si="0"/>
        <v>13.197901234567899</v>
      </c>
      <c r="M42">
        <f t="shared" si="1"/>
        <v>21.628588564197528</v>
      </c>
      <c r="N42" s="9"/>
      <c r="O42" s="21">
        <v>6.1187699999999998E-2</v>
      </c>
      <c r="P42" s="21">
        <v>9.1507799999999992</v>
      </c>
      <c r="Q42" s="21">
        <v>-1.5396099999999999E-2</v>
      </c>
      <c r="R42" s="21">
        <v>32</v>
      </c>
      <c r="S42" s="21">
        <v>6.0638400000000002E-2</v>
      </c>
      <c r="T42">
        <f t="shared" si="2"/>
        <v>19.007530864197527</v>
      </c>
      <c r="U42">
        <f t="shared" si="3"/>
        <v>1.163027096259259</v>
      </c>
      <c r="X42" s="9"/>
      <c r="Y42" s="21">
        <v>1.63879</v>
      </c>
      <c r="Z42" s="21">
        <v>14.7348</v>
      </c>
      <c r="AA42" s="21">
        <v>-1.04919E-2</v>
      </c>
      <c r="AB42" s="21">
        <v>32</v>
      </c>
      <c r="AC42" s="21">
        <v>1.63757</v>
      </c>
      <c r="AD42">
        <f t="shared" si="4"/>
        <v>12.952962962962962</v>
      </c>
      <c r="AE42">
        <f t="shared" si="5"/>
        <v>21.227186174074074</v>
      </c>
      <c r="AF42" s="9"/>
      <c r="AG42" s="21">
        <v>6.1187699999999998E-2</v>
      </c>
      <c r="AH42" s="21">
        <v>18.554200000000002</v>
      </c>
      <c r="AI42" s="21">
        <v>-1.54022E-2</v>
      </c>
      <c r="AJ42" s="21">
        <v>32</v>
      </c>
      <c r="AK42" s="21">
        <v>6.0668899999999998E-2</v>
      </c>
      <c r="AL42">
        <f t="shared" si="6"/>
        <v>19.015061728395061</v>
      </c>
      <c r="AM42">
        <f t="shared" si="7"/>
        <v>1.1634878925185184</v>
      </c>
      <c r="AP42" s="9"/>
      <c r="AQ42" s="21">
        <v>1.63879</v>
      </c>
      <c r="AR42" s="21">
        <v>24.1325</v>
      </c>
      <c r="AS42" s="21">
        <v>-1.03821E-2</v>
      </c>
      <c r="AT42" s="21">
        <v>32</v>
      </c>
      <c r="AU42" s="21">
        <v>1.63788</v>
      </c>
      <c r="AV42">
        <f t="shared" si="8"/>
        <v>12.817407407407407</v>
      </c>
      <c r="AW42">
        <f t="shared" si="9"/>
        <v>21.005039085185185</v>
      </c>
      <c r="AX42" s="9"/>
      <c r="AY42" s="21">
        <v>6.1187699999999998E-2</v>
      </c>
      <c r="AZ42" s="21">
        <v>27.951699999999999</v>
      </c>
      <c r="BA42" s="21">
        <v>-1.5389999999999999E-2</v>
      </c>
      <c r="BB42" s="21">
        <v>32</v>
      </c>
      <c r="BC42" s="21">
        <v>6.0638400000000002E-2</v>
      </c>
      <c r="BD42">
        <f t="shared" si="10"/>
        <v>18.999999999999996</v>
      </c>
      <c r="BE42">
        <f t="shared" si="11"/>
        <v>1.1625662999999997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5.3416600000000001</v>
      </c>
      <c r="I43" s="21">
        <v>-1.0842900000000001E-2</v>
      </c>
      <c r="J43" s="21">
        <v>33</v>
      </c>
      <c r="K43" s="21">
        <v>1.6333</v>
      </c>
      <c r="L43">
        <f t="shared" si="0"/>
        <v>13.386296296296297</v>
      </c>
      <c r="M43">
        <f t="shared" si="1"/>
        <v>21.869995437037041</v>
      </c>
      <c r="N43" s="9"/>
      <c r="O43" s="21">
        <v>6.6223099999999993E-2</v>
      </c>
      <c r="P43" s="21">
        <v>9.1608499999999999</v>
      </c>
      <c r="Q43" s="21">
        <v>-1.53931E-2</v>
      </c>
      <c r="R43" s="21">
        <v>33</v>
      </c>
      <c r="S43" s="21">
        <v>6.5826399999999993E-2</v>
      </c>
      <c r="T43">
        <f t="shared" si="2"/>
        <v>19.003827160493824</v>
      </c>
      <c r="U43">
        <f t="shared" si="3"/>
        <v>1.2584923464320985</v>
      </c>
      <c r="X43" s="9"/>
      <c r="Y43" s="21">
        <v>1.6337600000000001</v>
      </c>
      <c r="Z43" s="21">
        <v>14.744899999999999</v>
      </c>
      <c r="AA43" s="21">
        <v>-1.06476E-2</v>
      </c>
      <c r="AB43" s="21">
        <v>33</v>
      </c>
      <c r="AC43" s="21">
        <v>1.63239</v>
      </c>
      <c r="AD43">
        <f t="shared" si="4"/>
        <v>13.145185185185186</v>
      </c>
      <c r="AE43">
        <f t="shared" si="5"/>
        <v>21.47607774814815</v>
      </c>
      <c r="AF43" s="9"/>
      <c r="AG43" s="21">
        <v>6.6223099999999993E-2</v>
      </c>
      <c r="AH43" s="21">
        <v>18.5642</v>
      </c>
      <c r="AI43" s="21">
        <v>-1.5396099999999999E-2</v>
      </c>
      <c r="AJ43" s="21">
        <v>33</v>
      </c>
      <c r="AK43" s="21">
        <v>6.5765400000000002E-2</v>
      </c>
      <c r="AL43">
        <f t="shared" si="6"/>
        <v>19.007530864197527</v>
      </c>
      <c r="AM43">
        <f t="shared" si="7"/>
        <v>1.2587376171728391</v>
      </c>
      <c r="AP43" s="9"/>
      <c r="AQ43" s="21">
        <v>1.6337600000000001</v>
      </c>
      <c r="AR43" s="21">
        <v>24.142600000000002</v>
      </c>
      <c r="AS43" s="21">
        <v>-1.0549899999999999E-2</v>
      </c>
      <c r="AT43" s="21">
        <v>33</v>
      </c>
      <c r="AU43" s="21">
        <v>1.633</v>
      </c>
      <c r="AV43">
        <f t="shared" si="8"/>
        <v>13.024567901234567</v>
      </c>
      <c r="AW43">
        <f t="shared" si="9"/>
        <v>21.279018054320989</v>
      </c>
      <c r="AX43" s="9"/>
      <c r="AY43" s="21">
        <v>6.6223099999999993E-2</v>
      </c>
      <c r="AZ43" s="21">
        <v>27.9618</v>
      </c>
      <c r="BA43" s="21">
        <v>-1.5387E-2</v>
      </c>
      <c r="BB43" s="21">
        <v>33</v>
      </c>
      <c r="BC43" s="21">
        <v>6.5673800000000004E-2</v>
      </c>
      <c r="BD43">
        <f t="shared" si="10"/>
        <v>18.996296296296297</v>
      </c>
      <c r="BE43">
        <f t="shared" si="11"/>
        <v>1.2579936292592591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5.3517299999999999</v>
      </c>
      <c r="I44" s="21">
        <v>-1.10046E-2</v>
      </c>
      <c r="J44" s="21">
        <v>34</v>
      </c>
      <c r="K44" s="21">
        <v>1.62781</v>
      </c>
      <c r="L44">
        <f t="shared" si="0"/>
        <v>13.585925925925926</v>
      </c>
      <c r="M44">
        <f t="shared" si="1"/>
        <v>22.127669274074073</v>
      </c>
      <c r="N44" s="9"/>
      <c r="O44" s="21">
        <v>7.1258500000000002E-2</v>
      </c>
      <c r="P44" s="21">
        <v>9.1709200000000006</v>
      </c>
      <c r="Q44" s="21">
        <v>-1.5389999999999999E-2</v>
      </c>
      <c r="R44" s="21">
        <v>34</v>
      </c>
      <c r="S44" s="21">
        <v>7.08313E-2</v>
      </c>
      <c r="T44">
        <f t="shared" si="2"/>
        <v>18.999999999999996</v>
      </c>
      <c r="U44">
        <f t="shared" si="3"/>
        <v>1.3539114999999997</v>
      </c>
      <c r="X44" s="9"/>
      <c r="Y44" s="21">
        <v>1.6287199999999999</v>
      </c>
      <c r="Z44" s="21">
        <v>14.755000000000001</v>
      </c>
      <c r="AA44" s="21">
        <v>-1.07971E-2</v>
      </c>
      <c r="AB44" s="21">
        <v>34</v>
      </c>
      <c r="AC44" s="21">
        <v>1.6281099999999999</v>
      </c>
      <c r="AD44">
        <f t="shared" si="4"/>
        <v>13.329753086419753</v>
      </c>
      <c r="AE44">
        <f t="shared" si="5"/>
        <v>21.710435446913579</v>
      </c>
      <c r="AF44" s="9"/>
      <c r="AG44" s="21">
        <v>7.1258500000000002E-2</v>
      </c>
      <c r="AH44" s="21">
        <v>18.574300000000001</v>
      </c>
      <c r="AI44" s="21">
        <v>-1.53992E-2</v>
      </c>
      <c r="AJ44" s="21">
        <v>34</v>
      </c>
      <c r="AK44" s="21">
        <v>7.08313E-2</v>
      </c>
      <c r="AL44">
        <f t="shared" si="6"/>
        <v>19.011358024691354</v>
      </c>
      <c r="AM44">
        <f t="shared" si="7"/>
        <v>1.3547208558024688</v>
      </c>
      <c r="AP44" s="9"/>
      <c r="AQ44" s="21">
        <v>1.6287199999999999</v>
      </c>
      <c r="AR44" s="21">
        <v>24.152699999999999</v>
      </c>
      <c r="AS44" s="21">
        <v>-1.0705599999999999E-2</v>
      </c>
      <c r="AT44" s="21">
        <v>34</v>
      </c>
      <c r="AU44" s="21">
        <v>1.62781</v>
      </c>
      <c r="AV44">
        <f t="shared" si="8"/>
        <v>13.216790123456789</v>
      </c>
      <c r="AW44">
        <f t="shared" si="9"/>
        <v>21.526450409876542</v>
      </c>
      <c r="AX44" s="9"/>
      <c r="AY44" s="21">
        <v>7.1258500000000002E-2</v>
      </c>
      <c r="AZ44" s="21">
        <v>27.971800000000002</v>
      </c>
      <c r="BA44" s="21">
        <v>-1.5387E-2</v>
      </c>
      <c r="BB44" s="21">
        <v>34</v>
      </c>
      <c r="BC44" s="21">
        <v>7.0861800000000003E-2</v>
      </c>
      <c r="BD44">
        <f t="shared" si="10"/>
        <v>18.996296296296297</v>
      </c>
      <c r="BE44">
        <f t="shared" si="11"/>
        <v>1.3536475796296297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5.3617999999999997</v>
      </c>
      <c r="I45" s="21">
        <v>-1.1142000000000001E-2</v>
      </c>
      <c r="J45" s="21">
        <v>35</v>
      </c>
      <c r="K45" s="21">
        <v>1.6229199999999999</v>
      </c>
      <c r="L45">
        <f t="shared" si="0"/>
        <v>13.755555555555556</v>
      </c>
      <c r="M45">
        <f t="shared" si="1"/>
        <v>22.334758000000001</v>
      </c>
      <c r="N45" s="9"/>
      <c r="O45" s="21">
        <v>7.6293899999999998E-2</v>
      </c>
      <c r="P45" s="21">
        <v>9.1809999999999992</v>
      </c>
      <c r="Q45" s="21">
        <v>-1.5380899999999999E-2</v>
      </c>
      <c r="R45" s="21">
        <v>35</v>
      </c>
      <c r="S45" s="21">
        <v>7.5927700000000001E-2</v>
      </c>
      <c r="T45">
        <f t="shared" si="2"/>
        <v>18.988765432098763</v>
      </c>
      <c r="U45">
        <f t="shared" si="3"/>
        <v>1.4487269709999997</v>
      </c>
      <c r="X45" s="9"/>
      <c r="Y45" s="21">
        <v>1.6236900000000001</v>
      </c>
      <c r="Z45" s="21">
        <v>14.765000000000001</v>
      </c>
      <c r="AA45" s="21">
        <v>-1.09406E-2</v>
      </c>
      <c r="AB45" s="21">
        <v>35</v>
      </c>
      <c r="AC45" s="21">
        <v>1.6229199999999999</v>
      </c>
      <c r="AD45">
        <f t="shared" si="4"/>
        <v>13.506913580246913</v>
      </c>
      <c r="AE45">
        <f t="shared" si="5"/>
        <v>21.93104051111111</v>
      </c>
      <c r="AF45" s="9"/>
      <c r="AG45" s="21">
        <v>7.6293899999999998E-2</v>
      </c>
      <c r="AH45" s="21">
        <v>18.584399999999999</v>
      </c>
      <c r="AI45" s="21">
        <v>-1.5389999999999999E-2</v>
      </c>
      <c r="AJ45" s="21">
        <v>35</v>
      </c>
      <c r="AK45" s="21">
        <v>7.5897199999999998E-2</v>
      </c>
      <c r="AL45">
        <f t="shared" si="6"/>
        <v>18.999999999999996</v>
      </c>
      <c r="AM45">
        <f t="shared" si="7"/>
        <v>1.4495840999999996</v>
      </c>
      <c r="AP45" s="9"/>
      <c r="AQ45" s="21">
        <v>1.6236900000000001</v>
      </c>
      <c r="AR45" s="21">
        <v>24.162700000000001</v>
      </c>
      <c r="AS45" s="21">
        <v>-1.08521E-2</v>
      </c>
      <c r="AT45" s="21">
        <v>35</v>
      </c>
      <c r="AU45" s="21">
        <v>1.6223099999999999</v>
      </c>
      <c r="AV45">
        <f t="shared" si="8"/>
        <v>13.397654320987654</v>
      </c>
      <c r="AW45">
        <f t="shared" si="9"/>
        <v>21.753637344444446</v>
      </c>
      <c r="AX45" s="9"/>
      <c r="AY45" s="21">
        <v>7.6293899999999998E-2</v>
      </c>
      <c r="AZ45" s="21">
        <v>27.9819</v>
      </c>
      <c r="BA45" s="21">
        <v>-1.53931E-2</v>
      </c>
      <c r="BB45" s="21">
        <v>35</v>
      </c>
      <c r="BC45" s="21">
        <v>7.5836200000000006E-2</v>
      </c>
      <c r="BD45">
        <f t="shared" si="10"/>
        <v>19.003827160493824</v>
      </c>
      <c r="BE45">
        <f t="shared" si="11"/>
        <v>1.4498760889999998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5.3718700000000004</v>
      </c>
      <c r="I46" s="21">
        <v>-1.12885E-2</v>
      </c>
      <c r="J46" s="21">
        <v>36</v>
      </c>
      <c r="K46" s="21">
        <v>1.61835</v>
      </c>
      <c r="L46">
        <f t="shared" si="0"/>
        <v>13.936419753086419</v>
      </c>
      <c r="M46">
        <f t="shared" si="1"/>
        <v>22.558185833333329</v>
      </c>
      <c r="N46" s="9"/>
      <c r="O46" s="21">
        <v>8.1329299999999993E-2</v>
      </c>
      <c r="P46" s="21">
        <v>9.1910699999999999</v>
      </c>
      <c r="Q46" s="21">
        <v>-1.53778E-2</v>
      </c>
      <c r="R46" s="21">
        <v>36</v>
      </c>
      <c r="S46" s="21">
        <v>8.1085199999999996E-2</v>
      </c>
      <c r="T46">
        <f t="shared" si="2"/>
        <v>18.984938271604936</v>
      </c>
      <c r="U46">
        <f t="shared" si="3"/>
        <v>1.5440317401728392</v>
      </c>
      <c r="X46" s="9"/>
      <c r="Y46" s="21">
        <v>1.6186499999999999</v>
      </c>
      <c r="Z46" s="21">
        <v>14.7751</v>
      </c>
      <c r="AA46" s="21">
        <v>-1.1074799999999999E-2</v>
      </c>
      <c r="AB46" s="21">
        <v>36</v>
      </c>
      <c r="AC46" s="21">
        <v>1.6174299999999999</v>
      </c>
      <c r="AD46">
        <f t="shared" si="4"/>
        <v>13.67259259259259</v>
      </c>
      <c r="AE46">
        <f t="shared" si="5"/>
        <v>22.131141999999993</v>
      </c>
      <c r="AF46" s="9"/>
      <c r="AG46" s="21">
        <v>8.1329299999999993E-2</v>
      </c>
      <c r="AH46" s="21">
        <v>18.5944</v>
      </c>
      <c r="AI46" s="21">
        <v>-1.5383900000000001E-2</v>
      </c>
      <c r="AJ46" s="21">
        <v>36</v>
      </c>
      <c r="AK46" s="21">
        <v>8.0993700000000002E-2</v>
      </c>
      <c r="AL46">
        <f t="shared" si="6"/>
        <v>18.99246913580247</v>
      </c>
      <c r="AM46">
        <f t="shared" si="7"/>
        <v>1.5446442200864197</v>
      </c>
      <c r="AP46" s="9"/>
      <c r="AQ46" s="21">
        <v>1.6186499999999999</v>
      </c>
      <c r="AR46" s="21">
        <v>24.172799999999999</v>
      </c>
      <c r="AS46" s="21">
        <v>-1.0980200000000001E-2</v>
      </c>
      <c r="AT46" s="21">
        <v>36</v>
      </c>
      <c r="AU46" s="21">
        <v>1.61774</v>
      </c>
      <c r="AV46">
        <f t="shared" si="8"/>
        <v>13.555802469135802</v>
      </c>
      <c r="AW46">
        <f t="shared" si="9"/>
        <v>21.942099666666664</v>
      </c>
      <c r="AX46" s="9"/>
      <c r="AY46" s="21">
        <v>8.1329299999999993E-2</v>
      </c>
      <c r="AZ46" s="21">
        <v>27.992000000000001</v>
      </c>
      <c r="BA46" s="21">
        <v>-1.5389999999999999E-2</v>
      </c>
      <c r="BB46" s="21">
        <v>36</v>
      </c>
      <c r="BC46" s="21">
        <v>8.0932599999999993E-2</v>
      </c>
      <c r="BD46">
        <f t="shared" si="10"/>
        <v>18.999999999999996</v>
      </c>
      <c r="BE46">
        <f t="shared" si="11"/>
        <v>1.5452566999999995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5.3819499999999998</v>
      </c>
      <c r="I47" s="21">
        <v>-1.1413599999999999E-2</v>
      </c>
      <c r="J47" s="21">
        <v>37</v>
      </c>
      <c r="K47" s="21">
        <v>1.6128499999999999</v>
      </c>
      <c r="L47">
        <f t="shared" si="0"/>
        <v>14.090864197530863</v>
      </c>
      <c r="M47">
        <f t="shared" si="1"/>
        <v>22.73730028641975</v>
      </c>
      <c r="N47" s="9"/>
      <c r="O47" s="21">
        <v>8.6364700000000003E-2</v>
      </c>
      <c r="P47" s="21">
        <v>9.2011400000000005</v>
      </c>
      <c r="Q47" s="21">
        <v>-1.53717E-2</v>
      </c>
      <c r="R47" s="21">
        <v>37</v>
      </c>
      <c r="S47" s="21">
        <v>8.5876499999999995E-2</v>
      </c>
      <c r="T47">
        <f t="shared" si="2"/>
        <v>18.977407407407409</v>
      </c>
      <c r="U47">
        <f t="shared" si="3"/>
        <v>1.6389780975185186</v>
      </c>
      <c r="X47" s="9"/>
      <c r="Y47" s="21">
        <v>1.6136200000000001</v>
      </c>
      <c r="Z47" s="21">
        <v>14.7852</v>
      </c>
      <c r="AA47" s="21">
        <v>-1.1202999999999999E-2</v>
      </c>
      <c r="AB47" s="21">
        <v>37</v>
      </c>
      <c r="AC47" s="21">
        <v>1.6128499999999999</v>
      </c>
      <c r="AD47">
        <f t="shared" si="4"/>
        <v>13.830864197530863</v>
      </c>
      <c r="AE47">
        <f t="shared" si="5"/>
        <v>22.317759086419752</v>
      </c>
      <c r="AF47" s="9"/>
      <c r="AG47" s="21">
        <v>8.6364700000000003E-2</v>
      </c>
      <c r="AH47" s="21">
        <v>18.604500000000002</v>
      </c>
      <c r="AI47" s="21">
        <v>-1.5380899999999999E-2</v>
      </c>
      <c r="AJ47" s="21">
        <v>37</v>
      </c>
      <c r="AK47" s="21">
        <v>8.5906999999999997E-2</v>
      </c>
      <c r="AL47">
        <f t="shared" si="6"/>
        <v>18.988765432098763</v>
      </c>
      <c r="AM47">
        <f t="shared" si="7"/>
        <v>1.63995902991358</v>
      </c>
      <c r="AP47" s="9"/>
      <c r="AQ47" s="21">
        <v>1.6136200000000001</v>
      </c>
      <c r="AR47" s="21">
        <v>24.1829</v>
      </c>
      <c r="AS47" s="21">
        <v>-1.11115E-2</v>
      </c>
      <c r="AT47" s="21">
        <v>37</v>
      </c>
      <c r="AU47" s="21">
        <v>1.6131599999999999</v>
      </c>
      <c r="AV47">
        <f t="shared" si="8"/>
        <v>13.717901234567901</v>
      </c>
      <c r="AW47">
        <f t="shared" si="9"/>
        <v>22.135479790123455</v>
      </c>
      <c r="AX47" s="9"/>
      <c r="AY47" s="21">
        <v>8.6364700000000003E-2</v>
      </c>
      <c r="AZ47" s="21">
        <v>28.002099999999999</v>
      </c>
      <c r="BA47" s="21">
        <v>-1.5389999999999999E-2</v>
      </c>
      <c r="BB47" s="21">
        <v>37</v>
      </c>
      <c r="BC47" s="21">
        <v>8.5845900000000003E-2</v>
      </c>
      <c r="BD47">
        <f t="shared" si="10"/>
        <v>18.999999999999996</v>
      </c>
      <c r="BE47">
        <f t="shared" si="11"/>
        <v>1.6409292999999998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5.3920199999999996</v>
      </c>
      <c r="I48" s="21">
        <v>-1.15265E-2</v>
      </c>
      <c r="J48" s="21">
        <v>38</v>
      </c>
      <c r="K48" s="21">
        <v>1.6073599999999999</v>
      </c>
      <c r="L48">
        <f t="shared" si="0"/>
        <v>14.230246913580247</v>
      </c>
      <c r="M48">
        <f t="shared" si="1"/>
        <v>22.890490580246912</v>
      </c>
      <c r="N48" s="9"/>
      <c r="O48" s="21">
        <v>9.1400099999999998E-2</v>
      </c>
      <c r="P48" s="21">
        <v>9.2112099999999995</v>
      </c>
      <c r="Q48" s="21">
        <v>-1.5362499999999999E-2</v>
      </c>
      <c r="R48" s="21">
        <v>38</v>
      </c>
      <c r="S48" s="21">
        <v>9.0850799999999995E-2</v>
      </c>
      <c r="T48">
        <f t="shared" si="2"/>
        <v>18.966049382716047</v>
      </c>
      <c r="U48">
        <f t="shared" si="3"/>
        <v>1.7334988101851849</v>
      </c>
      <c r="X48" s="9"/>
      <c r="Y48" s="21">
        <v>1.6085799999999999</v>
      </c>
      <c r="Z48" s="21">
        <v>14.795199999999999</v>
      </c>
      <c r="AA48" s="21">
        <v>-1.1312900000000001E-2</v>
      </c>
      <c r="AB48" s="21">
        <v>38</v>
      </c>
      <c r="AC48" s="21">
        <v>1.6079699999999999</v>
      </c>
      <c r="AD48">
        <f t="shared" si="4"/>
        <v>13.966543209876543</v>
      </c>
      <c r="AE48">
        <f t="shared" si="5"/>
        <v>22.466302076543208</v>
      </c>
      <c r="AF48" s="9"/>
      <c r="AG48" s="21">
        <v>9.1400099999999998E-2</v>
      </c>
      <c r="AH48" s="21">
        <v>18.614599999999999</v>
      </c>
      <c r="AI48" s="21">
        <v>-1.5374799999999999E-2</v>
      </c>
      <c r="AJ48" s="21">
        <v>38</v>
      </c>
      <c r="AK48" s="21">
        <v>9.1003399999999998E-2</v>
      </c>
      <c r="AL48">
        <f t="shared" si="6"/>
        <v>18.981234567901232</v>
      </c>
      <c r="AM48">
        <f t="shared" si="7"/>
        <v>1.7348867376296293</v>
      </c>
      <c r="AP48" s="9"/>
      <c r="AQ48" s="21">
        <v>1.6085799999999999</v>
      </c>
      <c r="AR48" s="21">
        <v>24.192900000000002</v>
      </c>
      <c r="AS48" s="21">
        <v>-1.1230499999999999E-2</v>
      </c>
      <c r="AT48" s="21">
        <v>38</v>
      </c>
      <c r="AU48" s="21">
        <v>1.6076699999999999</v>
      </c>
      <c r="AV48">
        <f t="shared" si="8"/>
        <v>13.864814814814812</v>
      </c>
      <c r="AW48">
        <f t="shared" si="9"/>
        <v>22.30266381481481</v>
      </c>
      <c r="AX48" s="9"/>
      <c r="AY48" s="21">
        <v>9.1400099999999998E-2</v>
      </c>
      <c r="AZ48" s="21">
        <v>28.0121</v>
      </c>
      <c r="BA48" s="21">
        <v>-1.5389999999999999E-2</v>
      </c>
      <c r="BB48" s="21">
        <v>38</v>
      </c>
      <c r="BC48" s="21">
        <v>9.0911900000000004E-2</v>
      </c>
      <c r="BD48">
        <f t="shared" si="10"/>
        <v>18.999999999999996</v>
      </c>
      <c r="BE48">
        <f t="shared" si="11"/>
        <v>1.7366018999999997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5.4020900000000003</v>
      </c>
      <c r="I49" s="21">
        <v>-1.1633299999999999E-2</v>
      </c>
      <c r="J49" s="21">
        <v>39</v>
      </c>
      <c r="K49" s="21">
        <v>1.6027800000000001</v>
      </c>
      <c r="L49">
        <f t="shared" si="0"/>
        <v>14.362098765432096</v>
      </c>
      <c r="M49">
        <f t="shared" si="1"/>
        <v>23.030343475308637</v>
      </c>
      <c r="N49" s="9"/>
      <c r="O49" s="21">
        <v>9.6435499999999993E-2</v>
      </c>
      <c r="P49" s="21">
        <v>9.2212800000000001</v>
      </c>
      <c r="Q49" s="21">
        <v>-1.53534E-2</v>
      </c>
      <c r="R49" s="21">
        <v>39</v>
      </c>
      <c r="S49" s="21">
        <v>9.5886200000000005E-2</v>
      </c>
      <c r="T49">
        <f t="shared" si="2"/>
        <v>18.954814814814814</v>
      </c>
      <c r="U49">
        <f t="shared" si="3"/>
        <v>1.8279170440740737</v>
      </c>
      <c r="X49" s="9"/>
      <c r="Y49" s="21">
        <v>1.60355</v>
      </c>
      <c r="Z49" s="21">
        <v>14.805300000000001</v>
      </c>
      <c r="AA49" s="21">
        <v>-1.1422699999999999E-2</v>
      </c>
      <c r="AB49" s="21">
        <v>39</v>
      </c>
      <c r="AC49" s="21">
        <v>1.6024799999999999</v>
      </c>
      <c r="AD49">
        <f t="shared" si="4"/>
        <v>14.102098765432096</v>
      </c>
      <c r="AE49">
        <f t="shared" si="5"/>
        <v>22.613420475308637</v>
      </c>
      <c r="AF49" s="9"/>
      <c r="AG49" s="21">
        <v>9.6435499999999993E-2</v>
      </c>
      <c r="AH49" s="21">
        <v>18.624700000000001</v>
      </c>
      <c r="AI49" s="21">
        <v>-1.5368700000000001E-2</v>
      </c>
      <c r="AJ49" s="21">
        <v>39</v>
      </c>
      <c r="AK49" s="21">
        <v>9.6038799999999994E-2</v>
      </c>
      <c r="AL49">
        <f t="shared" si="6"/>
        <v>18.973703703703706</v>
      </c>
      <c r="AM49">
        <f t="shared" si="7"/>
        <v>1.8297386035185186</v>
      </c>
      <c r="AP49" s="9"/>
      <c r="AQ49" s="21">
        <v>1.60355</v>
      </c>
      <c r="AR49" s="21">
        <v>24.202999999999999</v>
      </c>
      <c r="AS49" s="21">
        <v>-1.13373E-2</v>
      </c>
      <c r="AT49" s="21">
        <v>39</v>
      </c>
      <c r="AU49" s="21">
        <v>1.6030899999999999</v>
      </c>
      <c r="AV49">
        <f t="shared" si="8"/>
        <v>13.996666666666666</v>
      </c>
      <c r="AW49">
        <f t="shared" si="9"/>
        <v>22.444354833333332</v>
      </c>
      <c r="AX49" s="9"/>
      <c r="AY49" s="21">
        <v>9.6435499999999993E-2</v>
      </c>
      <c r="AZ49" s="21">
        <v>28.022200000000002</v>
      </c>
      <c r="BA49" s="21">
        <v>-1.5387E-2</v>
      </c>
      <c r="BB49" s="21">
        <v>39</v>
      </c>
      <c r="BC49" s="21">
        <v>9.5886200000000005E-2</v>
      </c>
      <c r="BD49">
        <f t="shared" si="10"/>
        <v>18.996296296296297</v>
      </c>
      <c r="BE49">
        <f t="shared" si="11"/>
        <v>1.8319173314814814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5.4121600000000001</v>
      </c>
      <c r="I50" s="21">
        <v>-1.1727899999999999E-2</v>
      </c>
      <c r="J50" s="21">
        <v>40</v>
      </c>
      <c r="K50" s="21">
        <v>1.5972900000000001</v>
      </c>
      <c r="L50">
        <f t="shared" si="0"/>
        <v>14.478888888888887</v>
      </c>
      <c r="M50">
        <f t="shared" si="1"/>
        <v>23.144648677777777</v>
      </c>
      <c r="N50" s="9"/>
      <c r="O50" s="21">
        <v>0.10147100000000001</v>
      </c>
      <c r="P50" s="21">
        <v>9.2313500000000008</v>
      </c>
      <c r="Q50" s="21">
        <v>-1.5350300000000001E-2</v>
      </c>
      <c r="R50" s="21">
        <v>40</v>
      </c>
      <c r="S50" s="21">
        <v>0.100922</v>
      </c>
      <c r="T50">
        <f t="shared" si="2"/>
        <v>18.95098765432099</v>
      </c>
      <c r="U50">
        <f t="shared" si="3"/>
        <v>1.9229756682716053</v>
      </c>
      <c r="X50" s="9"/>
      <c r="Y50" s="21">
        <v>1.5985100000000001</v>
      </c>
      <c r="Z50" s="21">
        <v>14.8154</v>
      </c>
      <c r="AA50" s="21">
        <v>-1.15265E-2</v>
      </c>
      <c r="AB50" s="21">
        <v>40</v>
      </c>
      <c r="AC50" s="21">
        <v>1.5982099999999999</v>
      </c>
      <c r="AD50">
        <f t="shared" si="4"/>
        <v>14.230246913580247</v>
      </c>
      <c r="AE50">
        <f t="shared" si="5"/>
        <v>22.747191993827162</v>
      </c>
      <c r="AF50" s="9"/>
      <c r="AG50" s="21">
        <v>0.10147100000000001</v>
      </c>
      <c r="AH50" s="21">
        <v>18.634699999999999</v>
      </c>
      <c r="AI50" s="21">
        <v>-1.53656E-2</v>
      </c>
      <c r="AJ50" s="21">
        <v>40</v>
      </c>
      <c r="AK50" s="21">
        <v>0.10101300000000001</v>
      </c>
      <c r="AL50">
        <f t="shared" si="6"/>
        <v>18.969876543209878</v>
      </c>
      <c r="AM50">
        <f t="shared" si="7"/>
        <v>1.9248923427160496</v>
      </c>
      <c r="AP50" s="9"/>
      <c r="AQ50" s="21">
        <v>1.5985100000000001</v>
      </c>
      <c r="AR50" s="21">
        <v>24.213100000000001</v>
      </c>
      <c r="AS50" s="21">
        <v>-1.1441E-2</v>
      </c>
      <c r="AT50" s="21">
        <v>40</v>
      </c>
      <c r="AU50" s="21">
        <v>1.5982099999999999</v>
      </c>
      <c r="AV50">
        <f t="shared" si="8"/>
        <v>14.124691358024689</v>
      </c>
      <c r="AW50">
        <f t="shared" si="9"/>
        <v>22.578460382716049</v>
      </c>
      <c r="AX50" s="9"/>
      <c r="AY50" s="21">
        <v>0.10147100000000001</v>
      </c>
      <c r="AZ50" s="21">
        <v>28.032299999999999</v>
      </c>
      <c r="BA50" s="21">
        <v>-1.53931E-2</v>
      </c>
      <c r="BB50" s="21">
        <v>40</v>
      </c>
      <c r="BC50" s="21">
        <v>0.100952</v>
      </c>
      <c r="BD50">
        <f t="shared" si="10"/>
        <v>19.003827160493824</v>
      </c>
      <c r="BE50">
        <f t="shared" si="11"/>
        <v>1.9283373458024688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5.4222299999999999</v>
      </c>
      <c r="I51" s="21">
        <v>-1.18195E-2</v>
      </c>
      <c r="J51" s="21">
        <v>41</v>
      </c>
      <c r="K51" s="21">
        <v>1.5930200000000001</v>
      </c>
      <c r="L51">
        <f t="shared" si="0"/>
        <v>14.591975308641976</v>
      </c>
      <c r="M51">
        <f t="shared" si="1"/>
        <v>23.252020814814816</v>
      </c>
      <c r="N51" s="9"/>
      <c r="O51" s="21">
        <v>0.106506</v>
      </c>
      <c r="P51" s="21">
        <v>9.2414199999999997</v>
      </c>
      <c r="Q51" s="21">
        <v>-1.5344200000000001E-2</v>
      </c>
      <c r="R51" s="21">
        <v>41</v>
      </c>
      <c r="S51" s="21">
        <v>0.105988</v>
      </c>
      <c r="T51">
        <f t="shared" si="2"/>
        <v>18.943456790123456</v>
      </c>
      <c r="U51">
        <f t="shared" si="3"/>
        <v>2.0175918088888887</v>
      </c>
      <c r="X51" s="9"/>
      <c r="Y51" s="21">
        <v>1.59348</v>
      </c>
      <c r="Z51" s="21">
        <v>14.8255</v>
      </c>
      <c r="AA51" s="21">
        <v>-1.16241E-2</v>
      </c>
      <c r="AB51" s="21">
        <v>41</v>
      </c>
      <c r="AC51" s="21">
        <v>1.5930200000000001</v>
      </c>
      <c r="AD51">
        <f t="shared" si="4"/>
        <v>14.35074074074074</v>
      </c>
      <c r="AE51">
        <f t="shared" si="5"/>
        <v>22.867618355555553</v>
      </c>
      <c r="AF51" s="9"/>
      <c r="AG51" s="21">
        <v>0.106506</v>
      </c>
      <c r="AH51" s="21">
        <v>18.6448</v>
      </c>
      <c r="AI51" s="21">
        <v>-1.5362499999999999E-2</v>
      </c>
      <c r="AJ51" s="21">
        <v>41</v>
      </c>
      <c r="AK51" s="21">
        <v>0.10611</v>
      </c>
      <c r="AL51">
        <f t="shared" si="6"/>
        <v>18.966049382716047</v>
      </c>
      <c r="AM51">
        <f t="shared" si="7"/>
        <v>2.0199980555555554</v>
      </c>
      <c r="AP51" s="9"/>
      <c r="AQ51" s="21">
        <v>1.59348</v>
      </c>
      <c r="AR51" s="21">
        <v>24.223199999999999</v>
      </c>
      <c r="AS51" s="21">
        <v>-1.15356E-2</v>
      </c>
      <c r="AT51" s="21">
        <v>41</v>
      </c>
      <c r="AU51" s="21">
        <v>1.5930200000000001</v>
      </c>
      <c r="AV51">
        <f t="shared" si="8"/>
        <v>14.241481481481481</v>
      </c>
      <c r="AW51">
        <f t="shared" si="9"/>
        <v>22.69351591111111</v>
      </c>
      <c r="AX51" s="9"/>
      <c r="AY51" s="21">
        <v>0.106506</v>
      </c>
      <c r="AZ51" s="21">
        <v>28.042300000000001</v>
      </c>
      <c r="BA51" s="21">
        <v>-1.53931E-2</v>
      </c>
      <c r="BB51" s="21">
        <v>41</v>
      </c>
      <c r="BC51" s="21">
        <v>0.106018</v>
      </c>
      <c r="BD51">
        <f t="shared" si="10"/>
        <v>19.003827160493824</v>
      </c>
      <c r="BE51">
        <f t="shared" si="11"/>
        <v>2.0240216155555553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5.4322999999999997</v>
      </c>
      <c r="I52" s="21">
        <v>-1.1908E-2</v>
      </c>
      <c r="J52" s="21">
        <v>42</v>
      </c>
      <c r="K52" s="21">
        <v>1.5878300000000001</v>
      </c>
      <c r="L52">
        <f t="shared" si="0"/>
        <v>14.701234567901233</v>
      </c>
      <c r="M52">
        <f t="shared" si="1"/>
        <v>23.352029037037035</v>
      </c>
      <c r="N52" s="9"/>
      <c r="O52" s="21">
        <v>0.111542</v>
      </c>
      <c r="P52" s="21">
        <v>9.2514900000000004</v>
      </c>
      <c r="Q52" s="21">
        <v>-1.5341199999999999E-2</v>
      </c>
      <c r="R52" s="21">
        <v>42</v>
      </c>
      <c r="S52" s="21">
        <v>0.11111500000000001</v>
      </c>
      <c r="T52">
        <f t="shared" si="2"/>
        <v>18.939753086419749</v>
      </c>
      <c r="U52">
        <f t="shared" si="3"/>
        <v>2.1125779387654315</v>
      </c>
      <c r="X52" s="9"/>
      <c r="Y52" s="21">
        <v>1.5884400000000001</v>
      </c>
      <c r="Z52" s="21">
        <v>14.8355</v>
      </c>
      <c r="AA52" s="21">
        <v>-1.17126E-2</v>
      </c>
      <c r="AB52" s="21">
        <v>42</v>
      </c>
      <c r="AC52" s="21">
        <v>1.58813</v>
      </c>
      <c r="AD52">
        <f t="shared" si="4"/>
        <v>14.459999999999999</v>
      </c>
      <c r="AE52">
        <f t="shared" si="5"/>
        <v>22.9688424</v>
      </c>
      <c r="AF52" s="9"/>
      <c r="AG52" s="21">
        <v>0.111542</v>
      </c>
      <c r="AH52" s="21">
        <v>18.654900000000001</v>
      </c>
      <c r="AI52" s="21">
        <v>-1.53534E-2</v>
      </c>
      <c r="AJ52" s="21">
        <v>42</v>
      </c>
      <c r="AK52" s="21">
        <v>0.11111500000000001</v>
      </c>
      <c r="AL52">
        <f t="shared" si="6"/>
        <v>18.954814814814814</v>
      </c>
      <c r="AM52">
        <f t="shared" si="7"/>
        <v>2.1142579540740738</v>
      </c>
      <c r="AP52" s="9"/>
      <c r="AQ52" s="21">
        <v>1.5884400000000001</v>
      </c>
      <c r="AR52" s="21">
        <v>24.2332</v>
      </c>
      <c r="AS52" s="21">
        <v>-1.1639399999999999E-2</v>
      </c>
      <c r="AT52" s="21">
        <v>42</v>
      </c>
      <c r="AU52" s="21">
        <v>1.5878300000000001</v>
      </c>
      <c r="AV52">
        <f t="shared" si="8"/>
        <v>14.369629629629628</v>
      </c>
      <c r="AW52">
        <f t="shared" si="9"/>
        <v>22.825294488888886</v>
      </c>
      <c r="AX52" s="9"/>
      <c r="AY52" s="21">
        <v>0.111542</v>
      </c>
      <c r="AZ52" s="21">
        <v>28.052399999999999</v>
      </c>
      <c r="BA52" s="21">
        <v>-1.5383900000000001E-2</v>
      </c>
      <c r="BB52" s="21">
        <v>42</v>
      </c>
      <c r="BC52" s="21">
        <v>0.111053</v>
      </c>
      <c r="BD52">
        <f t="shared" si="10"/>
        <v>18.99246913580247</v>
      </c>
      <c r="BE52">
        <f t="shared" si="11"/>
        <v>2.1184579923456792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5.4423700000000004</v>
      </c>
      <c r="I53" s="21">
        <v>-1.19934E-2</v>
      </c>
      <c r="J53" s="21">
        <v>43</v>
      </c>
      <c r="K53" s="21">
        <v>1.5829500000000001</v>
      </c>
      <c r="L53">
        <f t="shared" si="0"/>
        <v>14.806666666666667</v>
      </c>
      <c r="M53">
        <f t="shared" si="1"/>
        <v>23.444875999999997</v>
      </c>
      <c r="N53" s="9"/>
      <c r="O53" s="21">
        <v>0.116577</v>
      </c>
      <c r="P53" s="21">
        <v>9.2615599999999993</v>
      </c>
      <c r="Q53" s="21">
        <v>-1.5350300000000001E-2</v>
      </c>
      <c r="R53" s="21">
        <v>43</v>
      </c>
      <c r="S53" s="21">
        <v>0.116302</v>
      </c>
      <c r="T53">
        <f t="shared" si="2"/>
        <v>18.95098765432099</v>
      </c>
      <c r="U53">
        <f t="shared" si="3"/>
        <v>2.2092492877777778</v>
      </c>
      <c r="X53" s="9"/>
      <c r="Y53" s="21">
        <v>1.5833999999999999</v>
      </c>
      <c r="Z53" s="21">
        <v>14.845599999999999</v>
      </c>
      <c r="AA53" s="21">
        <v>-1.1804200000000001E-2</v>
      </c>
      <c r="AB53" s="21">
        <v>43</v>
      </c>
      <c r="AC53" s="21">
        <v>1.58264</v>
      </c>
      <c r="AD53">
        <f t="shared" si="4"/>
        <v>14.573086419753087</v>
      </c>
      <c r="AE53">
        <f t="shared" si="5"/>
        <v>23.075025037037037</v>
      </c>
      <c r="AF53" s="9"/>
      <c r="AG53" s="21">
        <v>0.116577</v>
      </c>
      <c r="AH53" s="21">
        <v>18.664899999999999</v>
      </c>
      <c r="AI53" s="21">
        <v>-1.5347299999999999E-2</v>
      </c>
      <c r="AJ53" s="21">
        <v>43</v>
      </c>
      <c r="AK53" s="21">
        <v>0.11618000000000001</v>
      </c>
      <c r="AL53">
        <f t="shared" si="6"/>
        <v>18.947283950617283</v>
      </c>
      <c r="AM53">
        <f t="shared" si="7"/>
        <v>2.208817521111111</v>
      </c>
      <c r="AP53" s="9"/>
      <c r="AQ53" s="21">
        <v>1.5833999999999999</v>
      </c>
      <c r="AR53" s="21">
        <v>24.243300000000001</v>
      </c>
      <c r="AS53" s="21">
        <v>-1.1731E-2</v>
      </c>
      <c r="AT53" s="21">
        <v>43</v>
      </c>
      <c r="AU53" s="21">
        <v>1.5823400000000001</v>
      </c>
      <c r="AV53">
        <f t="shared" si="8"/>
        <v>14.482716049382715</v>
      </c>
      <c r="AW53">
        <f t="shared" si="9"/>
        <v>22.931932592592588</v>
      </c>
      <c r="AX53" s="9"/>
      <c r="AY53" s="21">
        <v>0.116577</v>
      </c>
      <c r="AZ53" s="21">
        <v>28.0625</v>
      </c>
      <c r="BA53" s="21">
        <v>-1.53717E-2</v>
      </c>
      <c r="BB53" s="21">
        <v>43</v>
      </c>
      <c r="BC53" s="21">
        <v>0.116119</v>
      </c>
      <c r="BD53">
        <f t="shared" si="10"/>
        <v>18.977407407407409</v>
      </c>
      <c r="BE53">
        <f t="shared" si="11"/>
        <v>2.2123292233333336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5.4524400000000002</v>
      </c>
      <c r="I54" s="21">
        <v>-1.20789E-2</v>
      </c>
      <c r="J54" s="21">
        <v>44</v>
      </c>
      <c r="K54" s="21">
        <v>1.57806</v>
      </c>
      <c r="L54">
        <f t="shared" si="0"/>
        <v>14.912222222222221</v>
      </c>
      <c r="M54">
        <f t="shared" si="1"/>
        <v>23.537004188888886</v>
      </c>
      <c r="N54" s="9"/>
      <c r="O54" s="21">
        <v>0.121613</v>
      </c>
      <c r="P54" s="21">
        <v>9.27163</v>
      </c>
      <c r="Q54" s="21">
        <v>-1.5347299999999999E-2</v>
      </c>
      <c r="R54" s="21">
        <v>44</v>
      </c>
      <c r="S54" s="21">
        <v>0.121155</v>
      </c>
      <c r="T54">
        <f t="shared" si="2"/>
        <v>18.947283950617283</v>
      </c>
      <c r="U54">
        <f t="shared" si="3"/>
        <v>2.3042360430864197</v>
      </c>
      <c r="X54" s="9"/>
      <c r="Y54" s="21">
        <v>1.5783700000000001</v>
      </c>
      <c r="Z54" s="21">
        <v>14.855700000000001</v>
      </c>
      <c r="AA54" s="21">
        <v>-1.1892700000000001E-2</v>
      </c>
      <c r="AB54" s="21">
        <v>44</v>
      </c>
      <c r="AC54" s="21">
        <v>1.5777600000000001</v>
      </c>
      <c r="AD54">
        <f t="shared" si="4"/>
        <v>14.682345679012347</v>
      </c>
      <c r="AE54">
        <f t="shared" si="5"/>
        <v>23.17417394938272</v>
      </c>
      <c r="AF54" s="9"/>
      <c r="AG54" s="21">
        <v>0.121613</v>
      </c>
      <c r="AH54" s="21">
        <v>18.675000000000001</v>
      </c>
      <c r="AI54" s="21">
        <v>-1.5344200000000001E-2</v>
      </c>
      <c r="AJ54" s="21">
        <v>44</v>
      </c>
      <c r="AK54" s="21">
        <v>0.12124600000000001</v>
      </c>
      <c r="AL54">
        <f t="shared" si="6"/>
        <v>18.943456790123456</v>
      </c>
      <c r="AM54">
        <f t="shared" si="7"/>
        <v>2.3037706106172839</v>
      </c>
      <c r="AP54" s="9"/>
      <c r="AQ54" s="21">
        <v>1.5783700000000001</v>
      </c>
      <c r="AR54" s="21">
        <v>24.253399999999999</v>
      </c>
      <c r="AS54" s="21">
        <v>-1.18195E-2</v>
      </c>
      <c r="AT54" s="21">
        <v>44</v>
      </c>
      <c r="AU54" s="21">
        <v>1.57745</v>
      </c>
      <c r="AV54">
        <f t="shared" si="8"/>
        <v>14.591975308641976</v>
      </c>
      <c r="AW54">
        <f t="shared" si="9"/>
        <v>23.031536067901236</v>
      </c>
      <c r="AX54" s="9"/>
      <c r="AY54" s="21">
        <v>0.121613</v>
      </c>
      <c r="AZ54" s="21">
        <v>28.072600000000001</v>
      </c>
      <c r="BA54" s="21">
        <v>-1.53656E-2</v>
      </c>
      <c r="BB54" s="21">
        <v>44</v>
      </c>
      <c r="BC54" s="21">
        <v>0.121155</v>
      </c>
      <c r="BD54">
        <f t="shared" si="10"/>
        <v>18.969876543209878</v>
      </c>
      <c r="BE54">
        <f t="shared" si="11"/>
        <v>2.306983596049383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5.46251</v>
      </c>
      <c r="I55" s="21">
        <v>-1.2149E-2</v>
      </c>
      <c r="J55" s="21">
        <v>45</v>
      </c>
      <c r="K55" s="21">
        <v>1.5728800000000001</v>
      </c>
      <c r="L55">
        <f t="shared" si="0"/>
        <v>14.998765432098764</v>
      </c>
      <c r="M55">
        <f t="shared" si="1"/>
        <v>23.598007617283947</v>
      </c>
      <c r="N55" s="9"/>
      <c r="O55" s="21">
        <v>0.12664800000000001</v>
      </c>
      <c r="P55" s="21">
        <v>9.2817100000000003</v>
      </c>
      <c r="Q55" s="21">
        <v>-1.5341199999999999E-2</v>
      </c>
      <c r="R55" s="21">
        <v>45</v>
      </c>
      <c r="S55" s="21">
        <v>0.12612899999999999</v>
      </c>
      <c r="T55">
        <f t="shared" si="2"/>
        <v>18.939753086419749</v>
      </c>
      <c r="U55">
        <f t="shared" si="3"/>
        <v>2.3986818488888888</v>
      </c>
      <c r="X55" s="9"/>
      <c r="Y55" s="21">
        <v>1.5733299999999999</v>
      </c>
      <c r="Z55" s="21">
        <v>14.8657</v>
      </c>
      <c r="AA55" s="21">
        <v>-1.1969E-2</v>
      </c>
      <c r="AB55" s="21">
        <v>45</v>
      </c>
      <c r="AC55" s="21">
        <v>1.5722700000000001</v>
      </c>
      <c r="AD55">
        <f t="shared" si="4"/>
        <v>14.776543209876543</v>
      </c>
      <c r="AE55">
        <f t="shared" si="5"/>
        <v>23.24837872839506</v>
      </c>
      <c r="AF55" s="9"/>
      <c r="AG55" s="21">
        <v>0.12664800000000001</v>
      </c>
      <c r="AH55" s="21">
        <v>18.685099999999998</v>
      </c>
      <c r="AI55" s="21">
        <v>-1.5341199999999999E-2</v>
      </c>
      <c r="AJ55" s="21">
        <v>45</v>
      </c>
      <c r="AK55" s="21">
        <v>0.12615999999999999</v>
      </c>
      <c r="AL55">
        <f t="shared" si="6"/>
        <v>18.939753086419749</v>
      </c>
      <c r="AM55">
        <f t="shared" si="7"/>
        <v>2.3986818488888888</v>
      </c>
      <c r="AP55" s="9"/>
      <c r="AQ55" s="21">
        <v>1.5733299999999999</v>
      </c>
      <c r="AR55" s="21">
        <v>24.263400000000001</v>
      </c>
      <c r="AS55" s="21">
        <v>-1.19019E-2</v>
      </c>
      <c r="AT55" s="21">
        <v>45</v>
      </c>
      <c r="AU55" s="21">
        <v>1.5728800000000001</v>
      </c>
      <c r="AV55">
        <f t="shared" si="8"/>
        <v>14.693703703703703</v>
      </c>
      <c r="AW55">
        <f t="shared" si="9"/>
        <v>23.118044848148145</v>
      </c>
      <c r="AX55" s="9"/>
      <c r="AY55" s="21">
        <v>0.12664800000000001</v>
      </c>
      <c r="AZ55" s="21">
        <v>28.082599999999999</v>
      </c>
      <c r="BA55" s="21">
        <v>-1.53595E-2</v>
      </c>
      <c r="BB55" s="21">
        <v>45</v>
      </c>
      <c r="BC55" s="21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5.4725799999999998</v>
      </c>
      <c r="I56" s="21">
        <v>-1.22192E-2</v>
      </c>
      <c r="J56" s="21">
        <v>46</v>
      </c>
      <c r="K56" s="21">
        <v>1.56769</v>
      </c>
      <c r="L56">
        <f t="shared" si="0"/>
        <v>15.08543209876543</v>
      </c>
      <c r="M56">
        <f t="shared" si="1"/>
        <v>23.658483160493827</v>
      </c>
      <c r="N56" s="9"/>
      <c r="O56" s="21">
        <v>0.13168299999999999</v>
      </c>
      <c r="P56" s="21">
        <v>9.2917799999999993</v>
      </c>
      <c r="Q56" s="21">
        <v>-1.5332E-2</v>
      </c>
      <c r="R56" s="21">
        <v>46</v>
      </c>
      <c r="S56" s="21">
        <v>0.13131699999999999</v>
      </c>
      <c r="T56">
        <f t="shared" si="2"/>
        <v>18.928395061728395</v>
      </c>
      <c r="U56">
        <f t="shared" si="3"/>
        <v>2.4925478469135802</v>
      </c>
      <c r="X56" s="9"/>
      <c r="Y56" s="21">
        <v>1.5683</v>
      </c>
      <c r="Z56" s="21">
        <v>14.8758</v>
      </c>
      <c r="AA56" s="21">
        <v>-1.20544E-2</v>
      </c>
      <c r="AB56" s="21">
        <v>46</v>
      </c>
      <c r="AC56" s="21">
        <v>1.56769</v>
      </c>
      <c r="AD56">
        <f t="shared" si="4"/>
        <v>14.881975308641973</v>
      </c>
      <c r="AE56">
        <f t="shared" si="5"/>
        <v>23.339401876543207</v>
      </c>
      <c r="AF56" s="9"/>
      <c r="AG56" s="21">
        <v>0.13168299999999999</v>
      </c>
      <c r="AH56" s="21">
        <v>18.6952</v>
      </c>
      <c r="AI56" s="21">
        <v>-1.53381E-2</v>
      </c>
      <c r="AJ56" s="21">
        <v>46</v>
      </c>
      <c r="AK56" s="21">
        <v>0.13119500000000001</v>
      </c>
      <c r="AL56">
        <f t="shared" si="6"/>
        <v>18.935925925925925</v>
      </c>
      <c r="AM56">
        <f t="shared" si="7"/>
        <v>2.4935395337037036</v>
      </c>
      <c r="AP56" s="9"/>
      <c r="AQ56" s="21">
        <v>1.5683</v>
      </c>
      <c r="AR56" s="21">
        <v>24.273499999999999</v>
      </c>
      <c r="AS56" s="21">
        <v>-1.1975100000000001E-2</v>
      </c>
      <c r="AT56" s="21">
        <v>46</v>
      </c>
      <c r="AU56" s="21">
        <v>1.56738</v>
      </c>
      <c r="AV56">
        <f t="shared" si="8"/>
        <v>14.784074074074075</v>
      </c>
      <c r="AW56">
        <f t="shared" si="9"/>
        <v>23.185863370370374</v>
      </c>
      <c r="AX56" s="9"/>
      <c r="AY56" s="21">
        <v>0.13168299999999999</v>
      </c>
      <c r="AZ56" s="21">
        <v>28.092700000000001</v>
      </c>
      <c r="BA56" s="21">
        <v>-1.5350300000000001E-2</v>
      </c>
      <c r="BB56" s="21">
        <v>46</v>
      </c>
      <c r="BC56" s="21">
        <v>0.13119500000000001</v>
      </c>
      <c r="BD56">
        <f t="shared" si="10"/>
        <v>18.95098765432099</v>
      </c>
      <c r="BE56">
        <f t="shared" si="11"/>
        <v>2.4955229072839509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5.4826600000000001</v>
      </c>
      <c r="I57" s="21">
        <v>-1.22833E-2</v>
      </c>
      <c r="J57" s="21">
        <v>47</v>
      </c>
      <c r="K57" s="21">
        <v>1.5625</v>
      </c>
      <c r="L57">
        <f t="shared" si="0"/>
        <v>15.164567901234568</v>
      </c>
      <c r="M57">
        <f t="shared" si="1"/>
        <v>23.706162417283952</v>
      </c>
      <c r="N57" s="9"/>
      <c r="O57" s="21">
        <v>0.13671900000000001</v>
      </c>
      <c r="P57" s="21">
        <v>9.30185</v>
      </c>
      <c r="Q57" s="21">
        <v>-1.53259E-2</v>
      </c>
      <c r="R57" s="21">
        <v>47</v>
      </c>
      <c r="S57" s="21">
        <v>0.13619999999999999</v>
      </c>
      <c r="T57">
        <f t="shared" si="2"/>
        <v>18.920864197530861</v>
      </c>
      <c r="U57">
        <f t="shared" si="3"/>
        <v>2.5868416322222219</v>
      </c>
      <c r="X57" s="9"/>
      <c r="Y57" s="21">
        <v>1.5632600000000001</v>
      </c>
      <c r="Z57" s="21">
        <v>14.885899999999999</v>
      </c>
      <c r="AA57" s="21">
        <v>-1.2130699999999999E-2</v>
      </c>
      <c r="AB57" s="21">
        <v>47</v>
      </c>
      <c r="AC57" s="21">
        <v>1.56311</v>
      </c>
      <c r="AD57">
        <f t="shared" si="4"/>
        <v>14.976172839506171</v>
      </c>
      <c r="AE57">
        <f t="shared" si="5"/>
        <v>23.41165195308642</v>
      </c>
      <c r="AF57" s="9"/>
      <c r="AG57" s="21">
        <v>0.13671900000000001</v>
      </c>
      <c r="AH57" s="21">
        <v>18.705200000000001</v>
      </c>
      <c r="AI57" s="21">
        <v>-1.53381E-2</v>
      </c>
      <c r="AJ57" s="21">
        <v>47</v>
      </c>
      <c r="AK57" s="21">
        <v>0.136292</v>
      </c>
      <c r="AL57">
        <f t="shared" si="6"/>
        <v>18.935925925925925</v>
      </c>
      <c r="AM57">
        <f t="shared" si="7"/>
        <v>2.5889008566666667</v>
      </c>
      <c r="AP57" s="9"/>
      <c r="AQ57" s="21">
        <v>1.5632600000000001</v>
      </c>
      <c r="AR57" s="21">
        <v>24.2836</v>
      </c>
      <c r="AS57" s="21">
        <v>-1.20544E-2</v>
      </c>
      <c r="AT57" s="21">
        <v>47</v>
      </c>
      <c r="AU57" s="21">
        <v>1.5625</v>
      </c>
      <c r="AV57">
        <f t="shared" si="8"/>
        <v>14.881975308641973</v>
      </c>
      <c r="AW57">
        <f t="shared" si="9"/>
        <v>23.264396720987651</v>
      </c>
      <c r="AX57" s="9"/>
      <c r="AY57" s="21">
        <v>0.13671900000000001</v>
      </c>
      <c r="AZ57" s="21">
        <v>28.102799999999998</v>
      </c>
      <c r="BA57" s="21">
        <v>-1.5344200000000001E-2</v>
      </c>
      <c r="BB57" s="21">
        <v>47</v>
      </c>
      <c r="BC57" s="21">
        <v>0.136322</v>
      </c>
      <c r="BD57">
        <f t="shared" si="10"/>
        <v>18.943456790123456</v>
      </c>
      <c r="BE57">
        <f t="shared" si="11"/>
        <v>2.5899304688888889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5.4927299999999999</v>
      </c>
      <c r="I58" s="21">
        <v>-1.23505E-2</v>
      </c>
      <c r="J58" s="21">
        <v>48</v>
      </c>
      <c r="K58" s="21">
        <v>1.55762</v>
      </c>
      <c r="L58">
        <f t="shared" si="0"/>
        <v>15.247530864197531</v>
      </c>
      <c r="M58">
        <f t="shared" si="1"/>
        <v>23.759160018518518</v>
      </c>
      <c r="N58" s="9"/>
      <c r="O58" s="21">
        <v>0.14175399999999999</v>
      </c>
      <c r="P58" s="21">
        <v>9.3119200000000006</v>
      </c>
      <c r="Q58" s="21">
        <v>-1.53198E-2</v>
      </c>
      <c r="R58" s="21">
        <v>48</v>
      </c>
      <c r="S58" s="21">
        <v>0.141266</v>
      </c>
      <c r="T58">
        <f t="shared" si="2"/>
        <v>18.91333333333333</v>
      </c>
      <c r="U58">
        <f t="shared" si="3"/>
        <v>2.6810406533333326</v>
      </c>
      <c r="X58" s="9"/>
      <c r="Y58" s="21">
        <v>1.55823</v>
      </c>
      <c r="Z58" s="21">
        <v>14.895899999999999</v>
      </c>
      <c r="AA58" s="21">
        <v>-1.2207000000000001E-2</v>
      </c>
      <c r="AB58" s="21">
        <v>48</v>
      </c>
      <c r="AC58" s="21">
        <v>1.55762</v>
      </c>
      <c r="AD58">
        <f t="shared" si="4"/>
        <v>15.070370370370371</v>
      </c>
      <c r="AE58">
        <f t="shared" si="5"/>
        <v>23.483103222222223</v>
      </c>
      <c r="AF58" s="9"/>
      <c r="AG58" s="21">
        <v>0.14175399999999999</v>
      </c>
      <c r="AH58" s="21">
        <v>18.715299999999999</v>
      </c>
      <c r="AI58" s="21">
        <v>-1.5329000000000001E-2</v>
      </c>
      <c r="AJ58" s="21">
        <v>48</v>
      </c>
      <c r="AK58" s="21">
        <v>0.14138800000000001</v>
      </c>
      <c r="AL58">
        <f t="shared" si="6"/>
        <v>18.924691358024692</v>
      </c>
      <c r="AM58">
        <f t="shared" si="7"/>
        <v>2.6826506987654319</v>
      </c>
      <c r="AP58" s="9"/>
      <c r="AQ58" s="21">
        <v>1.55823</v>
      </c>
      <c r="AR58" s="21">
        <v>24.293700000000001</v>
      </c>
      <c r="AS58" s="21">
        <v>-1.21368E-2</v>
      </c>
      <c r="AT58" s="21">
        <v>48</v>
      </c>
      <c r="AU58" s="21">
        <v>1.55731</v>
      </c>
      <c r="AV58">
        <f t="shared" si="8"/>
        <v>14.983703703703702</v>
      </c>
      <c r="AW58">
        <f t="shared" si="9"/>
        <v>23.34805662222222</v>
      </c>
      <c r="AX58" s="9"/>
      <c r="AY58" s="21">
        <v>0.14175399999999999</v>
      </c>
      <c r="AZ58" s="21">
        <v>28.1128</v>
      </c>
      <c r="BA58" s="21">
        <v>-1.53381E-2</v>
      </c>
      <c r="BB58" s="21">
        <v>48</v>
      </c>
      <c r="BC58" s="21">
        <v>0.141266</v>
      </c>
      <c r="BD58">
        <f t="shared" si="10"/>
        <v>18.935925925925925</v>
      </c>
      <c r="BE58">
        <f t="shared" si="11"/>
        <v>2.6842432437037034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5.5027999999999997</v>
      </c>
      <c r="I59" s="21">
        <v>-1.2417600000000001E-2</v>
      </c>
      <c r="J59" s="21">
        <v>49</v>
      </c>
      <c r="K59" s="21">
        <v>1.5521199999999999</v>
      </c>
      <c r="L59">
        <f t="shared" si="0"/>
        <v>15.330370370370371</v>
      </c>
      <c r="M59">
        <f t="shared" si="1"/>
        <v>23.810977955555558</v>
      </c>
      <c r="N59" s="9"/>
      <c r="O59" s="21">
        <v>0.14679</v>
      </c>
      <c r="P59" s="21">
        <v>9.3219899999999996</v>
      </c>
      <c r="Q59" s="21">
        <v>-1.53137E-2</v>
      </c>
      <c r="R59" s="21">
        <v>49</v>
      </c>
      <c r="S59" s="21">
        <v>0.146393</v>
      </c>
      <c r="T59">
        <f t="shared" si="2"/>
        <v>18.9058024691358</v>
      </c>
      <c r="U59">
        <f t="shared" si="3"/>
        <v>2.7751827444444443</v>
      </c>
      <c r="X59" s="9"/>
      <c r="Y59" s="21">
        <v>1.5531900000000001</v>
      </c>
      <c r="Z59" s="21">
        <v>14.906000000000001</v>
      </c>
      <c r="AA59" s="21">
        <v>-1.2280299999999999E-2</v>
      </c>
      <c r="AB59" s="21">
        <v>49</v>
      </c>
      <c r="AC59" s="21">
        <v>1.5527299999999999</v>
      </c>
      <c r="AD59">
        <f t="shared" si="4"/>
        <v>15.160864197530863</v>
      </c>
      <c r="AE59">
        <f t="shared" si="5"/>
        <v>23.547702662962962</v>
      </c>
      <c r="AF59" s="9"/>
      <c r="AG59" s="21">
        <v>0.14679</v>
      </c>
      <c r="AH59" s="21">
        <v>18.7254</v>
      </c>
      <c r="AI59" s="21">
        <v>-1.53198E-2</v>
      </c>
      <c r="AJ59" s="21">
        <v>49</v>
      </c>
      <c r="AK59" s="21">
        <v>0.146454</v>
      </c>
      <c r="AL59">
        <f t="shared" si="6"/>
        <v>18.91333333333333</v>
      </c>
      <c r="AM59">
        <f t="shared" si="7"/>
        <v>2.7762881999999998</v>
      </c>
      <c r="AP59" s="9"/>
      <c r="AQ59" s="21">
        <v>1.5531900000000001</v>
      </c>
      <c r="AR59" s="21">
        <v>24.303699999999999</v>
      </c>
      <c r="AS59" s="21">
        <v>-1.2213099999999999E-2</v>
      </c>
      <c r="AT59" s="21">
        <v>49</v>
      </c>
      <c r="AU59" s="21">
        <v>1.55243</v>
      </c>
      <c r="AV59">
        <f t="shared" si="8"/>
        <v>15.0779012345679</v>
      </c>
      <c r="AW59">
        <f t="shared" si="9"/>
        <v>23.418845418518519</v>
      </c>
      <c r="AX59" s="9"/>
      <c r="AY59" s="21">
        <v>0.14679</v>
      </c>
      <c r="AZ59" s="21">
        <v>28.122900000000001</v>
      </c>
      <c r="BA59" s="21">
        <v>-1.5335100000000001E-2</v>
      </c>
      <c r="BB59" s="21">
        <v>49</v>
      </c>
      <c r="BC59" s="21">
        <v>0.14636199999999999</v>
      </c>
      <c r="BD59">
        <f t="shared" si="10"/>
        <v>18.932222222222222</v>
      </c>
      <c r="BE59">
        <f t="shared" si="11"/>
        <v>2.7790609000000002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5.5128700000000004</v>
      </c>
      <c r="I60" s="21">
        <v>-1.24847E-2</v>
      </c>
      <c r="J60" s="21">
        <v>50</v>
      </c>
      <c r="K60" s="21">
        <v>1.5478499999999999</v>
      </c>
      <c r="L60">
        <f t="shared" si="0"/>
        <v>15.413209876543208</v>
      </c>
      <c r="M60">
        <f t="shared" si="1"/>
        <v>23.862115002469132</v>
      </c>
      <c r="N60" s="9"/>
      <c r="O60" s="21">
        <v>0.15182499999999999</v>
      </c>
      <c r="P60" s="21">
        <v>9.3320600000000002</v>
      </c>
      <c r="Q60" s="21">
        <v>-1.53168E-2</v>
      </c>
      <c r="R60" s="21">
        <v>50</v>
      </c>
      <c r="S60" s="21">
        <v>0.15124499999999999</v>
      </c>
      <c r="T60">
        <f t="shared" si="2"/>
        <v>18.909629629629627</v>
      </c>
      <c r="U60">
        <f t="shared" si="3"/>
        <v>2.8709545185185181</v>
      </c>
      <c r="X60" s="9"/>
      <c r="Y60" s="21">
        <v>1.54816</v>
      </c>
      <c r="Z60" s="21">
        <v>14.9161</v>
      </c>
      <c r="AA60" s="21">
        <v>-1.23444E-2</v>
      </c>
      <c r="AB60" s="21">
        <v>50</v>
      </c>
      <c r="AC60" s="21">
        <v>1.54816</v>
      </c>
      <c r="AD60">
        <f t="shared" si="4"/>
        <v>15.239999999999998</v>
      </c>
      <c r="AE60">
        <f t="shared" si="5"/>
        <v>23.593958399999998</v>
      </c>
      <c r="AF60" s="9"/>
      <c r="AG60" s="21">
        <v>0.15182499999999999</v>
      </c>
      <c r="AH60" s="21">
        <v>18.735399999999998</v>
      </c>
      <c r="AI60" s="21">
        <v>-1.53168E-2</v>
      </c>
      <c r="AJ60" s="21">
        <v>50</v>
      </c>
      <c r="AK60" s="21">
        <v>0.15142800000000001</v>
      </c>
      <c r="AL60">
        <f t="shared" si="6"/>
        <v>18.909629629629627</v>
      </c>
      <c r="AM60">
        <f t="shared" si="7"/>
        <v>2.8709545185185181</v>
      </c>
      <c r="AP60" s="9"/>
      <c r="AQ60" s="21">
        <v>1.54816</v>
      </c>
      <c r="AR60" s="21">
        <v>24.313800000000001</v>
      </c>
      <c r="AS60" s="21">
        <v>-1.22772E-2</v>
      </c>
      <c r="AT60" s="21">
        <v>50</v>
      </c>
      <c r="AU60" s="21">
        <v>1.5472399999999999</v>
      </c>
      <c r="AV60">
        <f t="shared" si="8"/>
        <v>15.157037037037037</v>
      </c>
      <c r="AW60">
        <f t="shared" si="9"/>
        <v>23.465518459259258</v>
      </c>
      <c r="AX60" s="9"/>
      <c r="AY60" s="21">
        <v>0.15182499999999999</v>
      </c>
      <c r="AZ60" s="21">
        <v>28.132999999999999</v>
      </c>
      <c r="BA60" s="21">
        <v>-1.53259E-2</v>
      </c>
      <c r="BB60" s="21">
        <v>50</v>
      </c>
      <c r="BC60" s="21">
        <v>0.151306</v>
      </c>
      <c r="BD60">
        <f t="shared" si="10"/>
        <v>18.920864197530861</v>
      </c>
      <c r="BE60">
        <f t="shared" si="11"/>
        <v>2.8726602067901226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5.5229400000000002</v>
      </c>
      <c r="I61" s="21">
        <v>-1.25519E-2</v>
      </c>
      <c r="J61" s="21">
        <v>51</v>
      </c>
      <c r="K61" s="21">
        <v>1.54236</v>
      </c>
      <c r="L61">
        <f t="shared" si="0"/>
        <v>15.496172839506173</v>
      </c>
      <c r="M61">
        <f t="shared" si="1"/>
        <v>23.912454232098767</v>
      </c>
      <c r="N61" s="9"/>
      <c r="O61" s="21">
        <v>0.15686</v>
      </c>
      <c r="P61" s="21">
        <v>9.3421299999999992</v>
      </c>
      <c r="Q61" s="21">
        <v>-1.53137E-2</v>
      </c>
      <c r="R61" s="21">
        <v>51</v>
      </c>
      <c r="S61" s="21">
        <v>0.15640299999999999</v>
      </c>
      <c r="T61">
        <f t="shared" si="2"/>
        <v>18.9058024691358</v>
      </c>
      <c r="U61">
        <f t="shared" si="3"/>
        <v>2.9655641753086415</v>
      </c>
      <c r="X61" s="9"/>
      <c r="Y61" s="21">
        <v>1.54312</v>
      </c>
      <c r="Z61" s="21">
        <v>14.9262</v>
      </c>
      <c r="AA61" s="21">
        <v>-1.24054E-2</v>
      </c>
      <c r="AB61" s="21">
        <v>51</v>
      </c>
      <c r="AC61" s="21">
        <v>1.5420499999999999</v>
      </c>
      <c r="AD61">
        <f t="shared" si="4"/>
        <v>15.315308641975308</v>
      </c>
      <c r="AE61">
        <f t="shared" si="5"/>
        <v>23.633359071604939</v>
      </c>
      <c r="AF61" s="9"/>
      <c r="AG61" s="21">
        <v>0.15686</v>
      </c>
      <c r="AH61" s="21">
        <v>18.7455</v>
      </c>
      <c r="AI61" s="21">
        <v>-1.53107E-2</v>
      </c>
      <c r="AJ61" s="21">
        <v>51</v>
      </c>
      <c r="AK61" s="21">
        <v>0.15637200000000001</v>
      </c>
      <c r="AL61">
        <f t="shared" si="6"/>
        <v>18.9020987654321</v>
      </c>
      <c r="AM61">
        <f t="shared" si="7"/>
        <v>2.9649832123456794</v>
      </c>
      <c r="AP61" s="9"/>
      <c r="AQ61" s="21">
        <v>1.54312</v>
      </c>
      <c r="AR61" s="21">
        <v>24.323899999999998</v>
      </c>
      <c r="AS61" s="21">
        <v>-1.2335199999999999E-2</v>
      </c>
      <c r="AT61" s="21">
        <v>51</v>
      </c>
      <c r="AU61" s="21">
        <v>1.54236</v>
      </c>
      <c r="AV61">
        <f t="shared" si="8"/>
        <v>15.228641975308641</v>
      </c>
      <c r="AW61">
        <f t="shared" si="9"/>
        <v>23.499622004938271</v>
      </c>
      <c r="AX61" s="9"/>
      <c r="AY61" s="21">
        <v>0.15686</v>
      </c>
      <c r="AZ61" s="21">
        <v>28.1431</v>
      </c>
      <c r="BA61" s="21">
        <v>-1.53229E-2</v>
      </c>
      <c r="BB61" s="21">
        <v>51</v>
      </c>
      <c r="BC61" s="21">
        <v>0.15643299999999999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5.53301</v>
      </c>
      <c r="I62" s="21">
        <v>-1.26129E-2</v>
      </c>
      <c r="J62" s="21">
        <v>52</v>
      </c>
      <c r="K62" s="21">
        <v>1.53748</v>
      </c>
      <c r="L62">
        <f t="shared" si="0"/>
        <v>15.571481481481479</v>
      </c>
      <c r="M62">
        <f t="shared" si="1"/>
        <v>23.950339951851848</v>
      </c>
      <c r="N62" s="9"/>
      <c r="O62" s="21">
        <v>0.16189600000000001</v>
      </c>
      <c r="P62" s="21">
        <v>9.3521999999999998</v>
      </c>
      <c r="Q62" s="21">
        <v>-1.52985E-2</v>
      </c>
      <c r="R62" s="21">
        <v>52</v>
      </c>
      <c r="S62" s="21">
        <v>0.161438</v>
      </c>
      <c r="T62">
        <f t="shared" si="2"/>
        <v>18.887037037037036</v>
      </c>
      <c r="U62">
        <f t="shared" si="3"/>
        <v>3.0577357481481484</v>
      </c>
      <c r="X62" s="9"/>
      <c r="Y62" s="21">
        <v>1.53809</v>
      </c>
      <c r="Z62" s="21">
        <v>14.936199999999999</v>
      </c>
      <c r="AA62" s="21">
        <v>-1.2466400000000001E-2</v>
      </c>
      <c r="AB62" s="21">
        <v>52</v>
      </c>
      <c r="AC62" s="21">
        <v>1.53748</v>
      </c>
      <c r="AD62">
        <f t="shared" si="4"/>
        <v>15.390617283950617</v>
      </c>
      <c r="AE62">
        <f t="shared" si="5"/>
        <v>23.672154538271602</v>
      </c>
      <c r="AF62" s="9"/>
      <c r="AG62" s="21">
        <v>0.16189600000000001</v>
      </c>
      <c r="AH62" s="21">
        <v>18.755600000000001</v>
      </c>
      <c r="AI62" s="21">
        <v>-1.53046E-2</v>
      </c>
      <c r="AJ62" s="21">
        <v>52</v>
      </c>
      <c r="AK62" s="21">
        <v>0.16137699999999999</v>
      </c>
      <c r="AL62">
        <f t="shared" si="6"/>
        <v>18.894567901234566</v>
      </c>
      <c r="AM62">
        <f t="shared" si="7"/>
        <v>3.0589549649382715</v>
      </c>
      <c r="AP62" s="9"/>
      <c r="AQ62" s="21">
        <v>1.53809</v>
      </c>
      <c r="AR62" s="21">
        <v>24.3339</v>
      </c>
      <c r="AS62" s="21">
        <v>-1.24023E-2</v>
      </c>
      <c r="AT62" s="21">
        <v>52</v>
      </c>
      <c r="AU62" s="21">
        <v>1.5371699999999999</v>
      </c>
      <c r="AV62">
        <f t="shared" si="8"/>
        <v>15.311481481481479</v>
      </c>
      <c r="AW62">
        <f t="shared" si="9"/>
        <v>23.550436551851849</v>
      </c>
      <c r="AX62" s="9"/>
      <c r="AY62" s="21">
        <v>0.16189600000000001</v>
      </c>
      <c r="AZ62" s="21">
        <v>28.153099999999998</v>
      </c>
      <c r="BA62" s="21">
        <v>-1.53168E-2</v>
      </c>
      <c r="BB62" s="21">
        <v>52</v>
      </c>
      <c r="BC62" s="21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5.5430799999999998</v>
      </c>
      <c r="I63" s="21">
        <v>-1.2670900000000001E-2</v>
      </c>
      <c r="J63" s="21">
        <v>53</v>
      </c>
      <c r="K63" s="21">
        <v>1.5322899999999999</v>
      </c>
      <c r="L63">
        <f t="shared" si="0"/>
        <v>15.643086419753088</v>
      </c>
      <c r="M63">
        <f t="shared" si="1"/>
        <v>23.981633635802471</v>
      </c>
      <c r="N63" s="9"/>
      <c r="O63" s="21">
        <v>0.166931</v>
      </c>
      <c r="P63" s="21">
        <v>9.3622700000000005</v>
      </c>
      <c r="Q63" s="21">
        <v>-1.5286299999999999E-2</v>
      </c>
      <c r="R63" s="21">
        <v>53</v>
      </c>
      <c r="S63" s="21">
        <v>0.16653399999999999</v>
      </c>
      <c r="T63">
        <f t="shared" si="2"/>
        <v>18.871975308641971</v>
      </c>
      <c r="U63">
        <f t="shared" si="3"/>
        <v>3.1503177102469127</v>
      </c>
      <c r="X63" s="9"/>
      <c r="Y63" s="21">
        <v>1.53305</v>
      </c>
      <c r="Z63" s="21">
        <v>14.946300000000001</v>
      </c>
      <c r="AA63" s="21">
        <v>-1.25305E-2</v>
      </c>
      <c r="AB63" s="21">
        <v>53</v>
      </c>
      <c r="AC63" s="21">
        <v>1.5322899999999999</v>
      </c>
      <c r="AD63">
        <f t="shared" si="4"/>
        <v>15.469753086419752</v>
      </c>
      <c r="AE63">
        <f t="shared" si="5"/>
        <v>23.715904969135803</v>
      </c>
      <c r="AF63" s="9"/>
      <c r="AG63" s="21">
        <v>0.166931</v>
      </c>
      <c r="AH63" s="21">
        <v>18.765699999999999</v>
      </c>
      <c r="AI63" s="21">
        <v>-1.5307599999999999E-2</v>
      </c>
      <c r="AJ63" s="21">
        <v>53</v>
      </c>
      <c r="AK63" s="21">
        <v>0.166412</v>
      </c>
      <c r="AL63">
        <f t="shared" si="6"/>
        <v>18.89827160493827</v>
      </c>
      <c r="AM63">
        <f t="shared" si="7"/>
        <v>3.15470737728395</v>
      </c>
      <c r="AP63" s="9"/>
      <c r="AQ63" s="21">
        <v>1.53305</v>
      </c>
      <c r="AR63" s="21">
        <v>24.344000000000001</v>
      </c>
      <c r="AS63" s="21">
        <v>-1.2463399999999999E-2</v>
      </c>
      <c r="AT63" s="21">
        <v>53</v>
      </c>
      <c r="AU63" s="21">
        <v>1.5319799999999999</v>
      </c>
      <c r="AV63">
        <f t="shared" si="8"/>
        <v>15.386913580246912</v>
      </c>
      <c r="AW63">
        <f t="shared" si="9"/>
        <v>23.588907864197527</v>
      </c>
      <c r="AX63" s="9"/>
      <c r="AY63" s="21">
        <v>0.166931</v>
      </c>
      <c r="AZ63" s="21">
        <v>28.1632</v>
      </c>
      <c r="BA63" s="21">
        <v>-1.5307599999999999E-2</v>
      </c>
      <c r="BB63" s="21">
        <v>53</v>
      </c>
      <c r="BC63" s="21">
        <v>0.166382</v>
      </c>
      <c r="BD63">
        <f t="shared" si="10"/>
        <v>18.89827160493827</v>
      </c>
      <c r="BE63">
        <f t="shared" si="11"/>
        <v>3.15470737728395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5.5531499999999996</v>
      </c>
      <c r="I64" s="21">
        <v>-1.2716699999999999E-2</v>
      </c>
      <c r="J64" s="21">
        <v>54</v>
      </c>
      <c r="K64" s="21">
        <v>1.5274000000000001</v>
      </c>
      <c r="L64">
        <f t="shared" si="0"/>
        <v>15.699629629629626</v>
      </c>
      <c r="M64">
        <f t="shared" si="1"/>
        <v>23.989348066666661</v>
      </c>
      <c r="N64" s="9"/>
      <c r="O64" s="21">
        <v>0.17196700000000001</v>
      </c>
      <c r="P64" s="21">
        <v>9.3723399999999994</v>
      </c>
      <c r="Q64" s="21">
        <v>-1.52771E-2</v>
      </c>
      <c r="R64" s="21">
        <v>54</v>
      </c>
      <c r="S64" s="21">
        <v>0.17150899999999999</v>
      </c>
      <c r="T64">
        <f t="shared" si="2"/>
        <v>18.860617283950617</v>
      </c>
      <c r="U64">
        <f t="shared" si="3"/>
        <v>3.243403772469136</v>
      </c>
      <c r="X64" s="9"/>
      <c r="Y64" s="21">
        <v>1.5280199999999999</v>
      </c>
      <c r="Z64" s="21">
        <v>14.9564</v>
      </c>
      <c r="AA64" s="21">
        <v>-1.25916E-2</v>
      </c>
      <c r="AB64" s="21">
        <v>54</v>
      </c>
      <c r="AC64" s="21">
        <v>1.5277099999999999</v>
      </c>
      <c r="AD64">
        <f t="shared" si="4"/>
        <v>15.545185185185185</v>
      </c>
      <c r="AE64">
        <f t="shared" si="5"/>
        <v>23.753353866666664</v>
      </c>
      <c r="AF64" s="9"/>
      <c r="AG64" s="21">
        <v>0.17196700000000001</v>
      </c>
      <c r="AH64" s="21">
        <v>18.775700000000001</v>
      </c>
      <c r="AI64" s="21">
        <v>-1.53046E-2</v>
      </c>
      <c r="AJ64" s="21">
        <v>54</v>
      </c>
      <c r="AK64" s="21">
        <v>0.17147799999999999</v>
      </c>
      <c r="AL64">
        <f t="shared" si="6"/>
        <v>18.894567901234566</v>
      </c>
      <c r="AM64">
        <f t="shared" si="7"/>
        <v>3.2492421582716049</v>
      </c>
      <c r="AP64" s="9"/>
      <c r="AQ64" s="21">
        <v>1.5280199999999999</v>
      </c>
      <c r="AR64" s="21">
        <v>24.354099999999999</v>
      </c>
      <c r="AS64" s="21">
        <v>-1.25153E-2</v>
      </c>
      <c r="AT64" s="21">
        <v>54</v>
      </c>
      <c r="AU64" s="21">
        <v>1.5274000000000001</v>
      </c>
      <c r="AV64">
        <f t="shared" si="8"/>
        <v>15.450987654320988</v>
      </c>
      <c r="AW64">
        <f t="shared" si="9"/>
        <v>23.609418155555556</v>
      </c>
      <c r="AX64" s="9"/>
      <c r="AY64" s="21">
        <v>0.17196700000000001</v>
      </c>
      <c r="AZ64" s="21">
        <v>28.173300000000001</v>
      </c>
      <c r="BA64" s="21">
        <v>-1.52985E-2</v>
      </c>
      <c r="BB64" s="21">
        <v>54</v>
      </c>
      <c r="BC64" s="21">
        <v>0.17150899999999999</v>
      </c>
      <c r="BD64">
        <f t="shared" si="10"/>
        <v>18.887037037037036</v>
      </c>
      <c r="BE64">
        <f t="shared" si="11"/>
        <v>3.2479470981481482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5.5632200000000003</v>
      </c>
      <c r="I65" s="21">
        <v>-1.2765500000000001E-2</v>
      </c>
      <c r="J65" s="21">
        <v>55</v>
      </c>
      <c r="K65" s="21">
        <v>1.5222199999999999</v>
      </c>
      <c r="L65">
        <f t="shared" si="0"/>
        <v>15.759876543209876</v>
      </c>
      <c r="M65">
        <f t="shared" si="1"/>
        <v>24.001976777777777</v>
      </c>
      <c r="N65" s="9"/>
      <c r="O65" s="21">
        <v>0.17700199999999999</v>
      </c>
      <c r="P65" s="21">
        <v>9.3824199999999998</v>
      </c>
      <c r="Q65" s="21">
        <v>-1.5273999999999999E-2</v>
      </c>
      <c r="R65" s="21">
        <v>55</v>
      </c>
      <c r="S65" s="21">
        <v>0.17654400000000001</v>
      </c>
      <c r="T65">
        <f t="shared" si="2"/>
        <v>18.85679012345679</v>
      </c>
      <c r="U65">
        <f t="shared" si="3"/>
        <v>3.3376895654320986</v>
      </c>
      <c r="X65" s="9"/>
      <c r="Y65" s="21">
        <v>1.52298</v>
      </c>
      <c r="Z65" s="21">
        <v>14.9664</v>
      </c>
      <c r="AA65" s="21">
        <v>-1.26526E-2</v>
      </c>
      <c r="AB65" s="21">
        <v>55</v>
      </c>
      <c r="AC65" s="21">
        <v>1.5219100000000001</v>
      </c>
      <c r="AD65">
        <f t="shared" si="4"/>
        <v>15.620493827160493</v>
      </c>
      <c r="AE65">
        <f t="shared" si="5"/>
        <v>23.789699688888888</v>
      </c>
      <c r="AF65" s="9"/>
      <c r="AG65" s="21">
        <v>0.17700199999999999</v>
      </c>
      <c r="AH65" s="21">
        <v>18.785799999999998</v>
      </c>
      <c r="AI65" s="21">
        <v>-1.53046E-2</v>
      </c>
      <c r="AJ65" s="21">
        <v>55</v>
      </c>
      <c r="AK65" s="21">
        <v>0.176453</v>
      </c>
      <c r="AL65">
        <f t="shared" si="6"/>
        <v>18.894567901234566</v>
      </c>
      <c r="AM65">
        <f t="shared" si="7"/>
        <v>3.3443763076543207</v>
      </c>
      <c r="AP65" s="9"/>
      <c r="AQ65" s="21">
        <v>1.52298</v>
      </c>
      <c r="AR65" s="21">
        <v>24.364100000000001</v>
      </c>
      <c r="AS65" s="21">
        <v>-1.2567099999999999E-2</v>
      </c>
      <c r="AT65" s="21">
        <v>55</v>
      </c>
      <c r="AU65" s="21">
        <v>1.5225200000000001</v>
      </c>
      <c r="AV65">
        <f t="shared" si="8"/>
        <v>15.514938271604937</v>
      </c>
      <c r="AW65">
        <f t="shared" si="9"/>
        <v>23.628940688888886</v>
      </c>
      <c r="AX65" s="9"/>
      <c r="AY65" s="21">
        <v>0.17700199999999999</v>
      </c>
      <c r="AZ65" s="21">
        <v>28.183299999999999</v>
      </c>
      <c r="BA65" s="21">
        <v>-1.5292399999999999E-2</v>
      </c>
      <c r="BB65" s="21">
        <v>55</v>
      </c>
      <c r="BC65" s="21">
        <v>0.176514</v>
      </c>
      <c r="BD65">
        <f t="shared" si="10"/>
        <v>18.879506172839505</v>
      </c>
      <c r="BE65">
        <f t="shared" si="11"/>
        <v>3.341710351604938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5.5732900000000001</v>
      </c>
      <c r="I66" s="21">
        <v>-1.2814300000000001E-2</v>
      </c>
      <c r="J66" s="21">
        <v>56</v>
      </c>
      <c r="K66" s="21">
        <v>1.5167200000000001</v>
      </c>
      <c r="L66">
        <f t="shared" si="0"/>
        <v>15.820123456790125</v>
      </c>
      <c r="M66">
        <f t="shared" si="1"/>
        <v>24.013998200000003</v>
      </c>
      <c r="N66" s="9"/>
      <c r="O66" s="21">
        <v>0.182037</v>
      </c>
      <c r="P66" s="21">
        <v>9.3924900000000004</v>
      </c>
      <c r="Q66" s="21">
        <v>-1.5273999999999999E-2</v>
      </c>
      <c r="R66" s="21">
        <v>56</v>
      </c>
      <c r="S66" s="21">
        <v>0.18148800000000001</v>
      </c>
      <c r="T66">
        <f t="shared" si="2"/>
        <v>18.85679012345679</v>
      </c>
      <c r="U66">
        <f t="shared" si="3"/>
        <v>3.4326335037037037</v>
      </c>
      <c r="X66" s="9"/>
      <c r="Y66" s="21">
        <v>1.5179400000000001</v>
      </c>
      <c r="Z66" s="21">
        <v>14.9765</v>
      </c>
      <c r="AA66" s="21">
        <v>-1.27075E-2</v>
      </c>
      <c r="AB66" s="21">
        <v>56</v>
      </c>
      <c r="AC66" s="21">
        <v>1.5176400000000001</v>
      </c>
      <c r="AD66">
        <f t="shared" si="4"/>
        <v>15.68827160493827</v>
      </c>
      <c r="AE66">
        <f t="shared" si="5"/>
        <v>23.813855</v>
      </c>
      <c r="AF66" s="9"/>
      <c r="AG66" s="21">
        <v>0.182037</v>
      </c>
      <c r="AH66" s="21">
        <v>18.7959</v>
      </c>
      <c r="AI66" s="21">
        <v>-1.52985E-2</v>
      </c>
      <c r="AJ66" s="21">
        <v>56</v>
      </c>
      <c r="AK66" s="21">
        <v>0.18157999999999999</v>
      </c>
      <c r="AL66">
        <f t="shared" si="6"/>
        <v>18.887037037037036</v>
      </c>
      <c r="AM66">
        <f t="shared" si="7"/>
        <v>3.438139561111111</v>
      </c>
      <c r="AP66" s="9"/>
      <c r="AQ66" s="21">
        <v>1.5179400000000001</v>
      </c>
      <c r="AR66" s="21">
        <v>24.374199999999998</v>
      </c>
      <c r="AS66" s="21">
        <v>-1.2616E-2</v>
      </c>
      <c r="AT66" s="21">
        <v>56</v>
      </c>
      <c r="AU66" s="21">
        <v>1.5176400000000001</v>
      </c>
      <c r="AV66">
        <f t="shared" si="8"/>
        <v>15.575308641975308</v>
      </c>
      <c r="AW66">
        <f t="shared" si="9"/>
        <v>23.642384</v>
      </c>
      <c r="AX66" s="9"/>
      <c r="AY66" s="21">
        <v>0.182037</v>
      </c>
      <c r="AZ66" s="21">
        <v>28.1934</v>
      </c>
      <c r="BA66" s="21">
        <v>-1.5286299999999999E-2</v>
      </c>
      <c r="BB66" s="21">
        <v>56</v>
      </c>
      <c r="BC66" s="21">
        <v>0.18145800000000001</v>
      </c>
      <c r="BD66">
        <f t="shared" si="10"/>
        <v>18.871975308641971</v>
      </c>
      <c r="BE66">
        <f t="shared" si="11"/>
        <v>3.4353977692592585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5.5833700000000004</v>
      </c>
      <c r="I67" s="21">
        <v>-1.28632E-2</v>
      </c>
      <c r="J67" s="21">
        <v>57</v>
      </c>
      <c r="K67" s="21">
        <v>1.5124500000000001</v>
      </c>
      <c r="L67">
        <f t="shared" si="0"/>
        <v>15.880493827160493</v>
      </c>
      <c r="M67">
        <f t="shared" si="1"/>
        <v>24.025757916049379</v>
      </c>
      <c r="N67" s="9"/>
      <c r="O67" s="21">
        <v>0.18707299999999999</v>
      </c>
      <c r="P67" s="21">
        <v>9.4025599999999994</v>
      </c>
      <c r="Q67" s="21">
        <v>-1.52649E-2</v>
      </c>
      <c r="R67" s="21">
        <v>57</v>
      </c>
      <c r="S67" s="21">
        <v>0.186584</v>
      </c>
      <c r="T67">
        <f t="shared" si="2"/>
        <v>18.845555555555553</v>
      </c>
      <c r="U67">
        <f t="shared" si="3"/>
        <v>3.5254946144444439</v>
      </c>
      <c r="X67" s="9"/>
      <c r="Y67" s="21">
        <v>1.51291</v>
      </c>
      <c r="Z67" s="21">
        <v>14.986599999999999</v>
      </c>
      <c r="AA67" s="21">
        <v>-1.27472E-2</v>
      </c>
      <c r="AB67" s="21">
        <v>57</v>
      </c>
      <c r="AC67" s="21">
        <v>1.5124500000000001</v>
      </c>
      <c r="AD67">
        <f t="shared" si="4"/>
        <v>15.737283950617284</v>
      </c>
      <c r="AE67">
        <f t="shared" si="5"/>
        <v>23.809094261728394</v>
      </c>
      <c r="AF67" s="9"/>
      <c r="AG67" s="21">
        <v>0.18707299999999999</v>
      </c>
      <c r="AH67" s="21">
        <v>18.805900000000001</v>
      </c>
      <c r="AI67" s="21">
        <v>-1.5292399999999999E-2</v>
      </c>
      <c r="AJ67" s="21">
        <v>57</v>
      </c>
      <c r="AK67" s="21">
        <v>0.186584</v>
      </c>
      <c r="AL67">
        <f t="shared" si="6"/>
        <v>18.879506172839505</v>
      </c>
      <c r="AM67">
        <f t="shared" si="7"/>
        <v>3.5318458582716046</v>
      </c>
      <c r="AP67" s="9"/>
      <c r="AQ67" s="21">
        <v>1.51291</v>
      </c>
      <c r="AR67" s="21">
        <v>24.3843</v>
      </c>
      <c r="AS67" s="21">
        <v>-1.2677000000000001E-2</v>
      </c>
      <c r="AT67" s="21">
        <v>57</v>
      </c>
      <c r="AU67" s="21">
        <v>1.5121500000000001</v>
      </c>
      <c r="AV67">
        <f t="shared" si="8"/>
        <v>15.650617283950618</v>
      </c>
      <c r="AW67">
        <f t="shared" si="9"/>
        <v>23.677975395061729</v>
      </c>
      <c r="AX67" s="9"/>
      <c r="AY67" s="21">
        <v>0.18707299999999999</v>
      </c>
      <c r="AZ67" s="21">
        <v>28.203499999999998</v>
      </c>
      <c r="BA67" s="21">
        <v>-1.52832E-2</v>
      </c>
      <c r="BB67" s="21">
        <v>57</v>
      </c>
      <c r="BC67" s="21">
        <v>0.186554</v>
      </c>
      <c r="BD67">
        <f t="shared" si="10"/>
        <v>18.868148148148148</v>
      </c>
      <c r="BE67">
        <f t="shared" si="11"/>
        <v>3.5297210785185182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5.5934400000000002</v>
      </c>
      <c r="I68" s="21">
        <v>-1.2902800000000001E-2</v>
      </c>
      <c r="J68" s="21">
        <v>58</v>
      </c>
      <c r="K68" s="21">
        <v>1.5069600000000001</v>
      </c>
      <c r="L68">
        <f t="shared" si="0"/>
        <v>15.929382716049382</v>
      </c>
      <c r="M68">
        <f t="shared" si="1"/>
        <v>24.019438316049381</v>
      </c>
      <c r="N68" s="9"/>
      <c r="O68" s="21">
        <v>0.192108</v>
      </c>
      <c r="P68" s="21">
        <v>9.4126300000000001</v>
      </c>
      <c r="Q68" s="21">
        <v>-1.5258799999999999E-2</v>
      </c>
      <c r="R68" s="21">
        <v>58</v>
      </c>
      <c r="S68" s="21">
        <v>0.19162000000000001</v>
      </c>
      <c r="T68">
        <f t="shared" si="2"/>
        <v>18.838024691358022</v>
      </c>
      <c r="U68">
        <f t="shared" si="3"/>
        <v>3.618935247407407</v>
      </c>
      <c r="X68" s="9"/>
      <c r="Y68" s="21">
        <v>1.50787</v>
      </c>
      <c r="Z68" s="21">
        <v>14.996700000000001</v>
      </c>
      <c r="AA68" s="21">
        <v>-1.28021E-2</v>
      </c>
      <c r="AB68" s="21">
        <v>58</v>
      </c>
      <c r="AC68" s="21">
        <v>1.50665</v>
      </c>
      <c r="AD68">
        <f t="shared" si="4"/>
        <v>15.805061728395062</v>
      </c>
      <c r="AE68">
        <f t="shared" si="5"/>
        <v>23.831978428395061</v>
      </c>
      <c r="AF68" s="9"/>
      <c r="AG68" s="21">
        <v>0.192108</v>
      </c>
      <c r="AH68" s="21">
        <v>18.815999999999999</v>
      </c>
      <c r="AI68" s="21">
        <v>-1.52832E-2</v>
      </c>
      <c r="AJ68" s="21">
        <v>58</v>
      </c>
      <c r="AK68" s="21">
        <v>0.19158900000000001</v>
      </c>
      <c r="AL68">
        <f t="shared" si="6"/>
        <v>18.868148148148148</v>
      </c>
      <c r="AM68">
        <f t="shared" si="7"/>
        <v>3.6247222044444443</v>
      </c>
      <c r="AP68" s="9"/>
      <c r="AQ68" s="21">
        <v>1.50787</v>
      </c>
      <c r="AR68" s="21">
        <v>24.394400000000001</v>
      </c>
      <c r="AS68" s="21">
        <v>-1.2731900000000001E-2</v>
      </c>
      <c r="AT68" s="21">
        <v>58</v>
      </c>
      <c r="AU68" s="21">
        <v>1.5069600000000001</v>
      </c>
      <c r="AV68">
        <f t="shared" si="8"/>
        <v>15.718395061728396</v>
      </c>
      <c r="AW68">
        <f t="shared" si="9"/>
        <v>23.701296361728396</v>
      </c>
      <c r="AX68" s="9"/>
      <c r="AY68" s="21">
        <v>0.192108</v>
      </c>
      <c r="AZ68" s="21">
        <v>28.2136</v>
      </c>
      <c r="BA68" s="21">
        <v>-1.5280200000000001E-2</v>
      </c>
      <c r="BB68" s="21">
        <v>58</v>
      </c>
      <c r="BC68" s="21">
        <v>0.19168099999999999</v>
      </c>
      <c r="BD68">
        <f t="shared" si="10"/>
        <v>18.864444444444445</v>
      </c>
      <c r="BE68">
        <f t="shared" si="11"/>
        <v>3.6240106933333336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5.60351</v>
      </c>
      <c r="I69" s="21">
        <v>-1.29333E-2</v>
      </c>
      <c r="J69" s="21">
        <v>59</v>
      </c>
      <c r="K69" s="21">
        <v>1.50238</v>
      </c>
      <c r="L69">
        <f t="shared" si="0"/>
        <v>15.967037037037036</v>
      </c>
      <c r="M69">
        <f t="shared" si="1"/>
        <v>23.995901940740737</v>
      </c>
      <c r="N69" s="9"/>
      <c r="O69" s="21">
        <v>0.19714400000000001</v>
      </c>
      <c r="P69" s="21">
        <v>9.4227000000000007</v>
      </c>
      <c r="Q69" s="21">
        <v>-1.5255700000000001E-2</v>
      </c>
      <c r="R69" s="21">
        <v>59</v>
      </c>
      <c r="S69" s="21">
        <v>0.196686</v>
      </c>
      <c r="T69">
        <f t="shared" si="2"/>
        <v>18.834197530864198</v>
      </c>
      <c r="U69">
        <f t="shared" si="3"/>
        <v>3.7130490380246917</v>
      </c>
      <c r="X69" s="9"/>
      <c r="Y69" s="21">
        <v>1.50284</v>
      </c>
      <c r="Z69" s="21">
        <v>15.0067</v>
      </c>
      <c r="AA69" s="21">
        <v>-1.2851E-2</v>
      </c>
      <c r="AB69" s="21">
        <v>59</v>
      </c>
      <c r="AC69" s="21">
        <v>1.50177</v>
      </c>
      <c r="AD69">
        <f t="shared" si="4"/>
        <v>15.865432098765432</v>
      </c>
      <c r="AE69">
        <f t="shared" si="5"/>
        <v>23.843205975308642</v>
      </c>
      <c r="AF69" s="9"/>
      <c r="AG69" s="21">
        <v>0.19714400000000001</v>
      </c>
      <c r="AH69" s="21">
        <v>18.8261</v>
      </c>
      <c r="AI69" s="21">
        <v>-1.52771E-2</v>
      </c>
      <c r="AJ69" s="21">
        <v>59</v>
      </c>
      <c r="AK69" s="21">
        <v>0.19662499999999999</v>
      </c>
      <c r="AL69">
        <f t="shared" si="6"/>
        <v>18.860617283950617</v>
      </c>
      <c r="AM69">
        <f t="shared" si="7"/>
        <v>3.7182575338271606</v>
      </c>
      <c r="AP69" s="9"/>
      <c r="AQ69" s="21">
        <v>1.50284</v>
      </c>
      <c r="AR69" s="21">
        <v>24.404399999999999</v>
      </c>
      <c r="AS69" s="21">
        <v>-1.27808E-2</v>
      </c>
      <c r="AT69" s="21">
        <v>59</v>
      </c>
      <c r="AU69" s="21">
        <v>1.50177</v>
      </c>
      <c r="AV69">
        <f t="shared" si="8"/>
        <v>15.778765432098764</v>
      </c>
      <c r="AW69">
        <f t="shared" si="9"/>
        <v>23.712959841975305</v>
      </c>
      <c r="AX69" s="9"/>
      <c r="AY69" s="21">
        <v>0.19714400000000001</v>
      </c>
      <c r="AZ69" s="21">
        <v>28.223600000000001</v>
      </c>
      <c r="BA69" s="21">
        <v>-1.52771E-2</v>
      </c>
      <c r="BB69" s="21">
        <v>59</v>
      </c>
      <c r="BC69" s="21">
        <v>0.196655</v>
      </c>
      <c r="BD69">
        <f t="shared" si="10"/>
        <v>18.860617283950617</v>
      </c>
      <c r="BE69">
        <f t="shared" si="11"/>
        <v>3.7182575338271606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5.6135799999999998</v>
      </c>
      <c r="I70" s="21">
        <v>-1.29639E-2</v>
      </c>
      <c r="J70" s="21">
        <v>60</v>
      </c>
      <c r="K70" s="21">
        <v>1.4968900000000001</v>
      </c>
      <c r="L70">
        <f t="shared" si="0"/>
        <v>16.004814814814814</v>
      </c>
      <c r="M70">
        <f t="shared" si="1"/>
        <v>23.97201162962963</v>
      </c>
      <c r="N70" s="9"/>
      <c r="O70" s="21">
        <v>0.202179</v>
      </c>
      <c r="P70" s="21">
        <v>9.4327699999999997</v>
      </c>
      <c r="Q70" s="21">
        <v>-1.52435E-2</v>
      </c>
      <c r="R70" s="21">
        <v>60</v>
      </c>
      <c r="S70" s="21">
        <v>0.20166000000000001</v>
      </c>
      <c r="T70">
        <f t="shared" si="2"/>
        <v>18.819135802469134</v>
      </c>
      <c r="U70">
        <f t="shared" si="3"/>
        <v>3.8048340574074069</v>
      </c>
      <c r="X70" s="9"/>
      <c r="Y70" s="21">
        <v>1.4978</v>
      </c>
      <c r="Z70" s="21">
        <v>15.0168</v>
      </c>
      <c r="AA70" s="21">
        <v>-1.2893699999999999E-2</v>
      </c>
      <c r="AB70" s="21">
        <v>60</v>
      </c>
      <c r="AC70" s="21">
        <v>1.4968900000000001</v>
      </c>
      <c r="AD70">
        <f t="shared" si="4"/>
        <v>15.918148148148147</v>
      </c>
      <c r="AE70">
        <f t="shared" si="5"/>
        <v>23.842202296296293</v>
      </c>
      <c r="AF70" s="9"/>
      <c r="AG70" s="21">
        <v>0.202179</v>
      </c>
      <c r="AH70" s="21">
        <v>18.836200000000002</v>
      </c>
      <c r="AI70" s="21">
        <v>-1.5271E-2</v>
      </c>
      <c r="AJ70" s="21">
        <v>60</v>
      </c>
      <c r="AK70" s="21">
        <v>0.20169100000000001</v>
      </c>
      <c r="AL70">
        <f t="shared" si="6"/>
        <v>18.853086419753083</v>
      </c>
      <c r="AM70">
        <f t="shared" si="7"/>
        <v>3.8116981592592585</v>
      </c>
      <c r="AP70" s="9"/>
      <c r="AQ70" s="21">
        <v>1.4978</v>
      </c>
      <c r="AR70" s="21">
        <v>24.4145</v>
      </c>
      <c r="AS70" s="21">
        <v>-1.28326E-2</v>
      </c>
      <c r="AT70" s="21">
        <v>60</v>
      </c>
      <c r="AU70" s="21">
        <v>1.4975000000000001</v>
      </c>
      <c r="AV70">
        <f t="shared" si="8"/>
        <v>15.842716049382712</v>
      </c>
      <c r="AW70">
        <f t="shared" si="9"/>
        <v>23.729220098765428</v>
      </c>
      <c r="AX70" s="9"/>
      <c r="AY70" s="21">
        <v>0.202179</v>
      </c>
      <c r="AZ70" s="21">
        <v>28.233699999999999</v>
      </c>
      <c r="BA70" s="21">
        <v>-1.5267899999999999E-2</v>
      </c>
      <c r="BB70" s="21">
        <v>60</v>
      </c>
      <c r="BC70" s="21">
        <v>0.20172100000000001</v>
      </c>
      <c r="BD70">
        <f t="shared" si="10"/>
        <v>18.849259259259256</v>
      </c>
      <c r="BE70">
        <f t="shared" si="11"/>
        <v>3.810924387777777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5.6236499999999996</v>
      </c>
      <c r="I71" s="21">
        <v>-1.30066E-2</v>
      </c>
      <c r="J71" s="21">
        <v>61</v>
      </c>
      <c r="K71" s="21">
        <v>1.492</v>
      </c>
      <c r="L71">
        <f t="shared" si="0"/>
        <v>16.057530864197531</v>
      </c>
      <c r="M71">
        <f t="shared" si="1"/>
        <v>23.970200348148147</v>
      </c>
      <c r="N71" s="9"/>
      <c r="O71" s="21">
        <v>0.20721400000000001</v>
      </c>
      <c r="P71" s="21">
        <v>9.4428400000000003</v>
      </c>
      <c r="Q71" s="21">
        <v>-1.5240500000000001E-2</v>
      </c>
      <c r="R71" s="21">
        <v>61</v>
      </c>
      <c r="S71" s="21">
        <v>0.206757</v>
      </c>
      <c r="T71">
        <f t="shared" si="2"/>
        <v>18.815432098765431</v>
      </c>
      <c r="U71">
        <f t="shared" si="3"/>
        <v>3.8988209469135802</v>
      </c>
      <c r="X71" s="9"/>
      <c r="Y71" s="21">
        <v>1.4927699999999999</v>
      </c>
      <c r="Z71" s="21">
        <v>15.026899999999999</v>
      </c>
      <c r="AA71" s="21">
        <v>-1.29303E-2</v>
      </c>
      <c r="AB71" s="21">
        <v>61</v>
      </c>
      <c r="AC71" s="21">
        <v>1.49231</v>
      </c>
      <c r="AD71">
        <f t="shared" si="4"/>
        <v>15.963333333333333</v>
      </c>
      <c r="AE71">
        <f t="shared" si="5"/>
        <v>23.829585099999999</v>
      </c>
      <c r="AF71" s="9"/>
      <c r="AG71" s="21">
        <v>0.20721400000000001</v>
      </c>
      <c r="AH71" s="21">
        <v>18.8462</v>
      </c>
      <c r="AI71" s="21">
        <v>-1.5267899999999999E-2</v>
      </c>
      <c r="AJ71" s="21">
        <v>61</v>
      </c>
      <c r="AK71" s="21">
        <v>0.206818</v>
      </c>
      <c r="AL71">
        <f t="shared" si="6"/>
        <v>18.849259259259256</v>
      </c>
      <c r="AM71">
        <f t="shared" si="7"/>
        <v>3.9058304081481476</v>
      </c>
      <c r="AP71" s="9"/>
      <c r="AQ71" s="21">
        <v>1.4927699999999999</v>
      </c>
      <c r="AR71" s="21">
        <v>24.424600000000002</v>
      </c>
      <c r="AS71" s="21">
        <v>-1.28723E-2</v>
      </c>
      <c r="AT71" s="21">
        <v>61</v>
      </c>
      <c r="AU71" s="21">
        <v>1.4917</v>
      </c>
      <c r="AV71">
        <f t="shared" si="8"/>
        <v>15.891728395061728</v>
      </c>
      <c r="AW71">
        <f t="shared" si="9"/>
        <v>23.722695396296295</v>
      </c>
      <c r="AX71" s="9"/>
      <c r="AY71" s="21">
        <v>0.20721400000000001</v>
      </c>
      <c r="AZ71" s="21">
        <v>28.2438</v>
      </c>
      <c r="BA71" s="21">
        <v>-1.5252699999999999E-2</v>
      </c>
      <c r="BB71" s="21">
        <v>61</v>
      </c>
      <c r="BC71" s="21">
        <v>0.20660400000000001</v>
      </c>
      <c r="BD71">
        <f t="shared" si="10"/>
        <v>18.830493827160492</v>
      </c>
      <c r="BE71">
        <f t="shared" si="11"/>
        <v>3.9019419479012343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5.6337200000000003</v>
      </c>
      <c r="I72" s="21">
        <v>-1.30432E-2</v>
      </c>
      <c r="J72" s="21">
        <v>62</v>
      </c>
      <c r="K72" s="21">
        <v>1.48651</v>
      </c>
      <c r="L72">
        <f t="shared" si="0"/>
        <v>16.102716049382714</v>
      </c>
      <c r="M72">
        <f t="shared" si="1"/>
        <v>23.956493748148144</v>
      </c>
      <c r="N72" s="9"/>
      <c r="O72" s="21">
        <v>0.21224999999999999</v>
      </c>
      <c r="P72" s="21">
        <v>9.4529099999999993</v>
      </c>
      <c r="Q72" s="21">
        <v>-1.5240500000000001E-2</v>
      </c>
      <c r="R72" s="21">
        <v>62</v>
      </c>
      <c r="S72" s="21">
        <v>0.21188399999999999</v>
      </c>
      <c r="T72">
        <f t="shared" si="2"/>
        <v>18.815432098765431</v>
      </c>
      <c r="U72">
        <f t="shared" si="3"/>
        <v>3.9935754629629625</v>
      </c>
      <c r="X72" s="9"/>
      <c r="Y72" s="21">
        <v>1.48773</v>
      </c>
      <c r="Z72" s="21">
        <v>15.036899999999999</v>
      </c>
      <c r="AA72" s="21">
        <v>-1.29791E-2</v>
      </c>
      <c r="AB72" s="21">
        <v>62</v>
      </c>
      <c r="AC72" s="21">
        <v>1.48682</v>
      </c>
      <c r="AD72">
        <f t="shared" si="4"/>
        <v>16.023580246913578</v>
      </c>
      <c r="AE72">
        <f t="shared" si="5"/>
        <v>23.838761040740739</v>
      </c>
      <c r="AF72" s="9"/>
      <c r="AG72" s="21">
        <v>0.21224999999999999</v>
      </c>
      <c r="AH72" s="21">
        <v>18.856300000000001</v>
      </c>
      <c r="AI72" s="21">
        <v>-1.5261800000000001E-2</v>
      </c>
      <c r="AJ72" s="21">
        <v>62</v>
      </c>
      <c r="AK72" s="21">
        <v>0.21179200000000001</v>
      </c>
      <c r="AL72">
        <f t="shared" si="6"/>
        <v>18.841728395061729</v>
      </c>
      <c r="AM72">
        <f t="shared" si="7"/>
        <v>3.9991568518518519</v>
      </c>
      <c r="AP72" s="9"/>
      <c r="AQ72" s="21">
        <v>1.48773</v>
      </c>
      <c r="AR72" s="21">
        <v>24.4346</v>
      </c>
      <c r="AS72" s="21">
        <v>-1.2893699999999999E-2</v>
      </c>
      <c r="AT72" s="21">
        <v>62</v>
      </c>
      <c r="AU72" s="21">
        <v>1.48743</v>
      </c>
      <c r="AV72">
        <f t="shared" si="8"/>
        <v>15.918148148148147</v>
      </c>
      <c r="AW72">
        <f t="shared" si="9"/>
        <v>23.681906544444441</v>
      </c>
      <c r="AX72" s="9"/>
      <c r="AY72" s="21">
        <v>0.21224999999999999</v>
      </c>
      <c r="AZ72" s="21">
        <v>28.253799999999998</v>
      </c>
      <c r="BA72" s="21">
        <v>-1.5246600000000001E-2</v>
      </c>
      <c r="BB72" s="21">
        <v>62</v>
      </c>
      <c r="BC72" s="21">
        <v>0.211761</v>
      </c>
      <c r="BD72">
        <f t="shared" si="10"/>
        <v>18.822962962962961</v>
      </c>
      <c r="BE72">
        <f t="shared" si="11"/>
        <v>3.9951738888888886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5.6437900000000001</v>
      </c>
      <c r="I73" s="21">
        <v>-1.3073700000000001E-2</v>
      </c>
      <c r="J73" s="21">
        <v>63</v>
      </c>
      <c r="K73" s="21">
        <v>1.48193</v>
      </c>
      <c r="L73">
        <f t="shared" si="0"/>
        <v>16.14037037037037</v>
      </c>
      <c r="M73">
        <f t="shared" si="1"/>
        <v>23.931327148148146</v>
      </c>
      <c r="N73" s="9"/>
      <c r="O73" s="21">
        <v>0.21728500000000001</v>
      </c>
      <c r="P73" s="21">
        <v>9.4629799999999999</v>
      </c>
      <c r="Q73" s="21">
        <v>-1.52435E-2</v>
      </c>
      <c r="R73" s="21">
        <v>63</v>
      </c>
      <c r="S73" s="21">
        <v>0.216858</v>
      </c>
      <c r="T73">
        <f t="shared" si="2"/>
        <v>18.819135802469134</v>
      </c>
      <c r="U73">
        <f t="shared" si="3"/>
        <v>4.0891159228395058</v>
      </c>
      <c r="X73" s="9"/>
      <c r="Y73" s="21">
        <v>1.4826999999999999</v>
      </c>
      <c r="Z73" s="21">
        <v>15.047000000000001</v>
      </c>
      <c r="AA73" s="21">
        <v>-1.3021899999999999E-2</v>
      </c>
      <c r="AB73" s="21">
        <v>63</v>
      </c>
      <c r="AC73" s="21">
        <v>1.48193</v>
      </c>
      <c r="AD73">
        <f t="shared" si="4"/>
        <v>16.076419753086416</v>
      </c>
      <c r="AE73">
        <f t="shared" si="5"/>
        <v>23.836507567901226</v>
      </c>
      <c r="AF73" s="9"/>
      <c r="AG73" s="21">
        <v>0.21728500000000001</v>
      </c>
      <c r="AH73" s="21">
        <v>18.866399999999999</v>
      </c>
      <c r="AI73" s="21">
        <v>-1.5261800000000001E-2</v>
      </c>
      <c r="AJ73" s="21">
        <v>63</v>
      </c>
      <c r="AK73" s="21">
        <v>0.21679699999999999</v>
      </c>
      <c r="AL73">
        <f t="shared" si="6"/>
        <v>18.841728395061729</v>
      </c>
      <c r="AM73">
        <f t="shared" si="7"/>
        <v>4.0940249543209877</v>
      </c>
      <c r="AP73" s="9"/>
      <c r="AQ73" s="21">
        <v>1.4826999999999999</v>
      </c>
      <c r="AR73" s="21">
        <v>24.444700000000001</v>
      </c>
      <c r="AS73" s="21">
        <v>-1.29181E-2</v>
      </c>
      <c r="AT73" s="21">
        <v>63</v>
      </c>
      <c r="AU73" s="21">
        <v>1.48193</v>
      </c>
      <c r="AV73">
        <f t="shared" si="8"/>
        <v>15.94827160493827</v>
      </c>
      <c r="AW73">
        <f t="shared" si="9"/>
        <v>23.646502308641971</v>
      </c>
      <c r="AX73" s="9"/>
      <c r="AY73" s="21">
        <v>0.21728500000000001</v>
      </c>
      <c r="AZ73" s="21">
        <v>28.2639</v>
      </c>
      <c r="BA73" s="21">
        <v>-1.52435E-2</v>
      </c>
      <c r="BB73" s="21">
        <v>63</v>
      </c>
      <c r="BC73" s="21">
        <v>0.21679699999999999</v>
      </c>
      <c r="BD73">
        <f t="shared" si="10"/>
        <v>18.819135802469134</v>
      </c>
      <c r="BE73">
        <f t="shared" si="11"/>
        <v>4.0891159228395058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5.6538599999999999</v>
      </c>
      <c r="I74" s="21">
        <v>-1.3107300000000001E-2</v>
      </c>
      <c r="J74" s="21">
        <v>64</v>
      </c>
      <c r="K74" s="21">
        <v>1.47736</v>
      </c>
      <c r="L74">
        <f t="shared" si="0"/>
        <v>16.181851851851849</v>
      </c>
      <c r="M74">
        <f t="shared" si="1"/>
        <v>23.911275207407403</v>
      </c>
      <c r="N74" s="9"/>
      <c r="O74" s="21">
        <v>0.22232099999999999</v>
      </c>
      <c r="P74" s="21">
        <v>9.4730500000000006</v>
      </c>
      <c r="Q74" s="21">
        <v>-1.52435E-2</v>
      </c>
      <c r="R74" s="21">
        <v>64</v>
      </c>
      <c r="S74" s="21">
        <v>0.221832</v>
      </c>
      <c r="T74">
        <f t="shared" si="2"/>
        <v>18.819135802469134</v>
      </c>
      <c r="U74">
        <f t="shared" si="3"/>
        <v>4.18388909074074</v>
      </c>
      <c r="X74" s="9"/>
      <c r="Y74" s="21">
        <v>1.47766</v>
      </c>
      <c r="Z74" s="21">
        <v>15.0571</v>
      </c>
      <c r="AA74" s="21">
        <v>-1.3058500000000001E-2</v>
      </c>
      <c r="AB74" s="21">
        <v>64</v>
      </c>
      <c r="AC74" s="21">
        <v>1.47705</v>
      </c>
      <c r="AD74">
        <f t="shared" si="4"/>
        <v>16.121604938271602</v>
      </c>
      <c r="AE74">
        <f t="shared" si="5"/>
        <v>23.822250753086415</v>
      </c>
      <c r="AF74" s="9"/>
      <c r="AG74" s="21">
        <v>0.22232099999999999</v>
      </c>
      <c r="AH74" s="21">
        <v>18.8764</v>
      </c>
      <c r="AI74" s="21">
        <v>-1.5261800000000001E-2</v>
      </c>
      <c r="AJ74" s="21">
        <v>64</v>
      </c>
      <c r="AK74" s="21">
        <v>0.221863</v>
      </c>
      <c r="AL74">
        <f t="shared" si="6"/>
        <v>18.841728395061729</v>
      </c>
      <c r="AM74">
        <f t="shared" si="7"/>
        <v>4.1889118985185183</v>
      </c>
      <c r="AP74" s="9"/>
      <c r="AQ74" s="21">
        <v>1.47766</v>
      </c>
      <c r="AR74" s="21">
        <v>24.454799999999999</v>
      </c>
      <c r="AS74" s="21">
        <v>-1.29456E-2</v>
      </c>
      <c r="AT74" s="21">
        <v>64</v>
      </c>
      <c r="AU74" s="21">
        <v>1.47705</v>
      </c>
      <c r="AV74">
        <f t="shared" si="8"/>
        <v>15.982222222222221</v>
      </c>
      <c r="AW74">
        <f t="shared" si="9"/>
        <v>23.616290488888886</v>
      </c>
      <c r="AX74" s="9"/>
      <c r="AY74" s="21">
        <v>0.22232099999999999</v>
      </c>
      <c r="AZ74" s="21">
        <v>28.274000000000001</v>
      </c>
      <c r="BA74" s="21">
        <v>-1.5240500000000001E-2</v>
      </c>
      <c r="BB74" s="21">
        <v>64</v>
      </c>
      <c r="BC74" s="21">
        <v>0.221771</v>
      </c>
      <c r="BD74">
        <f t="shared" si="10"/>
        <v>18.815432098765431</v>
      </c>
      <c r="BE74">
        <f t="shared" si="11"/>
        <v>4.1830656796296291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5.6639299999999997</v>
      </c>
      <c r="I75" s="21">
        <v>-1.31439E-2</v>
      </c>
      <c r="J75" s="21">
        <v>65</v>
      </c>
      <c r="K75" s="21">
        <v>1.47278</v>
      </c>
      <c r="L75">
        <f t="shared" si="0"/>
        <v>16.227037037037036</v>
      </c>
      <c r="M75">
        <f t="shared" si="1"/>
        <v>23.896421551851851</v>
      </c>
      <c r="N75" s="9"/>
      <c r="O75" s="21">
        <v>0.227356</v>
      </c>
      <c r="P75" s="21">
        <v>9.4831299999999992</v>
      </c>
      <c r="Q75" s="21">
        <v>-1.52374E-2</v>
      </c>
      <c r="R75" s="21">
        <v>65</v>
      </c>
      <c r="S75" s="21">
        <v>0.22695899999999999</v>
      </c>
      <c r="T75">
        <f t="shared" si="2"/>
        <v>18.811604938271604</v>
      </c>
      <c r="U75">
        <f t="shared" si="3"/>
        <v>4.2769312523456788</v>
      </c>
      <c r="X75" s="9"/>
      <c r="Y75" s="21">
        <v>1.4726300000000001</v>
      </c>
      <c r="Z75" s="21">
        <v>15.0672</v>
      </c>
      <c r="AA75" s="21">
        <v>-1.3089E-2</v>
      </c>
      <c r="AB75" s="21">
        <v>65</v>
      </c>
      <c r="AC75" s="21">
        <v>1.47217</v>
      </c>
      <c r="AD75">
        <f t="shared" si="4"/>
        <v>16.159259259259258</v>
      </c>
      <c r="AE75">
        <f t="shared" si="5"/>
        <v>23.796609962962965</v>
      </c>
      <c r="AF75" s="9"/>
      <c r="AG75" s="21">
        <v>0.227356</v>
      </c>
      <c r="AH75" s="21">
        <v>18.886500000000002</v>
      </c>
      <c r="AI75" s="21">
        <v>-1.52496E-2</v>
      </c>
      <c r="AJ75" s="21">
        <v>65</v>
      </c>
      <c r="AK75" s="21">
        <v>0.22680700000000001</v>
      </c>
      <c r="AL75">
        <f t="shared" si="6"/>
        <v>18.826666666666664</v>
      </c>
      <c r="AM75">
        <f t="shared" si="7"/>
        <v>4.2803556266666662</v>
      </c>
      <c r="AP75" s="9"/>
      <c r="AQ75" s="21">
        <v>1.4726300000000001</v>
      </c>
      <c r="AR75" s="21">
        <v>24.4649</v>
      </c>
      <c r="AS75" s="21">
        <v>-1.2973E-2</v>
      </c>
      <c r="AT75" s="21">
        <v>65</v>
      </c>
      <c r="AU75" s="21">
        <v>1.47217</v>
      </c>
      <c r="AV75">
        <f t="shared" si="8"/>
        <v>16.016049382716048</v>
      </c>
      <c r="AW75">
        <f t="shared" si="9"/>
        <v>23.585714802469134</v>
      </c>
      <c r="AX75" s="9"/>
      <c r="AY75" s="21">
        <v>0.227356</v>
      </c>
      <c r="AZ75" s="21">
        <v>28.283999999999999</v>
      </c>
      <c r="BA75" s="21">
        <v>-1.52374E-2</v>
      </c>
      <c r="BB75" s="21">
        <v>65</v>
      </c>
      <c r="BC75" s="21">
        <v>0.22677600000000001</v>
      </c>
      <c r="BD75">
        <f t="shared" si="10"/>
        <v>18.811604938271604</v>
      </c>
      <c r="BE75">
        <f t="shared" si="11"/>
        <v>4.2769312523456788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5.6740000000000004</v>
      </c>
      <c r="I76" s="21">
        <v>-1.3174399999999999E-2</v>
      </c>
      <c r="J76" s="21">
        <v>66</v>
      </c>
      <c r="K76" s="21">
        <v>1.46729</v>
      </c>
      <c r="L76">
        <f t="shared" ref="L76:L139" si="12">-I76/$F$2*1000</f>
        <v>16.264691358024692</v>
      </c>
      <c r="M76">
        <f t="shared" ref="M76:M139" si="13">L76*G76</f>
        <v>23.869898390123456</v>
      </c>
      <c r="N76" s="9"/>
      <c r="O76" s="21">
        <v>0.23239099999999999</v>
      </c>
      <c r="P76" s="21">
        <v>9.4931999999999999</v>
      </c>
      <c r="Q76" s="21">
        <v>-1.52344E-2</v>
      </c>
      <c r="R76" s="21">
        <v>66</v>
      </c>
      <c r="S76" s="21">
        <v>0.23178099999999999</v>
      </c>
      <c r="T76">
        <f t="shared" ref="T76:T139" si="14">-Q76/$F$2*1000</f>
        <v>18.8079012345679</v>
      </c>
      <c r="U76">
        <f t="shared" ref="U76:U139" si="15">T76*O76</f>
        <v>4.3707869758024689</v>
      </c>
      <c r="X76" s="9"/>
      <c r="Y76" s="21">
        <v>1.46759</v>
      </c>
      <c r="Z76" s="21">
        <v>15.077199999999999</v>
      </c>
      <c r="AA76" s="21">
        <v>-1.31165E-2</v>
      </c>
      <c r="AB76" s="21">
        <v>66</v>
      </c>
      <c r="AC76" s="21">
        <v>1.46729</v>
      </c>
      <c r="AD76">
        <f t="shared" ref="AD76:AD139" si="16">-AA76/$F$2*1000</f>
        <v>16.193209876543211</v>
      </c>
      <c r="AE76">
        <f t="shared" ref="AE76:AE139" si="17">AD76*Y76</f>
        <v>23.764992882716051</v>
      </c>
      <c r="AF76" s="9"/>
      <c r="AG76" s="21">
        <v>0.23239099999999999</v>
      </c>
      <c r="AH76" s="21">
        <v>18.896599999999999</v>
      </c>
      <c r="AI76" s="21">
        <v>-1.5240500000000001E-2</v>
      </c>
      <c r="AJ76" s="21">
        <v>66</v>
      </c>
      <c r="AK76" s="21">
        <v>0.231873</v>
      </c>
      <c r="AL76">
        <f t="shared" ref="AL76:AL139" si="18">-AI76/$F$2*1000</f>
        <v>18.815432098765431</v>
      </c>
      <c r="AM76">
        <f t="shared" ref="AM76:AM139" si="19">AL76*AG76</f>
        <v>4.3725370808641966</v>
      </c>
      <c r="AP76" s="9"/>
      <c r="AQ76" s="21">
        <v>1.46759</v>
      </c>
      <c r="AR76" s="21">
        <v>24.474900000000002</v>
      </c>
      <c r="AS76" s="21">
        <v>-1.30005E-2</v>
      </c>
      <c r="AT76" s="21">
        <v>66</v>
      </c>
      <c r="AU76" s="21">
        <v>1.46698</v>
      </c>
      <c r="AV76">
        <f t="shared" ref="AV76:AV139" si="20">-AS76/$F$2*1000</f>
        <v>16.049999999999997</v>
      </c>
      <c r="AW76">
        <f t="shared" ref="AW76:AW139" si="21">AV76*AQ76</f>
        <v>23.554819499999994</v>
      </c>
      <c r="AX76" s="9"/>
      <c r="AY76" s="21">
        <v>0.23239099999999999</v>
      </c>
      <c r="AZ76" s="21">
        <v>28.2941</v>
      </c>
      <c r="BA76" s="21">
        <v>-1.52374E-2</v>
      </c>
      <c r="BB76" s="21">
        <v>66</v>
      </c>
      <c r="BC76" s="21">
        <v>0.231873</v>
      </c>
      <c r="BD76">
        <f t="shared" ref="BD76:BD139" si="22">-BA76/$F$2*1000</f>
        <v>18.811604938271604</v>
      </c>
      <c r="BE76">
        <f t="shared" ref="BE76:BE139" si="23">BD76*AY76</f>
        <v>4.3716476832098756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5.6840799999999998</v>
      </c>
      <c r="I77" s="21">
        <v>-1.3205E-2</v>
      </c>
      <c r="J77" s="21">
        <v>67</v>
      </c>
      <c r="K77" s="21">
        <v>1.4617899999999999</v>
      </c>
      <c r="L77">
        <f t="shared" si="12"/>
        <v>16.302469135802468</v>
      </c>
      <c r="M77">
        <f t="shared" si="13"/>
        <v>23.843176234567899</v>
      </c>
      <c r="N77" s="9"/>
      <c r="O77" s="21">
        <v>0.237427</v>
      </c>
      <c r="P77" s="21">
        <v>9.5032700000000006</v>
      </c>
      <c r="Q77" s="21">
        <v>-1.52283E-2</v>
      </c>
      <c r="R77" s="21">
        <v>67</v>
      </c>
      <c r="S77" s="21">
        <v>0.23696900000000001</v>
      </c>
      <c r="T77">
        <f t="shared" si="14"/>
        <v>18.80037037037037</v>
      </c>
      <c r="U77">
        <f t="shared" si="15"/>
        <v>4.4637155359259255</v>
      </c>
      <c r="X77" s="9"/>
      <c r="Y77" s="21">
        <v>1.46255</v>
      </c>
      <c r="Z77" s="21">
        <v>15.087300000000001</v>
      </c>
      <c r="AA77" s="21">
        <v>-1.31439E-2</v>
      </c>
      <c r="AB77" s="21">
        <v>67</v>
      </c>
      <c r="AC77" s="21">
        <v>1.46149</v>
      </c>
      <c r="AD77">
        <f t="shared" si="16"/>
        <v>16.227037037037036</v>
      </c>
      <c r="AE77">
        <f t="shared" si="17"/>
        <v>23.732853018518519</v>
      </c>
      <c r="AF77" s="9"/>
      <c r="AG77" s="21">
        <v>0.237427</v>
      </c>
      <c r="AH77" s="21">
        <v>18.906600000000001</v>
      </c>
      <c r="AI77" s="21">
        <v>-1.5240500000000001E-2</v>
      </c>
      <c r="AJ77" s="21">
        <v>67</v>
      </c>
      <c r="AK77" s="21">
        <v>0.236877</v>
      </c>
      <c r="AL77">
        <f t="shared" si="18"/>
        <v>18.815432098765431</v>
      </c>
      <c r="AM77">
        <f t="shared" si="19"/>
        <v>4.4672915969135802</v>
      </c>
      <c r="AP77" s="9"/>
      <c r="AQ77" s="21">
        <v>1.46255</v>
      </c>
      <c r="AR77" s="21">
        <v>24.484999999999999</v>
      </c>
      <c r="AS77" s="21">
        <v>-1.3030999999999999E-2</v>
      </c>
      <c r="AT77" s="21">
        <v>67</v>
      </c>
      <c r="AU77" s="21">
        <v>1.4617899999999999</v>
      </c>
      <c r="AV77">
        <f t="shared" si="20"/>
        <v>16.087654320987653</v>
      </c>
      <c r="AW77">
        <f t="shared" si="21"/>
        <v>23.528998827160493</v>
      </c>
      <c r="AX77" s="9"/>
      <c r="AY77" s="21">
        <v>0.237427</v>
      </c>
      <c r="AZ77" s="21">
        <v>28.304200000000002</v>
      </c>
      <c r="BA77" s="21">
        <v>-1.52374E-2</v>
      </c>
      <c r="BB77" s="21">
        <v>67</v>
      </c>
      <c r="BC77" s="21">
        <v>0.23699999999999999</v>
      </c>
      <c r="BD77">
        <f t="shared" si="22"/>
        <v>18.811604938271604</v>
      </c>
      <c r="BE77">
        <f t="shared" si="23"/>
        <v>4.466382925679012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5.6941499999999996</v>
      </c>
      <c r="I78" s="21">
        <v>-1.32446E-2</v>
      </c>
      <c r="J78" s="21">
        <v>68</v>
      </c>
      <c r="K78" s="21">
        <v>1.4575199999999999</v>
      </c>
      <c r="L78">
        <f t="shared" si="12"/>
        <v>16.351358024691358</v>
      </c>
      <c r="M78">
        <f t="shared" si="13"/>
        <v>23.832431348148148</v>
      </c>
      <c r="N78" s="9"/>
      <c r="O78" s="21">
        <v>0.24246200000000001</v>
      </c>
      <c r="P78" s="21">
        <v>9.5133399999999995</v>
      </c>
      <c r="Q78" s="21">
        <v>-1.52222E-2</v>
      </c>
      <c r="R78" s="21">
        <v>68</v>
      </c>
      <c r="S78" s="21">
        <v>0.242065</v>
      </c>
      <c r="T78">
        <f t="shared" si="14"/>
        <v>18.792839506172839</v>
      </c>
      <c r="U78">
        <f t="shared" si="15"/>
        <v>4.5565494523456795</v>
      </c>
      <c r="X78" s="9"/>
      <c r="Y78" s="21">
        <v>1.4575199999999999</v>
      </c>
      <c r="Z78" s="21">
        <v>15.0974</v>
      </c>
      <c r="AA78" s="21">
        <v>-1.31836E-2</v>
      </c>
      <c r="AB78" s="21">
        <v>68</v>
      </c>
      <c r="AC78" s="21">
        <v>1.4572099999999999</v>
      </c>
      <c r="AD78">
        <f t="shared" si="16"/>
        <v>16.276049382716046</v>
      </c>
      <c r="AE78">
        <f t="shared" si="17"/>
        <v>23.722667496296289</v>
      </c>
      <c r="AF78" s="9"/>
      <c r="AG78" s="21">
        <v>0.24246200000000001</v>
      </c>
      <c r="AH78" s="21">
        <v>18.916699999999999</v>
      </c>
      <c r="AI78" s="21">
        <v>-1.5246600000000001E-2</v>
      </c>
      <c r="AJ78" s="21">
        <v>68</v>
      </c>
      <c r="AK78" s="21">
        <v>0.242004</v>
      </c>
      <c r="AL78">
        <f t="shared" si="18"/>
        <v>18.822962962962961</v>
      </c>
      <c r="AM78">
        <f t="shared" si="19"/>
        <v>4.5638532459259258</v>
      </c>
      <c r="AP78" s="9"/>
      <c r="AQ78" s="21">
        <v>1.4575199999999999</v>
      </c>
      <c r="AR78" s="21">
        <v>24.495100000000001</v>
      </c>
      <c r="AS78" s="21">
        <v>-1.30676E-2</v>
      </c>
      <c r="AT78" s="21">
        <v>68</v>
      </c>
      <c r="AU78" s="21">
        <v>1.4569099999999999</v>
      </c>
      <c r="AV78">
        <f t="shared" si="20"/>
        <v>16.132839506172839</v>
      </c>
      <c r="AW78">
        <f t="shared" si="21"/>
        <v>23.513936237037036</v>
      </c>
      <c r="AX78" s="9"/>
      <c r="AY78" s="21">
        <v>0.24246200000000001</v>
      </c>
      <c r="AZ78" s="21">
        <v>28.314299999999999</v>
      </c>
      <c r="BA78" s="21">
        <v>-1.52283E-2</v>
      </c>
      <c r="BB78" s="21">
        <v>68</v>
      </c>
      <c r="BC78" s="21">
        <v>0.242004</v>
      </c>
      <c r="BD78">
        <f t="shared" si="22"/>
        <v>18.80037037037037</v>
      </c>
      <c r="BE78">
        <f t="shared" si="23"/>
        <v>4.5583754007407409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5.7042200000000003</v>
      </c>
      <c r="I79" s="21">
        <v>-1.32782E-2</v>
      </c>
      <c r="J79" s="21">
        <v>69</v>
      </c>
      <c r="K79" s="21">
        <v>1.4514199999999999</v>
      </c>
      <c r="L79">
        <f t="shared" si="12"/>
        <v>16.392839506172837</v>
      </c>
      <c r="M79">
        <f t="shared" si="13"/>
        <v>23.810271525925923</v>
      </c>
      <c r="N79" s="9"/>
      <c r="O79" s="21">
        <v>0.247498</v>
      </c>
      <c r="P79" s="21">
        <v>9.5234100000000002</v>
      </c>
      <c r="Q79" s="21">
        <v>-1.5219099999999999E-2</v>
      </c>
      <c r="R79" s="21">
        <v>69</v>
      </c>
      <c r="S79" s="21">
        <v>0.246979</v>
      </c>
      <c r="T79">
        <f t="shared" si="14"/>
        <v>18.789012345679012</v>
      </c>
      <c r="U79">
        <f t="shared" si="15"/>
        <v>4.6502429775308638</v>
      </c>
      <c r="X79" s="9"/>
      <c r="Y79" s="21">
        <v>1.45248</v>
      </c>
      <c r="Z79" s="21">
        <v>15.1074</v>
      </c>
      <c r="AA79" s="21">
        <v>-1.32202E-2</v>
      </c>
      <c r="AB79" s="21">
        <v>69</v>
      </c>
      <c r="AC79" s="21">
        <v>1.4517199999999999</v>
      </c>
      <c r="AD79">
        <f t="shared" si="16"/>
        <v>16.321234567901232</v>
      </c>
      <c r="AE79">
        <f t="shared" si="17"/>
        <v>23.706266785185182</v>
      </c>
      <c r="AF79" s="9"/>
      <c r="AG79" s="21">
        <v>0.247498</v>
      </c>
      <c r="AH79" s="21">
        <v>18.9268</v>
      </c>
      <c r="AI79" s="21">
        <v>-1.52496E-2</v>
      </c>
      <c r="AJ79" s="21">
        <v>69</v>
      </c>
      <c r="AK79" s="21">
        <v>0.24713099999999999</v>
      </c>
      <c r="AL79">
        <f t="shared" si="18"/>
        <v>18.826666666666664</v>
      </c>
      <c r="AM79">
        <f t="shared" si="19"/>
        <v>4.6595623466666662</v>
      </c>
      <c r="AP79" s="9"/>
      <c r="AQ79" s="21">
        <v>1.45248</v>
      </c>
      <c r="AR79" s="21">
        <v>24.505099999999999</v>
      </c>
      <c r="AS79" s="21">
        <v>-1.31012E-2</v>
      </c>
      <c r="AT79" s="21">
        <v>69</v>
      </c>
      <c r="AU79" s="21">
        <v>1.4520299999999999</v>
      </c>
      <c r="AV79">
        <f t="shared" si="20"/>
        <v>16.174320987654323</v>
      </c>
      <c r="AW79">
        <f t="shared" si="21"/>
        <v>23.49287774814815</v>
      </c>
      <c r="AX79" s="9"/>
      <c r="AY79" s="21">
        <v>0.247498</v>
      </c>
      <c r="AZ79" s="21">
        <v>28.324300000000001</v>
      </c>
      <c r="BA79" s="21">
        <v>-1.5225199999999999E-2</v>
      </c>
      <c r="BB79" s="21">
        <v>69</v>
      </c>
      <c r="BC79" s="21">
        <v>0.24707000000000001</v>
      </c>
      <c r="BD79">
        <f t="shared" si="22"/>
        <v>18.796543209876543</v>
      </c>
      <c r="BE79">
        <f t="shared" si="23"/>
        <v>4.6521068513580248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5.7142900000000001</v>
      </c>
      <c r="I80" s="21">
        <v>-1.32996E-2</v>
      </c>
      <c r="J80" s="21">
        <v>70</v>
      </c>
      <c r="K80" s="21">
        <v>1.4465300000000001</v>
      </c>
      <c r="L80">
        <f t="shared" si="12"/>
        <v>16.41925925925926</v>
      </c>
      <c r="M80">
        <f t="shared" si="13"/>
        <v>23.766056814814814</v>
      </c>
      <c r="N80" s="9"/>
      <c r="O80" s="21">
        <v>0.25253300000000001</v>
      </c>
      <c r="P80" s="21">
        <v>9.5334800000000008</v>
      </c>
      <c r="Q80" s="21">
        <v>-1.52161E-2</v>
      </c>
      <c r="R80" s="21">
        <v>70</v>
      </c>
      <c r="S80" s="21">
        <v>0.25204500000000002</v>
      </c>
      <c r="T80">
        <f t="shared" si="14"/>
        <v>18.785308641975305</v>
      </c>
      <c r="U80">
        <f t="shared" si="15"/>
        <v>4.7439103472839497</v>
      </c>
      <c r="X80" s="9"/>
      <c r="Y80" s="21">
        <v>1.4474499999999999</v>
      </c>
      <c r="Z80" s="21">
        <v>15.1175</v>
      </c>
      <c r="AA80" s="21">
        <v>-1.3247699999999999E-2</v>
      </c>
      <c r="AB80" s="21">
        <v>70</v>
      </c>
      <c r="AC80" s="21">
        <v>1.4465300000000001</v>
      </c>
      <c r="AD80">
        <f t="shared" si="16"/>
        <v>16.355185185185185</v>
      </c>
      <c r="AE80">
        <f t="shared" si="17"/>
        <v>23.673312796296294</v>
      </c>
      <c r="AF80" s="9"/>
      <c r="AG80" s="21">
        <v>0.25253300000000001</v>
      </c>
      <c r="AH80" s="21">
        <v>18.936900000000001</v>
      </c>
      <c r="AI80" s="21">
        <v>-1.52435E-2</v>
      </c>
      <c r="AJ80" s="21">
        <v>70</v>
      </c>
      <c r="AK80" s="21">
        <v>0.25201400000000002</v>
      </c>
      <c r="AL80">
        <f t="shared" si="18"/>
        <v>18.819135802469134</v>
      </c>
      <c r="AM80">
        <f t="shared" si="19"/>
        <v>4.7524528216049378</v>
      </c>
      <c r="AP80" s="9"/>
      <c r="AQ80" s="21">
        <v>1.4474499999999999</v>
      </c>
      <c r="AR80" s="21">
        <v>24.5152</v>
      </c>
      <c r="AS80" s="21">
        <v>-1.31348E-2</v>
      </c>
      <c r="AT80" s="21">
        <v>70</v>
      </c>
      <c r="AU80" s="21">
        <v>1.4471400000000001</v>
      </c>
      <c r="AV80">
        <f t="shared" si="20"/>
        <v>16.215802469135802</v>
      </c>
      <c r="AW80">
        <f t="shared" si="21"/>
        <v>23.471563283950616</v>
      </c>
      <c r="AX80" s="9"/>
      <c r="AY80" s="21">
        <v>0.25253300000000001</v>
      </c>
      <c r="AZ80" s="21">
        <v>28.334399999999999</v>
      </c>
      <c r="BA80" s="21">
        <v>-1.5219099999999999E-2</v>
      </c>
      <c r="BB80" s="21">
        <v>70</v>
      </c>
      <c r="BC80" s="21">
        <v>0.25201400000000002</v>
      </c>
      <c r="BD80">
        <f t="shared" si="22"/>
        <v>18.789012345679012</v>
      </c>
      <c r="BE80">
        <f t="shared" si="23"/>
        <v>4.7448456546913578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5.7243599999999999</v>
      </c>
      <c r="I81" s="21">
        <v>-1.3317900000000001E-2</v>
      </c>
      <c r="J81" s="21">
        <v>71</v>
      </c>
      <c r="K81" s="21">
        <v>1.4419599999999999</v>
      </c>
      <c r="L81">
        <f t="shared" si="12"/>
        <v>16.441851851851851</v>
      </c>
      <c r="M81">
        <f t="shared" si="13"/>
        <v>23.715891529629626</v>
      </c>
      <c r="N81" s="9"/>
      <c r="O81" s="21">
        <v>0.25756800000000002</v>
      </c>
      <c r="P81" s="21">
        <v>9.5435499999999998</v>
      </c>
      <c r="Q81" s="21">
        <v>-1.5213000000000001E-2</v>
      </c>
      <c r="R81" s="21">
        <v>71</v>
      </c>
      <c r="S81" s="21">
        <v>0.25720199999999999</v>
      </c>
      <c r="T81">
        <f t="shared" si="14"/>
        <v>18.781481481481482</v>
      </c>
      <c r="U81">
        <f t="shared" si="15"/>
        <v>4.8375086222222228</v>
      </c>
      <c r="X81" s="9"/>
      <c r="Y81" s="21">
        <v>1.44241</v>
      </c>
      <c r="Z81" s="21">
        <v>15.127599999999999</v>
      </c>
      <c r="AA81" s="21">
        <v>-1.32751E-2</v>
      </c>
      <c r="AB81" s="21">
        <v>71</v>
      </c>
      <c r="AC81" s="21">
        <v>1.4422600000000001</v>
      </c>
      <c r="AD81">
        <f t="shared" si="16"/>
        <v>16.38901234567901</v>
      </c>
      <c r="AE81">
        <f t="shared" si="17"/>
        <v>23.639675297530861</v>
      </c>
      <c r="AF81" s="9"/>
      <c r="AG81" s="21">
        <v>0.25756800000000002</v>
      </c>
      <c r="AH81" s="21">
        <v>18.946899999999999</v>
      </c>
      <c r="AI81" s="21">
        <v>-1.5240500000000001E-2</v>
      </c>
      <c r="AJ81" s="21">
        <v>71</v>
      </c>
      <c r="AK81" s="21">
        <v>0.257019</v>
      </c>
      <c r="AL81">
        <f t="shared" si="18"/>
        <v>18.815432098765431</v>
      </c>
      <c r="AM81">
        <f t="shared" si="19"/>
        <v>4.8462532148148147</v>
      </c>
      <c r="AP81" s="9"/>
      <c r="AQ81" s="21">
        <v>1.44241</v>
      </c>
      <c r="AR81" s="21">
        <v>24.525300000000001</v>
      </c>
      <c r="AS81" s="21">
        <v>-1.31653E-2</v>
      </c>
      <c r="AT81" s="21">
        <v>71</v>
      </c>
      <c r="AU81" s="21">
        <v>1.4419599999999999</v>
      </c>
      <c r="AV81">
        <f t="shared" si="20"/>
        <v>16.253456790123455</v>
      </c>
      <c r="AW81">
        <f t="shared" si="21"/>
        <v>23.444148608641971</v>
      </c>
      <c r="AX81" s="9"/>
      <c r="AY81" s="21">
        <v>0.25756800000000002</v>
      </c>
      <c r="AZ81" s="21">
        <v>28.3445</v>
      </c>
      <c r="BA81" s="21">
        <v>-1.5219099999999999E-2</v>
      </c>
      <c r="BB81" s="21">
        <v>71</v>
      </c>
      <c r="BC81" s="21">
        <v>0.25705</v>
      </c>
      <c r="BD81">
        <f t="shared" si="22"/>
        <v>18.789012345679012</v>
      </c>
      <c r="BE81">
        <f t="shared" si="23"/>
        <v>4.8394483318518517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5.7344299999999997</v>
      </c>
      <c r="I82" s="21">
        <v>-1.33423E-2</v>
      </c>
      <c r="J82" s="21">
        <v>72</v>
      </c>
      <c r="K82" s="21">
        <v>1.4364600000000001</v>
      </c>
      <c r="L82">
        <f t="shared" si="12"/>
        <v>16.471975308641973</v>
      </c>
      <c r="M82">
        <f t="shared" si="13"/>
        <v>23.676487869135801</v>
      </c>
      <c r="N82" s="9"/>
      <c r="O82" s="21">
        <v>0.262604</v>
      </c>
      <c r="P82" s="21">
        <v>9.5536200000000004</v>
      </c>
      <c r="Q82" s="21">
        <v>-1.5206900000000001E-2</v>
      </c>
      <c r="R82" s="21">
        <v>72</v>
      </c>
      <c r="S82" s="21">
        <v>0.26205400000000001</v>
      </c>
      <c r="T82">
        <f t="shared" si="14"/>
        <v>18.773950617283951</v>
      </c>
      <c r="U82">
        <f t="shared" si="15"/>
        <v>4.9301145279012344</v>
      </c>
      <c r="X82" s="9"/>
      <c r="Y82" s="21">
        <v>1.4373800000000001</v>
      </c>
      <c r="Z82" s="21">
        <v>15.137700000000001</v>
      </c>
      <c r="AA82" s="21">
        <v>-1.3302599999999999E-2</v>
      </c>
      <c r="AB82" s="21">
        <v>72</v>
      </c>
      <c r="AC82" s="21">
        <v>1.4364600000000001</v>
      </c>
      <c r="AD82">
        <f t="shared" si="16"/>
        <v>16.422962962962963</v>
      </c>
      <c r="AE82">
        <f t="shared" si="17"/>
        <v>23.606038503703704</v>
      </c>
      <c r="AF82" s="9"/>
      <c r="AG82" s="21">
        <v>0.262604</v>
      </c>
      <c r="AH82" s="21">
        <v>18.957000000000001</v>
      </c>
      <c r="AI82" s="21">
        <v>-1.52344E-2</v>
      </c>
      <c r="AJ82" s="21">
        <v>72</v>
      </c>
      <c r="AK82" s="21">
        <v>0.261963</v>
      </c>
      <c r="AL82">
        <f t="shared" si="18"/>
        <v>18.8079012345679</v>
      </c>
      <c r="AM82">
        <f t="shared" si="19"/>
        <v>4.9390300958024689</v>
      </c>
      <c r="AP82" s="9"/>
      <c r="AQ82" s="21">
        <v>1.4373800000000001</v>
      </c>
      <c r="AR82" s="21">
        <v>24.535399999999999</v>
      </c>
      <c r="AS82" s="21">
        <v>-1.31927E-2</v>
      </c>
      <c r="AT82" s="21">
        <v>72</v>
      </c>
      <c r="AU82" s="21">
        <v>1.4370700000000001</v>
      </c>
      <c r="AV82">
        <f t="shared" si="20"/>
        <v>16.287283950617283</v>
      </c>
      <c r="AW82">
        <f t="shared" si="21"/>
        <v>23.411016204938271</v>
      </c>
      <c r="AX82" s="9"/>
      <c r="AY82" s="21">
        <v>0.262604</v>
      </c>
      <c r="AZ82" s="21">
        <v>28.354500000000002</v>
      </c>
      <c r="BA82" s="21">
        <v>-1.5219099999999999E-2</v>
      </c>
      <c r="BB82" s="21">
        <v>72</v>
      </c>
      <c r="BC82" s="21">
        <v>0.26220700000000002</v>
      </c>
      <c r="BD82">
        <f t="shared" si="22"/>
        <v>18.789012345679012</v>
      </c>
      <c r="BE82">
        <f t="shared" si="23"/>
        <v>4.9340697980246917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5.7445000000000004</v>
      </c>
      <c r="I83" s="21">
        <v>-1.3369799999999999E-2</v>
      </c>
      <c r="J83" s="21">
        <v>73</v>
      </c>
      <c r="K83" s="21">
        <v>1.43188</v>
      </c>
      <c r="L83">
        <f t="shared" si="12"/>
        <v>16.505925925925922</v>
      </c>
      <c r="M83">
        <f t="shared" si="13"/>
        <v>23.642097940740733</v>
      </c>
      <c r="N83" s="9"/>
      <c r="O83" s="21">
        <v>0.26763900000000002</v>
      </c>
      <c r="P83" s="21">
        <v>9.5636899999999994</v>
      </c>
      <c r="Q83" s="21">
        <v>-1.51947E-2</v>
      </c>
      <c r="R83" s="21">
        <v>73</v>
      </c>
      <c r="S83" s="21">
        <v>0.26712000000000002</v>
      </c>
      <c r="T83">
        <f t="shared" si="14"/>
        <v>18.758888888888887</v>
      </c>
      <c r="U83">
        <f t="shared" si="15"/>
        <v>5.0206102633333334</v>
      </c>
      <c r="X83" s="9"/>
      <c r="Y83" s="21">
        <v>1.4323399999999999</v>
      </c>
      <c r="Z83" s="21">
        <v>15.1477</v>
      </c>
      <c r="AA83" s="21">
        <v>-1.3327E-2</v>
      </c>
      <c r="AB83" s="21">
        <v>73</v>
      </c>
      <c r="AC83" s="21">
        <v>1.4315800000000001</v>
      </c>
      <c r="AD83">
        <f t="shared" si="16"/>
        <v>16.453086419753085</v>
      </c>
      <c r="AE83">
        <f t="shared" si="17"/>
        <v>23.566413802469132</v>
      </c>
      <c r="AF83" s="9"/>
      <c r="AG83" s="21">
        <v>0.26763900000000002</v>
      </c>
      <c r="AH83" s="21">
        <v>18.967099999999999</v>
      </c>
      <c r="AI83" s="21">
        <v>-1.52283E-2</v>
      </c>
      <c r="AJ83" s="21">
        <v>73</v>
      </c>
      <c r="AK83" s="21">
        <v>0.26715100000000003</v>
      </c>
      <c r="AL83">
        <f t="shared" si="18"/>
        <v>18.80037037037037</v>
      </c>
      <c r="AM83">
        <f t="shared" si="19"/>
        <v>5.0317123255555556</v>
      </c>
      <c r="AP83" s="9"/>
      <c r="AQ83" s="21">
        <v>1.4323399999999999</v>
      </c>
      <c r="AR83" s="21">
        <v>24.545400000000001</v>
      </c>
      <c r="AS83" s="21">
        <v>-1.32202E-2</v>
      </c>
      <c r="AT83" s="21">
        <v>73</v>
      </c>
      <c r="AU83" s="21">
        <v>1.43188</v>
      </c>
      <c r="AV83">
        <f t="shared" si="20"/>
        <v>16.321234567901232</v>
      </c>
      <c r="AW83">
        <f t="shared" si="21"/>
        <v>23.37755712098765</v>
      </c>
      <c r="AX83" s="9"/>
      <c r="AY83" s="21">
        <v>0.26763900000000002</v>
      </c>
      <c r="AZ83" s="21">
        <v>28.364599999999999</v>
      </c>
      <c r="BA83" s="21">
        <v>-1.5213000000000001E-2</v>
      </c>
      <c r="BB83" s="21">
        <v>73</v>
      </c>
      <c r="BC83" s="21">
        <v>0.26708999999999999</v>
      </c>
      <c r="BD83">
        <f t="shared" si="22"/>
        <v>18.781481481481482</v>
      </c>
      <c r="BE83">
        <f t="shared" si="23"/>
        <v>5.0266569222222222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5.7545700000000002</v>
      </c>
      <c r="I84" s="21">
        <v>-1.33942E-2</v>
      </c>
      <c r="J84" s="21">
        <v>74</v>
      </c>
      <c r="K84" s="21">
        <v>1.4267000000000001</v>
      </c>
      <c r="L84">
        <f t="shared" si="12"/>
        <v>16.536049382716048</v>
      </c>
      <c r="M84">
        <f t="shared" si="13"/>
        <v>23.602068644444444</v>
      </c>
      <c r="N84" s="9"/>
      <c r="O84" s="21">
        <v>0.272675</v>
      </c>
      <c r="P84" s="21">
        <v>9.57376</v>
      </c>
      <c r="Q84" s="21">
        <v>-1.5191700000000001E-2</v>
      </c>
      <c r="R84" s="21">
        <v>74</v>
      </c>
      <c r="S84" s="21">
        <v>0.27218599999999998</v>
      </c>
      <c r="T84">
        <f t="shared" si="14"/>
        <v>18.755185185185184</v>
      </c>
      <c r="U84">
        <f t="shared" si="15"/>
        <v>5.1140701203703696</v>
      </c>
      <c r="X84" s="9"/>
      <c r="Y84" s="21">
        <v>1.4273100000000001</v>
      </c>
      <c r="Z84" s="21">
        <v>15.1578</v>
      </c>
      <c r="AA84" s="21">
        <v>-1.3345299999999999E-2</v>
      </c>
      <c r="AB84" s="21">
        <v>74</v>
      </c>
      <c r="AC84" s="21">
        <v>1.427</v>
      </c>
      <c r="AD84">
        <f t="shared" si="16"/>
        <v>16.475679012345676</v>
      </c>
      <c r="AE84">
        <f t="shared" si="17"/>
        <v>23.515901411111109</v>
      </c>
      <c r="AF84" s="9"/>
      <c r="AG84" s="21">
        <v>0.272675</v>
      </c>
      <c r="AH84" s="21">
        <v>18.9771</v>
      </c>
      <c r="AI84" s="21">
        <v>-1.5213000000000001E-2</v>
      </c>
      <c r="AJ84" s="21">
        <v>74</v>
      </c>
      <c r="AK84" s="21">
        <v>0.272034</v>
      </c>
      <c r="AL84">
        <f t="shared" si="18"/>
        <v>18.781481481481482</v>
      </c>
      <c r="AM84">
        <f t="shared" si="19"/>
        <v>5.1212404629629633</v>
      </c>
      <c r="AP84" s="9"/>
      <c r="AQ84" s="21">
        <v>1.4273100000000001</v>
      </c>
      <c r="AR84" s="21">
        <v>24.555499999999999</v>
      </c>
      <c r="AS84" s="21">
        <v>-1.32446E-2</v>
      </c>
      <c r="AT84" s="21">
        <v>74</v>
      </c>
      <c r="AU84" s="21">
        <v>1.42639</v>
      </c>
      <c r="AV84">
        <f t="shared" si="20"/>
        <v>16.351358024691358</v>
      </c>
      <c r="AW84">
        <f t="shared" si="21"/>
        <v>23.338456822222224</v>
      </c>
      <c r="AX84" s="9"/>
      <c r="AY84" s="21">
        <v>0.272675</v>
      </c>
      <c r="AZ84" s="21">
        <v>28.374700000000001</v>
      </c>
      <c r="BA84" s="21">
        <v>-1.5203899999999999E-2</v>
      </c>
      <c r="BB84" s="21">
        <v>74</v>
      </c>
      <c r="BC84" s="21">
        <v>0.27227800000000002</v>
      </c>
      <c r="BD84">
        <f t="shared" si="22"/>
        <v>18.770246913580245</v>
      </c>
      <c r="BE84">
        <f t="shared" si="23"/>
        <v>5.1181770771604933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5.76464</v>
      </c>
      <c r="I85" s="21">
        <v>-1.3418599999999999E-2</v>
      </c>
      <c r="J85" s="21">
        <v>75</v>
      </c>
      <c r="K85" s="21">
        <v>1.42181</v>
      </c>
      <c r="L85">
        <f t="shared" si="12"/>
        <v>16.566172839506169</v>
      </c>
      <c r="M85">
        <f t="shared" si="13"/>
        <v>23.561570644444437</v>
      </c>
      <c r="N85" s="9"/>
      <c r="O85" s="21">
        <v>0.27771000000000001</v>
      </c>
      <c r="P85" s="21">
        <v>9.5838400000000004</v>
      </c>
      <c r="Q85" s="21">
        <v>-1.5191700000000001E-2</v>
      </c>
      <c r="R85" s="21">
        <v>75</v>
      </c>
      <c r="S85" s="21">
        <v>0.27719100000000002</v>
      </c>
      <c r="T85">
        <f t="shared" si="14"/>
        <v>18.755185185185184</v>
      </c>
      <c r="U85">
        <f t="shared" si="15"/>
        <v>5.2085024777777775</v>
      </c>
      <c r="X85" s="9"/>
      <c r="Y85" s="21">
        <v>1.4222699999999999</v>
      </c>
      <c r="Z85" s="21">
        <v>15.167899999999999</v>
      </c>
      <c r="AA85" s="21">
        <v>-1.33636E-2</v>
      </c>
      <c r="AB85" s="21">
        <v>75</v>
      </c>
      <c r="AC85" s="21">
        <v>1.4209000000000001</v>
      </c>
      <c r="AD85">
        <f t="shared" si="16"/>
        <v>16.498271604938271</v>
      </c>
      <c r="AE85">
        <f t="shared" si="17"/>
        <v>23.464996755555553</v>
      </c>
      <c r="AF85" s="9"/>
      <c r="AG85" s="21">
        <v>0.27771000000000001</v>
      </c>
      <c r="AH85" s="21">
        <v>18.987200000000001</v>
      </c>
      <c r="AI85" s="21">
        <v>-1.52008E-2</v>
      </c>
      <c r="AJ85" s="21">
        <v>75</v>
      </c>
      <c r="AK85" s="21">
        <v>0.27722200000000002</v>
      </c>
      <c r="AL85">
        <f t="shared" si="18"/>
        <v>18.766419753086421</v>
      </c>
      <c r="AM85">
        <f t="shared" si="19"/>
        <v>5.2116224296296298</v>
      </c>
      <c r="AP85" s="9"/>
      <c r="AQ85" s="21">
        <v>1.4222699999999999</v>
      </c>
      <c r="AR85" s="21">
        <v>24.5656</v>
      </c>
      <c r="AS85" s="21">
        <v>-1.32721E-2</v>
      </c>
      <c r="AT85" s="21">
        <v>75</v>
      </c>
      <c r="AU85" s="21">
        <v>1.4215100000000001</v>
      </c>
      <c r="AV85">
        <f t="shared" si="20"/>
        <v>16.385308641975307</v>
      </c>
      <c r="AW85">
        <f t="shared" si="21"/>
        <v>23.304332922222219</v>
      </c>
      <c r="AX85" s="9"/>
      <c r="AY85" s="21">
        <v>0.27771000000000001</v>
      </c>
      <c r="AZ85" s="21">
        <v>28.384799999999998</v>
      </c>
      <c r="BA85" s="21">
        <v>-1.51947E-2</v>
      </c>
      <c r="BB85" s="21">
        <v>75</v>
      </c>
      <c r="BC85" s="21">
        <v>0.27731299999999998</v>
      </c>
      <c r="BD85">
        <f t="shared" si="22"/>
        <v>18.758888888888887</v>
      </c>
      <c r="BE85">
        <f t="shared" si="23"/>
        <v>5.2095310333333327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5.7747099999999998</v>
      </c>
      <c r="I86" s="21">
        <v>-1.3439899999999999E-2</v>
      </c>
      <c r="J86" s="21">
        <v>76</v>
      </c>
      <c r="K86" s="21">
        <v>1.4160200000000001</v>
      </c>
      <c r="L86">
        <f t="shared" si="12"/>
        <v>16.592469135802467</v>
      </c>
      <c r="M86">
        <f t="shared" si="13"/>
        <v>23.515510958024691</v>
      </c>
      <c r="N86" s="9"/>
      <c r="O86" s="21">
        <v>0.28274500000000002</v>
      </c>
      <c r="P86" s="21">
        <v>9.5939099999999993</v>
      </c>
      <c r="Q86" s="21">
        <v>-1.51947E-2</v>
      </c>
      <c r="R86" s="21">
        <v>76</v>
      </c>
      <c r="S86" s="21">
        <v>0.28240999999999999</v>
      </c>
      <c r="T86">
        <f t="shared" si="14"/>
        <v>18.758888888888887</v>
      </c>
      <c r="U86">
        <f t="shared" si="15"/>
        <v>5.303982038888889</v>
      </c>
      <c r="X86" s="9"/>
      <c r="Y86" s="21">
        <v>1.4172400000000001</v>
      </c>
      <c r="Z86" s="21">
        <v>15.177899999999999</v>
      </c>
      <c r="AA86" s="21">
        <v>-1.33881E-2</v>
      </c>
      <c r="AB86" s="21">
        <v>76</v>
      </c>
      <c r="AC86" s="21">
        <v>1.41693</v>
      </c>
      <c r="AD86">
        <f t="shared" si="16"/>
        <v>16.528518518518517</v>
      </c>
      <c r="AE86">
        <f t="shared" si="17"/>
        <v>23.424877585185182</v>
      </c>
      <c r="AF86" s="9"/>
      <c r="AG86" s="21">
        <v>0.28274500000000002</v>
      </c>
      <c r="AH86" s="21">
        <v>18.997299999999999</v>
      </c>
      <c r="AI86" s="21">
        <v>-1.5191700000000001E-2</v>
      </c>
      <c r="AJ86" s="21">
        <v>76</v>
      </c>
      <c r="AK86" s="21">
        <v>0.28228799999999998</v>
      </c>
      <c r="AL86">
        <f t="shared" si="18"/>
        <v>18.755185185185184</v>
      </c>
      <c r="AM86">
        <f t="shared" si="19"/>
        <v>5.3029348351851855</v>
      </c>
      <c r="AP86" s="9"/>
      <c r="AQ86" s="21">
        <v>1.4172400000000001</v>
      </c>
      <c r="AR86" s="21">
        <v>24.575600000000001</v>
      </c>
      <c r="AS86" s="21">
        <v>-1.3302599999999999E-2</v>
      </c>
      <c r="AT86" s="21">
        <v>76</v>
      </c>
      <c r="AU86" s="21">
        <v>1.4166300000000001</v>
      </c>
      <c r="AV86">
        <f t="shared" si="20"/>
        <v>16.422962962962963</v>
      </c>
      <c r="AW86">
        <f t="shared" si="21"/>
        <v>23.275280029629631</v>
      </c>
      <c r="AX86" s="9"/>
      <c r="AY86" s="21">
        <v>0.28274500000000002</v>
      </c>
      <c r="AZ86" s="21">
        <v>28.3948</v>
      </c>
      <c r="BA86" s="21">
        <v>-1.51886E-2</v>
      </c>
      <c r="BB86" s="21">
        <v>76</v>
      </c>
      <c r="BC86" s="21">
        <v>0.282196</v>
      </c>
      <c r="BD86">
        <f t="shared" si="22"/>
        <v>18.751358024691356</v>
      </c>
      <c r="BE86">
        <f t="shared" si="23"/>
        <v>5.3018527246913578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5.7847900000000001</v>
      </c>
      <c r="I87" s="21">
        <v>-1.3461300000000001E-2</v>
      </c>
      <c r="J87" s="21">
        <v>77</v>
      </c>
      <c r="K87" s="21">
        <v>1.41144</v>
      </c>
      <c r="L87">
        <f t="shared" si="12"/>
        <v>16.618888888888886</v>
      </c>
      <c r="M87">
        <f t="shared" si="13"/>
        <v>23.469194888888882</v>
      </c>
      <c r="N87" s="9"/>
      <c r="O87" s="21">
        <v>0.28778100000000001</v>
      </c>
      <c r="P87" s="21">
        <v>9.60398</v>
      </c>
      <c r="Q87" s="21">
        <v>-1.51947E-2</v>
      </c>
      <c r="R87" s="21">
        <v>77</v>
      </c>
      <c r="S87" s="21">
        <v>0.28720099999999998</v>
      </c>
      <c r="T87">
        <f t="shared" si="14"/>
        <v>18.758888888888887</v>
      </c>
      <c r="U87">
        <f t="shared" si="15"/>
        <v>5.3984518033333329</v>
      </c>
      <c r="X87" s="9"/>
      <c r="Y87" s="21">
        <v>1.4121999999999999</v>
      </c>
      <c r="Z87" s="21">
        <v>15.188000000000001</v>
      </c>
      <c r="AA87" s="21">
        <v>-1.3412500000000001E-2</v>
      </c>
      <c r="AB87" s="21">
        <v>77</v>
      </c>
      <c r="AC87" s="21">
        <v>1.41144</v>
      </c>
      <c r="AD87">
        <f t="shared" si="16"/>
        <v>16.558641975308642</v>
      </c>
      <c r="AE87">
        <f t="shared" si="17"/>
        <v>23.384114197530863</v>
      </c>
      <c r="AF87" s="9"/>
      <c r="AG87" s="21">
        <v>0.28778100000000001</v>
      </c>
      <c r="AH87" s="21">
        <v>19.007400000000001</v>
      </c>
      <c r="AI87" s="21">
        <v>-1.51825E-2</v>
      </c>
      <c r="AJ87" s="21">
        <v>77</v>
      </c>
      <c r="AK87" s="21">
        <v>0.28738399999999997</v>
      </c>
      <c r="AL87">
        <f t="shared" si="18"/>
        <v>18.743827160493826</v>
      </c>
      <c r="AM87">
        <f t="shared" si="19"/>
        <v>5.3941173240740738</v>
      </c>
      <c r="AP87" s="9"/>
      <c r="AQ87" s="21">
        <v>1.4121999999999999</v>
      </c>
      <c r="AR87" s="21">
        <v>24.585699999999999</v>
      </c>
      <c r="AS87" s="21">
        <v>-1.3330099999999999E-2</v>
      </c>
      <c r="AT87" s="21">
        <v>77</v>
      </c>
      <c r="AU87" s="21">
        <v>1.41144</v>
      </c>
      <c r="AV87">
        <f t="shared" si="20"/>
        <v>16.456913580246912</v>
      </c>
      <c r="AW87">
        <f t="shared" si="21"/>
        <v>23.240453358024688</v>
      </c>
      <c r="AX87" s="9"/>
      <c r="AY87" s="21">
        <v>0.28778100000000001</v>
      </c>
      <c r="AZ87" s="21">
        <v>28.404900000000001</v>
      </c>
      <c r="BA87" s="21">
        <v>-1.5185499999999999E-2</v>
      </c>
      <c r="BB87" s="21">
        <v>77</v>
      </c>
      <c r="BC87" s="21">
        <v>0.287354</v>
      </c>
      <c r="BD87">
        <f t="shared" si="22"/>
        <v>18.747530864197529</v>
      </c>
      <c r="BE87">
        <f t="shared" si="23"/>
        <v>5.3951831796296297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5.7948599999999999</v>
      </c>
      <c r="I88" s="21">
        <v>-1.3501000000000001E-2</v>
      </c>
      <c r="J88" s="21">
        <v>78</v>
      </c>
      <c r="K88" s="21">
        <v>1.40656</v>
      </c>
      <c r="L88">
        <f t="shared" si="12"/>
        <v>16.667901234567903</v>
      </c>
      <c r="M88">
        <f t="shared" si="13"/>
        <v>23.454570580246916</v>
      </c>
      <c r="N88" s="9"/>
      <c r="O88" s="21">
        <v>0.29281600000000002</v>
      </c>
      <c r="P88" s="21">
        <v>9.6140500000000007</v>
      </c>
      <c r="Q88" s="21">
        <v>-1.51886E-2</v>
      </c>
      <c r="R88" s="21">
        <v>78</v>
      </c>
      <c r="S88" s="21">
        <v>0.292267</v>
      </c>
      <c r="T88">
        <f t="shared" si="14"/>
        <v>18.751358024691356</v>
      </c>
      <c r="U88">
        <f t="shared" si="15"/>
        <v>5.4906976513580243</v>
      </c>
      <c r="X88" s="9"/>
      <c r="Y88" s="21">
        <v>1.40717</v>
      </c>
      <c r="Z88" s="21">
        <v>15.1981</v>
      </c>
      <c r="AA88" s="21">
        <v>-1.3443E-2</v>
      </c>
      <c r="AB88" s="21">
        <v>78</v>
      </c>
      <c r="AC88" s="21">
        <v>1.40625</v>
      </c>
      <c r="AD88">
        <f t="shared" si="16"/>
        <v>16.596296296296295</v>
      </c>
      <c r="AE88">
        <f t="shared" si="17"/>
        <v>23.353810259259259</v>
      </c>
      <c r="AF88" s="9"/>
      <c r="AG88" s="21">
        <v>0.29281600000000002</v>
      </c>
      <c r="AH88" s="21">
        <v>19.017399999999999</v>
      </c>
      <c r="AI88" s="21">
        <v>-1.5173300000000001E-2</v>
      </c>
      <c r="AJ88" s="21">
        <v>78</v>
      </c>
      <c r="AK88" s="21">
        <v>0.292236</v>
      </c>
      <c r="AL88">
        <f t="shared" si="18"/>
        <v>18.732469135802468</v>
      </c>
      <c r="AM88">
        <f t="shared" si="19"/>
        <v>5.4851666824691359</v>
      </c>
      <c r="AP88" s="9"/>
      <c r="AQ88" s="21">
        <v>1.40717</v>
      </c>
      <c r="AR88" s="21">
        <v>24.595800000000001</v>
      </c>
      <c r="AS88" s="21">
        <v>-1.33606E-2</v>
      </c>
      <c r="AT88" s="21">
        <v>78</v>
      </c>
      <c r="AU88" s="21">
        <v>1.40656</v>
      </c>
      <c r="AV88">
        <f t="shared" si="20"/>
        <v>16.494567901234568</v>
      </c>
      <c r="AW88">
        <f t="shared" si="21"/>
        <v>23.210661113580247</v>
      </c>
      <c r="AX88" s="9"/>
      <c r="AY88" s="21">
        <v>0.29281600000000002</v>
      </c>
      <c r="AZ88" s="21">
        <v>28.414999999999999</v>
      </c>
      <c r="BA88" s="21">
        <v>-1.5185499999999999E-2</v>
      </c>
      <c r="BB88" s="21">
        <v>78</v>
      </c>
      <c r="BC88" s="21">
        <v>0.292267</v>
      </c>
      <c r="BD88">
        <f t="shared" si="22"/>
        <v>18.747530864197529</v>
      </c>
      <c r="BE88">
        <f t="shared" si="23"/>
        <v>5.4895769975308637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5.8049299999999997</v>
      </c>
      <c r="I89" s="21">
        <v>-1.35376E-2</v>
      </c>
      <c r="J89" s="21">
        <v>79</v>
      </c>
      <c r="K89" s="21">
        <v>1.40076</v>
      </c>
      <c r="L89">
        <f t="shared" si="12"/>
        <v>16.713086419753086</v>
      </c>
      <c r="M89">
        <f t="shared" si="13"/>
        <v>23.433919861728395</v>
      </c>
      <c r="N89" s="9"/>
      <c r="O89" s="21">
        <v>0.29785200000000001</v>
      </c>
      <c r="P89" s="21">
        <v>9.6241199999999996</v>
      </c>
      <c r="Q89" s="21">
        <v>-1.5179399999999999E-2</v>
      </c>
      <c r="R89" s="21">
        <v>79</v>
      </c>
      <c r="S89" s="21">
        <v>0.29733300000000001</v>
      </c>
      <c r="T89">
        <f t="shared" si="14"/>
        <v>18.739999999999995</v>
      </c>
      <c r="U89">
        <f t="shared" si="15"/>
        <v>5.5817464799999987</v>
      </c>
      <c r="X89" s="9"/>
      <c r="Y89" s="21">
        <v>1.4021300000000001</v>
      </c>
      <c r="Z89" s="21">
        <v>15.2081</v>
      </c>
      <c r="AA89" s="21">
        <v>-1.34705E-2</v>
      </c>
      <c r="AB89" s="21">
        <v>79</v>
      </c>
      <c r="AC89" s="21">
        <v>1.40198</v>
      </c>
      <c r="AD89">
        <f t="shared" si="16"/>
        <v>16.630246913580244</v>
      </c>
      <c r="AE89">
        <f t="shared" si="17"/>
        <v>23.317768104938271</v>
      </c>
      <c r="AF89" s="9"/>
      <c r="AG89" s="21">
        <v>0.29785200000000001</v>
      </c>
      <c r="AH89" s="21">
        <v>19.0275</v>
      </c>
      <c r="AI89" s="21">
        <v>-1.5170299999999999E-2</v>
      </c>
      <c r="AJ89" s="21">
        <v>79</v>
      </c>
      <c r="AK89" s="21">
        <v>0.29727199999999998</v>
      </c>
      <c r="AL89">
        <f t="shared" si="18"/>
        <v>18.728765432098765</v>
      </c>
      <c r="AM89">
        <f t="shared" si="19"/>
        <v>5.5784002414814813</v>
      </c>
      <c r="AP89" s="9"/>
      <c r="AQ89" s="21">
        <v>1.4021300000000001</v>
      </c>
      <c r="AR89" s="21">
        <v>24.605899999999998</v>
      </c>
      <c r="AS89" s="21">
        <v>-1.3382E-2</v>
      </c>
      <c r="AT89" s="21">
        <v>79</v>
      </c>
      <c r="AU89" s="21">
        <v>1.40137</v>
      </c>
      <c r="AV89">
        <f t="shared" si="20"/>
        <v>16.520987654320987</v>
      </c>
      <c r="AW89">
        <f t="shared" si="21"/>
        <v>23.164572419753085</v>
      </c>
      <c r="AX89" s="9"/>
      <c r="AY89" s="21">
        <v>0.29785200000000001</v>
      </c>
      <c r="AZ89" s="21">
        <v>28.425000000000001</v>
      </c>
      <c r="BA89" s="21">
        <v>-1.5179399999999999E-2</v>
      </c>
      <c r="BB89" s="21">
        <v>79</v>
      </c>
      <c r="BC89" s="21">
        <v>0.297485</v>
      </c>
      <c r="BD89">
        <f t="shared" si="22"/>
        <v>18.739999999999995</v>
      </c>
      <c r="BE89">
        <f t="shared" si="23"/>
        <v>5.5817464799999987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5.8150000000000004</v>
      </c>
      <c r="I90" s="21">
        <v>-1.3561999999999999E-2</v>
      </c>
      <c r="J90" s="21">
        <v>80</v>
      </c>
      <c r="K90" s="21">
        <v>1.3964799999999999</v>
      </c>
      <c r="L90">
        <f t="shared" si="12"/>
        <v>16.743209876543208</v>
      </c>
      <c r="M90">
        <f t="shared" si="13"/>
        <v>23.391771086419748</v>
      </c>
      <c r="N90" s="9"/>
      <c r="O90" s="21">
        <v>0.30288700000000002</v>
      </c>
      <c r="P90" s="21">
        <v>9.6341900000000003</v>
      </c>
      <c r="Q90" s="21">
        <v>-1.5170299999999999E-2</v>
      </c>
      <c r="R90" s="21">
        <v>80</v>
      </c>
      <c r="S90" s="21">
        <v>0.30239899999999997</v>
      </c>
      <c r="T90">
        <f t="shared" si="14"/>
        <v>18.728765432098765</v>
      </c>
      <c r="U90">
        <f t="shared" si="15"/>
        <v>5.672699575432099</v>
      </c>
      <c r="X90" s="9"/>
      <c r="Y90" s="21">
        <v>1.3970899999999999</v>
      </c>
      <c r="Z90" s="21">
        <v>15.2182</v>
      </c>
      <c r="AA90" s="21">
        <v>-1.3507099999999999E-2</v>
      </c>
      <c r="AB90" s="21">
        <v>80</v>
      </c>
      <c r="AC90" s="21">
        <v>1.3964799999999999</v>
      </c>
      <c r="AD90">
        <f t="shared" si="16"/>
        <v>16.67543209876543</v>
      </c>
      <c r="AE90">
        <f t="shared" si="17"/>
        <v>23.297079430864194</v>
      </c>
      <c r="AF90" s="9"/>
      <c r="AG90" s="21">
        <v>0.30288700000000002</v>
      </c>
      <c r="AH90" s="21">
        <v>19.037600000000001</v>
      </c>
      <c r="AI90" s="21">
        <v>-1.5170299999999999E-2</v>
      </c>
      <c r="AJ90" s="21">
        <v>80</v>
      </c>
      <c r="AK90" s="21">
        <v>0.30218499999999998</v>
      </c>
      <c r="AL90">
        <f t="shared" si="18"/>
        <v>18.728765432098765</v>
      </c>
      <c r="AM90">
        <f t="shared" si="19"/>
        <v>5.672699575432099</v>
      </c>
      <c r="AP90" s="9"/>
      <c r="AQ90" s="21">
        <v>1.3970899999999999</v>
      </c>
      <c r="AR90" s="21">
        <v>24.6159</v>
      </c>
      <c r="AS90" s="21">
        <v>-1.34033E-2</v>
      </c>
      <c r="AT90" s="21">
        <v>80</v>
      </c>
      <c r="AU90" s="21">
        <v>1.3964799999999999</v>
      </c>
      <c r="AV90">
        <f t="shared" si="20"/>
        <v>16.547283950617281</v>
      </c>
      <c r="AW90">
        <f t="shared" si="21"/>
        <v>23.118044934567898</v>
      </c>
      <c r="AX90" s="9"/>
      <c r="AY90" s="21">
        <v>0.30288700000000002</v>
      </c>
      <c r="AZ90" s="21">
        <v>28.435099999999998</v>
      </c>
      <c r="BA90" s="21">
        <v>-1.5179399999999999E-2</v>
      </c>
      <c r="BB90" s="21">
        <v>80</v>
      </c>
      <c r="BC90" s="21">
        <v>0.30239899999999997</v>
      </c>
      <c r="BD90">
        <f t="shared" si="22"/>
        <v>18.739999999999995</v>
      </c>
      <c r="BE90">
        <f t="shared" si="23"/>
        <v>5.6761023799999988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5.8250700000000002</v>
      </c>
      <c r="I91" s="21">
        <v>-1.35803E-2</v>
      </c>
      <c r="J91" s="21">
        <v>81</v>
      </c>
      <c r="K91" s="21">
        <v>1.3913</v>
      </c>
      <c r="L91">
        <f t="shared" si="12"/>
        <v>16.765802469135803</v>
      </c>
      <c r="M91">
        <f t="shared" si="13"/>
        <v>23.339002985185186</v>
      </c>
      <c r="N91" s="9"/>
      <c r="O91" s="21">
        <v>0.30792199999999997</v>
      </c>
      <c r="P91" s="21">
        <v>9.6442599999999992</v>
      </c>
      <c r="Q91" s="21">
        <v>-1.5173300000000001E-2</v>
      </c>
      <c r="R91" s="21">
        <v>81</v>
      </c>
      <c r="S91" s="21">
        <v>0.30740400000000001</v>
      </c>
      <c r="T91">
        <f t="shared" si="14"/>
        <v>18.732469135802468</v>
      </c>
      <c r="U91">
        <f t="shared" si="15"/>
        <v>5.7681393612345673</v>
      </c>
      <c r="X91" s="9"/>
      <c r="Y91" s="21">
        <v>1.3920600000000001</v>
      </c>
      <c r="Z91" s="21">
        <v>15.228300000000001</v>
      </c>
      <c r="AA91" s="21">
        <v>-1.3543700000000001E-2</v>
      </c>
      <c r="AB91" s="21">
        <v>81</v>
      </c>
      <c r="AC91" s="21">
        <v>1.3913</v>
      </c>
      <c r="AD91">
        <f t="shared" si="16"/>
        <v>16.720617283950617</v>
      </c>
      <c r="AE91">
        <f t="shared" si="17"/>
        <v>23.276102496296296</v>
      </c>
      <c r="AF91" s="9"/>
      <c r="AG91" s="21">
        <v>0.30792199999999997</v>
      </c>
      <c r="AH91" s="21">
        <v>19.047599999999999</v>
      </c>
      <c r="AI91" s="21">
        <v>-1.51672E-2</v>
      </c>
      <c r="AJ91" s="21">
        <v>81</v>
      </c>
      <c r="AK91" s="21">
        <v>0.30740400000000001</v>
      </c>
      <c r="AL91">
        <f t="shared" si="18"/>
        <v>18.724938271604938</v>
      </c>
      <c r="AM91">
        <f t="shared" si="19"/>
        <v>5.7658204424691348</v>
      </c>
      <c r="AP91" s="9"/>
      <c r="AQ91" s="21">
        <v>1.3920600000000001</v>
      </c>
      <c r="AR91" s="21">
        <v>24.626000000000001</v>
      </c>
      <c r="AS91" s="21">
        <v>-1.3418599999999999E-2</v>
      </c>
      <c r="AT91" s="21">
        <v>81</v>
      </c>
      <c r="AU91" s="21">
        <v>1.3909899999999999</v>
      </c>
      <c r="AV91">
        <f t="shared" si="20"/>
        <v>16.566172839506169</v>
      </c>
      <c r="AW91">
        <f t="shared" si="21"/>
        <v>23.061106562962959</v>
      </c>
      <c r="AX91" s="9"/>
      <c r="AY91" s="21">
        <v>0.30792199999999997</v>
      </c>
      <c r="AZ91" s="21">
        <v>28.4452</v>
      </c>
      <c r="BA91" s="21">
        <v>-1.51825E-2</v>
      </c>
      <c r="BB91" s="21">
        <v>81</v>
      </c>
      <c r="BC91" s="21">
        <v>0.30740400000000001</v>
      </c>
      <c r="BD91">
        <f t="shared" si="22"/>
        <v>18.743827160493826</v>
      </c>
      <c r="BE91">
        <f t="shared" si="23"/>
        <v>5.771636746913579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5.83514</v>
      </c>
      <c r="I92" s="21">
        <v>-1.36017E-2</v>
      </c>
      <c r="J92" s="21">
        <v>82</v>
      </c>
      <c r="K92" s="21">
        <v>1.3857999999999999</v>
      </c>
      <c r="L92">
        <f t="shared" si="12"/>
        <v>16.792222222222222</v>
      </c>
      <c r="M92">
        <f t="shared" si="13"/>
        <v>23.291148066666665</v>
      </c>
      <c r="N92" s="9"/>
      <c r="O92" s="21">
        <v>0.31295800000000001</v>
      </c>
      <c r="P92" s="21">
        <v>9.6543299999999999</v>
      </c>
      <c r="Q92" s="21">
        <v>-1.51764E-2</v>
      </c>
      <c r="R92" s="21">
        <v>82</v>
      </c>
      <c r="S92" s="21">
        <v>0.31240800000000002</v>
      </c>
      <c r="T92">
        <f t="shared" si="14"/>
        <v>18.736296296296295</v>
      </c>
      <c r="U92">
        <f t="shared" si="15"/>
        <v>5.8636738162962967</v>
      </c>
      <c r="X92" s="9"/>
      <c r="Y92" s="21">
        <v>1.3870199999999999</v>
      </c>
      <c r="Z92" s="21">
        <v>15.2384</v>
      </c>
      <c r="AA92" s="21">
        <v>-1.35803E-2</v>
      </c>
      <c r="AB92" s="21">
        <v>82</v>
      </c>
      <c r="AC92" s="21">
        <v>1.38672</v>
      </c>
      <c r="AD92">
        <f t="shared" si="16"/>
        <v>16.765802469135803</v>
      </c>
      <c r="AE92">
        <f t="shared" si="17"/>
        <v>23.25450334074074</v>
      </c>
      <c r="AF92" s="9"/>
      <c r="AG92" s="21">
        <v>0.31295800000000001</v>
      </c>
      <c r="AH92" s="21">
        <v>19.057700000000001</v>
      </c>
      <c r="AI92" s="21">
        <v>-1.51672E-2</v>
      </c>
      <c r="AJ92" s="21">
        <v>82</v>
      </c>
      <c r="AK92" s="21">
        <v>0.312469</v>
      </c>
      <c r="AL92">
        <f t="shared" si="18"/>
        <v>18.724938271604938</v>
      </c>
      <c r="AM92">
        <f t="shared" si="19"/>
        <v>5.860119231604938</v>
      </c>
      <c r="AP92" s="9"/>
      <c r="AQ92" s="21">
        <v>1.3870199999999999</v>
      </c>
      <c r="AR92" s="21">
        <v>24.636099999999999</v>
      </c>
      <c r="AS92" s="21">
        <v>-1.3421600000000001E-2</v>
      </c>
      <c r="AT92" s="21">
        <v>82</v>
      </c>
      <c r="AU92" s="21">
        <v>1.3857999999999999</v>
      </c>
      <c r="AV92">
        <f t="shared" si="20"/>
        <v>16.569876543209876</v>
      </c>
      <c r="AW92">
        <f t="shared" si="21"/>
        <v>22.982750162962962</v>
      </c>
      <c r="AX92" s="9"/>
      <c r="AY92" s="21">
        <v>0.31295800000000001</v>
      </c>
      <c r="AZ92" s="21">
        <v>28.455300000000001</v>
      </c>
      <c r="BA92" s="21">
        <v>-1.5179399999999999E-2</v>
      </c>
      <c r="BB92" s="21">
        <v>82</v>
      </c>
      <c r="BC92" s="21">
        <v>0.31237799999999999</v>
      </c>
      <c r="BD92">
        <f t="shared" si="22"/>
        <v>18.739999999999995</v>
      </c>
      <c r="BE92">
        <f t="shared" si="23"/>
        <v>5.8648329199999987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5.8452099999999998</v>
      </c>
      <c r="I93" s="21">
        <v>-1.362E-2</v>
      </c>
      <c r="J93" s="21">
        <v>83</v>
      </c>
      <c r="K93" s="21">
        <v>1.3809199999999999</v>
      </c>
      <c r="L93">
        <f t="shared" si="12"/>
        <v>16.814814814814813</v>
      </c>
      <c r="M93">
        <f t="shared" si="13"/>
        <v>23.237905925925926</v>
      </c>
      <c r="N93" s="9"/>
      <c r="O93" s="21">
        <v>0.31799300000000003</v>
      </c>
      <c r="P93" s="21">
        <v>9.6644000000000005</v>
      </c>
      <c r="Q93" s="21">
        <v>-1.51764E-2</v>
      </c>
      <c r="R93" s="21">
        <v>83</v>
      </c>
      <c r="S93" s="21">
        <v>0.31747399999999998</v>
      </c>
      <c r="T93">
        <f t="shared" si="14"/>
        <v>18.736296296296295</v>
      </c>
      <c r="U93">
        <f t="shared" si="15"/>
        <v>5.9580110681481484</v>
      </c>
      <c r="X93" s="9"/>
      <c r="Y93" s="21">
        <v>1.3819900000000001</v>
      </c>
      <c r="Z93" s="21">
        <v>15.2484</v>
      </c>
      <c r="AA93" s="21">
        <v>-1.36078E-2</v>
      </c>
      <c r="AB93" s="21">
        <v>83</v>
      </c>
      <c r="AC93" s="21">
        <v>1.3809199999999999</v>
      </c>
      <c r="AD93">
        <f t="shared" si="16"/>
        <v>16.799753086419752</v>
      </c>
      <c r="AE93">
        <f t="shared" si="17"/>
        <v>23.217090767901233</v>
      </c>
      <c r="AF93" s="9"/>
      <c r="AG93" s="21">
        <v>0.31799300000000003</v>
      </c>
      <c r="AH93" s="21">
        <v>19.067799999999998</v>
      </c>
      <c r="AI93" s="21">
        <v>-1.5164199999999999E-2</v>
      </c>
      <c r="AJ93" s="21">
        <v>83</v>
      </c>
      <c r="AK93" s="21">
        <v>0.31750499999999998</v>
      </c>
      <c r="AL93">
        <f t="shared" si="18"/>
        <v>18.721234567901234</v>
      </c>
      <c r="AM93">
        <f t="shared" si="19"/>
        <v>5.953221543950618</v>
      </c>
      <c r="AP93" s="9"/>
      <c r="AQ93" s="21">
        <v>1.3819900000000001</v>
      </c>
      <c r="AR93" s="21">
        <v>24.646100000000001</v>
      </c>
      <c r="AS93" s="21">
        <v>-1.3439899999999999E-2</v>
      </c>
      <c r="AT93" s="21">
        <v>83</v>
      </c>
      <c r="AU93" s="21">
        <v>1.38123</v>
      </c>
      <c r="AV93">
        <f t="shared" si="20"/>
        <v>16.592469135802467</v>
      </c>
      <c r="AW93">
        <f t="shared" si="21"/>
        <v>22.930626420987654</v>
      </c>
      <c r="AX93" s="9"/>
      <c r="AY93" s="21">
        <v>0.31799300000000003</v>
      </c>
      <c r="AZ93" s="21">
        <v>28.465299999999999</v>
      </c>
      <c r="BA93" s="21">
        <v>-1.51672E-2</v>
      </c>
      <c r="BB93" s="21">
        <v>83</v>
      </c>
      <c r="BC93" s="21">
        <v>0.317413</v>
      </c>
      <c r="BD93">
        <f t="shared" si="22"/>
        <v>18.724938271604938</v>
      </c>
      <c r="BE93">
        <f t="shared" si="23"/>
        <v>5.9543992958024692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5.8552799999999996</v>
      </c>
      <c r="I94" s="21">
        <v>-1.3638300000000001E-2</v>
      </c>
      <c r="J94" s="21">
        <v>84</v>
      </c>
      <c r="K94" s="21">
        <v>1.3757299999999999</v>
      </c>
      <c r="L94">
        <f t="shared" si="12"/>
        <v>16.837407407407408</v>
      </c>
      <c r="M94">
        <f t="shared" si="13"/>
        <v>23.184268129629629</v>
      </c>
      <c r="N94" s="9"/>
      <c r="O94" s="21">
        <v>0.32302900000000001</v>
      </c>
      <c r="P94" s="21">
        <v>9.6744699999999995</v>
      </c>
      <c r="Q94" s="21">
        <v>-1.5173300000000001E-2</v>
      </c>
      <c r="R94" s="21">
        <v>84</v>
      </c>
      <c r="S94" s="21">
        <v>0.32247900000000002</v>
      </c>
      <c r="T94">
        <f t="shared" si="14"/>
        <v>18.732469135802468</v>
      </c>
      <c r="U94">
        <f t="shared" si="15"/>
        <v>6.0511307724691354</v>
      </c>
      <c r="X94" s="9"/>
      <c r="Y94" s="21">
        <v>1.3769499999999999</v>
      </c>
      <c r="Z94" s="21">
        <v>15.2585</v>
      </c>
      <c r="AA94" s="21">
        <v>-1.3629199999999999E-2</v>
      </c>
      <c r="AB94" s="21">
        <v>84</v>
      </c>
      <c r="AC94" s="21">
        <v>1.3766499999999999</v>
      </c>
      <c r="AD94">
        <f t="shared" si="16"/>
        <v>16.826172839506171</v>
      </c>
      <c r="AE94">
        <f t="shared" si="17"/>
        <v>23.16879869135802</v>
      </c>
      <c r="AF94" s="9"/>
      <c r="AG94" s="21">
        <v>0.32302900000000001</v>
      </c>
      <c r="AH94" s="21">
        <v>19.0779</v>
      </c>
      <c r="AI94" s="21">
        <v>-1.5158100000000001E-2</v>
      </c>
      <c r="AJ94" s="21">
        <v>84</v>
      </c>
      <c r="AK94" s="21">
        <v>0.32241799999999998</v>
      </c>
      <c r="AL94">
        <f t="shared" si="18"/>
        <v>18.713703703703704</v>
      </c>
      <c r="AM94">
        <f t="shared" si="19"/>
        <v>6.0450689937037039</v>
      </c>
      <c r="AP94" s="9"/>
      <c r="AQ94" s="21">
        <v>1.3769499999999999</v>
      </c>
      <c r="AR94" s="21">
        <v>24.656199999999998</v>
      </c>
      <c r="AS94" s="21">
        <v>-1.3461300000000001E-2</v>
      </c>
      <c r="AT94" s="21">
        <v>84</v>
      </c>
      <c r="AU94" s="21">
        <v>1.3763399999999999</v>
      </c>
      <c r="AV94">
        <f t="shared" si="20"/>
        <v>16.618888888888886</v>
      </c>
      <c r="AW94">
        <f t="shared" si="21"/>
        <v>22.883379055555551</v>
      </c>
      <c r="AX94" s="9"/>
      <c r="AY94" s="21">
        <v>0.32302900000000001</v>
      </c>
      <c r="AZ94" s="21">
        <v>28.4754</v>
      </c>
      <c r="BA94" s="21">
        <v>-1.5155E-2</v>
      </c>
      <c r="BB94" s="21">
        <v>84</v>
      </c>
      <c r="BC94" s="21">
        <v>0.322571</v>
      </c>
      <c r="BD94">
        <f t="shared" si="22"/>
        <v>18.709876543209877</v>
      </c>
      <c r="BE94">
        <f t="shared" si="23"/>
        <v>6.0438327098765434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5.8653500000000003</v>
      </c>
      <c r="I95" s="21">
        <v>-1.36627E-2</v>
      </c>
      <c r="J95" s="21">
        <v>85</v>
      </c>
      <c r="K95" s="21">
        <v>1.3714599999999999</v>
      </c>
      <c r="L95">
        <f t="shared" si="12"/>
        <v>16.86753086419753</v>
      </c>
      <c r="M95">
        <f t="shared" si="13"/>
        <v>23.140902943209877</v>
      </c>
      <c r="N95" s="9"/>
      <c r="O95" s="21">
        <v>0.32806400000000002</v>
      </c>
      <c r="P95" s="21">
        <v>9.6845499999999998</v>
      </c>
      <c r="Q95" s="21">
        <v>-1.5179399999999999E-2</v>
      </c>
      <c r="R95" s="21">
        <v>85</v>
      </c>
      <c r="S95" s="21">
        <v>0.327484</v>
      </c>
      <c r="T95">
        <f t="shared" si="14"/>
        <v>18.739999999999995</v>
      </c>
      <c r="U95">
        <f t="shared" si="15"/>
        <v>6.1479193599999986</v>
      </c>
      <c r="X95" s="9"/>
      <c r="Y95" s="21">
        <v>1.37192</v>
      </c>
      <c r="Z95" s="21">
        <v>15.268599999999999</v>
      </c>
      <c r="AA95" s="21">
        <v>-1.36414E-2</v>
      </c>
      <c r="AB95" s="21">
        <v>85</v>
      </c>
      <c r="AC95" s="21">
        <v>1.3714599999999999</v>
      </c>
      <c r="AD95">
        <f t="shared" si="16"/>
        <v>16.841234567901232</v>
      </c>
      <c r="AE95">
        <f t="shared" si="17"/>
        <v>23.104826528395058</v>
      </c>
      <c r="AF95" s="9"/>
      <c r="AG95" s="21">
        <v>0.32806400000000002</v>
      </c>
      <c r="AH95" s="21">
        <v>19.087900000000001</v>
      </c>
      <c r="AI95" s="21">
        <v>-1.51489E-2</v>
      </c>
      <c r="AJ95" s="21">
        <v>85</v>
      </c>
      <c r="AK95" s="21">
        <v>0.327515</v>
      </c>
      <c r="AL95">
        <f t="shared" si="18"/>
        <v>18.702345679012346</v>
      </c>
      <c r="AM95">
        <f t="shared" si="19"/>
        <v>6.1355663328395069</v>
      </c>
      <c r="AP95" s="9"/>
      <c r="AQ95" s="21">
        <v>1.37192</v>
      </c>
      <c r="AR95" s="21">
        <v>24.6663</v>
      </c>
      <c r="AS95" s="21">
        <v>-1.34888E-2</v>
      </c>
      <c r="AT95" s="21">
        <v>85</v>
      </c>
      <c r="AU95" s="21">
        <v>1.3711500000000001</v>
      </c>
      <c r="AV95">
        <f t="shared" si="20"/>
        <v>16.652839506172839</v>
      </c>
      <c r="AW95">
        <f t="shared" si="21"/>
        <v>22.84636357530864</v>
      </c>
      <c r="AX95" s="9"/>
      <c r="AY95" s="21">
        <v>0.32806400000000002</v>
      </c>
      <c r="AZ95" s="21">
        <v>28.485499999999998</v>
      </c>
      <c r="BA95" s="21">
        <v>-1.51489E-2</v>
      </c>
      <c r="BB95" s="21">
        <v>85</v>
      </c>
      <c r="BC95" s="21">
        <v>0.32754499999999998</v>
      </c>
      <c r="BD95">
        <f t="shared" si="22"/>
        <v>18.702345679012346</v>
      </c>
      <c r="BE95">
        <f t="shared" si="23"/>
        <v>6.1355663328395069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5.8754200000000001</v>
      </c>
      <c r="I96" s="21">
        <v>-1.3684099999999999E-2</v>
      </c>
      <c r="J96" s="21">
        <v>86</v>
      </c>
      <c r="K96" s="21">
        <v>1.3656600000000001</v>
      </c>
      <c r="L96">
        <f t="shared" si="12"/>
        <v>16.893950617283949</v>
      </c>
      <c r="M96">
        <f t="shared" si="13"/>
        <v>23.092003219753085</v>
      </c>
      <c r="N96" s="9"/>
      <c r="O96" s="21">
        <v>0.33309899999999998</v>
      </c>
      <c r="P96" s="21">
        <v>9.6946200000000005</v>
      </c>
      <c r="Q96" s="21">
        <v>-1.5185499999999999E-2</v>
      </c>
      <c r="R96" s="21">
        <v>86</v>
      </c>
      <c r="S96" s="21">
        <v>0.33251999999999998</v>
      </c>
      <c r="T96">
        <f t="shared" si="14"/>
        <v>18.747530864197529</v>
      </c>
      <c r="U96">
        <f t="shared" si="15"/>
        <v>6.2447837833333324</v>
      </c>
      <c r="X96" s="9"/>
      <c r="Y96" s="21">
        <v>1.3668800000000001</v>
      </c>
      <c r="Z96" s="21">
        <v>15.278600000000001</v>
      </c>
      <c r="AA96" s="21">
        <v>-1.3650499999999999E-2</v>
      </c>
      <c r="AB96" s="21">
        <v>86</v>
      </c>
      <c r="AC96" s="21">
        <v>1.3662700000000001</v>
      </c>
      <c r="AD96">
        <f t="shared" si="16"/>
        <v>16.852469135802469</v>
      </c>
      <c r="AE96">
        <f t="shared" si="17"/>
        <v>23.035303012345679</v>
      </c>
      <c r="AF96" s="9"/>
      <c r="AG96" s="21">
        <v>0.33309899999999998</v>
      </c>
      <c r="AH96" s="21">
        <v>19.097999999999999</v>
      </c>
      <c r="AI96" s="21">
        <v>-1.51398E-2</v>
      </c>
      <c r="AJ96" s="21">
        <v>86</v>
      </c>
      <c r="AK96" s="21">
        <v>0.33258100000000002</v>
      </c>
      <c r="AL96">
        <f t="shared" si="18"/>
        <v>18.691111111111109</v>
      </c>
      <c r="AM96">
        <f t="shared" si="19"/>
        <v>6.2259904199999987</v>
      </c>
      <c r="AP96" s="9"/>
      <c r="AQ96" s="21">
        <v>1.3668800000000001</v>
      </c>
      <c r="AR96" s="21">
        <v>24.676400000000001</v>
      </c>
      <c r="AS96" s="21">
        <v>-1.3510100000000001E-2</v>
      </c>
      <c r="AT96" s="21">
        <v>86</v>
      </c>
      <c r="AU96" s="21">
        <v>1.3665799999999999</v>
      </c>
      <c r="AV96">
        <f t="shared" si="20"/>
        <v>16.679135802469133</v>
      </c>
      <c r="AW96">
        <f t="shared" si="21"/>
        <v>22.798377145679012</v>
      </c>
      <c r="AX96" s="9"/>
      <c r="AY96" s="21">
        <v>0.33309899999999998</v>
      </c>
      <c r="AZ96" s="21">
        <v>28.4955</v>
      </c>
      <c r="BA96" s="21">
        <v>-1.51489E-2</v>
      </c>
      <c r="BB96" s="21">
        <v>86</v>
      </c>
      <c r="BC96" s="21">
        <v>0.33251999999999998</v>
      </c>
      <c r="BD96">
        <f t="shared" si="22"/>
        <v>18.702345679012346</v>
      </c>
      <c r="BE96">
        <f t="shared" si="23"/>
        <v>6.2297326433333327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5.8855000000000004</v>
      </c>
      <c r="I97" s="21">
        <v>-1.37085E-2</v>
      </c>
      <c r="J97" s="21">
        <v>87</v>
      </c>
      <c r="K97" s="21">
        <v>1.3613900000000001</v>
      </c>
      <c r="L97">
        <f t="shared" si="12"/>
        <v>16.924074074074074</v>
      </c>
      <c r="M97">
        <f t="shared" si="13"/>
        <v>23.048050277777779</v>
      </c>
      <c r="N97" s="9"/>
      <c r="O97" s="21">
        <v>0.33813500000000002</v>
      </c>
      <c r="P97" s="21">
        <v>9.7046899999999994</v>
      </c>
      <c r="Q97" s="21">
        <v>-1.5185499999999999E-2</v>
      </c>
      <c r="R97" s="21">
        <v>87</v>
      </c>
      <c r="S97" s="21">
        <v>0.33752399999999999</v>
      </c>
      <c r="T97">
        <f t="shared" si="14"/>
        <v>18.747530864197529</v>
      </c>
      <c r="U97">
        <f t="shared" si="15"/>
        <v>6.3391963487654319</v>
      </c>
      <c r="X97" s="9"/>
      <c r="Y97" s="21">
        <v>1.36185</v>
      </c>
      <c r="Z97" s="21">
        <v>15.2887</v>
      </c>
      <c r="AA97" s="21">
        <v>-1.36627E-2</v>
      </c>
      <c r="AB97" s="21">
        <v>87</v>
      </c>
      <c r="AC97" s="21">
        <v>1.3610800000000001</v>
      </c>
      <c r="AD97">
        <f t="shared" si="16"/>
        <v>16.86753086419753</v>
      </c>
      <c r="AE97">
        <f t="shared" si="17"/>
        <v>22.971046907407406</v>
      </c>
      <c r="AF97" s="9"/>
      <c r="AG97" s="21">
        <v>0.33813500000000002</v>
      </c>
      <c r="AH97" s="21">
        <v>19.1081</v>
      </c>
      <c r="AI97" s="21">
        <v>-1.51337E-2</v>
      </c>
      <c r="AJ97" s="21">
        <v>87</v>
      </c>
      <c r="AK97" s="21">
        <v>0.337646</v>
      </c>
      <c r="AL97">
        <f t="shared" si="18"/>
        <v>18.683580246913579</v>
      </c>
      <c r="AM97">
        <f t="shared" si="19"/>
        <v>6.3175724067901236</v>
      </c>
      <c r="AP97" s="9"/>
      <c r="AQ97" s="21">
        <v>1.36185</v>
      </c>
      <c r="AR97" s="21">
        <v>24.686399999999999</v>
      </c>
      <c r="AS97" s="21">
        <v>-1.35376E-2</v>
      </c>
      <c r="AT97" s="21">
        <v>87</v>
      </c>
      <c r="AU97" s="21">
        <v>1.3607800000000001</v>
      </c>
      <c r="AV97">
        <f t="shared" si="20"/>
        <v>16.713086419753086</v>
      </c>
      <c r="AW97">
        <f t="shared" si="21"/>
        <v>22.76071674074074</v>
      </c>
      <c r="AX97" s="9"/>
      <c r="AY97" s="21">
        <v>0.33813500000000002</v>
      </c>
      <c r="AZ97" s="21">
        <v>28.505600000000001</v>
      </c>
      <c r="BA97" s="21">
        <v>-1.5152000000000001E-2</v>
      </c>
      <c r="BB97" s="21">
        <v>87</v>
      </c>
      <c r="BC97" s="21">
        <v>0.33770800000000001</v>
      </c>
      <c r="BD97">
        <f t="shared" si="22"/>
        <v>18.706172839506173</v>
      </c>
      <c r="BE97">
        <f t="shared" si="23"/>
        <v>6.3252117530864203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5.8955700000000002</v>
      </c>
      <c r="I98" s="21">
        <v>-1.3726800000000001E-2</v>
      </c>
      <c r="J98" s="21">
        <v>88</v>
      </c>
      <c r="K98" s="21">
        <v>1.3562000000000001</v>
      </c>
      <c r="L98">
        <f t="shared" si="12"/>
        <v>16.946666666666665</v>
      </c>
      <c r="M98">
        <f t="shared" si="13"/>
        <v>22.993406799999999</v>
      </c>
      <c r="N98" s="9"/>
      <c r="O98" s="21">
        <v>0.34316999999999998</v>
      </c>
      <c r="P98" s="21">
        <v>9.7147600000000001</v>
      </c>
      <c r="Q98" s="21">
        <v>-1.5173300000000001E-2</v>
      </c>
      <c r="R98" s="21">
        <v>88</v>
      </c>
      <c r="S98" s="21">
        <v>0.34271200000000002</v>
      </c>
      <c r="T98">
        <f t="shared" si="14"/>
        <v>18.732469135802468</v>
      </c>
      <c r="U98">
        <f t="shared" si="15"/>
        <v>6.428421433333332</v>
      </c>
      <c r="X98" s="9"/>
      <c r="Y98" s="21">
        <v>1.3568100000000001</v>
      </c>
      <c r="Z98" s="21">
        <v>15.2988</v>
      </c>
      <c r="AA98" s="21">
        <v>-1.36688E-2</v>
      </c>
      <c r="AB98" s="21">
        <v>88</v>
      </c>
      <c r="AC98" s="21">
        <v>1.3565100000000001</v>
      </c>
      <c r="AD98">
        <f t="shared" si="16"/>
        <v>16.87506172839506</v>
      </c>
      <c r="AE98">
        <f t="shared" si="17"/>
        <v>22.896252503703703</v>
      </c>
      <c r="AF98" s="9"/>
      <c r="AG98" s="21">
        <v>0.34316999999999998</v>
      </c>
      <c r="AH98" s="21">
        <v>19.118099999999998</v>
      </c>
      <c r="AI98" s="21">
        <v>-1.5130599999999999E-2</v>
      </c>
      <c r="AJ98" s="21">
        <v>88</v>
      </c>
      <c r="AK98" s="21">
        <v>0.34259000000000001</v>
      </c>
      <c r="AL98">
        <f t="shared" si="18"/>
        <v>18.679753086419751</v>
      </c>
      <c r="AM98">
        <f t="shared" si="19"/>
        <v>6.4103308666666656</v>
      </c>
      <c r="AP98" s="9"/>
      <c r="AQ98" s="21">
        <v>1.3568100000000001</v>
      </c>
      <c r="AR98" s="21">
        <v>24.6965</v>
      </c>
      <c r="AS98" s="21">
        <v>-1.3559E-2</v>
      </c>
      <c r="AT98" s="21">
        <v>88</v>
      </c>
      <c r="AU98" s="21">
        <v>1.3555900000000001</v>
      </c>
      <c r="AV98">
        <f t="shared" si="20"/>
        <v>16.739506172839505</v>
      </c>
      <c r="AW98">
        <f t="shared" si="21"/>
        <v>22.712329370370369</v>
      </c>
      <c r="AX98" s="9"/>
      <c r="AY98" s="21">
        <v>0.34316999999999998</v>
      </c>
      <c r="AZ98" s="21">
        <v>28.515699999999999</v>
      </c>
      <c r="BA98" s="21">
        <v>-1.51489E-2</v>
      </c>
      <c r="BB98" s="21">
        <v>88</v>
      </c>
      <c r="BC98" s="21">
        <v>0.34271200000000002</v>
      </c>
      <c r="BD98">
        <f t="shared" si="22"/>
        <v>18.702345679012346</v>
      </c>
      <c r="BE98">
        <f t="shared" si="23"/>
        <v>6.418083966666666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5.90564</v>
      </c>
      <c r="I99" s="21">
        <v>-1.37482E-2</v>
      </c>
      <c r="J99" s="21">
        <v>89</v>
      </c>
      <c r="K99" s="21">
        <v>1.35101</v>
      </c>
      <c r="L99">
        <f t="shared" si="12"/>
        <v>16.973086419753084</v>
      </c>
      <c r="M99">
        <f t="shared" si="13"/>
        <v>22.943878760493824</v>
      </c>
      <c r="N99" s="9"/>
      <c r="O99" s="21">
        <v>0.34820600000000002</v>
      </c>
      <c r="P99" s="21">
        <v>9.7248300000000008</v>
      </c>
      <c r="Q99" s="21">
        <v>-1.5158100000000001E-2</v>
      </c>
      <c r="R99" s="21">
        <v>89</v>
      </c>
      <c r="S99" s="21">
        <v>0.34768700000000002</v>
      </c>
      <c r="T99">
        <f t="shared" si="14"/>
        <v>18.713703703703704</v>
      </c>
      <c r="U99">
        <f t="shared" si="15"/>
        <v>6.5162239118518519</v>
      </c>
      <c r="X99" s="9"/>
      <c r="Y99" s="21">
        <v>1.35178</v>
      </c>
      <c r="Z99" s="21">
        <v>15.3089</v>
      </c>
      <c r="AA99" s="21">
        <v>-1.3681E-2</v>
      </c>
      <c r="AB99" s="21">
        <v>89</v>
      </c>
      <c r="AC99" s="21">
        <v>1.35101</v>
      </c>
      <c r="AD99">
        <f t="shared" si="16"/>
        <v>16.890123456790121</v>
      </c>
      <c r="AE99">
        <f t="shared" si="17"/>
        <v>22.831731086419751</v>
      </c>
      <c r="AF99" s="9"/>
      <c r="AG99" s="21">
        <v>0.34820600000000002</v>
      </c>
      <c r="AH99" s="21">
        <v>19.1282</v>
      </c>
      <c r="AI99" s="21">
        <v>-1.5130599999999999E-2</v>
      </c>
      <c r="AJ99" s="21">
        <v>89</v>
      </c>
      <c r="AK99" s="21">
        <v>0.34765600000000002</v>
      </c>
      <c r="AL99">
        <f t="shared" si="18"/>
        <v>18.679753086419751</v>
      </c>
      <c r="AM99">
        <f t="shared" si="19"/>
        <v>6.504402103209876</v>
      </c>
      <c r="AP99" s="9"/>
      <c r="AQ99" s="21">
        <v>1.35178</v>
      </c>
      <c r="AR99" s="21">
        <v>24.706600000000002</v>
      </c>
      <c r="AS99" s="21">
        <v>-1.35864E-2</v>
      </c>
      <c r="AT99" s="21">
        <v>89</v>
      </c>
      <c r="AU99" s="21">
        <v>1.35101</v>
      </c>
      <c r="AV99">
        <f t="shared" si="20"/>
        <v>16.77333333333333</v>
      </c>
      <c r="AW99">
        <f t="shared" si="21"/>
        <v>22.673856533333328</v>
      </c>
      <c r="AX99" s="9"/>
      <c r="AY99" s="21">
        <v>0.34820600000000002</v>
      </c>
      <c r="AZ99" s="21">
        <v>28.5258</v>
      </c>
      <c r="BA99" s="21">
        <v>-1.51459E-2</v>
      </c>
      <c r="BB99" s="21">
        <v>89</v>
      </c>
      <c r="BC99" s="21">
        <v>0.347717</v>
      </c>
      <c r="BD99">
        <f t="shared" si="22"/>
        <v>18.698641975308643</v>
      </c>
      <c r="BE99">
        <f t="shared" si="23"/>
        <v>6.5109793276543213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5.9157099999999998</v>
      </c>
      <c r="I100" s="21">
        <v>-1.3760400000000001E-2</v>
      </c>
      <c r="J100" s="21">
        <v>90</v>
      </c>
      <c r="K100" s="21">
        <v>1.3458300000000001</v>
      </c>
      <c r="L100">
        <f t="shared" si="12"/>
        <v>16.988148148148149</v>
      </c>
      <c r="M100">
        <f t="shared" si="13"/>
        <v>22.878618637037039</v>
      </c>
      <c r="N100" s="9"/>
      <c r="O100" s="21">
        <v>0.35324100000000003</v>
      </c>
      <c r="P100" s="21">
        <v>9.7348999999999997</v>
      </c>
      <c r="Q100" s="21">
        <v>-1.51489E-2</v>
      </c>
      <c r="R100" s="21">
        <v>90</v>
      </c>
      <c r="S100" s="21">
        <v>0.35278300000000001</v>
      </c>
      <c r="T100">
        <f t="shared" si="14"/>
        <v>18.702345679012346</v>
      </c>
      <c r="U100">
        <f t="shared" si="15"/>
        <v>6.6064352900000003</v>
      </c>
      <c r="X100" s="9"/>
      <c r="Y100" s="21">
        <v>1.34674</v>
      </c>
      <c r="Z100" s="21">
        <v>15.318899999999999</v>
      </c>
      <c r="AA100" s="21">
        <v>-1.36963E-2</v>
      </c>
      <c r="AB100" s="21">
        <v>90</v>
      </c>
      <c r="AC100" s="21">
        <v>1.3458300000000001</v>
      </c>
      <c r="AD100">
        <f t="shared" si="16"/>
        <v>16.90901234567901</v>
      </c>
      <c r="AE100">
        <f t="shared" si="17"/>
        <v>22.772043286419748</v>
      </c>
      <c r="AF100" s="9"/>
      <c r="AG100" s="21">
        <v>0.35324100000000003</v>
      </c>
      <c r="AH100" s="21">
        <v>19.138300000000001</v>
      </c>
      <c r="AI100" s="21">
        <v>-1.5136699999999999E-2</v>
      </c>
      <c r="AJ100" s="21">
        <v>90</v>
      </c>
      <c r="AK100" s="21">
        <v>0.35269200000000001</v>
      </c>
      <c r="AL100">
        <f t="shared" si="18"/>
        <v>18.687283950617282</v>
      </c>
      <c r="AM100">
        <f t="shared" si="19"/>
        <v>6.60111487</v>
      </c>
      <c r="AP100" s="9"/>
      <c r="AQ100" s="21">
        <v>1.34674</v>
      </c>
      <c r="AR100" s="21">
        <v>24.7166</v>
      </c>
      <c r="AS100" s="21">
        <v>-1.36078E-2</v>
      </c>
      <c r="AT100" s="21">
        <v>90</v>
      </c>
      <c r="AU100" s="21">
        <v>1.34613</v>
      </c>
      <c r="AV100">
        <f t="shared" si="20"/>
        <v>16.799753086419752</v>
      </c>
      <c r="AW100">
        <f t="shared" si="21"/>
        <v>22.624899471604937</v>
      </c>
      <c r="AX100" s="9"/>
      <c r="AY100" s="21">
        <v>0.35324100000000003</v>
      </c>
      <c r="AZ100" s="21">
        <v>28.535799999999998</v>
      </c>
      <c r="BA100" s="21">
        <v>-1.51489E-2</v>
      </c>
      <c r="BB100" s="21">
        <v>90</v>
      </c>
      <c r="BC100" s="21">
        <v>0.35269200000000001</v>
      </c>
      <c r="BD100">
        <f t="shared" si="22"/>
        <v>18.702345679012346</v>
      </c>
      <c r="BE100">
        <f t="shared" si="23"/>
        <v>6.6064352900000003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5.9257799999999996</v>
      </c>
      <c r="I101" s="21">
        <v>-1.3772599999999999E-2</v>
      </c>
      <c r="J101" s="21">
        <v>91</v>
      </c>
      <c r="K101" s="21">
        <v>1.3412500000000001</v>
      </c>
      <c r="L101">
        <f t="shared" si="12"/>
        <v>17.00320987654321</v>
      </c>
      <c r="M101">
        <f t="shared" si="13"/>
        <v>22.813376723456788</v>
      </c>
      <c r="N101" s="9"/>
      <c r="O101" s="21">
        <v>0.35827599999999998</v>
      </c>
      <c r="P101" s="21">
        <v>9.7449700000000004</v>
      </c>
      <c r="Q101" s="21">
        <v>-1.51459E-2</v>
      </c>
      <c r="R101" s="21">
        <v>91</v>
      </c>
      <c r="S101" s="21">
        <v>0.35775800000000002</v>
      </c>
      <c r="T101">
        <f t="shared" si="14"/>
        <v>18.698641975308643</v>
      </c>
      <c r="U101">
        <f t="shared" si="15"/>
        <v>6.6992746523456788</v>
      </c>
      <c r="X101" s="9"/>
      <c r="Y101" s="21">
        <v>1.34171</v>
      </c>
      <c r="Z101" s="21">
        <v>15.329000000000001</v>
      </c>
      <c r="AA101" s="21">
        <v>-1.37146E-2</v>
      </c>
      <c r="AB101" s="21">
        <v>91</v>
      </c>
      <c r="AC101" s="21">
        <v>1.34094</v>
      </c>
      <c r="AD101">
        <f t="shared" si="16"/>
        <v>16.931604938271605</v>
      </c>
      <c r="AE101">
        <f t="shared" si="17"/>
        <v>22.717303661728394</v>
      </c>
      <c r="AF101" s="9"/>
      <c r="AG101" s="21">
        <v>0.35827599999999998</v>
      </c>
      <c r="AH101" s="21">
        <v>19.148399999999999</v>
      </c>
      <c r="AI101" s="21">
        <v>-1.51337E-2</v>
      </c>
      <c r="AJ101" s="21">
        <v>91</v>
      </c>
      <c r="AK101" s="21">
        <v>0.35772700000000002</v>
      </c>
      <c r="AL101">
        <f t="shared" si="18"/>
        <v>18.683580246913579</v>
      </c>
      <c r="AM101">
        <f t="shared" si="19"/>
        <v>6.6938783965432087</v>
      </c>
      <c r="AP101" s="9"/>
      <c r="AQ101" s="21">
        <v>1.34171</v>
      </c>
      <c r="AR101" s="21">
        <v>24.726700000000001</v>
      </c>
      <c r="AS101" s="21">
        <v>-1.3623E-2</v>
      </c>
      <c r="AT101" s="21">
        <v>91</v>
      </c>
      <c r="AU101" s="21">
        <v>1.3412500000000001</v>
      </c>
      <c r="AV101">
        <f t="shared" si="20"/>
        <v>16.818518518518516</v>
      </c>
      <c r="AW101">
        <f t="shared" si="21"/>
        <v>22.565574481481477</v>
      </c>
      <c r="AX101" s="9"/>
      <c r="AY101" s="21">
        <v>0.35827599999999998</v>
      </c>
      <c r="AZ101" s="21">
        <v>28.5459</v>
      </c>
      <c r="BA101" s="21">
        <v>-1.5136699999999999E-2</v>
      </c>
      <c r="BB101" s="21">
        <v>91</v>
      </c>
      <c r="BC101" s="21">
        <v>0.35769699999999999</v>
      </c>
      <c r="BD101">
        <f t="shared" si="22"/>
        <v>18.687283950617282</v>
      </c>
      <c r="BE101">
        <f t="shared" si="23"/>
        <v>6.6952053446913569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5.9358500000000003</v>
      </c>
      <c r="I102" s="21">
        <v>-1.3775600000000001E-2</v>
      </c>
      <c r="J102" s="21">
        <v>92</v>
      </c>
      <c r="K102" s="21">
        <v>1.33636</v>
      </c>
      <c r="L102">
        <f t="shared" si="12"/>
        <v>17.006913580246916</v>
      </c>
      <c r="M102">
        <f t="shared" si="13"/>
        <v>22.732631175308647</v>
      </c>
      <c r="N102" s="9"/>
      <c r="O102" s="21">
        <v>0.36331200000000002</v>
      </c>
      <c r="P102" s="21">
        <v>9.7550399999999993</v>
      </c>
      <c r="Q102" s="21">
        <v>-1.51459E-2</v>
      </c>
      <c r="R102" s="21">
        <v>92</v>
      </c>
      <c r="S102" s="21">
        <v>0.36288500000000001</v>
      </c>
      <c r="T102">
        <f t="shared" si="14"/>
        <v>18.698641975308643</v>
      </c>
      <c r="U102">
        <f t="shared" si="15"/>
        <v>6.7934410133333341</v>
      </c>
      <c r="X102" s="9"/>
      <c r="Y102" s="21">
        <v>1.33667</v>
      </c>
      <c r="Z102" s="21">
        <v>15.3391</v>
      </c>
      <c r="AA102" s="21">
        <v>-1.37421E-2</v>
      </c>
      <c r="AB102" s="21">
        <v>92</v>
      </c>
      <c r="AC102" s="21">
        <v>1.33636</v>
      </c>
      <c r="AD102">
        <f t="shared" si="16"/>
        <v>16.965555555555554</v>
      </c>
      <c r="AE102">
        <f t="shared" si="17"/>
        <v>22.677349144444442</v>
      </c>
      <c r="AF102" s="9"/>
      <c r="AG102" s="21">
        <v>0.36331200000000002</v>
      </c>
      <c r="AH102" s="21">
        <v>19.1584</v>
      </c>
      <c r="AI102" s="21">
        <v>-1.5124500000000001E-2</v>
      </c>
      <c r="AJ102" s="21">
        <v>92</v>
      </c>
      <c r="AK102" s="21">
        <v>0.362732</v>
      </c>
      <c r="AL102">
        <f t="shared" si="18"/>
        <v>18.672222222222221</v>
      </c>
      <c r="AM102">
        <f t="shared" si="19"/>
        <v>6.7838424000000002</v>
      </c>
      <c r="AP102" s="9"/>
      <c r="AQ102" s="21">
        <v>1.33667</v>
      </c>
      <c r="AR102" s="21">
        <v>24.736799999999999</v>
      </c>
      <c r="AS102" s="21">
        <v>-1.3638300000000001E-2</v>
      </c>
      <c r="AT102" s="21">
        <v>92</v>
      </c>
      <c r="AU102" s="21">
        <v>1.33575</v>
      </c>
      <c r="AV102">
        <f t="shared" si="20"/>
        <v>16.837407407407408</v>
      </c>
      <c r="AW102">
        <f t="shared" si="21"/>
        <v>22.506057359259259</v>
      </c>
      <c r="AX102" s="9"/>
      <c r="AY102" s="21">
        <v>0.36331200000000002</v>
      </c>
      <c r="AZ102" s="21">
        <v>28.556000000000001</v>
      </c>
      <c r="BA102" s="21">
        <v>-1.5130599999999999E-2</v>
      </c>
      <c r="BB102" s="21">
        <v>92</v>
      </c>
      <c r="BC102" s="21">
        <v>0.36267100000000002</v>
      </c>
      <c r="BD102">
        <f t="shared" si="22"/>
        <v>18.679753086419751</v>
      </c>
      <c r="BE102">
        <f t="shared" si="23"/>
        <v>6.7865784533333331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5.9459200000000001</v>
      </c>
      <c r="I103" s="21">
        <v>-1.3781699999999999E-2</v>
      </c>
      <c r="J103" s="21">
        <v>93</v>
      </c>
      <c r="K103" s="21">
        <v>1.33087</v>
      </c>
      <c r="L103">
        <f t="shared" si="12"/>
        <v>17.014444444444443</v>
      </c>
      <c r="M103">
        <f t="shared" si="13"/>
        <v>22.656944655555556</v>
      </c>
      <c r="N103" s="9"/>
      <c r="O103" s="21">
        <v>0.36834699999999998</v>
      </c>
      <c r="P103" s="21">
        <v>9.76511</v>
      </c>
      <c r="Q103" s="21">
        <v>-1.51428E-2</v>
      </c>
      <c r="R103" s="21">
        <v>93</v>
      </c>
      <c r="S103" s="21">
        <v>0.36773699999999998</v>
      </c>
      <c r="T103">
        <f t="shared" si="14"/>
        <v>18.694814814814812</v>
      </c>
      <c r="U103">
        <f t="shared" si="15"/>
        <v>6.8861789525925916</v>
      </c>
      <c r="X103" s="9"/>
      <c r="Y103" s="21">
        <v>1.3316300000000001</v>
      </c>
      <c r="Z103" s="21">
        <v>15.3491</v>
      </c>
      <c r="AA103" s="21">
        <v>-1.3766499999999999E-2</v>
      </c>
      <c r="AB103" s="21">
        <v>93</v>
      </c>
      <c r="AC103" s="21">
        <v>1.33148</v>
      </c>
      <c r="AD103">
        <f t="shared" si="16"/>
        <v>16.995679012345676</v>
      </c>
      <c r="AE103">
        <f t="shared" si="17"/>
        <v>22.631956043209872</v>
      </c>
      <c r="AF103" s="9"/>
      <c r="AG103" s="21">
        <v>0.36834699999999998</v>
      </c>
      <c r="AH103" s="21">
        <v>19.168500000000002</v>
      </c>
      <c r="AI103" s="21">
        <v>-1.51123E-2</v>
      </c>
      <c r="AJ103" s="21">
        <v>93</v>
      </c>
      <c r="AK103" s="21">
        <v>0.36773699999999998</v>
      </c>
      <c r="AL103">
        <f t="shared" si="18"/>
        <v>18.65716049382716</v>
      </c>
      <c r="AM103">
        <f t="shared" si="19"/>
        <v>6.8723090964197526</v>
      </c>
      <c r="AP103" s="9"/>
      <c r="AQ103" s="21">
        <v>1.3316300000000001</v>
      </c>
      <c r="AR103" s="21">
        <v>24.7468</v>
      </c>
      <c r="AS103" s="21">
        <v>-1.36566E-2</v>
      </c>
      <c r="AT103" s="21">
        <v>93</v>
      </c>
      <c r="AU103" s="21">
        <v>1.33118</v>
      </c>
      <c r="AV103">
        <f t="shared" si="20"/>
        <v>16.86</v>
      </c>
      <c r="AW103">
        <f t="shared" si="21"/>
        <v>22.4512818</v>
      </c>
      <c r="AX103" s="9"/>
      <c r="AY103" s="21">
        <v>0.36834699999999998</v>
      </c>
      <c r="AZ103" s="21">
        <v>28.565999999999999</v>
      </c>
      <c r="BA103" s="21">
        <v>-1.5124500000000001E-2</v>
      </c>
      <c r="BB103" s="21">
        <v>93</v>
      </c>
      <c r="BC103" s="21">
        <v>0.36785899999999999</v>
      </c>
      <c r="BD103">
        <f t="shared" si="22"/>
        <v>18.672222222222221</v>
      </c>
      <c r="BE103">
        <f t="shared" si="23"/>
        <v>6.8778570388888882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5.9559899999999999</v>
      </c>
      <c r="I104" s="21">
        <v>-1.3797E-2</v>
      </c>
      <c r="J104" s="21">
        <v>94</v>
      </c>
      <c r="K104" s="21">
        <v>1.32568</v>
      </c>
      <c r="L104">
        <f t="shared" si="12"/>
        <v>17.033333333333331</v>
      </c>
      <c r="M104">
        <f t="shared" si="13"/>
        <v>22.596419999999998</v>
      </c>
      <c r="N104" s="9"/>
      <c r="O104" s="21">
        <v>0.37338300000000002</v>
      </c>
      <c r="P104" s="21">
        <v>9.7751800000000006</v>
      </c>
      <c r="Q104" s="21">
        <v>-1.51459E-2</v>
      </c>
      <c r="R104" s="21">
        <v>94</v>
      </c>
      <c r="S104" s="21">
        <v>0.37286399999999997</v>
      </c>
      <c r="T104">
        <f t="shared" si="14"/>
        <v>18.698641975308643</v>
      </c>
      <c r="U104">
        <f t="shared" si="15"/>
        <v>6.9817550366666676</v>
      </c>
      <c r="X104" s="9"/>
      <c r="Y104" s="21">
        <v>1.3266</v>
      </c>
      <c r="Z104" s="21">
        <v>15.3592</v>
      </c>
      <c r="AA104" s="21">
        <v>-1.3787799999999999E-2</v>
      </c>
      <c r="AB104" s="21">
        <v>94</v>
      </c>
      <c r="AC104" s="21">
        <v>1.32568</v>
      </c>
      <c r="AD104">
        <f t="shared" si="16"/>
        <v>17.021975308641974</v>
      </c>
      <c r="AE104">
        <f t="shared" si="17"/>
        <v>22.581352444444441</v>
      </c>
      <c r="AF104" s="9"/>
      <c r="AG104" s="21">
        <v>0.37338300000000002</v>
      </c>
      <c r="AH104" s="21">
        <v>19.178599999999999</v>
      </c>
      <c r="AI104" s="21">
        <v>-1.51031E-2</v>
      </c>
      <c r="AJ104" s="21">
        <v>94</v>
      </c>
      <c r="AK104" s="21">
        <v>0.37301600000000001</v>
      </c>
      <c r="AL104">
        <f t="shared" si="18"/>
        <v>18.645802469135798</v>
      </c>
      <c r="AM104">
        <f t="shared" si="19"/>
        <v>6.9620256633333319</v>
      </c>
      <c r="AP104" s="9"/>
      <c r="AQ104" s="21">
        <v>1.3266</v>
      </c>
      <c r="AR104" s="21">
        <v>24.756900000000002</v>
      </c>
      <c r="AS104" s="21">
        <v>-1.36749E-2</v>
      </c>
      <c r="AT104" s="21">
        <v>94</v>
      </c>
      <c r="AU104" s="21">
        <v>1.32568</v>
      </c>
      <c r="AV104">
        <f t="shared" si="20"/>
        <v>16.882592592592591</v>
      </c>
      <c r="AW104">
        <f t="shared" si="21"/>
        <v>22.396447333333331</v>
      </c>
      <c r="AX104" s="9"/>
      <c r="AY104" s="21">
        <v>0.37338300000000002</v>
      </c>
      <c r="AZ104" s="21">
        <v>28.5761</v>
      </c>
      <c r="BA104" s="21">
        <v>-1.51215E-2</v>
      </c>
      <c r="BB104" s="21">
        <v>94</v>
      </c>
      <c r="BC104" s="21">
        <v>0.37292500000000001</v>
      </c>
      <c r="BD104">
        <f t="shared" si="22"/>
        <v>18.668518518518518</v>
      </c>
      <c r="BE104">
        <f t="shared" si="23"/>
        <v>6.9705074500000004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5.9660599999999997</v>
      </c>
      <c r="I105" s="21">
        <v>-1.3806199999999999E-2</v>
      </c>
      <c r="J105" s="21">
        <v>95</v>
      </c>
      <c r="K105" s="21">
        <v>1.3208</v>
      </c>
      <c r="L105">
        <f t="shared" si="12"/>
        <v>17.044691358024689</v>
      </c>
      <c r="M105">
        <f t="shared" si="13"/>
        <v>22.525582311111108</v>
      </c>
      <c r="N105" s="9"/>
      <c r="O105" s="21">
        <v>0.37841799999999998</v>
      </c>
      <c r="P105" s="21">
        <v>9.7852599999999992</v>
      </c>
      <c r="Q105" s="21">
        <v>-1.5136699999999999E-2</v>
      </c>
      <c r="R105" s="21">
        <v>95</v>
      </c>
      <c r="S105" s="21">
        <v>0.37789899999999998</v>
      </c>
      <c r="T105">
        <f t="shared" si="14"/>
        <v>18.687283950617282</v>
      </c>
      <c r="U105">
        <f t="shared" si="15"/>
        <v>7.0716046180246899</v>
      </c>
      <c r="X105" s="9"/>
      <c r="Y105" s="21">
        <v>1.3215600000000001</v>
      </c>
      <c r="Z105" s="21">
        <v>15.369300000000001</v>
      </c>
      <c r="AA105" s="21">
        <v>-1.37939E-2</v>
      </c>
      <c r="AB105" s="21">
        <v>95</v>
      </c>
      <c r="AC105" s="21">
        <v>1.32111</v>
      </c>
      <c r="AD105">
        <f t="shared" si="16"/>
        <v>17.029506172839504</v>
      </c>
      <c r="AE105">
        <f t="shared" si="17"/>
        <v>22.505514177777776</v>
      </c>
      <c r="AF105" s="9"/>
      <c r="AG105" s="21">
        <v>0.37841799999999998</v>
      </c>
      <c r="AH105" s="21">
        <v>19.188600000000001</v>
      </c>
      <c r="AI105" s="21">
        <v>-1.5096999999999999E-2</v>
      </c>
      <c r="AJ105" s="21">
        <v>95</v>
      </c>
      <c r="AK105" s="21">
        <v>0.37789899999999998</v>
      </c>
      <c r="AL105">
        <f t="shared" si="18"/>
        <v>18.638271604938272</v>
      </c>
      <c r="AM105">
        <f t="shared" si="19"/>
        <v>7.0530574641975301</v>
      </c>
      <c r="AP105" s="9"/>
      <c r="AQ105" s="21">
        <v>1.3215600000000001</v>
      </c>
      <c r="AR105" s="21">
        <v>24.766999999999999</v>
      </c>
      <c r="AS105" s="21">
        <v>-1.36963E-2</v>
      </c>
      <c r="AT105" s="21">
        <v>95</v>
      </c>
      <c r="AU105" s="21">
        <v>1.3205</v>
      </c>
      <c r="AV105">
        <f t="shared" si="20"/>
        <v>16.90901234567901</v>
      </c>
      <c r="AW105">
        <f t="shared" si="21"/>
        <v>22.346274355555554</v>
      </c>
      <c r="AX105" s="9"/>
      <c r="AY105" s="21">
        <v>0.37841799999999998</v>
      </c>
      <c r="AZ105" s="21">
        <v>28.586200000000002</v>
      </c>
      <c r="BA105" s="21">
        <v>-1.5124500000000001E-2</v>
      </c>
      <c r="BB105" s="21">
        <v>95</v>
      </c>
      <c r="BC105" s="21">
        <v>0.37789899999999998</v>
      </c>
      <c r="BD105">
        <f t="shared" si="22"/>
        <v>18.672222222222221</v>
      </c>
      <c r="BE105">
        <f t="shared" si="23"/>
        <v>7.0659049888888878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5.9761300000000004</v>
      </c>
      <c r="I106" s="21">
        <v>-1.3815300000000001E-2</v>
      </c>
      <c r="J106" s="21">
        <v>96</v>
      </c>
      <c r="K106" s="21">
        <v>1.31592</v>
      </c>
      <c r="L106">
        <f t="shared" si="12"/>
        <v>17.055925925925926</v>
      </c>
      <c r="M106">
        <f t="shared" si="13"/>
        <v>22.454638159259261</v>
      </c>
      <c r="N106" s="9"/>
      <c r="O106" s="21">
        <v>0.38345299999999999</v>
      </c>
      <c r="P106" s="21">
        <v>9.7953299999999999</v>
      </c>
      <c r="Q106" s="21">
        <v>-1.5130599999999999E-2</v>
      </c>
      <c r="R106" s="21">
        <v>96</v>
      </c>
      <c r="S106" s="21">
        <v>0.38287399999999999</v>
      </c>
      <c r="T106">
        <f t="shared" si="14"/>
        <v>18.679753086419751</v>
      </c>
      <c r="U106">
        <f t="shared" si="15"/>
        <v>7.1628073602469122</v>
      </c>
      <c r="X106" s="9"/>
      <c r="Y106" s="21">
        <v>1.31653</v>
      </c>
      <c r="Z106" s="21">
        <v>15.3794</v>
      </c>
      <c r="AA106" s="21">
        <v>-1.3809200000000001E-2</v>
      </c>
      <c r="AB106" s="21">
        <v>96</v>
      </c>
      <c r="AC106" s="21">
        <v>1.3156099999999999</v>
      </c>
      <c r="AD106">
        <f t="shared" si="16"/>
        <v>17.048395061728392</v>
      </c>
      <c r="AE106">
        <f t="shared" si="17"/>
        <v>22.44472355061728</v>
      </c>
      <c r="AF106" s="9"/>
      <c r="AG106" s="21">
        <v>0.38345299999999999</v>
      </c>
      <c r="AH106" s="21">
        <v>19.198699999999999</v>
      </c>
      <c r="AI106" s="21">
        <v>-1.5090900000000001E-2</v>
      </c>
      <c r="AJ106" s="21">
        <v>96</v>
      </c>
      <c r="AK106" s="21">
        <v>0.38287399999999999</v>
      </c>
      <c r="AL106">
        <f t="shared" si="18"/>
        <v>18.630740740740741</v>
      </c>
      <c r="AM106">
        <f t="shared" si="19"/>
        <v>7.1440134292592594</v>
      </c>
      <c r="AP106" s="9"/>
      <c r="AQ106" s="21">
        <v>1.31653</v>
      </c>
      <c r="AR106" s="21">
        <v>24.777100000000001</v>
      </c>
      <c r="AS106" s="21">
        <v>-1.3717699999999999E-2</v>
      </c>
      <c r="AT106" s="21">
        <v>96</v>
      </c>
      <c r="AU106" s="21">
        <v>1.31592</v>
      </c>
      <c r="AV106">
        <f t="shared" si="20"/>
        <v>16.935432098765432</v>
      </c>
      <c r="AW106">
        <f t="shared" si="21"/>
        <v>22.296004420987654</v>
      </c>
      <c r="AX106" s="9"/>
      <c r="AY106" s="21">
        <v>0.38345299999999999</v>
      </c>
      <c r="AZ106" s="21">
        <v>28.5962</v>
      </c>
      <c r="BA106" s="21">
        <v>-1.5118400000000001E-2</v>
      </c>
      <c r="BB106" s="21">
        <v>96</v>
      </c>
      <c r="BC106" s="21">
        <v>0.38290400000000002</v>
      </c>
      <c r="BD106">
        <f t="shared" si="22"/>
        <v>18.66469135802469</v>
      </c>
      <c r="BE106">
        <f t="shared" si="23"/>
        <v>7.1570318953086414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5.9862099999999998</v>
      </c>
      <c r="I107" s="21">
        <v>-1.38275E-2</v>
      </c>
      <c r="J107" s="21">
        <v>97</v>
      </c>
      <c r="K107" s="21">
        <v>1.31073</v>
      </c>
      <c r="L107">
        <f t="shared" si="12"/>
        <v>17.070987654320987</v>
      </c>
      <c r="M107">
        <f t="shared" si="13"/>
        <v>22.388429598765434</v>
      </c>
      <c r="N107" s="9"/>
      <c r="O107" s="21">
        <v>0.38848899999999997</v>
      </c>
      <c r="P107" s="21">
        <v>9.8054000000000006</v>
      </c>
      <c r="Q107" s="21">
        <v>-1.51215E-2</v>
      </c>
      <c r="R107" s="21">
        <v>97</v>
      </c>
      <c r="S107" s="21">
        <v>0.387909</v>
      </c>
      <c r="T107">
        <f t="shared" si="14"/>
        <v>18.668518518518518</v>
      </c>
      <c r="U107">
        <f t="shared" si="15"/>
        <v>7.2525140907407399</v>
      </c>
      <c r="X107" s="9"/>
      <c r="Y107" s="21">
        <v>1.31149</v>
      </c>
      <c r="Z107" s="21">
        <v>15.3894</v>
      </c>
      <c r="AA107" s="21">
        <v>-1.38184E-2</v>
      </c>
      <c r="AB107" s="21">
        <v>97</v>
      </c>
      <c r="AC107" s="21">
        <v>1.3104199999999999</v>
      </c>
      <c r="AD107">
        <f t="shared" si="16"/>
        <v>17.05975308641975</v>
      </c>
      <c r="AE107">
        <f t="shared" si="17"/>
        <v>22.373695575308638</v>
      </c>
      <c r="AF107" s="9"/>
      <c r="AG107" s="21">
        <v>0.38848899999999997</v>
      </c>
      <c r="AH107" s="21">
        <v>19.2088</v>
      </c>
      <c r="AI107" s="21">
        <v>-1.50879E-2</v>
      </c>
      <c r="AJ107" s="21">
        <v>97</v>
      </c>
      <c r="AK107" s="21">
        <v>0.38796999999999998</v>
      </c>
      <c r="AL107">
        <f t="shared" si="18"/>
        <v>18.627037037037034</v>
      </c>
      <c r="AM107">
        <f t="shared" si="19"/>
        <v>7.2363989914814804</v>
      </c>
      <c r="AP107" s="9"/>
      <c r="AQ107" s="21">
        <v>1.31149</v>
      </c>
      <c r="AR107" s="21">
        <v>24.787099999999999</v>
      </c>
      <c r="AS107" s="21">
        <v>-1.3738999999999999E-2</v>
      </c>
      <c r="AT107" s="21">
        <v>97</v>
      </c>
      <c r="AU107" s="21">
        <v>1.31104</v>
      </c>
      <c r="AV107">
        <f t="shared" si="20"/>
        <v>16.961728395061726</v>
      </c>
      <c r="AW107">
        <f t="shared" si="21"/>
        <v>22.245137172839506</v>
      </c>
      <c r="AX107" s="9"/>
      <c r="AY107" s="21">
        <v>0.38848899999999997</v>
      </c>
      <c r="AZ107" s="21">
        <v>28.606300000000001</v>
      </c>
      <c r="BA107" s="21">
        <v>-1.5109300000000001E-2</v>
      </c>
      <c r="BB107" s="21">
        <v>97</v>
      </c>
      <c r="BC107" s="21">
        <v>0.38800000000000001</v>
      </c>
      <c r="BD107">
        <f t="shared" si="22"/>
        <v>18.653456790123457</v>
      </c>
      <c r="BE107">
        <f t="shared" si="23"/>
        <v>7.2466627749382715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5.9962799999999996</v>
      </c>
      <c r="I108" s="21">
        <v>-1.3842800000000001E-2</v>
      </c>
      <c r="J108" s="21">
        <v>98</v>
      </c>
      <c r="K108" s="21">
        <v>1.3061499999999999</v>
      </c>
      <c r="L108">
        <f t="shared" si="12"/>
        <v>17.089876543209876</v>
      </c>
      <c r="M108">
        <f t="shared" si="13"/>
        <v>22.327240108641973</v>
      </c>
      <c r="N108" s="9"/>
      <c r="O108" s="21">
        <v>0.39352399999999998</v>
      </c>
      <c r="P108" s="21">
        <v>9.8154699999999995</v>
      </c>
      <c r="Q108" s="21">
        <v>-1.51062E-2</v>
      </c>
      <c r="R108" s="21">
        <v>98</v>
      </c>
      <c r="S108" s="21">
        <v>0.39300499999999999</v>
      </c>
      <c r="T108">
        <f t="shared" si="14"/>
        <v>18.649629629629626</v>
      </c>
      <c r="U108">
        <f t="shared" si="15"/>
        <v>7.3390768503703683</v>
      </c>
      <c r="X108" s="9"/>
      <c r="Y108" s="21">
        <v>1.30646</v>
      </c>
      <c r="Z108" s="21">
        <v>15.3995</v>
      </c>
      <c r="AA108" s="21">
        <v>-1.38245E-2</v>
      </c>
      <c r="AB108" s="21">
        <v>98</v>
      </c>
      <c r="AC108" s="21">
        <v>1.3061499999999999</v>
      </c>
      <c r="AD108">
        <f t="shared" si="16"/>
        <v>17.067283950617281</v>
      </c>
      <c r="AE108">
        <f t="shared" si="17"/>
        <v>22.297723790123452</v>
      </c>
      <c r="AF108" s="9"/>
      <c r="AG108" s="21">
        <v>0.39352399999999998</v>
      </c>
      <c r="AH108" s="21">
        <v>19.218800000000002</v>
      </c>
      <c r="AI108" s="21">
        <v>-1.5084800000000001E-2</v>
      </c>
      <c r="AJ108" s="21">
        <v>98</v>
      </c>
      <c r="AK108" s="21">
        <v>0.393036</v>
      </c>
      <c r="AL108">
        <f t="shared" si="18"/>
        <v>18.623209876543207</v>
      </c>
      <c r="AM108">
        <f t="shared" si="19"/>
        <v>7.3286800434567887</v>
      </c>
      <c r="AP108" s="9"/>
      <c r="AQ108" s="21">
        <v>1.30646</v>
      </c>
      <c r="AR108" s="21">
        <v>24.7972</v>
      </c>
      <c r="AS108" s="21">
        <v>-1.37634E-2</v>
      </c>
      <c r="AT108" s="21">
        <v>98</v>
      </c>
      <c r="AU108" s="21">
        <v>1.30585</v>
      </c>
      <c r="AV108">
        <f t="shared" si="20"/>
        <v>16.991851851851852</v>
      </c>
      <c r="AW108">
        <f t="shared" si="21"/>
        <v>22.199174770370369</v>
      </c>
      <c r="AX108" s="9"/>
      <c r="AY108" s="21">
        <v>0.39352399999999998</v>
      </c>
      <c r="AZ108" s="21">
        <v>28.616399999999999</v>
      </c>
      <c r="BA108" s="21">
        <v>-1.51031E-2</v>
      </c>
      <c r="BB108" s="21">
        <v>98</v>
      </c>
      <c r="BC108" s="21">
        <v>0.39288299999999998</v>
      </c>
      <c r="BD108">
        <f t="shared" si="22"/>
        <v>18.645802469135798</v>
      </c>
      <c r="BE108">
        <f t="shared" si="23"/>
        <v>7.337570770864196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6.0063500000000003</v>
      </c>
      <c r="I109" s="21">
        <v>-1.3861099999999999E-2</v>
      </c>
      <c r="J109" s="21">
        <v>99</v>
      </c>
      <c r="K109" s="21">
        <v>1.3006599999999999</v>
      </c>
      <c r="L109">
        <f t="shared" si="12"/>
        <v>17.112469135802467</v>
      </c>
      <c r="M109">
        <f t="shared" si="13"/>
        <v>22.270509582716048</v>
      </c>
      <c r="N109" s="9"/>
      <c r="O109" s="21">
        <v>0.39856000000000003</v>
      </c>
      <c r="P109" s="21">
        <v>9.8255400000000002</v>
      </c>
      <c r="Q109" s="21">
        <v>-1.5096999999999999E-2</v>
      </c>
      <c r="R109" s="21">
        <v>99</v>
      </c>
      <c r="S109" s="21">
        <v>0.39804099999999998</v>
      </c>
      <c r="T109">
        <f t="shared" si="14"/>
        <v>18.638271604938272</v>
      </c>
      <c r="U109">
        <f t="shared" si="15"/>
        <v>7.4284695308641977</v>
      </c>
      <c r="X109" s="9"/>
      <c r="Y109" s="21">
        <v>1.30142</v>
      </c>
      <c r="Z109" s="21">
        <v>15.409599999999999</v>
      </c>
      <c r="AA109" s="21">
        <v>-1.38367E-2</v>
      </c>
      <c r="AB109" s="21">
        <v>99</v>
      </c>
      <c r="AC109" s="21">
        <v>1.3009599999999999</v>
      </c>
      <c r="AD109">
        <f t="shared" si="16"/>
        <v>17.082345679012345</v>
      </c>
      <c r="AE109">
        <f t="shared" si="17"/>
        <v>22.231306313580248</v>
      </c>
      <c r="AF109" s="9"/>
      <c r="AG109" s="21">
        <v>0.39856000000000003</v>
      </c>
      <c r="AH109" s="21">
        <v>19.228899999999999</v>
      </c>
      <c r="AI109" s="21">
        <v>-1.5084800000000001E-2</v>
      </c>
      <c r="AJ109" s="21">
        <v>99</v>
      </c>
      <c r="AK109" s="21">
        <v>0.39800999999999997</v>
      </c>
      <c r="AL109">
        <f t="shared" si="18"/>
        <v>18.623209876543207</v>
      </c>
      <c r="AM109">
        <f t="shared" si="19"/>
        <v>7.422466528395061</v>
      </c>
      <c r="AP109" s="9"/>
      <c r="AQ109" s="21">
        <v>1.30142</v>
      </c>
      <c r="AR109" s="21">
        <v>24.807300000000001</v>
      </c>
      <c r="AS109" s="21">
        <v>-1.37695E-2</v>
      </c>
      <c r="AT109" s="21">
        <v>99</v>
      </c>
      <c r="AU109" s="21">
        <v>1.3009599999999999</v>
      </c>
      <c r="AV109">
        <f t="shared" si="20"/>
        <v>16.999382716049382</v>
      </c>
      <c r="AW109">
        <f t="shared" si="21"/>
        <v>22.123336654320987</v>
      </c>
      <c r="AX109" s="9"/>
      <c r="AY109" s="21">
        <v>0.39856000000000003</v>
      </c>
      <c r="AZ109" s="21">
        <v>28.6265</v>
      </c>
      <c r="BA109" s="21">
        <v>-1.5090900000000001E-2</v>
      </c>
      <c r="BB109" s="21">
        <v>99</v>
      </c>
      <c r="BC109" s="21">
        <v>0.39798</v>
      </c>
      <c r="BD109">
        <f t="shared" si="22"/>
        <v>18.630740740740741</v>
      </c>
      <c r="BE109">
        <f t="shared" si="23"/>
        <v>7.4254680296296298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6.0164200000000001</v>
      </c>
      <c r="I110" s="21">
        <v>-1.3876299999999999E-2</v>
      </c>
      <c r="J110" s="21">
        <v>100</v>
      </c>
      <c r="K110" s="21">
        <v>1.2954699999999999</v>
      </c>
      <c r="L110">
        <f t="shared" si="12"/>
        <v>17.131234567901231</v>
      </c>
      <c r="M110">
        <f t="shared" si="13"/>
        <v>22.208761181481474</v>
      </c>
      <c r="N110" s="9"/>
      <c r="O110" s="21">
        <v>0.40359499999999998</v>
      </c>
      <c r="P110" s="21">
        <v>9.8356100000000009</v>
      </c>
      <c r="Q110" s="21">
        <v>-1.50879E-2</v>
      </c>
      <c r="R110" s="21">
        <v>100</v>
      </c>
      <c r="S110" s="21">
        <v>0.40307599999999999</v>
      </c>
      <c r="T110">
        <f t="shared" si="14"/>
        <v>18.627037037037034</v>
      </c>
      <c r="U110">
        <f t="shared" si="15"/>
        <v>7.5177790129629614</v>
      </c>
      <c r="X110" s="9"/>
      <c r="Y110" s="21">
        <v>1.2963899999999999</v>
      </c>
      <c r="Z110" s="21">
        <v>15.419600000000001</v>
      </c>
      <c r="AA110" s="21">
        <v>-1.38519E-2</v>
      </c>
      <c r="AB110" s="21">
        <v>100</v>
      </c>
      <c r="AC110" s="21">
        <v>1.2960799999999999</v>
      </c>
      <c r="AD110">
        <f t="shared" si="16"/>
        <v>17.101111111111113</v>
      </c>
      <c r="AE110">
        <f t="shared" si="17"/>
        <v>22.169709433333335</v>
      </c>
      <c r="AF110" s="9"/>
      <c r="AG110" s="21">
        <v>0.40359499999999998</v>
      </c>
      <c r="AH110" s="21">
        <v>19.239000000000001</v>
      </c>
      <c r="AI110" s="21">
        <v>-1.5084800000000001E-2</v>
      </c>
      <c r="AJ110" s="21">
        <v>100</v>
      </c>
      <c r="AK110" s="21">
        <v>0.40298499999999998</v>
      </c>
      <c r="AL110">
        <f t="shared" si="18"/>
        <v>18.623209876543207</v>
      </c>
      <c r="AM110">
        <f t="shared" si="19"/>
        <v>7.5162343901234552</v>
      </c>
      <c r="AP110" s="9"/>
      <c r="AQ110" s="21">
        <v>1.2963899999999999</v>
      </c>
      <c r="AR110" s="21">
        <v>24.817299999999999</v>
      </c>
      <c r="AS110" s="21">
        <v>-1.37787E-2</v>
      </c>
      <c r="AT110" s="21">
        <v>100</v>
      </c>
      <c r="AU110" s="21">
        <v>1.2954699999999999</v>
      </c>
      <c r="AV110">
        <f t="shared" si="20"/>
        <v>17.01074074074074</v>
      </c>
      <c r="AW110">
        <f t="shared" si="21"/>
        <v>22.052554188888887</v>
      </c>
      <c r="AX110" s="9"/>
      <c r="AY110" s="21">
        <v>0.40359499999999998</v>
      </c>
      <c r="AZ110" s="21">
        <v>28.636500000000002</v>
      </c>
      <c r="BA110" s="21">
        <v>-1.50879E-2</v>
      </c>
      <c r="BB110" s="21">
        <v>100</v>
      </c>
      <c r="BC110" s="21">
        <v>0.403198</v>
      </c>
      <c r="BD110">
        <f t="shared" si="22"/>
        <v>18.627037037037034</v>
      </c>
      <c r="BE110">
        <f t="shared" si="23"/>
        <v>7.5177790129629614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6.0264899999999999</v>
      </c>
      <c r="I111" s="21">
        <v>-1.38885E-2</v>
      </c>
      <c r="J111" s="21">
        <v>101</v>
      </c>
      <c r="K111" s="21">
        <v>1.2908900000000001</v>
      </c>
      <c r="L111">
        <f t="shared" si="12"/>
        <v>17.146296296296295</v>
      </c>
      <c r="M111">
        <f t="shared" si="13"/>
        <v>22.141869722222221</v>
      </c>
      <c r="N111" s="9"/>
      <c r="O111" s="21">
        <v>0.40862999999999999</v>
      </c>
      <c r="P111" s="21">
        <v>9.8456799999999998</v>
      </c>
      <c r="Q111" s="21">
        <v>-1.50879E-2</v>
      </c>
      <c r="R111" s="21">
        <v>101</v>
      </c>
      <c r="S111" s="21">
        <v>0.408051</v>
      </c>
      <c r="T111">
        <f t="shared" si="14"/>
        <v>18.627037037037034</v>
      </c>
      <c r="U111">
        <f t="shared" si="15"/>
        <v>7.6115661444444429</v>
      </c>
      <c r="X111" s="9"/>
      <c r="Y111" s="21">
        <v>1.29135</v>
      </c>
      <c r="Z111" s="21">
        <v>15.4297</v>
      </c>
      <c r="AA111" s="21">
        <v>-1.3861099999999999E-2</v>
      </c>
      <c r="AB111" s="21">
        <v>101</v>
      </c>
      <c r="AC111" s="21">
        <v>1.2905899999999999</v>
      </c>
      <c r="AD111">
        <f t="shared" si="16"/>
        <v>17.112469135802467</v>
      </c>
      <c r="AE111">
        <f t="shared" si="17"/>
        <v>22.098187018518516</v>
      </c>
      <c r="AF111" s="9"/>
      <c r="AG111" s="21">
        <v>0.40862999999999999</v>
      </c>
      <c r="AH111" s="21">
        <v>19.249099999999999</v>
      </c>
      <c r="AI111" s="21">
        <v>-1.5081799999999999E-2</v>
      </c>
      <c r="AJ111" s="21">
        <v>101</v>
      </c>
      <c r="AK111" s="21">
        <v>0.40801999999999999</v>
      </c>
      <c r="AL111">
        <f t="shared" si="18"/>
        <v>18.619506172839504</v>
      </c>
      <c r="AM111">
        <f t="shared" si="19"/>
        <v>7.6084888074074062</v>
      </c>
      <c r="AP111" s="9"/>
      <c r="AQ111" s="21">
        <v>1.29135</v>
      </c>
      <c r="AR111" s="21">
        <v>24.827400000000001</v>
      </c>
      <c r="AS111" s="21">
        <v>-1.37939E-2</v>
      </c>
      <c r="AT111" s="21">
        <v>101</v>
      </c>
      <c r="AU111" s="21">
        <v>1.2905899999999999</v>
      </c>
      <c r="AV111">
        <f t="shared" si="20"/>
        <v>17.029506172839504</v>
      </c>
      <c r="AW111">
        <f t="shared" si="21"/>
        <v>21.991052796296295</v>
      </c>
      <c r="AX111" s="9"/>
      <c r="AY111" s="21">
        <v>0.40862999999999999</v>
      </c>
      <c r="AZ111" s="21">
        <v>28.646599999999999</v>
      </c>
      <c r="BA111" s="21">
        <v>-1.5081799999999999E-2</v>
      </c>
      <c r="BB111" s="21">
        <v>101</v>
      </c>
      <c r="BC111" s="21">
        <v>0.40799000000000002</v>
      </c>
      <c r="BD111">
        <f t="shared" si="22"/>
        <v>18.619506172839504</v>
      </c>
      <c r="BE111">
        <f t="shared" si="23"/>
        <v>7.6084888074074062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6.0365599999999997</v>
      </c>
      <c r="I112" s="21">
        <v>-1.39069E-2</v>
      </c>
      <c r="J112" s="21">
        <v>102</v>
      </c>
      <c r="K112" s="21">
        <v>1.2850999999999999</v>
      </c>
      <c r="L112">
        <f t="shared" si="12"/>
        <v>17.169012345679011</v>
      </c>
      <c r="M112">
        <f t="shared" si="13"/>
        <v>22.084843960493824</v>
      </c>
      <c r="N112" s="9"/>
      <c r="O112" s="21">
        <v>0.41366599999999998</v>
      </c>
      <c r="P112" s="21">
        <v>9.8557500000000005</v>
      </c>
      <c r="Q112" s="21">
        <v>-1.5090900000000001E-2</v>
      </c>
      <c r="R112" s="21">
        <v>102</v>
      </c>
      <c r="S112" s="21">
        <v>0.41311599999999998</v>
      </c>
      <c r="T112">
        <f t="shared" si="14"/>
        <v>18.630740740740741</v>
      </c>
      <c r="U112">
        <f t="shared" si="15"/>
        <v>7.706903999259259</v>
      </c>
      <c r="X112" s="9"/>
      <c r="Y112" s="21">
        <v>1.2863199999999999</v>
      </c>
      <c r="Z112" s="21">
        <v>15.4398</v>
      </c>
      <c r="AA112" s="21">
        <v>-1.38794E-2</v>
      </c>
      <c r="AB112" s="21">
        <v>102</v>
      </c>
      <c r="AC112" s="21">
        <v>1.2860100000000001</v>
      </c>
      <c r="AD112">
        <f t="shared" si="16"/>
        <v>17.135061728395058</v>
      </c>
      <c r="AE112">
        <f t="shared" si="17"/>
        <v>22.041172602469128</v>
      </c>
      <c r="AF112" s="9"/>
      <c r="AG112" s="21">
        <v>0.41366599999999998</v>
      </c>
      <c r="AH112" s="21">
        <v>19.2591</v>
      </c>
      <c r="AI112" s="21">
        <v>-1.5075699999999999E-2</v>
      </c>
      <c r="AJ112" s="21">
        <v>102</v>
      </c>
      <c r="AK112" s="21">
        <v>0.41308600000000001</v>
      </c>
      <c r="AL112">
        <f t="shared" si="18"/>
        <v>18.611975308641973</v>
      </c>
      <c r="AM112">
        <f t="shared" si="19"/>
        <v>7.6991413780246898</v>
      </c>
      <c r="AP112" s="9"/>
      <c r="AQ112" s="21">
        <v>1.2863199999999999</v>
      </c>
      <c r="AR112" s="21">
        <v>24.837499999999999</v>
      </c>
      <c r="AS112" s="21">
        <v>-1.3809200000000001E-2</v>
      </c>
      <c r="AT112" s="21">
        <v>102</v>
      </c>
      <c r="AU112" s="21">
        <v>1.2857099999999999</v>
      </c>
      <c r="AV112">
        <f t="shared" si="20"/>
        <v>17.048395061728392</v>
      </c>
      <c r="AW112">
        <f t="shared" si="21"/>
        <v>21.929691535802466</v>
      </c>
      <c r="AX112" s="9"/>
      <c r="AY112" s="21">
        <v>0.41366599999999998</v>
      </c>
      <c r="AZ112" s="21">
        <v>28.656700000000001</v>
      </c>
      <c r="BA112" s="21">
        <v>-1.5084800000000001E-2</v>
      </c>
      <c r="BB112" s="21">
        <v>102</v>
      </c>
      <c r="BC112" s="21">
        <v>0.41314699999999999</v>
      </c>
      <c r="BD112">
        <f t="shared" si="22"/>
        <v>18.623209876543207</v>
      </c>
      <c r="BE112">
        <f t="shared" si="23"/>
        <v>7.7037887367901217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6.0466300000000004</v>
      </c>
      <c r="I113" s="21">
        <v>-1.39252E-2</v>
      </c>
      <c r="J113" s="21">
        <v>103</v>
      </c>
      <c r="K113" s="21">
        <v>1.2805200000000001</v>
      </c>
      <c r="L113">
        <f t="shared" si="12"/>
        <v>17.191604938271606</v>
      </c>
      <c r="M113">
        <f t="shared" si="13"/>
        <v>22.027259575308644</v>
      </c>
      <c r="N113" s="9"/>
      <c r="O113" s="21">
        <v>0.41870099999999999</v>
      </c>
      <c r="P113" s="21">
        <v>9.8658199999999994</v>
      </c>
      <c r="Q113" s="21">
        <v>-1.5081799999999999E-2</v>
      </c>
      <c r="R113" s="21">
        <v>103</v>
      </c>
      <c r="S113" s="21">
        <v>0.418213</v>
      </c>
      <c r="T113">
        <f t="shared" si="14"/>
        <v>18.619506172839504</v>
      </c>
      <c r="U113">
        <f t="shared" si="15"/>
        <v>7.7960058540740729</v>
      </c>
      <c r="X113" s="9"/>
      <c r="Y113" s="21">
        <v>1.28128</v>
      </c>
      <c r="Z113" s="21">
        <v>15.4499</v>
      </c>
      <c r="AA113" s="21">
        <v>-1.38916E-2</v>
      </c>
      <c r="AB113" s="21">
        <v>103</v>
      </c>
      <c r="AC113" s="21">
        <v>1.2802100000000001</v>
      </c>
      <c r="AD113">
        <f t="shared" si="16"/>
        <v>17.150123456790123</v>
      </c>
      <c r="AE113">
        <f t="shared" si="17"/>
        <v>21.97411018271605</v>
      </c>
      <c r="AF113" s="9"/>
      <c r="AG113" s="21">
        <v>0.41870099999999999</v>
      </c>
      <c r="AH113" s="21">
        <v>19.269200000000001</v>
      </c>
      <c r="AI113" s="21">
        <v>-1.50665E-2</v>
      </c>
      <c r="AJ113" s="21">
        <v>103</v>
      </c>
      <c r="AK113" s="21">
        <v>0.418213</v>
      </c>
      <c r="AL113">
        <f t="shared" si="18"/>
        <v>18.600617283950616</v>
      </c>
      <c r="AM113">
        <f t="shared" si="19"/>
        <v>7.7880970574074064</v>
      </c>
      <c r="AP113" s="9"/>
      <c r="AQ113" s="21">
        <v>1.28128</v>
      </c>
      <c r="AR113" s="21">
        <v>24.8476</v>
      </c>
      <c r="AS113" s="21">
        <v>-1.38275E-2</v>
      </c>
      <c r="AT113" s="21">
        <v>103</v>
      </c>
      <c r="AU113" s="21">
        <v>1.2802100000000001</v>
      </c>
      <c r="AV113">
        <f t="shared" si="20"/>
        <v>17.070987654320987</v>
      </c>
      <c r="AW113">
        <f t="shared" si="21"/>
        <v>21.872715061728393</v>
      </c>
      <c r="AX113" s="9"/>
      <c r="AY113" s="21">
        <v>0.41870099999999999</v>
      </c>
      <c r="AZ113" s="21">
        <v>28.666699999999999</v>
      </c>
      <c r="BA113" s="21">
        <v>-1.50879E-2</v>
      </c>
      <c r="BB113" s="21">
        <v>103</v>
      </c>
      <c r="BC113" s="21">
        <v>0.41812100000000002</v>
      </c>
      <c r="BD113">
        <f t="shared" si="22"/>
        <v>18.627037037037034</v>
      </c>
      <c r="BE113">
        <f t="shared" si="23"/>
        <v>7.7991590344444433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6.0567000000000002</v>
      </c>
      <c r="I114" s="21">
        <v>-1.3937400000000001E-2</v>
      </c>
      <c r="J114" s="21">
        <v>104</v>
      </c>
      <c r="K114" s="21">
        <v>1.2753300000000001</v>
      </c>
      <c r="L114">
        <f t="shared" si="12"/>
        <v>17.206666666666667</v>
      </c>
      <c r="M114">
        <f t="shared" si="13"/>
        <v>21.960008333333334</v>
      </c>
      <c r="N114" s="9"/>
      <c r="O114" s="21">
        <v>0.42373699999999997</v>
      </c>
      <c r="P114" s="21">
        <v>9.8758900000000001</v>
      </c>
      <c r="Q114" s="21">
        <v>-1.50787E-2</v>
      </c>
      <c r="R114" s="21">
        <v>104</v>
      </c>
      <c r="S114" s="21">
        <v>0.42321799999999998</v>
      </c>
      <c r="T114">
        <f t="shared" si="14"/>
        <v>18.61567901234568</v>
      </c>
      <c r="U114">
        <f t="shared" si="15"/>
        <v>7.8881519776543207</v>
      </c>
      <c r="X114" s="9"/>
      <c r="Y114" s="21">
        <v>1.2762500000000001</v>
      </c>
      <c r="Z114" s="21">
        <v>15.459899999999999</v>
      </c>
      <c r="AA114" s="21">
        <v>-1.39069E-2</v>
      </c>
      <c r="AB114" s="21">
        <v>104</v>
      </c>
      <c r="AC114" s="21">
        <v>1.27563</v>
      </c>
      <c r="AD114">
        <f t="shared" si="16"/>
        <v>17.169012345679011</v>
      </c>
      <c r="AE114">
        <f t="shared" si="17"/>
        <v>21.911952006172839</v>
      </c>
      <c r="AF114" s="9"/>
      <c r="AG114" s="21">
        <v>0.42373699999999997</v>
      </c>
      <c r="AH114" s="21">
        <v>19.279299999999999</v>
      </c>
      <c r="AI114" s="21">
        <v>-1.5063500000000001E-2</v>
      </c>
      <c r="AJ114" s="21">
        <v>104</v>
      </c>
      <c r="AK114" s="21">
        <v>0.42318699999999998</v>
      </c>
      <c r="AL114">
        <f t="shared" si="18"/>
        <v>18.596913580246913</v>
      </c>
      <c r="AM114">
        <f t="shared" si="19"/>
        <v>7.8802003697530854</v>
      </c>
      <c r="AP114" s="9"/>
      <c r="AQ114" s="21">
        <v>1.2762500000000001</v>
      </c>
      <c r="AR114" s="21">
        <v>24.857600000000001</v>
      </c>
      <c r="AS114" s="21">
        <v>-1.38458E-2</v>
      </c>
      <c r="AT114" s="21">
        <v>104</v>
      </c>
      <c r="AU114" s="21">
        <v>1.2753300000000001</v>
      </c>
      <c r="AV114">
        <f t="shared" si="20"/>
        <v>17.093580246913579</v>
      </c>
      <c r="AW114">
        <f t="shared" si="21"/>
        <v>21.815681790123456</v>
      </c>
      <c r="AX114" s="9"/>
      <c r="AY114" s="21">
        <v>0.42373699999999997</v>
      </c>
      <c r="AZ114" s="21">
        <v>28.6768</v>
      </c>
      <c r="BA114" s="21">
        <v>-1.50879E-2</v>
      </c>
      <c r="BB114" s="21">
        <v>104</v>
      </c>
      <c r="BC114" s="21">
        <v>0.42315700000000001</v>
      </c>
      <c r="BD114">
        <f t="shared" si="22"/>
        <v>18.627037037037034</v>
      </c>
      <c r="BE114">
        <f t="shared" si="23"/>
        <v>7.8929647929629612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6.06677</v>
      </c>
      <c r="I115" s="21">
        <v>-1.3943499999999999E-2</v>
      </c>
      <c r="J115" s="21">
        <v>105</v>
      </c>
      <c r="K115" s="21">
        <v>1.2704500000000001</v>
      </c>
      <c r="L115">
        <f t="shared" si="12"/>
        <v>17.214197530864197</v>
      </c>
      <c r="M115">
        <f t="shared" si="13"/>
        <v>21.882860043209874</v>
      </c>
      <c r="N115" s="9"/>
      <c r="O115" s="21">
        <v>0.42877199999999999</v>
      </c>
      <c r="P115" s="21">
        <v>9.8859700000000004</v>
      </c>
      <c r="Q115" s="21">
        <v>-1.50787E-2</v>
      </c>
      <c r="R115" s="21">
        <v>105</v>
      </c>
      <c r="S115" s="21">
        <v>0.42819200000000002</v>
      </c>
      <c r="T115">
        <f t="shared" si="14"/>
        <v>18.61567901234568</v>
      </c>
      <c r="U115">
        <f t="shared" si="15"/>
        <v>7.9818819214814818</v>
      </c>
      <c r="X115" s="9"/>
      <c r="Y115" s="21">
        <v>1.27121</v>
      </c>
      <c r="Z115" s="21">
        <v>15.47</v>
      </c>
      <c r="AA115" s="21">
        <v>-1.39221E-2</v>
      </c>
      <c r="AB115" s="21">
        <v>105</v>
      </c>
      <c r="AC115" s="21">
        <v>1.27014</v>
      </c>
      <c r="AD115">
        <f t="shared" si="16"/>
        <v>17.187777777777779</v>
      </c>
      <c r="AE115">
        <f t="shared" si="17"/>
        <v>21.84927498888889</v>
      </c>
      <c r="AF115" s="9"/>
      <c r="AG115" s="21">
        <v>0.42877199999999999</v>
      </c>
      <c r="AH115" s="21">
        <v>19.289300000000001</v>
      </c>
      <c r="AI115" s="21">
        <v>-1.50574E-2</v>
      </c>
      <c r="AJ115" s="21">
        <v>105</v>
      </c>
      <c r="AK115" s="21">
        <v>0.42819200000000002</v>
      </c>
      <c r="AL115">
        <f t="shared" si="18"/>
        <v>18.589382716049382</v>
      </c>
      <c r="AM115">
        <f t="shared" si="19"/>
        <v>7.9706068059259252</v>
      </c>
      <c r="AP115" s="9"/>
      <c r="AQ115" s="21">
        <v>1.27121</v>
      </c>
      <c r="AR115" s="21">
        <v>24.867699999999999</v>
      </c>
      <c r="AS115" s="21">
        <v>-1.3870199999999999E-2</v>
      </c>
      <c r="AT115" s="21">
        <v>105</v>
      </c>
      <c r="AU115" s="21">
        <v>1.2704500000000001</v>
      </c>
      <c r="AV115">
        <f t="shared" si="20"/>
        <v>17.123703703703701</v>
      </c>
      <c r="AW115">
        <f t="shared" si="21"/>
        <v>21.767823385185181</v>
      </c>
      <c r="AX115" s="9"/>
      <c r="AY115" s="21">
        <v>0.42877199999999999</v>
      </c>
      <c r="AZ115" s="21">
        <v>28.686900000000001</v>
      </c>
      <c r="BA115" s="21">
        <v>-1.5081799999999999E-2</v>
      </c>
      <c r="BB115" s="21">
        <v>105</v>
      </c>
      <c r="BC115" s="21">
        <v>0.428284</v>
      </c>
      <c r="BD115">
        <f t="shared" si="22"/>
        <v>18.619506172839504</v>
      </c>
      <c r="BE115">
        <f t="shared" si="23"/>
        <v>7.9835229007407396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6.0768399999999998</v>
      </c>
      <c r="I116" s="21">
        <v>-1.39496E-2</v>
      </c>
      <c r="J116" s="21">
        <v>106</v>
      </c>
      <c r="K116" s="21">
        <v>1.2652600000000001</v>
      </c>
      <c r="L116">
        <f t="shared" si="12"/>
        <v>17.221728395061724</v>
      </c>
      <c r="M116">
        <f t="shared" si="13"/>
        <v>21.805635841975302</v>
      </c>
      <c r="N116" s="9"/>
      <c r="O116" s="21">
        <v>0.433807</v>
      </c>
      <c r="P116" s="21">
        <v>9.8960399999999993</v>
      </c>
      <c r="Q116" s="21">
        <v>-1.5075699999999999E-2</v>
      </c>
      <c r="R116" s="21">
        <v>106</v>
      </c>
      <c r="S116" s="21">
        <v>0.43328899999999998</v>
      </c>
      <c r="T116">
        <f t="shared" si="14"/>
        <v>18.611975308641973</v>
      </c>
      <c r="U116">
        <f t="shared" si="15"/>
        <v>8.0740051727160491</v>
      </c>
      <c r="X116" s="9"/>
      <c r="Y116" s="21">
        <v>1.26617</v>
      </c>
      <c r="Z116" s="21">
        <v>15.4801</v>
      </c>
      <c r="AA116" s="21">
        <v>-1.39404E-2</v>
      </c>
      <c r="AB116" s="21">
        <v>106</v>
      </c>
      <c r="AC116" s="21">
        <v>1.26495</v>
      </c>
      <c r="AD116">
        <f t="shared" si="16"/>
        <v>17.21037037037037</v>
      </c>
      <c r="AE116">
        <f t="shared" si="17"/>
        <v>21.791254651851851</v>
      </c>
      <c r="AF116" s="9"/>
      <c r="AG116" s="21">
        <v>0.433807</v>
      </c>
      <c r="AH116" s="21">
        <v>19.299399999999999</v>
      </c>
      <c r="AI116" s="21">
        <v>-1.50543E-2</v>
      </c>
      <c r="AJ116" s="21">
        <v>106</v>
      </c>
      <c r="AK116" s="21">
        <v>0.43331900000000001</v>
      </c>
      <c r="AL116">
        <f t="shared" si="18"/>
        <v>18.585555555555555</v>
      </c>
      <c r="AM116">
        <f t="shared" si="19"/>
        <v>8.062544098888889</v>
      </c>
      <c r="AP116" s="9"/>
      <c r="AQ116" s="21">
        <v>1.26617</v>
      </c>
      <c r="AR116" s="21">
        <v>24.877800000000001</v>
      </c>
      <c r="AS116" s="21">
        <v>-1.38885E-2</v>
      </c>
      <c r="AT116" s="21">
        <v>106</v>
      </c>
      <c r="AU116" s="21">
        <v>1.2652600000000001</v>
      </c>
      <c r="AV116">
        <f t="shared" si="20"/>
        <v>17.146296296296295</v>
      </c>
      <c r="AW116">
        <f t="shared" si="21"/>
        <v>21.710125981481482</v>
      </c>
      <c r="AX116" s="9"/>
      <c r="AY116" s="21">
        <v>0.433807</v>
      </c>
      <c r="AZ116" s="21">
        <v>28.696999999999999</v>
      </c>
      <c r="BA116" s="21">
        <v>-1.50787E-2</v>
      </c>
      <c r="BB116" s="21">
        <v>106</v>
      </c>
      <c r="BC116" s="21">
        <v>0.43328899999999998</v>
      </c>
      <c r="BD116">
        <f t="shared" si="22"/>
        <v>18.61567901234568</v>
      </c>
      <c r="BE116">
        <f t="shared" si="23"/>
        <v>8.0756118653086428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6.0869200000000001</v>
      </c>
      <c r="I117" s="21">
        <v>-1.39679E-2</v>
      </c>
      <c r="J117" s="21">
        <v>107</v>
      </c>
      <c r="K117" s="21">
        <v>1.2603800000000001</v>
      </c>
      <c r="L117">
        <f t="shared" si="12"/>
        <v>17.244320987654319</v>
      </c>
      <c r="M117">
        <f t="shared" si="13"/>
        <v>21.747502970370366</v>
      </c>
      <c r="N117" s="9"/>
      <c r="O117" s="21">
        <v>0.43884299999999998</v>
      </c>
      <c r="P117" s="21">
        <v>9.90611</v>
      </c>
      <c r="Q117" s="21">
        <v>-1.5069600000000001E-2</v>
      </c>
      <c r="R117" s="21">
        <v>107</v>
      </c>
      <c r="S117" s="21">
        <v>0.43832399999999999</v>
      </c>
      <c r="T117">
        <f t="shared" si="14"/>
        <v>18.604444444444443</v>
      </c>
      <c r="U117">
        <f t="shared" si="15"/>
        <v>8.1644302133333326</v>
      </c>
      <c r="X117" s="9"/>
      <c r="Y117" s="21">
        <v>1.2611399999999999</v>
      </c>
      <c r="Z117" s="21">
        <v>15.4901</v>
      </c>
      <c r="AA117" s="21">
        <v>-1.3952600000000001E-2</v>
      </c>
      <c r="AB117" s="21">
        <v>107</v>
      </c>
      <c r="AC117" s="21">
        <v>1.2603800000000001</v>
      </c>
      <c r="AD117">
        <f t="shared" si="16"/>
        <v>17.225432098765431</v>
      </c>
      <c r="AE117">
        <f t="shared" si="17"/>
        <v>21.723681437037033</v>
      </c>
      <c r="AF117" s="9"/>
      <c r="AG117" s="21">
        <v>0.43884299999999998</v>
      </c>
      <c r="AH117" s="21">
        <v>19.3095</v>
      </c>
      <c r="AI117" s="21">
        <v>-1.50543E-2</v>
      </c>
      <c r="AJ117" s="21">
        <v>107</v>
      </c>
      <c r="AK117" s="21">
        <v>0.43829299999999999</v>
      </c>
      <c r="AL117">
        <f t="shared" si="18"/>
        <v>18.585555555555555</v>
      </c>
      <c r="AM117">
        <f t="shared" si="19"/>
        <v>8.1561409566666665</v>
      </c>
      <c r="AP117" s="9"/>
      <c r="AQ117" s="21">
        <v>1.2611399999999999</v>
      </c>
      <c r="AR117" s="21">
        <v>24.887799999999999</v>
      </c>
      <c r="AS117" s="21">
        <v>-1.3903799999999999E-2</v>
      </c>
      <c r="AT117" s="21">
        <v>107</v>
      </c>
      <c r="AU117" s="21">
        <v>1.2603800000000001</v>
      </c>
      <c r="AV117">
        <f t="shared" si="20"/>
        <v>17.165185185185184</v>
      </c>
      <c r="AW117">
        <f t="shared" si="21"/>
        <v>21.647701644444442</v>
      </c>
      <c r="AX117" s="9"/>
      <c r="AY117" s="21">
        <v>0.43884299999999998</v>
      </c>
      <c r="AZ117" s="21">
        <v>28.707000000000001</v>
      </c>
      <c r="BA117" s="21">
        <v>-1.50665E-2</v>
      </c>
      <c r="BB117" s="21">
        <v>107</v>
      </c>
      <c r="BC117" s="21">
        <v>0.43826300000000001</v>
      </c>
      <c r="BD117">
        <f t="shared" si="22"/>
        <v>18.600617283950616</v>
      </c>
      <c r="BE117">
        <f t="shared" si="23"/>
        <v>8.1627506907407401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6.0969899999999999</v>
      </c>
      <c r="I118" s="21">
        <v>-1.39893E-2</v>
      </c>
      <c r="J118" s="21">
        <v>108</v>
      </c>
      <c r="K118" s="21">
        <v>1.2558</v>
      </c>
      <c r="L118">
        <f t="shared" si="12"/>
        <v>17.270740740740738</v>
      </c>
      <c r="M118">
        <f t="shared" si="13"/>
        <v>21.693777444444439</v>
      </c>
      <c r="N118" s="9"/>
      <c r="O118" s="21">
        <v>0.44387799999999999</v>
      </c>
      <c r="P118" s="21">
        <v>9.9161800000000007</v>
      </c>
      <c r="Q118" s="21">
        <v>-1.50665E-2</v>
      </c>
      <c r="R118" s="21">
        <v>108</v>
      </c>
      <c r="S118" s="21">
        <v>0.443359</v>
      </c>
      <c r="T118">
        <f t="shared" si="14"/>
        <v>18.600617283950616</v>
      </c>
      <c r="U118">
        <f t="shared" si="15"/>
        <v>8.2564047987654305</v>
      </c>
      <c r="X118" s="9"/>
      <c r="Y118" s="21">
        <v>1.2561</v>
      </c>
      <c r="Z118" s="21">
        <v>15.5002</v>
      </c>
      <c r="AA118" s="21">
        <v>-1.39679E-2</v>
      </c>
      <c r="AB118" s="21">
        <v>108</v>
      </c>
      <c r="AC118" s="21">
        <v>1.25519</v>
      </c>
      <c r="AD118">
        <f t="shared" si="16"/>
        <v>17.244320987654319</v>
      </c>
      <c r="AE118">
        <f t="shared" si="17"/>
        <v>21.660591592592592</v>
      </c>
      <c r="AF118" s="9"/>
      <c r="AG118" s="21">
        <v>0.44387799999999999</v>
      </c>
      <c r="AH118" s="21">
        <v>19.319600000000001</v>
      </c>
      <c r="AI118" s="21">
        <v>-1.50543E-2</v>
      </c>
      <c r="AJ118" s="21">
        <v>108</v>
      </c>
      <c r="AK118" s="21">
        <v>0.44341999999999998</v>
      </c>
      <c r="AL118">
        <f t="shared" si="18"/>
        <v>18.585555555555555</v>
      </c>
      <c r="AM118">
        <f t="shared" si="19"/>
        <v>8.249719228888889</v>
      </c>
      <c r="AP118" s="9"/>
      <c r="AQ118" s="21">
        <v>1.2561</v>
      </c>
      <c r="AR118" s="21">
        <v>24.8979</v>
      </c>
      <c r="AS118" s="21">
        <v>-1.3909899999999999E-2</v>
      </c>
      <c r="AT118" s="21">
        <v>108</v>
      </c>
      <c r="AU118" s="21">
        <v>1.2561</v>
      </c>
      <c r="AV118">
        <f t="shared" si="20"/>
        <v>17.172716049382714</v>
      </c>
      <c r="AW118">
        <f t="shared" si="21"/>
        <v>21.570648629629627</v>
      </c>
      <c r="AX118" s="9"/>
      <c r="AY118" s="21">
        <v>0.44387799999999999</v>
      </c>
      <c r="AZ118" s="21">
        <v>28.717099999999999</v>
      </c>
      <c r="BA118" s="21">
        <v>-1.50513E-2</v>
      </c>
      <c r="BB118" s="21">
        <v>108</v>
      </c>
      <c r="BC118" s="21">
        <v>0.44332899999999997</v>
      </c>
      <c r="BD118">
        <f t="shared" si="22"/>
        <v>18.581851851851848</v>
      </c>
      <c r="BE118">
        <f t="shared" si="23"/>
        <v>8.2480752362962946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6.1070599999999997</v>
      </c>
      <c r="I119" s="21">
        <v>-1.40045E-2</v>
      </c>
      <c r="J119" s="21">
        <v>109</v>
      </c>
      <c r="K119" s="21">
        <v>1.25061</v>
      </c>
      <c r="L119">
        <f t="shared" si="12"/>
        <v>17.289506172839506</v>
      </c>
      <c r="M119">
        <f t="shared" si="13"/>
        <v>21.63038248765432</v>
      </c>
      <c r="N119" s="9"/>
      <c r="O119" s="21">
        <v>0.44891399999999998</v>
      </c>
      <c r="P119" s="21">
        <v>9.9262499999999996</v>
      </c>
      <c r="Q119" s="21">
        <v>-1.50574E-2</v>
      </c>
      <c r="R119" s="21">
        <v>109</v>
      </c>
      <c r="S119" s="21">
        <v>0.44836399999999998</v>
      </c>
      <c r="T119">
        <f t="shared" si="14"/>
        <v>18.589382716049382</v>
      </c>
      <c r="U119">
        <f t="shared" si="15"/>
        <v>8.3450341525925911</v>
      </c>
      <c r="X119" s="9"/>
      <c r="Y119" s="21">
        <v>1.2510699999999999</v>
      </c>
      <c r="Z119" s="21">
        <v>15.510300000000001</v>
      </c>
      <c r="AA119" s="21">
        <v>-1.39893E-2</v>
      </c>
      <c r="AB119" s="21">
        <v>109</v>
      </c>
      <c r="AC119" s="21">
        <v>1.25061</v>
      </c>
      <c r="AD119">
        <f t="shared" si="16"/>
        <v>17.270740740740738</v>
      </c>
      <c r="AE119">
        <f t="shared" si="17"/>
        <v>21.606905618518514</v>
      </c>
      <c r="AF119" s="9"/>
      <c r="AG119" s="21">
        <v>0.44891399999999998</v>
      </c>
      <c r="AH119" s="21">
        <v>19.329599999999999</v>
      </c>
      <c r="AI119" s="21">
        <v>-1.50513E-2</v>
      </c>
      <c r="AJ119" s="21">
        <v>109</v>
      </c>
      <c r="AK119" s="21">
        <v>0.44830300000000001</v>
      </c>
      <c r="AL119">
        <f t="shared" si="18"/>
        <v>18.581851851851848</v>
      </c>
      <c r="AM119">
        <f t="shared" si="19"/>
        <v>8.3416534422222206</v>
      </c>
      <c r="AP119" s="9"/>
      <c r="AQ119" s="21">
        <v>1.2510699999999999</v>
      </c>
      <c r="AR119" s="21">
        <v>24.908000000000001</v>
      </c>
      <c r="AS119" s="21">
        <v>-1.3931300000000001E-2</v>
      </c>
      <c r="AT119" s="21">
        <v>109</v>
      </c>
      <c r="AU119" s="21">
        <v>1.25031</v>
      </c>
      <c r="AV119">
        <f t="shared" si="20"/>
        <v>17.199135802469137</v>
      </c>
      <c r="AW119">
        <f t="shared" si="21"/>
        <v>21.517322828395059</v>
      </c>
      <c r="AX119" s="9"/>
      <c r="AY119" s="21">
        <v>0.44891399999999998</v>
      </c>
      <c r="AZ119" s="21">
        <v>28.7272</v>
      </c>
      <c r="BA119" s="21">
        <v>-1.50452E-2</v>
      </c>
      <c r="BB119" s="21">
        <v>109</v>
      </c>
      <c r="BC119" s="21">
        <v>0.44830300000000001</v>
      </c>
      <c r="BD119">
        <f t="shared" si="22"/>
        <v>18.574320987654321</v>
      </c>
      <c r="BE119">
        <f t="shared" si="23"/>
        <v>8.3382727318518519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6.1171300000000004</v>
      </c>
      <c r="I120" s="21">
        <v>-1.40167E-2</v>
      </c>
      <c r="J120" s="21">
        <v>110</v>
      </c>
      <c r="K120" s="21">
        <v>1.24512</v>
      </c>
      <c r="L120">
        <f t="shared" si="12"/>
        <v>17.304567901234567</v>
      </c>
      <c r="M120">
        <f t="shared" si="13"/>
        <v>21.562010741975307</v>
      </c>
      <c r="N120" s="9"/>
      <c r="O120" s="21">
        <v>0.45394899999999999</v>
      </c>
      <c r="P120" s="21">
        <v>9.9363200000000003</v>
      </c>
      <c r="Q120" s="21">
        <v>-1.50513E-2</v>
      </c>
      <c r="R120" s="21">
        <v>110</v>
      </c>
      <c r="S120" s="21">
        <v>0.453461</v>
      </c>
      <c r="T120">
        <f t="shared" si="14"/>
        <v>18.581851851851848</v>
      </c>
      <c r="U120">
        <f t="shared" si="15"/>
        <v>8.4352130662962939</v>
      </c>
      <c r="X120" s="9"/>
      <c r="Y120" s="21">
        <v>1.24603</v>
      </c>
      <c r="Z120" s="21">
        <v>15.5204</v>
      </c>
      <c r="AA120" s="21">
        <v>-1.40137E-2</v>
      </c>
      <c r="AB120" s="21">
        <v>110</v>
      </c>
      <c r="AC120" s="21">
        <v>1.24512</v>
      </c>
      <c r="AD120">
        <f t="shared" si="16"/>
        <v>17.300864197530863</v>
      </c>
      <c r="AE120">
        <f t="shared" si="17"/>
        <v>21.557395816049382</v>
      </c>
      <c r="AF120" s="9"/>
      <c r="AG120" s="21">
        <v>0.45394899999999999</v>
      </c>
      <c r="AH120" s="21">
        <v>19.339700000000001</v>
      </c>
      <c r="AI120" s="21">
        <v>-1.50391E-2</v>
      </c>
      <c r="AJ120" s="21">
        <v>110</v>
      </c>
      <c r="AK120" s="21">
        <v>0.45352199999999998</v>
      </c>
      <c r="AL120">
        <f t="shared" si="18"/>
        <v>18.566790123456791</v>
      </c>
      <c r="AM120">
        <f t="shared" si="19"/>
        <v>8.4283758097530868</v>
      </c>
      <c r="AP120" s="9"/>
      <c r="AQ120" s="21">
        <v>1.24603</v>
      </c>
      <c r="AR120" s="21">
        <v>24.918099999999999</v>
      </c>
      <c r="AS120" s="21">
        <v>-1.39557E-2</v>
      </c>
      <c r="AT120" s="21">
        <v>110</v>
      </c>
      <c r="AU120" s="21">
        <v>1.24542</v>
      </c>
      <c r="AV120">
        <f t="shared" si="20"/>
        <v>17.229259259259258</v>
      </c>
      <c r="AW120">
        <f t="shared" si="21"/>
        <v>21.468173914814813</v>
      </c>
      <c r="AX120" s="9"/>
      <c r="AY120" s="21">
        <v>0.45394899999999999</v>
      </c>
      <c r="AZ120" s="21">
        <v>28.737200000000001</v>
      </c>
      <c r="BA120" s="21">
        <v>-1.5029900000000001E-2</v>
      </c>
      <c r="BB120" s="21">
        <v>110</v>
      </c>
      <c r="BC120" s="21">
        <v>0.453461</v>
      </c>
      <c r="BD120">
        <f t="shared" si="22"/>
        <v>18.555432098765429</v>
      </c>
      <c r="BE120">
        <f t="shared" si="23"/>
        <v>8.4232198458024676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6.1272000000000002</v>
      </c>
      <c r="I121" s="21">
        <v>-1.40289E-2</v>
      </c>
      <c r="J121" s="21">
        <v>111</v>
      </c>
      <c r="K121" s="21">
        <v>1.23993</v>
      </c>
      <c r="L121">
        <f t="shared" si="12"/>
        <v>17.319629629629631</v>
      </c>
      <c r="M121">
        <f t="shared" si="13"/>
        <v>21.493660370370375</v>
      </c>
      <c r="N121" s="9"/>
      <c r="O121" s="21">
        <v>0.458984</v>
      </c>
      <c r="P121" s="21">
        <v>9.9463899999999992</v>
      </c>
      <c r="Q121" s="21">
        <v>-1.50513E-2</v>
      </c>
      <c r="R121" s="21">
        <v>111</v>
      </c>
      <c r="S121" s="21">
        <v>0.45840500000000001</v>
      </c>
      <c r="T121">
        <f t="shared" si="14"/>
        <v>18.581851851851848</v>
      </c>
      <c r="U121">
        <f t="shared" si="15"/>
        <v>8.5287726903703689</v>
      </c>
      <c r="X121" s="9"/>
      <c r="Y121" s="21">
        <v>1.2410000000000001</v>
      </c>
      <c r="Z121" s="21">
        <v>15.5304</v>
      </c>
      <c r="AA121" s="21">
        <v>-1.4035000000000001E-2</v>
      </c>
      <c r="AB121" s="21">
        <v>111</v>
      </c>
      <c r="AC121" s="21">
        <v>1.24054</v>
      </c>
      <c r="AD121">
        <f t="shared" si="16"/>
        <v>17.327160493827162</v>
      </c>
      <c r="AE121">
        <f t="shared" si="17"/>
        <v>21.503006172839509</v>
      </c>
      <c r="AF121" s="9"/>
      <c r="AG121" s="21">
        <v>0.458984</v>
      </c>
      <c r="AH121" s="21">
        <v>19.349799999999998</v>
      </c>
      <c r="AI121" s="21">
        <v>-1.5032999999999999E-2</v>
      </c>
      <c r="AJ121" s="21">
        <v>111</v>
      </c>
      <c r="AK121" s="21">
        <v>0.45843499999999998</v>
      </c>
      <c r="AL121">
        <f t="shared" si="18"/>
        <v>18.559259259259257</v>
      </c>
      <c r="AM121">
        <f t="shared" si="19"/>
        <v>8.5184030518518501</v>
      </c>
      <c r="AP121" s="9"/>
      <c r="AQ121" s="21">
        <v>1.2410000000000001</v>
      </c>
      <c r="AR121" s="21">
        <v>24.928100000000001</v>
      </c>
      <c r="AS121" s="21">
        <v>-1.3958699999999999E-2</v>
      </c>
      <c r="AT121" s="21">
        <v>111</v>
      </c>
      <c r="AU121" s="21">
        <v>1.23993</v>
      </c>
      <c r="AV121">
        <f t="shared" si="20"/>
        <v>17.232962962962961</v>
      </c>
      <c r="AW121">
        <f t="shared" si="21"/>
        <v>21.386107037037036</v>
      </c>
      <c r="AX121" s="9"/>
      <c r="AY121" s="21">
        <v>0.458984</v>
      </c>
      <c r="AZ121" s="21">
        <v>28.747299999999999</v>
      </c>
      <c r="BA121" s="21">
        <v>-1.50238E-2</v>
      </c>
      <c r="BB121" s="21">
        <v>111</v>
      </c>
      <c r="BC121" s="21">
        <v>0.45846599999999998</v>
      </c>
      <c r="BD121">
        <f t="shared" si="22"/>
        <v>18.547901234567902</v>
      </c>
      <c r="BE121">
        <f t="shared" si="23"/>
        <v>8.513189900246914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6.13727</v>
      </c>
      <c r="I122" s="21">
        <v>-1.4035000000000001E-2</v>
      </c>
      <c r="J122" s="21">
        <v>112</v>
      </c>
      <c r="K122" s="21">
        <v>1.23505</v>
      </c>
      <c r="L122">
        <f t="shared" si="12"/>
        <v>17.327160493827162</v>
      </c>
      <c r="M122">
        <f t="shared" si="13"/>
        <v>21.415677283950618</v>
      </c>
      <c r="N122" s="9"/>
      <c r="O122" s="21">
        <v>0.46401999999999999</v>
      </c>
      <c r="P122" s="21">
        <v>9.9564599999999999</v>
      </c>
      <c r="Q122" s="21">
        <v>-1.50574E-2</v>
      </c>
      <c r="R122" s="21">
        <v>112</v>
      </c>
      <c r="S122" s="21">
        <v>0.46353100000000003</v>
      </c>
      <c r="T122">
        <f t="shared" si="14"/>
        <v>18.589382716049382</v>
      </c>
      <c r="U122">
        <f t="shared" si="15"/>
        <v>8.6258453679012348</v>
      </c>
      <c r="X122" s="9"/>
      <c r="Y122" s="21">
        <v>1.2359599999999999</v>
      </c>
      <c r="Z122" s="21">
        <v>15.5405</v>
      </c>
      <c r="AA122" s="21">
        <v>-1.4047199999999999E-2</v>
      </c>
      <c r="AB122" s="21">
        <v>112</v>
      </c>
      <c r="AC122" s="21">
        <v>1.23566</v>
      </c>
      <c r="AD122">
        <f t="shared" si="16"/>
        <v>17.342222222222222</v>
      </c>
      <c r="AE122">
        <f t="shared" si="17"/>
        <v>21.434292977777776</v>
      </c>
      <c r="AF122" s="9"/>
      <c r="AG122" s="21">
        <v>0.46401999999999999</v>
      </c>
      <c r="AH122" s="21">
        <v>19.3598</v>
      </c>
      <c r="AI122" s="21">
        <v>-1.5032999999999999E-2</v>
      </c>
      <c r="AJ122" s="21">
        <v>112</v>
      </c>
      <c r="AK122" s="21">
        <v>0.46340900000000002</v>
      </c>
      <c r="AL122">
        <f t="shared" si="18"/>
        <v>18.559259259259257</v>
      </c>
      <c r="AM122">
        <f t="shared" si="19"/>
        <v>8.6118674814814806</v>
      </c>
      <c r="AP122" s="9"/>
      <c r="AQ122" s="21">
        <v>1.2359599999999999</v>
      </c>
      <c r="AR122" s="21">
        <v>24.938199999999998</v>
      </c>
      <c r="AS122" s="21">
        <v>-1.3974E-2</v>
      </c>
      <c r="AT122" s="21">
        <v>112</v>
      </c>
      <c r="AU122" s="21">
        <v>1.23505</v>
      </c>
      <c r="AV122">
        <f t="shared" si="20"/>
        <v>17.251851851851853</v>
      </c>
      <c r="AW122">
        <f t="shared" si="21"/>
        <v>21.322598814814814</v>
      </c>
      <c r="AX122" s="9"/>
      <c r="AY122" s="21">
        <v>0.46401999999999999</v>
      </c>
      <c r="AZ122" s="21">
        <v>28.757400000000001</v>
      </c>
      <c r="BA122" s="21">
        <v>-1.5029900000000001E-2</v>
      </c>
      <c r="BB122" s="21">
        <v>112</v>
      </c>
      <c r="BC122" s="21">
        <v>0.46353100000000003</v>
      </c>
      <c r="BD122">
        <f t="shared" si="22"/>
        <v>18.555432098765429</v>
      </c>
      <c r="BE122">
        <f t="shared" si="23"/>
        <v>8.6100916024691347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6.1473399999999998</v>
      </c>
      <c r="I123" s="21">
        <v>-1.40442E-2</v>
      </c>
      <c r="J123" s="21">
        <v>113</v>
      </c>
      <c r="K123" s="21">
        <v>1.2301599999999999</v>
      </c>
      <c r="L123">
        <f t="shared" si="12"/>
        <v>17.338518518518516</v>
      </c>
      <c r="M123">
        <f t="shared" si="13"/>
        <v>21.3425026</v>
      </c>
      <c r="N123" s="9"/>
      <c r="O123" s="21">
        <v>0.469055</v>
      </c>
      <c r="P123" s="21">
        <v>9.9665300000000006</v>
      </c>
      <c r="Q123" s="21">
        <v>-1.50604E-2</v>
      </c>
      <c r="R123" s="21">
        <v>113</v>
      </c>
      <c r="S123" s="21">
        <v>0.46856700000000001</v>
      </c>
      <c r="T123">
        <f t="shared" si="14"/>
        <v>18.593086419753085</v>
      </c>
      <c r="U123">
        <f t="shared" si="15"/>
        <v>8.7211801506172826</v>
      </c>
      <c r="X123" s="9"/>
      <c r="Y123" s="21">
        <v>1.2309300000000001</v>
      </c>
      <c r="Z123" s="21">
        <v>15.550599999999999</v>
      </c>
      <c r="AA123" s="21">
        <v>-1.4047199999999999E-2</v>
      </c>
      <c r="AB123" s="21">
        <v>113</v>
      </c>
      <c r="AC123" s="21">
        <v>1.2301599999999999</v>
      </c>
      <c r="AD123">
        <f t="shared" si="16"/>
        <v>17.342222222222222</v>
      </c>
      <c r="AE123">
        <f t="shared" si="17"/>
        <v>21.3470616</v>
      </c>
      <c r="AF123" s="9"/>
      <c r="AG123" s="21">
        <v>0.469055</v>
      </c>
      <c r="AH123" s="21">
        <v>19.369900000000001</v>
      </c>
      <c r="AI123" s="21">
        <v>-1.5026899999999999E-2</v>
      </c>
      <c r="AJ123" s="21">
        <v>113</v>
      </c>
      <c r="AK123" s="21">
        <v>0.46856700000000001</v>
      </c>
      <c r="AL123">
        <f t="shared" si="18"/>
        <v>18.551728395061726</v>
      </c>
      <c r="AM123">
        <f t="shared" si="19"/>
        <v>8.7017809623456781</v>
      </c>
      <c r="AP123" s="9"/>
      <c r="AQ123" s="21">
        <v>1.2309300000000001</v>
      </c>
      <c r="AR123" s="21">
        <v>24.9483</v>
      </c>
      <c r="AS123" s="21">
        <v>-1.3983199999999999E-2</v>
      </c>
      <c r="AT123" s="21">
        <v>113</v>
      </c>
      <c r="AU123" s="21">
        <v>1.22986</v>
      </c>
      <c r="AV123">
        <f t="shared" si="20"/>
        <v>17.263209876543208</v>
      </c>
      <c r="AW123">
        <f t="shared" si="21"/>
        <v>21.249802933333331</v>
      </c>
      <c r="AX123" s="9"/>
      <c r="AY123" s="21">
        <v>0.469055</v>
      </c>
      <c r="AZ123" s="21">
        <v>28.767499999999998</v>
      </c>
      <c r="BA123" s="21">
        <v>-1.5029900000000001E-2</v>
      </c>
      <c r="BB123" s="21">
        <v>113</v>
      </c>
      <c r="BC123" s="21">
        <v>0.46850599999999998</v>
      </c>
      <c r="BD123">
        <f t="shared" si="22"/>
        <v>18.555432098765429</v>
      </c>
      <c r="BE123">
        <f t="shared" si="23"/>
        <v>8.7035182030864178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6.1574099999999996</v>
      </c>
      <c r="I124" s="21">
        <v>-1.4053299999999999E-2</v>
      </c>
      <c r="J124" s="21">
        <v>114</v>
      </c>
      <c r="K124" s="21">
        <v>1.2252799999999999</v>
      </c>
      <c r="L124">
        <f t="shared" si="12"/>
        <v>17.349753086419753</v>
      </c>
      <c r="M124">
        <f t="shared" si="13"/>
        <v>21.268888811111111</v>
      </c>
      <c r="N124" s="9"/>
      <c r="O124" s="21">
        <v>0.47409099999999998</v>
      </c>
      <c r="P124" s="21">
        <v>9.9765999999999995</v>
      </c>
      <c r="Q124" s="21">
        <v>-1.50574E-2</v>
      </c>
      <c r="R124" s="21">
        <v>114</v>
      </c>
      <c r="S124" s="21">
        <v>0.47344999999999998</v>
      </c>
      <c r="T124">
        <f t="shared" si="14"/>
        <v>18.589382716049382</v>
      </c>
      <c r="U124">
        <f t="shared" si="15"/>
        <v>8.8130590412345668</v>
      </c>
      <c r="X124" s="9"/>
      <c r="Y124" s="21">
        <v>1.2258899999999999</v>
      </c>
      <c r="Z124" s="21">
        <v>15.560600000000001</v>
      </c>
      <c r="AA124" s="21">
        <v>-1.4047199999999999E-2</v>
      </c>
      <c r="AB124" s="21">
        <v>114</v>
      </c>
      <c r="AC124" s="21">
        <v>1.2246699999999999</v>
      </c>
      <c r="AD124">
        <f t="shared" si="16"/>
        <v>17.342222222222222</v>
      </c>
      <c r="AE124">
        <f t="shared" si="17"/>
        <v>21.259656799999998</v>
      </c>
      <c r="AF124" s="9"/>
      <c r="AG124" s="21">
        <v>0.47409099999999998</v>
      </c>
      <c r="AH124" s="21">
        <v>19.38</v>
      </c>
      <c r="AI124" s="21">
        <v>-1.50238E-2</v>
      </c>
      <c r="AJ124" s="21">
        <v>114</v>
      </c>
      <c r="AK124" s="21">
        <v>0.47360200000000002</v>
      </c>
      <c r="AL124">
        <f t="shared" si="18"/>
        <v>18.547901234567902</v>
      </c>
      <c r="AM124">
        <f t="shared" si="19"/>
        <v>8.793393044197531</v>
      </c>
      <c r="AP124" s="9"/>
      <c r="AQ124" s="21">
        <v>1.2258899999999999</v>
      </c>
      <c r="AR124" s="21">
        <v>24.958300000000001</v>
      </c>
      <c r="AS124" s="21">
        <v>-1.39893E-2</v>
      </c>
      <c r="AT124" s="21">
        <v>114</v>
      </c>
      <c r="AU124" s="21">
        <v>1.2246699999999999</v>
      </c>
      <c r="AV124">
        <f t="shared" si="20"/>
        <v>17.270740740740738</v>
      </c>
      <c r="AW124">
        <f t="shared" si="21"/>
        <v>21.172028366666662</v>
      </c>
      <c r="AX124" s="9"/>
      <c r="AY124" s="21">
        <v>0.47409099999999998</v>
      </c>
      <c r="AZ124" s="21">
        <v>28.7775</v>
      </c>
      <c r="BA124" s="21">
        <v>-1.5026899999999999E-2</v>
      </c>
      <c r="BB124" s="21">
        <v>114</v>
      </c>
      <c r="BC124" s="21">
        <v>0.47351100000000002</v>
      </c>
      <c r="BD124">
        <f t="shared" si="22"/>
        <v>18.551728395061726</v>
      </c>
      <c r="BE124">
        <f t="shared" si="23"/>
        <v>8.795207466543209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6.1674800000000003</v>
      </c>
      <c r="I125" s="21">
        <v>-1.40625E-2</v>
      </c>
      <c r="J125" s="21">
        <v>115</v>
      </c>
      <c r="K125" s="21">
        <v>1.2197899999999999</v>
      </c>
      <c r="L125">
        <f t="shared" si="12"/>
        <v>17.361111111111111</v>
      </c>
      <c r="M125">
        <f t="shared" si="13"/>
        <v>21.195486111111112</v>
      </c>
      <c r="N125" s="9"/>
      <c r="O125" s="21">
        <v>0.479126</v>
      </c>
      <c r="P125" s="21">
        <v>9.9866799999999998</v>
      </c>
      <c r="Q125" s="21">
        <v>-1.50543E-2</v>
      </c>
      <c r="R125" s="21">
        <v>115</v>
      </c>
      <c r="S125" s="21">
        <v>0.47857699999999997</v>
      </c>
      <c r="T125">
        <f t="shared" si="14"/>
        <v>18.585555555555555</v>
      </c>
      <c r="U125">
        <f t="shared" si="15"/>
        <v>8.9048228911111114</v>
      </c>
      <c r="X125" s="9"/>
      <c r="Y125" s="21">
        <v>1.2208600000000001</v>
      </c>
      <c r="Z125" s="21">
        <v>15.5707</v>
      </c>
      <c r="AA125" s="21">
        <v>-1.40442E-2</v>
      </c>
      <c r="AB125" s="21">
        <v>115</v>
      </c>
      <c r="AC125" s="21">
        <v>1.2203999999999999</v>
      </c>
      <c r="AD125">
        <f t="shared" si="16"/>
        <v>17.338518518518516</v>
      </c>
      <c r="AE125">
        <f t="shared" si="17"/>
        <v>21.167903718518517</v>
      </c>
      <c r="AF125" s="9"/>
      <c r="AG125" s="21">
        <v>0.479126</v>
      </c>
      <c r="AH125" s="21">
        <v>19.3901</v>
      </c>
      <c r="AI125" s="21">
        <v>-1.50238E-2</v>
      </c>
      <c r="AJ125" s="21">
        <v>115</v>
      </c>
      <c r="AK125" s="21">
        <v>0.47848499999999999</v>
      </c>
      <c r="AL125">
        <f t="shared" si="18"/>
        <v>18.547901234567902</v>
      </c>
      <c r="AM125">
        <f t="shared" si="19"/>
        <v>8.8867817269135809</v>
      </c>
      <c r="AP125" s="9"/>
      <c r="AQ125" s="21">
        <v>1.2208600000000001</v>
      </c>
      <c r="AR125" s="21">
        <v>24.968399999999999</v>
      </c>
      <c r="AS125" s="21">
        <v>-1.40045E-2</v>
      </c>
      <c r="AT125" s="21">
        <v>115</v>
      </c>
      <c r="AU125" s="21">
        <v>1.2200899999999999</v>
      </c>
      <c r="AV125">
        <f t="shared" si="20"/>
        <v>17.289506172839506</v>
      </c>
      <c r="AW125">
        <f t="shared" si="21"/>
        <v>21.10806650617284</v>
      </c>
      <c r="AX125" s="9"/>
      <c r="AY125" s="21">
        <v>0.479126</v>
      </c>
      <c r="AZ125" s="21">
        <v>28.787600000000001</v>
      </c>
      <c r="BA125" s="21">
        <v>-1.5020800000000001E-2</v>
      </c>
      <c r="BB125" s="21">
        <v>115</v>
      </c>
      <c r="BC125" s="21">
        <v>0.47848499999999999</v>
      </c>
      <c r="BD125">
        <f t="shared" si="22"/>
        <v>18.544197530864199</v>
      </c>
      <c r="BE125">
        <f t="shared" si="23"/>
        <v>8.8850071861728406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6.1775500000000001</v>
      </c>
      <c r="I126" s="21">
        <v>-1.40839E-2</v>
      </c>
      <c r="J126" s="21">
        <v>116</v>
      </c>
      <c r="K126" s="21">
        <v>1.2145999999999999</v>
      </c>
      <c r="L126">
        <f t="shared" si="12"/>
        <v>17.387530864197529</v>
      </c>
      <c r="M126">
        <f t="shared" si="13"/>
        <v>21.140107775308639</v>
      </c>
      <c r="N126" s="9"/>
      <c r="O126" s="21">
        <v>0.48416100000000001</v>
      </c>
      <c r="P126" s="21">
        <v>9.9967500000000005</v>
      </c>
      <c r="Q126" s="21">
        <v>-1.50543E-2</v>
      </c>
      <c r="R126" s="21">
        <v>116</v>
      </c>
      <c r="S126" s="21">
        <v>0.48367300000000002</v>
      </c>
      <c r="T126">
        <f t="shared" si="14"/>
        <v>18.585555555555555</v>
      </c>
      <c r="U126">
        <f t="shared" si="15"/>
        <v>8.9984011633333338</v>
      </c>
      <c r="X126" s="9"/>
      <c r="Y126" s="21">
        <v>1.2158199999999999</v>
      </c>
      <c r="Z126" s="21">
        <v>15.5808</v>
      </c>
      <c r="AA126" s="21">
        <v>-1.40503E-2</v>
      </c>
      <c r="AB126" s="21">
        <v>116</v>
      </c>
      <c r="AC126" s="21">
        <v>1.2142900000000001</v>
      </c>
      <c r="AD126">
        <f t="shared" si="16"/>
        <v>17.34604938271605</v>
      </c>
      <c r="AE126">
        <f t="shared" si="17"/>
        <v>21.089673760493827</v>
      </c>
      <c r="AF126" s="9"/>
      <c r="AG126" s="21">
        <v>0.48416100000000001</v>
      </c>
      <c r="AH126" s="21">
        <v>19.400099999999998</v>
      </c>
      <c r="AI126" s="21">
        <v>-1.5020800000000001E-2</v>
      </c>
      <c r="AJ126" s="21">
        <v>116</v>
      </c>
      <c r="AK126" s="21">
        <v>0.48367300000000002</v>
      </c>
      <c r="AL126">
        <f t="shared" si="18"/>
        <v>18.544197530864199</v>
      </c>
      <c r="AM126">
        <f t="shared" si="19"/>
        <v>8.9783772207407413</v>
      </c>
      <c r="AP126" s="9"/>
      <c r="AQ126" s="21">
        <v>1.2158199999999999</v>
      </c>
      <c r="AR126" s="21">
        <v>24.9785</v>
      </c>
      <c r="AS126" s="21">
        <v>-1.40137E-2</v>
      </c>
      <c r="AT126" s="21">
        <v>116</v>
      </c>
      <c r="AU126" s="21">
        <v>1.2152099999999999</v>
      </c>
      <c r="AV126">
        <f t="shared" si="20"/>
        <v>17.300864197530863</v>
      </c>
      <c r="AW126">
        <f t="shared" si="21"/>
        <v>21.034736708641972</v>
      </c>
      <c r="AX126" s="9"/>
      <c r="AY126" s="21">
        <v>0.48416100000000001</v>
      </c>
      <c r="AZ126" s="21">
        <v>28.797699999999999</v>
      </c>
      <c r="BA126" s="21">
        <v>-1.5020800000000001E-2</v>
      </c>
      <c r="BB126" s="21">
        <v>116</v>
      </c>
      <c r="BC126" s="21">
        <v>0.48361199999999999</v>
      </c>
      <c r="BD126">
        <f t="shared" si="22"/>
        <v>18.544197530864199</v>
      </c>
      <c r="BE126">
        <f t="shared" si="23"/>
        <v>8.9783772207407413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6.1876300000000004</v>
      </c>
      <c r="I127" s="21">
        <v>-1.40991E-2</v>
      </c>
      <c r="J127" s="21">
        <v>117</v>
      </c>
      <c r="K127" s="21">
        <v>1.2094100000000001</v>
      </c>
      <c r="L127">
        <f t="shared" si="12"/>
        <v>17.406296296296293</v>
      </c>
      <c r="M127">
        <f t="shared" si="13"/>
        <v>21.075195429629627</v>
      </c>
      <c r="N127" s="9"/>
      <c r="O127" s="21">
        <v>0.48919699999999999</v>
      </c>
      <c r="P127" s="21">
        <v>10.0068</v>
      </c>
      <c r="Q127" s="21">
        <v>-1.5048199999999999E-2</v>
      </c>
      <c r="R127" s="21">
        <v>117</v>
      </c>
      <c r="S127" s="21">
        <v>0.488678</v>
      </c>
      <c r="T127">
        <f t="shared" si="14"/>
        <v>18.578024691358021</v>
      </c>
      <c r="U127">
        <f t="shared" si="15"/>
        <v>9.0883139449382693</v>
      </c>
      <c r="X127" s="9"/>
      <c r="Y127" s="21">
        <v>1.21078</v>
      </c>
      <c r="Z127" s="21">
        <v>15.5908</v>
      </c>
      <c r="AA127" s="21">
        <v>-1.40564E-2</v>
      </c>
      <c r="AB127" s="21">
        <v>117</v>
      </c>
      <c r="AC127" s="21">
        <v>1.2100200000000001</v>
      </c>
      <c r="AD127">
        <f t="shared" si="16"/>
        <v>17.35358024691358</v>
      </c>
      <c r="AE127">
        <f t="shared" si="17"/>
        <v>21.011367891358024</v>
      </c>
      <c r="AF127" s="9"/>
      <c r="AG127" s="21">
        <v>0.48919699999999999</v>
      </c>
      <c r="AH127" s="21">
        <v>19.4102</v>
      </c>
      <c r="AI127" s="21">
        <v>-1.50177E-2</v>
      </c>
      <c r="AJ127" s="21">
        <v>117</v>
      </c>
      <c r="AK127" s="21">
        <v>0.488647</v>
      </c>
      <c r="AL127">
        <f t="shared" si="18"/>
        <v>18.540370370370372</v>
      </c>
      <c r="AM127">
        <f t="shared" si="19"/>
        <v>9.069893564074075</v>
      </c>
      <c r="AP127" s="9"/>
      <c r="AQ127" s="21">
        <v>1.21078</v>
      </c>
      <c r="AR127" s="21">
        <v>24.988600000000002</v>
      </c>
      <c r="AS127" s="21">
        <v>-1.40137E-2</v>
      </c>
      <c r="AT127" s="21">
        <v>117</v>
      </c>
      <c r="AU127" s="21">
        <v>1.2103299999999999</v>
      </c>
      <c r="AV127">
        <f t="shared" si="20"/>
        <v>17.300864197530863</v>
      </c>
      <c r="AW127">
        <f t="shared" si="21"/>
        <v>20.947540353086417</v>
      </c>
      <c r="AX127" s="9"/>
      <c r="AY127" s="21">
        <v>0.48919699999999999</v>
      </c>
      <c r="AZ127" s="21">
        <v>28.807700000000001</v>
      </c>
      <c r="BA127" s="21">
        <v>-1.5014599999999999E-2</v>
      </c>
      <c r="BB127" s="21">
        <v>117</v>
      </c>
      <c r="BC127" s="21">
        <v>0.48870799999999998</v>
      </c>
      <c r="BD127">
        <f t="shared" si="22"/>
        <v>18.536543209876541</v>
      </c>
      <c r="BE127">
        <f t="shared" si="23"/>
        <v>9.068021328641974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6.1977000000000002</v>
      </c>
      <c r="I128" s="21">
        <v>-1.4120499999999999E-2</v>
      </c>
      <c r="J128" s="21">
        <v>118</v>
      </c>
      <c r="K128" s="21">
        <v>1.2045300000000001</v>
      </c>
      <c r="L128">
        <f t="shared" si="12"/>
        <v>17.432716049382716</v>
      </c>
      <c r="M128">
        <f t="shared" si="13"/>
        <v>21.01949737654321</v>
      </c>
      <c r="N128" s="9"/>
      <c r="O128" s="21">
        <v>0.494232</v>
      </c>
      <c r="P128" s="21">
        <v>10.0169</v>
      </c>
      <c r="Q128" s="21">
        <v>-1.5036000000000001E-2</v>
      </c>
      <c r="R128" s="21">
        <v>118</v>
      </c>
      <c r="S128" s="21">
        <v>0.49365199999999998</v>
      </c>
      <c r="T128">
        <f t="shared" si="14"/>
        <v>18.562962962962963</v>
      </c>
      <c r="U128">
        <f t="shared" si="15"/>
        <v>9.1744103111111119</v>
      </c>
      <c r="X128" s="9"/>
      <c r="Y128" s="21">
        <v>1.2057500000000001</v>
      </c>
      <c r="Z128" s="21">
        <v>15.600899999999999</v>
      </c>
      <c r="AA128" s="21">
        <v>-1.4068600000000001E-2</v>
      </c>
      <c r="AB128" s="21">
        <v>118</v>
      </c>
      <c r="AC128" s="21">
        <v>1.2045300000000001</v>
      </c>
      <c r="AD128">
        <f t="shared" si="16"/>
        <v>17.368641975308641</v>
      </c>
      <c r="AE128">
        <f t="shared" si="17"/>
        <v>20.942240061728395</v>
      </c>
      <c r="AF128" s="9"/>
      <c r="AG128" s="21">
        <v>0.494232</v>
      </c>
      <c r="AH128" s="21">
        <v>19.420300000000001</v>
      </c>
      <c r="AI128" s="21">
        <v>-1.5008499999999999E-2</v>
      </c>
      <c r="AJ128" s="21">
        <v>118</v>
      </c>
      <c r="AK128" s="21">
        <v>0.49368299999999998</v>
      </c>
      <c r="AL128">
        <f t="shared" si="18"/>
        <v>18.529012345679011</v>
      </c>
      <c r="AM128">
        <f t="shared" si="19"/>
        <v>9.1576308296296283</v>
      </c>
      <c r="AP128" s="9"/>
      <c r="AQ128" s="21">
        <v>1.2057500000000001</v>
      </c>
      <c r="AR128" s="21">
        <v>24.9986</v>
      </c>
      <c r="AS128" s="21">
        <v>-1.40106E-2</v>
      </c>
      <c r="AT128" s="21">
        <v>118</v>
      </c>
      <c r="AU128" s="21">
        <v>1.2054400000000001</v>
      </c>
      <c r="AV128">
        <f t="shared" si="20"/>
        <v>17.297037037037036</v>
      </c>
      <c r="AW128">
        <f t="shared" si="21"/>
        <v>20.85590240740741</v>
      </c>
      <c r="AX128" s="9"/>
      <c r="AY128" s="21">
        <v>0.494232</v>
      </c>
      <c r="AZ128" s="21">
        <v>28.817799999999998</v>
      </c>
      <c r="BA128" s="21">
        <v>-1.50055E-2</v>
      </c>
      <c r="BB128" s="21">
        <v>118</v>
      </c>
      <c r="BC128" s="21">
        <v>0.49377399999999999</v>
      </c>
      <c r="BD128">
        <f t="shared" si="22"/>
        <v>18.525308641975307</v>
      </c>
      <c r="BE128">
        <f t="shared" si="23"/>
        <v>9.1558003407407398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6.20777</v>
      </c>
      <c r="I129" s="21">
        <v>-1.41327E-2</v>
      </c>
      <c r="J129" s="21">
        <v>119</v>
      </c>
      <c r="K129" s="21">
        <v>1.1993400000000001</v>
      </c>
      <c r="L129">
        <f t="shared" si="12"/>
        <v>17.447777777777777</v>
      </c>
      <c r="M129">
        <f t="shared" si="13"/>
        <v>20.949721255555552</v>
      </c>
      <c r="N129" s="9"/>
      <c r="O129" s="21">
        <v>0.49926799999999999</v>
      </c>
      <c r="P129" s="21">
        <v>10.026999999999999</v>
      </c>
      <c r="Q129" s="21">
        <v>-1.5036000000000001E-2</v>
      </c>
      <c r="R129" s="21">
        <v>119</v>
      </c>
      <c r="S129" s="21">
        <v>0.49871799999999999</v>
      </c>
      <c r="T129">
        <f t="shared" si="14"/>
        <v>18.562962962962963</v>
      </c>
      <c r="U129">
        <f t="shared" si="15"/>
        <v>9.2678933925925921</v>
      </c>
      <c r="X129" s="9"/>
      <c r="Y129" s="21">
        <v>1.2007099999999999</v>
      </c>
      <c r="Z129" s="21">
        <v>15.611000000000001</v>
      </c>
      <c r="AA129" s="21">
        <v>-1.40839E-2</v>
      </c>
      <c r="AB129" s="21">
        <v>119</v>
      </c>
      <c r="AC129" s="21">
        <v>1.1999500000000001</v>
      </c>
      <c r="AD129">
        <f t="shared" si="16"/>
        <v>17.387530864197529</v>
      </c>
      <c r="AE129">
        <f t="shared" si="17"/>
        <v>20.877382183950616</v>
      </c>
      <c r="AF129" s="9"/>
      <c r="AG129" s="21">
        <v>0.49926799999999999</v>
      </c>
      <c r="AH129" s="21">
        <v>19.430299999999999</v>
      </c>
      <c r="AI129" s="21">
        <v>-1.4996300000000001E-2</v>
      </c>
      <c r="AJ129" s="21">
        <v>119</v>
      </c>
      <c r="AK129" s="21">
        <v>0.49877899999999997</v>
      </c>
      <c r="AL129">
        <f t="shared" si="18"/>
        <v>18.51395061728395</v>
      </c>
      <c r="AM129">
        <f t="shared" si="19"/>
        <v>9.2434230967901225</v>
      </c>
      <c r="AP129" s="9"/>
      <c r="AQ129" s="21">
        <v>1.2007099999999999</v>
      </c>
      <c r="AR129" s="21">
        <v>25.008700000000001</v>
      </c>
      <c r="AS129" s="21">
        <v>-1.40167E-2</v>
      </c>
      <c r="AT129" s="21">
        <v>119</v>
      </c>
      <c r="AU129" s="21">
        <v>1.1996500000000001</v>
      </c>
      <c r="AV129">
        <f t="shared" si="20"/>
        <v>17.304567901234567</v>
      </c>
      <c r="AW129">
        <f t="shared" si="21"/>
        <v>20.777767724691355</v>
      </c>
      <c r="AX129" s="9"/>
      <c r="AY129" s="21">
        <v>0.49926799999999999</v>
      </c>
      <c r="AZ129" s="21">
        <v>28.8279</v>
      </c>
      <c r="BA129" s="21">
        <v>-1.4996300000000001E-2</v>
      </c>
      <c r="BB129" s="21">
        <v>119</v>
      </c>
      <c r="BC129" s="21">
        <v>0.49868800000000002</v>
      </c>
      <c r="BD129">
        <f t="shared" si="22"/>
        <v>18.51395061728395</v>
      </c>
      <c r="BE129">
        <f t="shared" si="23"/>
        <v>9.2434230967901225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6.2178399999999998</v>
      </c>
      <c r="I130" s="21">
        <v>-1.4135699999999999E-2</v>
      </c>
      <c r="J130" s="21">
        <v>120</v>
      </c>
      <c r="K130" s="21">
        <v>1.1950700000000001</v>
      </c>
      <c r="L130">
        <f t="shared" si="12"/>
        <v>17.45148148148148</v>
      </c>
      <c r="M130">
        <f t="shared" si="13"/>
        <v>20.866387377777777</v>
      </c>
      <c r="N130" s="9"/>
      <c r="O130" s="21">
        <v>0.50430299999999995</v>
      </c>
      <c r="P130" s="21">
        <v>10.037000000000001</v>
      </c>
      <c r="Q130" s="21">
        <v>-1.5029900000000001E-2</v>
      </c>
      <c r="R130" s="21">
        <v>120</v>
      </c>
      <c r="S130" s="21">
        <v>0.50372300000000003</v>
      </c>
      <c r="T130">
        <f t="shared" si="14"/>
        <v>18.555432098765429</v>
      </c>
      <c r="U130">
        <f t="shared" si="15"/>
        <v>9.3575600737037021</v>
      </c>
      <c r="X130" s="9"/>
      <c r="Y130" s="21">
        <v>1.1956800000000001</v>
      </c>
      <c r="Z130" s="21">
        <v>15.6211</v>
      </c>
      <c r="AA130" s="21">
        <v>-1.40961E-2</v>
      </c>
      <c r="AB130" s="21">
        <v>120</v>
      </c>
      <c r="AC130" s="21">
        <v>1.1944600000000001</v>
      </c>
      <c r="AD130">
        <f t="shared" si="16"/>
        <v>17.40259259259259</v>
      </c>
      <c r="AE130">
        <f t="shared" si="17"/>
        <v>20.807931911111108</v>
      </c>
      <c r="AF130" s="9"/>
      <c r="AG130" s="21">
        <v>0.50430299999999995</v>
      </c>
      <c r="AH130" s="21">
        <v>19.4404</v>
      </c>
      <c r="AI130" s="21">
        <v>-1.49841E-2</v>
      </c>
      <c r="AJ130" s="21">
        <v>120</v>
      </c>
      <c r="AK130" s="21">
        <v>0.50375400000000004</v>
      </c>
      <c r="AL130">
        <f t="shared" si="18"/>
        <v>18.498888888888889</v>
      </c>
      <c r="AM130">
        <f t="shared" si="19"/>
        <v>9.3290451633333316</v>
      </c>
      <c r="AP130" s="9"/>
      <c r="AQ130" s="21">
        <v>1.1956800000000001</v>
      </c>
      <c r="AR130" s="21">
        <v>25.018799999999999</v>
      </c>
      <c r="AS130" s="21">
        <v>-1.40228E-2</v>
      </c>
      <c r="AT130" s="21">
        <v>120</v>
      </c>
      <c r="AU130" s="21">
        <v>1.1950700000000001</v>
      </c>
      <c r="AV130">
        <f t="shared" si="20"/>
        <v>17.312098765432097</v>
      </c>
      <c r="AW130">
        <f t="shared" si="21"/>
        <v>20.69973025185185</v>
      </c>
      <c r="AX130" s="9"/>
      <c r="AY130" s="21">
        <v>0.50430299999999995</v>
      </c>
      <c r="AZ130" s="21">
        <v>28.838000000000001</v>
      </c>
      <c r="BA130" s="21">
        <v>-1.4987199999999999E-2</v>
      </c>
      <c r="BB130" s="21">
        <v>120</v>
      </c>
      <c r="BC130" s="21">
        <v>0.50375400000000004</v>
      </c>
      <c r="BD130">
        <f t="shared" si="22"/>
        <v>18.502716049382713</v>
      </c>
      <c r="BE130">
        <f t="shared" si="23"/>
        <v>9.3309752118518485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6.2279099999999996</v>
      </c>
      <c r="I131" s="21">
        <v>-1.41418E-2</v>
      </c>
      <c r="J131" s="21">
        <v>121</v>
      </c>
      <c r="K131" s="21">
        <v>1.18988</v>
      </c>
      <c r="L131">
        <f t="shared" si="12"/>
        <v>17.45901234567901</v>
      </c>
      <c r="M131">
        <f t="shared" si="13"/>
        <v>20.787398459259254</v>
      </c>
      <c r="N131" s="9"/>
      <c r="O131" s="21">
        <v>0.50933799999999996</v>
      </c>
      <c r="P131" s="21">
        <v>10.0471</v>
      </c>
      <c r="Q131" s="21">
        <v>-1.5029900000000001E-2</v>
      </c>
      <c r="R131" s="21">
        <v>121</v>
      </c>
      <c r="S131" s="21">
        <v>0.50875899999999996</v>
      </c>
      <c r="T131">
        <f t="shared" si="14"/>
        <v>18.555432098765429</v>
      </c>
      <c r="U131">
        <f t="shared" si="15"/>
        <v>9.4509866743209852</v>
      </c>
      <c r="X131" s="9"/>
      <c r="Y131" s="21">
        <v>1.1906399999999999</v>
      </c>
      <c r="Z131" s="21">
        <v>15.6311</v>
      </c>
      <c r="AA131" s="21">
        <v>-1.41052E-2</v>
      </c>
      <c r="AB131" s="21">
        <v>121</v>
      </c>
      <c r="AC131" s="21">
        <v>1.1895800000000001</v>
      </c>
      <c r="AD131">
        <f t="shared" si="16"/>
        <v>17.413827160493828</v>
      </c>
      <c r="AE131">
        <f t="shared" si="17"/>
        <v>20.733599170370368</v>
      </c>
      <c r="AF131" s="9"/>
      <c r="AG131" s="21">
        <v>0.50933799999999996</v>
      </c>
      <c r="AH131" s="21">
        <v>19.450500000000002</v>
      </c>
      <c r="AI131" s="21">
        <v>-1.4981100000000001E-2</v>
      </c>
      <c r="AJ131" s="21">
        <v>121</v>
      </c>
      <c r="AK131" s="21">
        <v>0.508911</v>
      </c>
      <c r="AL131">
        <f t="shared" si="18"/>
        <v>18.495185185185186</v>
      </c>
      <c r="AM131">
        <f t="shared" si="19"/>
        <v>9.4203006318518518</v>
      </c>
      <c r="AP131" s="9"/>
      <c r="AQ131" s="21">
        <v>1.1906399999999999</v>
      </c>
      <c r="AR131" s="21">
        <v>25.0288</v>
      </c>
      <c r="AS131" s="21">
        <v>-1.4035000000000001E-2</v>
      </c>
      <c r="AT131" s="21">
        <v>121</v>
      </c>
      <c r="AU131" s="21">
        <v>1.18988</v>
      </c>
      <c r="AV131">
        <f t="shared" si="20"/>
        <v>17.327160493827162</v>
      </c>
      <c r="AW131">
        <f t="shared" si="21"/>
        <v>20.63041037037037</v>
      </c>
      <c r="AX131" s="9"/>
      <c r="AY131" s="21">
        <v>0.50933799999999996</v>
      </c>
      <c r="AZ131" s="21">
        <v>28.847999999999999</v>
      </c>
      <c r="BA131" s="21">
        <v>-1.49841E-2</v>
      </c>
      <c r="BB131" s="21">
        <v>121</v>
      </c>
      <c r="BC131" s="21">
        <v>0.50869799999999998</v>
      </c>
      <c r="BD131">
        <f t="shared" si="22"/>
        <v>18.498888888888889</v>
      </c>
      <c r="BE131">
        <f t="shared" si="23"/>
        <v>9.4221870688888885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6.2379800000000003</v>
      </c>
      <c r="I132" s="21">
        <v>-1.41479E-2</v>
      </c>
      <c r="J132" s="21">
        <v>122</v>
      </c>
      <c r="K132" s="21">
        <v>1.1850000000000001</v>
      </c>
      <c r="L132">
        <f t="shared" si="12"/>
        <v>17.466543209876541</v>
      </c>
      <c r="M132">
        <f t="shared" si="13"/>
        <v>20.708508295061726</v>
      </c>
      <c r="N132" s="9"/>
      <c r="O132" s="21">
        <v>0.514374</v>
      </c>
      <c r="P132" s="21">
        <v>10.0572</v>
      </c>
      <c r="Q132" s="21">
        <v>-1.5020800000000001E-2</v>
      </c>
      <c r="R132" s="21">
        <v>122</v>
      </c>
      <c r="S132" s="21">
        <v>0.51379399999999997</v>
      </c>
      <c r="T132">
        <f t="shared" si="14"/>
        <v>18.544197530864199</v>
      </c>
      <c r="U132">
        <f t="shared" si="15"/>
        <v>9.5386530607407423</v>
      </c>
      <c r="X132" s="9"/>
      <c r="Y132" s="21">
        <v>1.1856100000000001</v>
      </c>
      <c r="Z132" s="21">
        <v>15.6412</v>
      </c>
      <c r="AA132" s="21">
        <v>-1.41113E-2</v>
      </c>
      <c r="AB132" s="21">
        <v>122</v>
      </c>
      <c r="AC132" s="21">
        <v>1.1850000000000001</v>
      </c>
      <c r="AD132">
        <f t="shared" si="16"/>
        <v>17.421358024691358</v>
      </c>
      <c r="AE132">
        <f t="shared" si="17"/>
        <v>20.654936287654323</v>
      </c>
      <c r="AF132" s="9"/>
      <c r="AG132" s="21">
        <v>0.514374</v>
      </c>
      <c r="AH132" s="21">
        <v>19.460599999999999</v>
      </c>
      <c r="AI132" s="21">
        <v>-1.49719E-2</v>
      </c>
      <c r="AJ132" s="21">
        <v>122</v>
      </c>
      <c r="AK132" s="21">
        <v>0.51382399999999995</v>
      </c>
      <c r="AL132">
        <f t="shared" si="18"/>
        <v>18.483827160493824</v>
      </c>
      <c r="AM132">
        <f t="shared" si="19"/>
        <v>9.5076001118518505</v>
      </c>
      <c r="AP132" s="9"/>
      <c r="AQ132" s="21">
        <v>1.1856100000000001</v>
      </c>
      <c r="AR132" s="21">
        <v>25.038900000000002</v>
      </c>
      <c r="AS132" s="21">
        <v>-1.40564E-2</v>
      </c>
      <c r="AT132" s="21">
        <v>122</v>
      </c>
      <c r="AU132" s="21">
        <v>1.1850000000000001</v>
      </c>
      <c r="AV132">
        <f t="shared" si="20"/>
        <v>17.35358024691358</v>
      </c>
      <c r="AW132">
        <f t="shared" si="21"/>
        <v>20.57457827654321</v>
      </c>
      <c r="AX132" s="9"/>
      <c r="AY132" s="21">
        <v>0.514374</v>
      </c>
      <c r="AZ132" s="21">
        <v>28.8581</v>
      </c>
      <c r="BA132" s="21">
        <v>-1.4981100000000001E-2</v>
      </c>
      <c r="BB132" s="21">
        <v>122</v>
      </c>
      <c r="BC132" s="21">
        <v>0.51379399999999997</v>
      </c>
      <c r="BD132">
        <f t="shared" si="22"/>
        <v>18.495185185185186</v>
      </c>
      <c r="BE132">
        <f t="shared" si="23"/>
        <v>9.5134423844444438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6.2480500000000001</v>
      </c>
      <c r="I133" s="21">
        <v>-1.4154099999999999E-2</v>
      </c>
      <c r="J133" s="21">
        <v>123</v>
      </c>
      <c r="K133" s="21">
        <v>1.17981</v>
      </c>
      <c r="L133">
        <f t="shared" si="12"/>
        <v>17.474197530864195</v>
      </c>
      <c r="M133">
        <f t="shared" si="13"/>
        <v>20.629513379012341</v>
      </c>
      <c r="N133" s="9"/>
      <c r="O133" s="21">
        <v>0.51940900000000001</v>
      </c>
      <c r="P133" s="21">
        <v>10.0672</v>
      </c>
      <c r="Q133" s="21">
        <v>-1.50116E-2</v>
      </c>
      <c r="R133" s="21">
        <v>123</v>
      </c>
      <c r="S133" s="21">
        <v>0.51864600000000005</v>
      </c>
      <c r="T133">
        <f t="shared" si="14"/>
        <v>18.532839506172838</v>
      </c>
      <c r="U133">
        <f t="shared" si="15"/>
        <v>9.6261236350617274</v>
      </c>
      <c r="X133" s="9"/>
      <c r="Y133" s="21">
        <v>1.1805699999999999</v>
      </c>
      <c r="Z133" s="21">
        <v>15.651300000000001</v>
      </c>
      <c r="AA133" s="21">
        <v>-1.4135699999999999E-2</v>
      </c>
      <c r="AB133" s="21">
        <v>123</v>
      </c>
      <c r="AC133" s="21">
        <v>1.17981</v>
      </c>
      <c r="AD133">
        <f t="shared" si="16"/>
        <v>17.45148148148148</v>
      </c>
      <c r="AE133">
        <f t="shared" si="17"/>
        <v>20.602695492592588</v>
      </c>
      <c r="AF133" s="9"/>
      <c r="AG133" s="21">
        <v>0.51940900000000001</v>
      </c>
      <c r="AH133" s="21">
        <v>19.470600000000001</v>
      </c>
      <c r="AI133" s="21">
        <v>-1.49689E-2</v>
      </c>
      <c r="AJ133" s="21">
        <v>123</v>
      </c>
      <c r="AK133" s="21">
        <v>0.51882899999999998</v>
      </c>
      <c r="AL133">
        <f t="shared" si="18"/>
        <v>18.480123456790125</v>
      </c>
      <c r="AM133">
        <f t="shared" si="19"/>
        <v>9.5987424445679022</v>
      </c>
      <c r="AP133" s="9"/>
      <c r="AQ133" s="21">
        <v>1.1805699999999999</v>
      </c>
      <c r="AR133" s="21">
        <v>25.048999999999999</v>
      </c>
      <c r="AS133" s="21">
        <v>-1.4080799999999999E-2</v>
      </c>
      <c r="AT133" s="21">
        <v>123</v>
      </c>
      <c r="AU133" s="21">
        <v>1.1792</v>
      </c>
      <c r="AV133">
        <f t="shared" si="20"/>
        <v>17.383703703703702</v>
      </c>
      <c r="AW133">
        <f t="shared" si="21"/>
        <v>20.522679081481478</v>
      </c>
      <c r="AX133" s="9"/>
      <c r="AY133" s="21">
        <v>0.51940900000000001</v>
      </c>
      <c r="AZ133" s="21">
        <v>28.868200000000002</v>
      </c>
      <c r="BA133" s="21">
        <v>-1.4978E-2</v>
      </c>
      <c r="BB133" s="21">
        <v>123</v>
      </c>
      <c r="BC133" s="21">
        <v>0.51879900000000001</v>
      </c>
      <c r="BD133">
        <f t="shared" si="22"/>
        <v>18.491358024691355</v>
      </c>
      <c r="BE133">
        <f t="shared" si="23"/>
        <v>9.6045777802469114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6.2581199999999999</v>
      </c>
      <c r="I134" s="21">
        <v>-1.4154099999999999E-2</v>
      </c>
      <c r="J134" s="21">
        <v>124</v>
      </c>
      <c r="K134" s="21">
        <v>1.17432</v>
      </c>
      <c r="L134">
        <f t="shared" si="12"/>
        <v>17.474197530864195</v>
      </c>
      <c r="M134">
        <f t="shared" si="13"/>
        <v>20.541618165432098</v>
      </c>
      <c r="N134" s="9"/>
      <c r="O134" s="21">
        <v>0.52444500000000005</v>
      </c>
      <c r="P134" s="21">
        <v>10.077299999999999</v>
      </c>
      <c r="Q134" s="21">
        <v>-1.49994E-2</v>
      </c>
      <c r="R134" s="21">
        <v>124</v>
      </c>
      <c r="S134" s="21">
        <v>0.52380400000000005</v>
      </c>
      <c r="T134">
        <f t="shared" si="14"/>
        <v>18.517777777777777</v>
      </c>
      <c r="U134">
        <f t="shared" si="15"/>
        <v>9.7115559666666673</v>
      </c>
      <c r="X134" s="9"/>
      <c r="Y134" s="21">
        <v>1.17554</v>
      </c>
      <c r="Z134" s="21">
        <v>15.661300000000001</v>
      </c>
      <c r="AA134" s="21">
        <v>-1.4151E-2</v>
      </c>
      <c r="AB134" s="21">
        <v>124</v>
      </c>
      <c r="AC134" s="21">
        <v>1.17493</v>
      </c>
      <c r="AD134">
        <f t="shared" si="16"/>
        <v>17.470370370370368</v>
      </c>
      <c r="AE134">
        <f t="shared" si="17"/>
        <v>20.537119185185183</v>
      </c>
      <c r="AF134" s="9"/>
      <c r="AG134" s="21">
        <v>0.52444500000000005</v>
      </c>
      <c r="AH134" s="21">
        <v>19.480699999999999</v>
      </c>
      <c r="AI134" s="21">
        <v>-1.4959699999999999E-2</v>
      </c>
      <c r="AJ134" s="21">
        <v>124</v>
      </c>
      <c r="AK134" s="21">
        <v>0.523926</v>
      </c>
      <c r="AL134">
        <f t="shared" si="18"/>
        <v>18.468765432098763</v>
      </c>
      <c r="AM134">
        <f t="shared" si="19"/>
        <v>9.6858516870370366</v>
      </c>
      <c r="AP134" s="9"/>
      <c r="AQ134" s="21">
        <v>1.17554</v>
      </c>
      <c r="AR134" s="21">
        <v>25.059000000000001</v>
      </c>
      <c r="AS134" s="21">
        <v>-1.41052E-2</v>
      </c>
      <c r="AT134" s="21">
        <v>124</v>
      </c>
      <c r="AU134" s="21">
        <v>1.17462</v>
      </c>
      <c r="AV134">
        <f t="shared" si="20"/>
        <v>17.413827160493828</v>
      </c>
      <c r="AW134">
        <f t="shared" si="21"/>
        <v>20.470650380246916</v>
      </c>
      <c r="AX134" s="9"/>
      <c r="AY134" s="21">
        <v>0.52444500000000005</v>
      </c>
      <c r="AZ134" s="21">
        <v>28.8782</v>
      </c>
      <c r="BA134" s="21">
        <v>-1.4978E-2</v>
      </c>
      <c r="BB134" s="21">
        <v>124</v>
      </c>
      <c r="BC134" s="21">
        <v>0.52383400000000002</v>
      </c>
      <c r="BD134">
        <f t="shared" si="22"/>
        <v>18.491358024691355</v>
      </c>
      <c r="BE134">
        <f t="shared" si="23"/>
        <v>9.6977002592592587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6.2681899999999997</v>
      </c>
      <c r="I135" s="21">
        <v>-1.4163200000000001E-2</v>
      </c>
      <c r="J135" s="21">
        <v>125</v>
      </c>
      <c r="K135" s="21">
        <v>1.16974</v>
      </c>
      <c r="L135">
        <f t="shared" si="12"/>
        <v>17.485432098765433</v>
      </c>
      <c r="M135">
        <f t="shared" si="13"/>
        <v>20.46669827160494</v>
      </c>
      <c r="N135" s="9"/>
      <c r="O135" s="21">
        <v>0.52947999999999995</v>
      </c>
      <c r="P135" s="21">
        <v>10.087400000000001</v>
      </c>
      <c r="Q135" s="21">
        <v>-1.4993299999999999E-2</v>
      </c>
      <c r="R135" s="21">
        <v>125</v>
      </c>
      <c r="S135" s="21">
        <v>0.52880899999999997</v>
      </c>
      <c r="T135">
        <f t="shared" si="14"/>
        <v>18.510246913580243</v>
      </c>
      <c r="U135">
        <f t="shared" si="15"/>
        <v>9.8008055358024659</v>
      </c>
      <c r="X135" s="9"/>
      <c r="Y135" s="21">
        <v>1.1705000000000001</v>
      </c>
      <c r="Z135" s="21">
        <v>15.6714</v>
      </c>
      <c r="AA135" s="21">
        <v>-1.4163200000000001E-2</v>
      </c>
      <c r="AB135" s="21">
        <v>125</v>
      </c>
      <c r="AC135" s="21">
        <v>1.16974</v>
      </c>
      <c r="AD135">
        <f t="shared" si="16"/>
        <v>17.485432098765433</v>
      </c>
      <c r="AE135">
        <f t="shared" si="17"/>
        <v>20.46669827160494</v>
      </c>
      <c r="AF135" s="9"/>
      <c r="AG135" s="21">
        <v>0.52947999999999995</v>
      </c>
      <c r="AH135" s="21">
        <v>19.4908</v>
      </c>
      <c r="AI135" s="21">
        <v>-1.4953599999999999E-2</v>
      </c>
      <c r="AJ135" s="21">
        <v>125</v>
      </c>
      <c r="AK135" s="21">
        <v>0.52886999999999995</v>
      </c>
      <c r="AL135">
        <f t="shared" si="18"/>
        <v>18.461234567901233</v>
      </c>
      <c r="AM135">
        <f t="shared" si="19"/>
        <v>9.7748544790123439</v>
      </c>
      <c r="AP135" s="9"/>
      <c r="AQ135" s="21">
        <v>1.1705000000000001</v>
      </c>
      <c r="AR135" s="21">
        <v>25.069099999999999</v>
      </c>
      <c r="AS135" s="21">
        <v>-1.4114399999999999E-2</v>
      </c>
      <c r="AT135" s="21">
        <v>125</v>
      </c>
      <c r="AU135" s="21">
        <v>1.16974</v>
      </c>
      <c r="AV135">
        <f t="shared" si="20"/>
        <v>17.425185185185182</v>
      </c>
      <c r="AW135">
        <f t="shared" si="21"/>
        <v>20.396179259259256</v>
      </c>
      <c r="AX135" s="9"/>
      <c r="AY135" s="21">
        <v>0.52947999999999995</v>
      </c>
      <c r="AZ135" s="21">
        <v>28.888300000000001</v>
      </c>
      <c r="BA135" s="21">
        <v>-1.4981100000000001E-2</v>
      </c>
      <c r="BB135" s="21">
        <v>125</v>
      </c>
      <c r="BC135" s="21">
        <v>0.52883899999999995</v>
      </c>
      <c r="BD135">
        <f t="shared" si="22"/>
        <v>18.495185185185186</v>
      </c>
      <c r="BE135">
        <f t="shared" si="23"/>
        <v>9.7928306518518511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6.2782600000000004</v>
      </c>
      <c r="I136" s="21">
        <v>-1.41815E-2</v>
      </c>
      <c r="J136" s="21">
        <v>126</v>
      </c>
      <c r="K136" s="21">
        <v>1.16425</v>
      </c>
      <c r="L136">
        <f t="shared" si="12"/>
        <v>17.508024691358024</v>
      </c>
      <c r="M136">
        <f t="shared" si="13"/>
        <v>20.405077537037037</v>
      </c>
      <c r="N136" s="9"/>
      <c r="O136" s="21">
        <v>0.53451499999999996</v>
      </c>
      <c r="P136" s="21">
        <v>10.0975</v>
      </c>
      <c r="Q136" s="21">
        <v>-1.4987199999999999E-2</v>
      </c>
      <c r="R136" s="21">
        <v>126</v>
      </c>
      <c r="S136" s="21">
        <v>0.53393599999999997</v>
      </c>
      <c r="T136">
        <f t="shared" si="14"/>
        <v>18.502716049382713</v>
      </c>
      <c r="U136">
        <f t="shared" si="15"/>
        <v>9.8899792691358002</v>
      </c>
      <c r="X136" s="9"/>
      <c r="Y136" s="21">
        <v>1.16547</v>
      </c>
      <c r="Z136" s="21">
        <v>15.6815</v>
      </c>
      <c r="AA136" s="21">
        <v>-1.41785E-2</v>
      </c>
      <c r="AB136" s="21">
        <v>126</v>
      </c>
      <c r="AC136" s="21">
        <v>1.16455</v>
      </c>
      <c r="AD136">
        <f t="shared" si="16"/>
        <v>17.504320987654321</v>
      </c>
      <c r="AE136">
        <f t="shared" si="17"/>
        <v>20.400760981481483</v>
      </c>
      <c r="AF136" s="9"/>
      <c r="AG136" s="21">
        <v>0.53451499999999996</v>
      </c>
      <c r="AH136" s="21">
        <v>19.500800000000002</v>
      </c>
      <c r="AI136" s="21">
        <v>-1.4947500000000001E-2</v>
      </c>
      <c r="AJ136" s="21">
        <v>126</v>
      </c>
      <c r="AK136" s="21">
        <v>0.53396600000000005</v>
      </c>
      <c r="AL136">
        <f t="shared" si="18"/>
        <v>18.453703703703706</v>
      </c>
      <c r="AM136">
        <f t="shared" si="19"/>
        <v>9.8637814351851851</v>
      </c>
      <c r="AP136" s="9"/>
      <c r="AQ136" s="21">
        <v>1.16547</v>
      </c>
      <c r="AR136" s="21">
        <v>25.0792</v>
      </c>
      <c r="AS136" s="21">
        <v>-1.4120499999999999E-2</v>
      </c>
      <c r="AT136" s="21">
        <v>126</v>
      </c>
      <c r="AU136" s="21">
        <v>1.16455</v>
      </c>
      <c r="AV136">
        <f t="shared" si="20"/>
        <v>17.432716049382716</v>
      </c>
      <c r="AW136">
        <f t="shared" si="21"/>
        <v>20.317307574074075</v>
      </c>
      <c r="AX136" s="9"/>
      <c r="AY136" s="21">
        <v>0.53451499999999996</v>
      </c>
      <c r="AZ136" s="21">
        <v>28.898399999999999</v>
      </c>
      <c r="BA136" s="21">
        <v>-1.4978E-2</v>
      </c>
      <c r="BB136" s="21">
        <v>126</v>
      </c>
      <c r="BC136" s="21">
        <v>0.53387499999999999</v>
      </c>
      <c r="BD136">
        <f t="shared" si="22"/>
        <v>18.491358024691355</v>
      </c>
      <c r="BE136">
        <f t="shared" si="23"/>
        <v>9.8839082345678992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6.2883399999999998</v>
      </c>
      <c r="I137" s="21">
        <v>-1.4196800000000001E-2</v>
      </c>
      <c r="J137" s="21">
        <v>127</v>
      </c>
      <c r="K137" s="21">
        <v>1.15967</v>
      </c>
      <c r="L137">
        <f t="shared" si="12"/>
        <v>17.526913580246916</v>
      </c>
      <c r="M137">
        <f t="shared" si="13"/>
        <v>20.338756325925928</v>
      </c>
      <c r="N137" s="9"/>
      <c r="O137" s="21">
        <v>0.539551</v>
      </c>
      <c r="P137" s="21">
        <v>10.1075</v>
      </c>
      <c r="Q137" s="21">
        <v>-1.4981100000000001E-2</v>
      </c>
      <c r="R137" s="21">
        <v>127</v>
      </c>
      <c r="S137" s="21">
        <v>0.53893999999999997</v>
      </c>
      <c r="T137">
        <f t="shared" si="14"/>
        <v>18.495185185185186</v>
      </c>
      <c r="U137">
        <f t="shared" si="15"/>
        <v>9.9790956618518525</v>
      </c>
      <c r="X137" s="9"/>
      <c r="Y137" s="21">
        <v>1.1604300000000001</v>
      </c>
      <c r="Z137" s="21">
        <v>15.691599999999999</v>
      </c>
      <c r="AA137" s="21">
        <v>-1.41876E-2</v>
      </c>
      <c r="AB137" s="21">
        <v>127</v>
      </c>
      <c r="AC137" s="21">
        <v>1.15967</v>
      </c>
      <c r="AD137">
        <f t="shared" si="16"/>
        <v>17.515555555555554</v>
      </c>
      <c r="AE137">
        <f t="shared" si="17"/>
        <v>20.325576133333332</v>
      </c>
      <c r="AF137" s="9"/>
      <c r="AG137" s="21">
        <v>0.539551</v>
      </c>
      <c r="AH137" s="21">
        <v>19.510899999999999</v>
      </c>
      <c r="AI137" s="21">
        <v>-1.4944499999999999E-2</v>
      </c>
      <c r="AJ137" s="21">
        <v>127</v>
      </c>
      <c r="AK137" s="21">
        <v>0.53893999999999997</v>
      </c>
      <c r="AL137">
        <f t="shared" si="18"/>
        <v>18.45</v>
      </c>
      <c r="AM137">
        <f t="shared" si="19"/>
        <v>9.9547159499999989</v>
      </c>
      <c r="AP137" s="9"/>
      <c r="AQ137" s="21">
        <v>1.1604300000000001</v>
      </c>
      <c r="AR137" s="21">
        <v>25.089300000000001</v>
      </c>
      <c r="AS137" s="21">
        <v>-1.41327E-2</v>
      </c>
      <c r="AT137" s="21">
        <v>127</v>
      </c>
      <c r="AU137" s="21">
        <v>1.15967</v>
      </c>
      <c r="AV137">
        <f t="shared" si="20"/>
        <v>17.447777777777777</v>
      </c>
      <c r="AW137">
        <f t="shared" si="21"/>
        <v>20.246924766666666</v>
      </c>
      <c r="AX137" s="9"/>
      <c r="AY137" s="21">
        <v>0.539551</v>
      </c>
      <c r="AZ137" s="21">
        <v>28.9085</v>
      </c>
      <c r="BA137" s="21">
        <v>-1.4975E-2</v>
      </c>
      <c r="BB137" s="21">
        <v>127</v>
      </c>
      <c r="BC137" s="21">
        <v>0.53897099999999998</v>
      </c>
      <c r="BD137">
        <f t="shared" si="22"/>
        <v>18.487654320987652</v>
      </c>
      <c r="BE137">
        <f t="shared" si="23"/>
        <v>9.9750323765432078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6.2984099999999996</v>
      </c>
      <c r="I138" s="21">
        <v>-1.4212000000000001E-2</v>
      </c>
      <c r="J138" s="21">
        <v>128</v>
      </c>
      <c r="K138" s="21">
        <v>1.15448</v>
      </c>
      <c r="L138">
        <f t="shared" si="12"/>
        <v>17.54567901234568</v>
      </c>
      <c r="M138">
        <f t="shared" si="13"/>
        <v>20.272277530864198</v>
      </c>
      <c r="N138" s="9"/>
      <c r="O138" s="21">
        <v>0.54458600000000001</v>
      </c>
      <c r="P138" s="21">
        <v>10.117599999999999</v>
      </c>
      <c r="Q138" s="21">
        <v>-1.49841E-2</v>
      </c>
      <c r="R138" s="21">
        <v>128</v>
      </c>
      <c r="S138" s="21">
        <v>0.54403699999999999</v>
      </c>
      <c r="T138">
        <f t="shared" si="14"/>
        <v>18.498888888888889</v>
      </c>
      <c r="U138">
        <f t="shared" si="15"/>
        <v>10.074235904444445</v>
      </c>
      <c r="X138" s="9"/>
      <c r="Y138" s="21">
        <v>1.1554</v>
      </c>
      <c r="Z138" s="21">
        <v>15.701599999999999</v>
      </c>
      <c r="AA138" s="21">
        <v>-1.4196800000000001E-2</v>
      </c>
      <c r="AB138" s="21">
        <v>128</v>
      </c>
      <c r="AC138" s="21">
        <v>1.15448</v>
      </c>
      <c r="AD138">
        <f t="shared" si="16"/>
        <v>17.526913580246916</v>
      </c>
      <c r="AE138">
        <f t="shared" si="17"/>
        <v>20.250595950617285</v>
      </c>
      <c r="AF138" s="9"/>
      <c r="AG138" s="21">
        <v>0.54458600000000001</v>
      </c>
      <c r="AH138" s="21">
        <v>19.521000000000001</v>
      </c>
      <c r="AI138" s="21">
        <v>-1.4941400000000001E-2</v>
      </c>
      <c r="AJ138" s="21">
        <v>128</v>
      </c>
      <c r="AK138" s="21">
        <v>0.54394500000000001</v>
      </c>
      <c r="AL138">
        <f t="shared" si="18"/>
        <v>18.446172839506172</v>
      </c>
      <c r="AM138">
        <f t="shared" si="19"/>
        <v>10.045527481975308</v>
      </c>
      <c r="AP138" s="9"/>
      <c r="AQ138" s="21">
        <v>1.1554</v>
      </c>
      <c r="AR138" s="21">
        <v>25.099299999999999</v>
      </c>
      <c r="AS138" s="21">
        <v>-1.41479E-2</v>
      </c>
      <c r="AT138" s="21">
        <v>128</v>
      </c>
      <c r="AU138" s="21">
        <v>1.15479</v>
      </c>
      <c r="AV138">
        <f t="shared" si="20"/>
        <v>17.466543209876541</v>
      </c>
      <c r="AW138">
        <f t="shared" si="21"/>
        <v>20.180844024691353</v>
      </c>
      <c r="AX138" s="9"/>
      <c r="AY138" s="21">
        <v>0.54458600000000001</v>
      </c>
      <c r="AZ138" s="21">
        <v>28.918500000000002</v>
      </c>
      <c r="BA138" s="21">
        <v>-1.49658E-2</v>
      </c>
      <c r="BB138" s="21">
        <v>128</v>
      </c>
      <c r="BC138" s="21">
        <v>0.54412799999999995</v>
      </c>
      <c r="BD138">
        <f t="shared" si="22"/>
        <v>18.476296296296297</v>
      </c>
      <c r="BE138">
        <f t="shared" si="23"/>
        <v>10.061932294814815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6.3084800000000003</v>
      </c>
      <c r="I139" s="21">
        <v>-1.4224199999999999E-2</v>
      </c>
      <c r="J139" s="21">
        <v>129</v>
      </c>
      <c r="K139" s="21">
        <v>1.1498999999999999</v>
      </c>
      <c r="L139">
        <f t="shared" si="12"/>
        <v>17.560740740740737</v>
      </c>
      <c r="M139">
        <f t="shared" si="13"/>
        <v>20.201173718518515</v>
      </c>
      <c r="N139" s="9"/>
      <c r="O139" s="21">
        <v>0.54962200000000005</v>
      </c>
      <c r="P139" s="21">
        <v>10.127700000000001</v>
      </c>
      <c r="Q139" s="21">
        <v>-1.4987199999999999E-2</v>
      </c>
      <c r="R139" s="21">
        <v>129</v>
      </c>
      <c r="S139" s="21">
        <v>0.54898100000000005</v>
      </c>
      <c r="T139">
        <f t="shared" si="14"/>
        <v>18.502716049382713</v>
      </c>
      <c r="U139">
        <f t="shared" si="15"/>
        <v>10.169499800493826</v>
      </c>
      <c r="X139" s="9"/>
      <c r="Y139" s="21">
        <v>1.15036</v>
      </c>
      <c r="Z139" s="21">
        <v>15.7117</v>
      </c>
      <c r="AA139" s="21">
        <v>-1.4202899999999999E-2</v>
      </c>
      <c r="AB139" s="21">
        <v>129</v>
      </c>
      <c r="AC139" s="21">
        <v>1.1492899999999999</v>
      </c>
      <c r="AD139">
        <f t="shared" si="16"/>
        <v>17.534444444444443</v>
      </c>
      <c r="AE139">
        <f t="shared" si="17"/>
        <v>20.170923511111109</v>
      </c>
      <c r="AF139" s="9"/>
      <c r="AG139" s="21">
        <v>0.54962200000000005</v>
      </c>
      <c r="AH139" s="21">
        <v>19.531099999999999</v>
      </c>
      <c r="AI139" s="21">
        <v>-1.4938399999999999E-2</v>
      </c>
      <c r="AJ139" s="21">
        <v>129</v>
      </c>
      <c r="AK139" s="21">
        <v>0.54913299999999998</v>
      </c>
      <c r="AL139">
        <f t="shared" si="18"/>
        <v>18.442469135802465</v>
      </c>
      <c r="AM139">
        <f t="shared" si="19"/>
        <v>10.136386771358024</v>
      </c>
      <c r="AP139" s="9"/>
      <c r="AQ139" s="21">
        <v>1.15036</v>
      </c>
      <c r="AR139" s="21">
        <v>25.109400000000001</v>
      </c>
      <c r="AS139" s="21">
        <v>-1.41602E-2</v>
      </c>
      <c r="AT139" s="21">
        <v>129</v>
      </c>
      <c r="AU139" s="21">
        <v>1.1496</v>
      </c>
      <c r="AV139">
        <f t="shared" si="20"/>
        <v>17.481728395061729</v>
      </c>
      <c r="AW139">
        <f t="shared" si="21"/>
        <v>20.110281076543213</v>
      </c>
      <c r="AX139" s="9"/>
      <c r="AY139" s="21">
        <v>0.54962200000000005</v>
      </c>
      <c r="AZ139" s="21">
        <v>28.928599999999999</v>
      </c>
      <c r="BA139" s="21">
        <v>-1.49567E-2</v>
      </c>
      <c r="BB139" s="21">
        <v>129</v>
      </c>
      <c r="BC139" s="21">
        <v>0.54901100000000003</v>
      </c>
      <c r="BD139">
        <f t="shared" si="22"/>
        <v>18.46506172839506</v>
      </c>
      <c r="BE139">
        <f t="shared" si="23"/>
        <v>10.148804157283951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6.3185500000000001</v>
      </c>
      <c r="I140" s="21">
        <v>-1.42334E-2</v>
      </c>
      <c r="J140" s="21">
        <v>130</v>
      </c>
      <c r="K140" s="21">
        <v>1.1444099999999999</v>
      </c>
      <c r="L140">
        <f t="shared" ref="L140:L203" si="24">-I140/$F$2*1000</f>
        <v>17.572098765432099</v>
      </c>
      <c r="M140">
        <f t="shared" ref="M140:M203" si="25">L140*G140</f>
        <v>20.125676158024689</v>
      </c>
      <c r="N140" s="9"/>
      <c r="O140" s="21">
        <v>0.55465699999999996</v>
      </c>
      <c r="P140" s="21">
        <v>10.137700000000001</v>
      </c>
      <c r="Q140" s="21">
        <v>-1.4981100000000001E-2</v>
      </c>
      <c r="R140" s="21">
        <v>130</v>
      </c>
      <c r="S140" s="21">
        <v>0.55404699999999996</v>
      </c>
      <c r="T140">
        <f t="shared" ref="T140:T203" si="26">-Q140/$F$2*1000</f>
        <v>18.495185185185186</v>
      </c>
      <c r="U140">
        <f t="shared" ref="U140:U203" si="27">T140*O140</f>
        <v>10.258483929259258</v>
      </c>
      <c r="X140" s="9"/>
      <c r="Y140" s="21">
        <v>1.1453199999999999</v>
      </c>
      <c r="Z140" s="21">
        <v>15.7218</v>
      </c>
      <c r="AA140" s="21">
        <v>-1.4208999999999999E-2</v>
      </c>
      <c r="AB140" s="21">
        <v>130</v>
      </c>
      <c r="AC140" s="21">
        <v>1.1447099999999999</v>
      </c>
      <c r="AD140">
        <f t="shared" ref="AD140:AD203" si="28">-AA140/$F$2*1000</f>
        <v>17.541975308641973</v>
      </c>
      <c r="AE140">
        <f t="shared" ref="AE140:AE203" si="29">AD140*Y140</f>
        <v>20.091175160493822</v>
      </c>
      <c r="AF140" s="9"/>
      <c r="AG140" s="21">
        <v>0.55465699999999996</v>
      </c>
      <c r="AH140" s="21">
        <v>19.5411</v>
      </c>
      <c r="AI140" s="21">
        <v>-1.49353E-2</v>
      </c>
      <c r="AJ140" s="21">
        <v>130</v>
      </c>
      <c r="AK140" s="21">
        <v>0.55407700000000004</v>
      </c>
      <c r="AL140">
        <f t="shared" ref="AL140:AL203" si="30">-AI140/$F$2*1000</f>
        <v>18.438641975308641</v>
      </c>
      <c r="AM140">
        <f t="shared" ref="AM140:AM203" si="31">AL140*AG140</f>
        <v>10.227121842098764</v>
      </c>
      <c r="AP140" s="9"/>
      <c r="AQ140" s="21">
        <v>1.1453199999999999</v>
      </c>
      <c r="AR140" s="21">
        <v>25.119499999999999</v>
      </c>
      <c r="AS140" s="21">
        <v>-1.4175399999999999E-2</v>
      </c>
      <c r="AT140" s="21">
        <v>130</v>
      </c>
      <c r="AU140" s="21">
        <v>1.1444099999999999</v>
      </c>
      <c r="AV140">
        <f t="shared" ref="AV140:AV203" si="32">-AS140/$F$2*1000</f>
        <v>17.500493827160494</v>
      </c>
      <c r="AW140">
        <f t="shared" ref="AW140:AW203" si="33">AV140*AQ140</f>
        <v>20.043665590123453</v>
      </c>
      <c r="AX140" s="9"/>
      <c r="AY140" s="21">
        <v>0.55465699999999996</v>
      </c>
      <c r="AZ140" s="21">
        <v>28.938700000000001</v>
      </c>
      <c r="BA140" s="21">
        <v>-1.49506E-2</v>
      </c>
      <c r="BB140" s="21">
        <v>130</v>
      </c>
      <c r="BC140" s="21">
        <v>0.55407700000000004</v>
      </c>
      <c r="BD140">
        <f t="shared" ref="BD140:BD203" si="34">-BA140/$F$2*1000</f>
        <v>18.45753086419753</v>
      </c>
      <c r="BE140">
        <f t="shared" ref="BE140:BE203" si="35">BD140*AY140</f>
        <v>10.237598696543209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6.3286199999999999</v>
      </c>
      <c r="I141" s="21">
        <v>-1.4242599999999999E-2</v>
      </c>
      <c r="J141" s="21">
        <v>131</v>
      </c>
      <c r="K141" s="21">
        <v>1.1392199999999999</v>
      </c>
      <c r="L141">
        <f t="shared" si="24"/>
        <v>17.583456790123453</v>
      </c>
      <c r="M141">
        <f t="shared" si="25"/>
        <v>20.050239943209874</v>
      </c>
      <c r="N141" s="9"/>
      <c r="O141" s="21">
        <v>0.55969199999999997</v>
      </c>
      <c r="P141" s="21">
        <v>10.1478</v>
      </c>
      <c r="Q141" s="21">
        <v>-1.4975E-2</v>
      </c>
      <c r="R141" s="21">
        <v>131</v>
      </c>
      <c r="S141" s="21">
        <v>0.55917399999999995</v>
      </c>
      <c r="T141">
        <f t="shared" si="26"/>
        <v>18.487654320987652</v>
      </c>
      <c r="U141">
        <f t="shared" si="27"/>
        <v>10.34739222222222</v>
      </c>
      <c r="X141" s="9"/>
      <c r="Y141" s="21">
        <v>1.14029</v>
      </c>
      <c r="Z141" s="21">
        <v>15.7318</v>
      </c>
      <c r="AA141" s="21">
        <v>-1.42059E-2</v>
      </c>
      <c r="AB141" s="21">
        <v>131</v>
      </c>
      <c r="AC141" s="21">
        <v>1.1395299999999999</v>
      </c>
      <c r="AD141">
        <f t="shared" si="28"/>
        <v>17.538148148148146</v>
      </c>
      <c r="AE141">
        <f t="shared" si="29"/>
        <v>19.99857495185185</v>
      </c>
      <c r="AF141" s="9"/>
      <c r="AG141" s="21">
        <v>0.55969199999999997</v>
      </c>
      <c r="AH141" s="21">
        <v>19.551200000000001</v>
      </c>
      <c r="AI141" s="21">
        <v>-1.4932300000000001E-2</v>
      </c>
      <c r="AJ141" s="21">
        <v>131</v>
      </c>
      <c r="AK141" s="21">
        <v>0.55914299999999995</v>
      </c>
      <c r="AL141">
        <f t="shared" si="30"/>
        <v>18.434938271604938</v>
      </c>
      <c r="AM141">
        <f t="shared" si="31"/>
        <v>10.31788747111111</v>
      </c>
      <c r="AP141" s="9"/>
      <c r="AQ141" s="21">
        <v>1.14029</v>
      </c>
      <c r="AR141" s="21">
        <v>25.1295</v>
      </c>
      <c r="AS141" s="21">
        <v>-1.41846E-2</v>
      </c>
      <c r="AT141" s="21">
        <v>131</v>
      </c>
      <c r="AU141" s="21">
        <v>1.1392199999999999</v>
      </c>
      <c r="AV141">
        <f t="shared" si="32"/>
        <v>17.511851851851851</v>
      </c>
      <c r="AW141">
        <f t="shared" si="33"/>
        <v>19.968589548148149</v>
      </c>
      <c r="AX141" s="9"/>
      <c r="AY141" s="21">
        <v>0.55969199999999997</v>
      </c>
      <c r="AZ141" s="21">
        <v>28.948699999999999</v>
      </c>
      <c r="BA141" s="21">
        <v>-1.4941400000000001E-2</v>
      </c>
      <c r="BB141" s="21">
        <v>131</v>
      </c>
      <c r="BC141" s="21">
        <v>0.55917399999999995</v>
      </c>
      <c r="BD141">
        <f t="shared" si="34"/>
        <v>18.446172839506172</v>
      </c>
      <c r="BE141">
        <f t="shared" si="35"/>
        <v>10.324175368888888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6.3386899999999997</v>
      </c>
      <c r="I142" s="21">
        <v>-1.4257799999999999E-2</v>
      </c>
      <c r="J142" s="21">
        <v>132</v>
      </c>
      <c r="K142" s="21">
        <v>1.1343399999999999</v>
      </c>
      <c r="L142">
        <f t="shared" si="24"/>
        <v>17.60222222222222</v>
      </c>
      <c r="M142">
        <f t="shared" si="25"/>
        <v>19.982922777777777</v>
      </c>
      <c r="N142" s="9"/>
      <c r="O142" s="21">
        <v>0.56472800000000001</v>
      </c>
      <c r="P142" s="21">
        <v>10.1579</v>
      </c>
      <c r="Q142" s="21">
        <v>-1.4978E-2</v>
      </c>
      <c r="R142" s="21">
        <v>132</v>
      </c>
      <c r="S142" s="21">
        <v>0.56414799999999998</v>
      </c>
      <c r="T142">
        <f t="shared" si="26"/>
        <v>18.491358024691355</v>
      </c>
      <c r="U142">
        <f t="shared" si="27"/>
        <v>10.4425876345679</v>
      </c>
      <c r="X142" s="9"/>
      <c r="Y142" s="21">
        <v>1.1352500000000001</v>
      </c>
      <c r="Z142" s="21">
        <v>15.741899999999999</v>
      </c>
      <c r="AA142" s="21">
        <v>-1.4212000000000001E-2</v>
      </c>
      <c r="AB142" s="21">
        <v>132</v>
      </c>
      <c r="AC142" s="21">
        <v>1.1343399999999999</v>
      </c>
      <c r="AD142">
        <f t="shared" si="28"/>
        <v>17.54567901234568</v>
      </c>
      <c r="AE142">
        <f t="shared" si="29"/>
        <v>19.918732098765435</v>
      </c>
      <c r="AF142" s="9"/>
      <c r="AG142" s="21">
        <v>0.56472800000000001</v>
      </c>
      <c r="AH142" s="21">
        <v>19.561299999999999</v>
      </c>
      <c r="AI142" s="21">
        <v>-1.4926099999999999E-2</v>
      </c>
      <c r="AJ142" s="21">
        <v>132</v>
      </c>
      <c r="AK142" s="21">
        <v>0.56402600000000003</v>
      </c>
      <c r="AL142">
        <f t="shared" si="30"/>
        <v>18.427283950617284</v>
      </c>
      <c r="AM142">
        <f t="shared" si="31"/>
        <v>10.406403210864198</v>
      </c>
      <c r="AP142" s="9"/>
      <c r="AQ142" s="21">
        <v>1.1352500000000001</v>
      </c>
      <c r="AR142" s="21">
        <v>25.139600000000002</v>
      </c>
      <c r="AS142" s="21">
        <v>-1.4190700000000001E-2</v>
      </c>
      <c r="AT142" s="21">
        <v>132</v>
      </c>
      <c r="AU142" s="21">
        <v>1.1340300000000001</v>
      </c>
      <c r="AV142">
        <f t="shared" si="32"/>
        <v>17.519382716049382</v>
      </c>
      <c r="AW142">
        <f t="shared" si="33"/>
        <v>19.888879228395062</v>
      </c>
      <c r="AX142" s="9"/>
      <c r="AY142" s="21">
        <v>0.56472800000000001</v>
      </c>
      <c r="AZ142" s="21">
        <v>28.9588</v>
      </c>
      <c r="BA142" s="21">
        <v>-1.49353E-2</v>
      </c>
      <c r="BB142" s="21">
        <v>132</v>
      </c>
      <c r="BC142" s="21">
        <v>0.56411699999999998</v>
      </c>
      <c r="BD142">
        <f t="shared" si="34"/>
        <v>18.438641975308641</v>
      </c>
      <c r="BE142">
        <f t="shared" si="35"/>
        <v>10.412817405432099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6.3487600000000004</v>
      </c>
      <c r="I143" s="21">
        <v>-1.4279200000000001E-2</v>
      </c>
      <c r="J143" s="21">
        <v>133</v>
      </c>
      <c r="K143" s="21">
        <v>1.1288499999999999</v>
      </c>
      <c r="L143">
        <f t="shared" si="24"/>
        <v>17.628641975308639</v>
      </c>
      <c r="M143">
        <f t="shared" si="25"/>
        <v>19.924243733333331</v>
      </c>
      <c r="N143" s="9"/>
      <c r="O143" s="21">
        <v>0.56976300000000002</v>
      </c>
      <c r="P143" s="21">
        <v>10.167999999999999</v>
      </c>
      <c r="Q143" s="21">
        <v>-1.4981100000000001E-2</v>
      </c>
      <c r="R143" s="21">
        <v>133</v>
      </c>
      <c r="S143" s="21">
        <v>0.56918299999999999</v>
      </c>
      <c r="T143">
        <f t="shared" si="26"/>
        <v>18.495185185185186</v>
      </c>
      <c r="U143">
        <f t="shared" si="27"/>
        <v>10.537872196666667</v>
      </c>
      <c r="X143" s="9"/>
      <c r="Y143" s="21">
        <v>1.13022</v>
      </c>
      <c r="Z143" s="21">
        <v>15.752000000000001</v>
      </c>
      <c r="AA143" s="21">
        <v>-1.4218099999999999E-2</v>
      </c>
      <c r="AB143" s="21">
        <v>133</v>
      </c>
      <c r="AC143" s="21">
        <v>1.1294599999999999</v>
      </c>
      <c r="AD143">
        <f t="shared" si="28"/>
        <v>17.553209876543207</v>
      </c>
      <c r="AE143">
        <f t="shared" si="29"/>
        <v>19.838988866666664</v>
      </c>
      <c r="AF143" s="9"/>
      <c r="AG143" s="21">
        <v>0.56976300000000002</v>
      </c>
      <c r="AH143" s="21">
        <v>19.571300000000001</v>
      </c>
      <c r="AI143" s="21">
        <v>-1.4917E-2</v>
      </c>
      <c r="AJ143" s="21">
        <v>133</v>
      </c>
      <c r="AK143" s="21">
        <v>0.56912200000000002</v>
      </c>
      <c r="AL143">
        <f t="shared" si="30"/>
        <v>18.416049382716047</v>
      </c>
      <c r="AM143">
        <f t="shared" si="31"/>
        <v>10.492783544444443</v>
      </c>
      <c r="AP143" s="9"/>
      <c r="AQ143" s="21">
        <v>1.13022</v>
      </c>
      <c r="AR143" s="21">
        <v>25.149699999999999</v>
      </c>
      <c r="AS143" s="21">
        <v>-1.41876E-2</v>
      </c>
      <c r="AT143" s="21">
        <v>133</v>
      </c>
      <c r="AU143" s="21">
        <v>1.1294599999999999</v>
      </c>
      <c r="AV143">
        <f t="shared" si="32"/>
        <v>17.515555555555554</v>
      </c>
      <c r="AW143">
        <f t="shared" si="33"/>
        <v>19.796431199999997</v>
      </c>
      <c r="AX143" s="9"/>
      <c r="AY143" s="21">
        <v>0.56976300000000002</v>
      </c>
      <c r="AZ143" s="21">
        <v>28.968900000000001</v>
      </c>
      <c r="BA143" s="21">
        <v>-1.49292E-2</v>
      </c>
      <c r="BB143" s="21">
        <v>133</v>
      </c>
      <c r="BC143" s="21">
        <v>0.56912200000000002</v>
      </c>
      <c r="BD143">
        <f t="shared" si="34"/>
        <v>18.431111111111111</v>
      </c>
      <c r="BE143">
        <f t="shared" si="35"/>
        <v>10.501365160000001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6.3588300000000002</v>
      </c>
      <c r="I144" s="21">
        <v>-1.42883E-2</v>
      </c>
      <c r="J144" s="21">
        <v>134</v>
      </c>
      <c r="K144" s="21">
        <v>1.1239600000000001</v>
      </c>
      <c r="L144">
        <f t="shared" si="24"/>
        <v>17.639876543209876</v>
      </c>
      <c r="M144">
        <f t="shared" si="25"/>
        <v>19.848036288888888</v>
      </c>
      <c r="N144" s="9"/>
      <c r="O144" s="21">
        <v>0.57479899999999995</v>
      </c>
      <c r="P144" s="21">
        <v>10.178000000000001</v>
      </c>
      <c r="Q144" s="21">
        <v>-1.4978E-2</v>
      </c>
      <c r="R144" s="21">
        <v>134</v>
      </c>
      <c r="S144" s="21">
        <v>0.57418800000000003</v>
      </c>
      <c r="T144">
        <f t="shared" si="26"/>
        <v>18.491358024691355</v>
      </c>
      <c r="U144">
        <f t="shared" si="27"/>
        <v>10.628814101234566</v>
      </c>
      <c r="X144" s="9"/>
      <c r="Y144" s="21">
        <v>1.1251800000000001</v>
      </c>
      <c r="Z144" s="21">
        <v>15.7621</v>
      </c>
      <c r="AA144" s="21">
        <v>-1.42212E-2</v>
      </c>
      <c r="AB144" s="21">
        <v>134</v>
      </c>
      <c r="AC144" s="21">
        <v>1.1242700000000001</v>
      </c>
      <c r="AD144">
        <f t="shared" si="28"/>
        <v>17.557037037037034</v>
      </c>
      <c r="AE144">
        <f t="shared" si="29"/>
        <v>19.75482693333333</v>
      </c>
      <c r="AF144" s="9"/>
      <c r="AG144" s="21">
        <v>0.57479899999999995</v>
      </c>
      <c r="AH144" s="21">
        <v>19.581399999999999</v>
      </c>
      <c r="AI144" s="21">
        <v>-1.49109E-2</v>
      </c>
      <c r="AJ144" s="21">
        <v>134</v>
      </c>
      <c r="AK144" s="21">
        <v>0.57424900000000001</v>
      </c>
      <c r="AL144">
        <f t="shared" si="30"/>
        <v>18.408518518518516</v>
      </c>
      <c r="AM144">
        <f t="shared" si="31"/>
        <v>10.581198035925924</v>
      </c>
      <c r="AP144" s="9"/>
      <c r="AQ144" s="21">
        <v>1.1251800000000001</v>
      </c>
      <c r="AR144" s="21">
        <v>25.159800000000001</v>
      </c>
      <c r="AS144" s="21">
        <v>-1.42059E-2</v>
      </c>
      <c r="AT144" s="21">
        <v>134</v>
      </c>
      <c r="AU144" s="21">
        <v>1.1245700000000001</v>
      </c>
      <c r="AV144">
        <f t="shared" si="32"/>
        <v>17.538148148148146</v>
      </c>
      <c r="AW144">
        <f t="shared" si="33"/>
        <v>19.733573533333331</v>
      </c>
      <c r="AX144" s="9"/>
      <c r="AY144" s="21">
        <v>0.57479899999999995</v>
      </c>
      <c r="AZ144" s="21">
        <v>28.978899999999999</v>
      </c>
      <c r="BA144" s="21">
        <v>-1.4926099999999999E-2</v>
      </c>
      <c r="BB144" s="21">
        <v>134</v>
      </c>
      <c r="BC144" s="21">
        <v>0.57421900000000003</v>
      </c>
      <c r="BD144">
        <f t="shared" si="34"/>
        <v>18.427283950617284</v>
      </c>
      <c r="BE144">
        <f t="shared" si="35"/>
        <v>10.591984387530863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6.3689</v>
      </c>
      <c r="I145" s="21">
        <v>-1.4297499999999999E-2</v>
      </c>
      <c r="J145" s="21">
        <v>135</v>
      </c>
      <c r="K145" s="21">
        <v>1.11938</v>
      </c>
      <c r="L145">
        <f t="shared" si="24"/>
        <v>17.651234567901231</v>
      </c>
      <c r="M145">
        <f t="shared" si="25"/>
        <v>19.772030401234563</v>
      </c>
      <c r="N145" s="9"/>
      <c r="O145" s="21">
        <v>0.57983399999999996</v>
      </c>
      <c r="P145" s="21">
        <v>10.1881</v>
      </c>
      <c r="Q145" s="21">
        <v>-1.49719E-2</v>
      </c>
      <c r="R145" s="21">
        <v>135</v>
      </c>
      <c r="S145" s="21">
        <v>0.57925400000000005</v>
      </c>
      <c r="T145">
        <f t="shared" si="26"/>
        <v>18.483827160493824</v>
      </c>
      <c r="U145">
        <f t="shared" si="27"/>
        <v>10.717551437777775</v>
      </c>
      <c r="X145" s="9"/>
      <c r="Y145" s="21">
        <v>1.12015</v>
      </c>
      <c r="Z145" s="21">
        <v>15.7721</v>
      </c>
      <c r="AA145" s="21">
        <v>-1.4224199999999999E-2</v>
      </c>
      <c r="AB145" s="21">
        <v>135</v>
      </c>
      <c r="AC145" s="21">
        <v>1.11938</v>
      </c>
      <c r="AD145">
        <f t="shared" si="28"/>
        <v>17.560740740740737</v>
      </c>
      <c r="AE145">
        <f t="shared" si="29"/>
        <v>19.670663740740736</v>
      </c>
      <c r="AF145" s="9"/>
      <c r="AG145" s="21">
        <v>0.57983399999999996</v>
      </c>
      <c r="AH145" s="21">
        <v>19.5915</v>
      </c>
      <c r="AI145" s="21">
        <v>-1.49017E-2</v>
      </c>
      <c r="AJ145" s="21">
        <v>135</v>
      </c>
      <c r="AK145" s="21">
        <v>0.57922399999999996</v>
      </c>
      <c r="AL145">
        <f t="shared" si="30"/>
        <v>18.397160493827158</v>
      </c>
      <c r="AM145">
        <f t="shared" si="31"/>
        <v>10.667299157777776</v>
      </c>
      <c r="AP145" s="9"/>
      <c r="AQ145" s="21">
        <v>1.12015</v>
      </c>
      <c r="AR145" s="21">
        <v>25.169799999999999</v>
      </c>
      <c r="AS145" s="21">
        <v>-1.4218099999999999E-2</v>
      </c>
      <c r="AT145" s="21">
        <v>135</v>
      </c>
      <c r="AU145" s="21">
        <v>1.1196900000000001</v>
      </c>
      <c r="AV145">
        <f t="shared" si="32"/>
        <v>17.553209876543207</v>
      </c>
      <c r="AW145">
        <f t="shared" si="33"/>
        <v>19.662228043209872</v>
      </c>
      <c r="AX145" s="9"/>
      <c r="AY145" s="21">
        <v>0.57983399999999996</v>
      </c>
      <c r="AZ145" s="21">
        <v>28.989000000000001</v>
      </c>
      <c r="BA145" s="21">
        <v>-1.49292E-2</v>
      </c>
      <c r="BB145" s="21">
        <v>135</v>
      </c>
      <c r="BC145" s="21">
        <v>0.57925400000000005</v>
      </c>
      <c r="BD145">
        <f t="shared" si="34"/>
        <v>18.431111111111111</v>
      </c>
      <c r="BE145">
        <f t="shared" si="35"/>
        <v>10.686984879999999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6.3789699999999998</v>
      </c>
      <c r="I146" s="21">
        <v>-1.4312699999999999E-2</v>
      </c>
      <c r="J146" s="21">
        <v>136</v>
      </c>
      <c r="K146" s="21">
        <v>1.11389</v>
      </c>
      <c r="L146">
        <f t="shared" si="24"/>
        <v>17.669999999999998</v>
      </c>
      <c r="M146">
        <f t="shared" si="25"/>
        <v>19.703993699999998</v>
      </c>
      <c r="N146" s="9"/>
      <c r="O146" s="21">
        <v>0.58486899999999997</v>
      </c>
      <c r="P146" s="21">
        <v>10.1982</v>
      </c>
      <c r="Q146" s="21">
        <v>-1.49658E-2</v>
      </c>
      <c r="R146" s="21">
        <v>136</v>
      </c>
      <c r="S146" s="21">
        <v>0.58428999999999998</v>
      </c>
      <c r="T146">
        <f t="shared" si="26"/>
        <v>18.476296296296297</v>
      </c>
      <c r="U146">
        <f t="shared" si="27"/>
        <v>10.806212938518518</v>
      </c>
      <c r="X146" s="9"/>
      <c r="Y146" s="21">
        <v>1.11511</v>
      </c>
      <c r="Z146" s="21">
        <v>15.7822</v>
      </c>
      <c r="AA146" s="21">
        <v>-1.42273E-2</v>
      </c>
      <c r="AB146" s="21">
        <v>136</v>
      </c>
      <c r="AC146" s="21">
        <v>1.1148100000000001</v>
      </c>
      <c r="AD146">
        <f t="shared" si="28"/>
        <v>17.564567901234565</v>
      </c>
      <c r="AE146">
        <f t="shared" si="29"/>
        <v>19.586425312345675</v>
      </c>
      <c r="AF146" s="9"/>
      <c r="AG146" s="21">
        <v>0.58486899999999997</v>
      </c>
      <c r="AH146" s="21">
        <v>19.601500000000001</v>
      </c>
      <c r="AI146" s="21">
        <v>-1.48956E-2</v>
      </c>
      <c r="AJ146" s="21">
        <v>136</v>
      </c>
      <c r="AK146" s="21">
        <v>0.58428999999999998</v>
      </c>
      <c r="AL146">
        <f t="shared" si="30"/>
        <v>18.389629629629628</v>
      </c>
      <c r="AM146">
        <f t="shared" si="31"/>
        <v>10.755524291851851</v>
      </c>
      <c r="AP146" s="9"/>
      <c r="AQ146" s="21">
        <v>1.11511</v>
      </c>
      <c r="AR146" s="21">
        <v>25.1799</v>
      </c>
      <c r="AS146" s="21">
        <v>-1.4218099999999999E-2</v>
      </c>
      <c r="AT146" s="21">
        <v>136</v>
      </c>
      <c r="AU146" s="21">
        <v>1.1145</v>
      </c>
      <c r="AV146">
        <f t="shared" si="32"/>
        <v>17.553209876543207</v>
      </c>
      <c r="AW146">
        <f t="shared" si="33"/>
        <v>19.573759865432095</v>
      </c>
      <c r="AX146" s="9"/>
      <c r="AY146" s="21">
        <v>0.58486899999999997</v>
      </c>
      <c r="AZ146" s="21">
        <v>28.999099999999999</v>
      </c>
      <c r="BA146" s="21">
        <v>-1.49292E-2</v>
      </c>
      <c r="BB146" s="21">
        <v>136</v>
      </c>
      <c r="BC146" s="21">
        <v>0.58441200000000004</v>
      </c>
      <c r="BD146">
        <f t="shared" si="34"/>
        <v>18.431111111111111</v>
      </c>
      <c r="BE146">
        <f t="shared" si="35"/>
        <v>10.779785524444444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6.3890500000000001</v>
      </c>
      <c r="I147" s="21">
        <v>-1.4324999999999999E-2</v>
      </c>
      <c r="J147" s="21">
        <v>137</v>
      </c>
      <c r="K147" s="21">
        <v>1.10931</v>
      </c>
      <c r="L147">
        <f t="shared" si="24"/>
        <v>17.685185185185183</v>
      </c>
      <c r="M147">
        <f t="shared" si="25"/>
        <v>19.631970370370368</v>
      </c>
      <c r="N147" s="9"/>
      <c r="O147" s="21">
        <v>0.58990500000000001</v>
      </c>
      <c r="P147" s="21">
        <v>10.2082</v>
      </c>
      <c r="Q147" s="21">
        <v>-1.49689E-2</v>
      </c>
      <c r="R147" s="21">
        <v>137</v>
      </c>
      <c r="S147" s="21">
        <v>0.58923300000000001</v>
      </c>
      <c r="T147">
        <f t="shared" si="26"/>
        <v>18.480123456790125</v>
      </c>
      <c r="U147">
        <f t="shared" si="27"/>
        <v>10.901517227777779</v>
      </c>
      <c r="X147" s="9"/>
      <c r="Y147" s="21">
        <v>1.11008</v>
      </c>
      <c r="Z147" s="21">
        <v>15.792299999999999</v>
      </c>
      <c r="AA147" s="21">
        <v>-1.42395E-2</v>
      </c>
      <c r="AB147" s="21">
        <v>137</v>
      </c>
      <c r="AC147" s="21">
        <v>1.1090100000000001</v>
      </c>
      <c r="AD147">
        <f t="shared" si="28"/>
        <v>17.579629629629629</v>
      </c>
      <c r="AE147">
        <f t="shared" si="29"/>
        <v>19.514795259259259</v>
      </c>
      <c r="AF147" s="9"/>
      <c r="AG147" s="21">
        <v>0.58990500000000001</v>
      </c>
      <c r="AH147" s="21">
        <v>19.611599999999999</v>
      </c>
      <c r="AI147" s="21">
        <v>-1.48895E-2</v>
      </c>
      <c r="AJ147" s="21">
        <v>137</v>
      </c>
      <c r="AK147" s="21">
        <v>0.58944700000000005</v>
      </c>
      <c r="AL147">
        <f t="shared" si="30"/>
        <v>18.382098765432101</v>
      </c>
      <c r="AM147">
        <f t="shared" si="31"/>
        <v>10.843691972222224</v>
      </c>
      <c r="AP147" s="9"/>
      <c r="AQ147" s="21">
        <v>1.11008</v>
      </c>
      <c r="AR147" s="21">
        <v>25.19</v>
      </c>
      <c r="AS147" s="21">
        <v>-1.4218099999999999E-2</v>
      </c>
      <c r="AT147" s="21">
        <v>137</v>
      </c>
      <c r="AU147" s="21">
        <v>1.1090100000000001</v>
      </c>
      <c r="AV147">
        <f t="shared" si="32"/>
        <v>17.553209876543207</v>
      </c>
      <c r="AW147">
        <f t="shared" si="33"/>
        <v>19.485467219753083</v>
      </c>
      <c r="AX147" s="9"/>
      <c r="AY147" s="21">
        <v>0.58990500000000001</v>
      </c>
      <c r="AZ147" s="21">
        <v>29.0092</v>
      </c>
      <c r="BA147" s="21">
        <v>-1.49231E-2</v>
      </c>
      <c r="BB147" s="21">
        <v>137</v>
      </c>
      <c r="BC147" s="21">
        <v>0.58935499999999996</v>
      </c>
      <c r="BD147">
        <f t="shared" si="34"/>
        <v>18.423580246913577</v>
      </c>
      <c r="BE147">
        <f t="shared" si="35"/>
        <v>10.868162105555554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6.3991199999999999</v>
      </c>
      <c r="I148" s="21">
        <v>-1.4328E-2</v>
      </c>
      <c r="J148" s="21">
        <v>138</v>
      </c>
      <c r="K148" s="21">
        <v>1.10382</v>
      </c>
      <c r="L148">
        <f t="shared" si="24"/>
        <v>17.68888888888889</v>
      </c>
      <c r="M148">
        <f t="shared" si="25"/>
        <v>19.54692977777778</v>
      </c>
      <c r="N148" s="9"/>
      <c r="O148" s="21">
        <v>0.59494000000000002</v>
      </c>
      <c r="P148" s="21">
        <v>10.218299999999999</v>
      </c>
      <c r="Q148" s="21">
        <v>-1.49628E-2</v>
      </c>
      <c r="R148" s="21">
        <v>138</v>
      </c>
      <c r="S148" s="21">
        <v>0.59429900000000002</v>
      </c>
      <c r="T148">
        <f t="shared" si="26"/>
        <v>18.472592592592594</v>
      </c>
      <c r="U148">
        <f t="shared" si="27"/>
        <v>10.990084237037038</v>
      </c>
      <c r="X148" s="9"/>
      <c r="Y148" s="21">
        <v>1.10504</v>
      </c>
      <c r="Z148" s="21">
        <v>15.802300000000001</v>
      </c>
      <c r="AA148" s="21">
        <v>-1.4257799999999999E-2</v>
      </c>
      <c r="AB148" s="21">
        <v>138</v>
      </c>
      <c r="AC148" s="21">
        <v>1.10382</v>
      </c>
      <c r="AD148">
        <f t="shared" si="28"/>
        <v>17.60222222222222</v>
      </c>
      <c r="AE148">
        <f t="shared" si="29"/>
        <v>19.451159644444441</v>
      </c>
      <c r="AF148" s="9"/>
      <c r="AG148" s="21">
        <v>0.59494000000000002</v>
      </c>
      <c r="AH148" s="21">
        <v>19.621700000000001</v>
      </c>
      <c r="AI148" s="21">
        <v>-1.48834E-2</v>
      </c>
      <c r="AJ148" s="21">
        <v>138</v>
      </c>
      <c r="AK148" s="21">
        <v>0.59436</v>
      </c>
      <c r="AL148">
        <f t="shared" si="30"/>
        <v>18.374567901234567</v>
      </c>
      <c r="AM148">
        <f t="shared" si="31"/>
        <v>10.931765427160494</v>
      </c>
      <c r="AP148" s="9"/>
      <c r="AQ148" s="21">
        <v>1.10504</v>
      </c>
      <c r="AR148" s="21">
        <v>25.2</v>
      </c>
      <c r="AS148" s="21">
        <v>-1.42212E-2</v>
      </c>
      <c r="AT148" s="21">
        <v>138</v>
      </c>
      <c r="AU148" s="21">
        <v>1.1041300000000001</v>
      </c>
      <c r="AV148">
        <f t="shared" si="32"/>
        <v>17.557037037037034</v>
      </c>
      <c r="AW148">
        <f t="shared" si="33"/>
        <v>19.401228207407403</v>
      </c>
      <c r="AX148" s="9"/>
      <c r="AY148" s="21">
        <v>0.59494000000000002</v>
      </c>
      <c r="AZ148" s="21">
        <v>29.019200000000001</v>
      </c>
      <c r="BA148" s="21">
        <v>-1.4919999999999999E-2</v>
      </c>
      <c r="BB148" s="21">
        <v>138</v>
      </c>
      <c r="BC148" s="21">
        <v>0.594391</v>
      </c>
      <c r="BD148">
        <f t="shared" si="34"/>
        <v>18.41975308641975</v>
      </c>
      <c r="BE148">
        <f t="shared" si="35"/>
        <v>10.958647901234567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6.4091899999999997</v>
      </c>
      <c r="I149" s="21">
        <v>-1.4328E-2</v>
      </c>
      <c r="J149" s="21">
        <v>139</v>
      </c>
      <c r="K149" s="21">
        <v>1.09894</v>
      </c>
      <c r="L149">
        <f t="shared" si="24"/>
        <v>17.68888888888889</v>
      </c>
      <c r="M149">
        <f t="shared" si="25"/>
        <v>19.457954666666666</v>
      </c>
      <c r="N149" s="9"/>
      <c r="O149" s="21">
        <v>0.59997599999999995</v>
      </c>
      <c r="P149" s="21">
        <v>10.228400000000001</v>
      </c>
      <c r="Q149" s="21">
        <v>-1.4953599999999999E-2</v>
      </c>
      <c r="R149" s="21">
        <v>139</v>
      </c>
      <c r="S149" s="21">
        <v>0.59939600000000004</v>
      </c>
      <c r="T149">
        <f t="shared" si="26"/>
        <v>18.461234567901233</v>
      </c>
      <c r="U149">
        <f t="shared" si="27"/>
        <v>11.07629767111111</v>
      </c>
      <c r="X149" s="9"/>
      <c r="Y149" s="21">
        <v>1.1000099999999999</v>
      </c>
      <c r="Z149" s="21">
        <v>15.8124</v>
      </c>
      <c r="AA149" s="21">
        <v>-1.4279200000000001E-2</v>
      </c>
      <c r="AB149" s="21">
        <v>139</v>
      </c>
      <c r="AC149" s="21">
        <v>1.09955</v>
      </c>
      <c r="AD149">
        <f t="shared" si="28"/>
        <v>17.628641975308639</v>
      </c>
      <c r="AE149">
        <f t="shared" si="29"/>
        <v>19.391682459259254</v>
      </c>
      <c r="AF149" s="9"/>
      <c r="AG149" s="21">
        <v>0.59997599999999995</v>
      </c>
      <c r="AH149" s="21">
        <v>19.631799999999998</v>
      </c>
      <c r="AI149" s="21">
        <v>-1.48773E-2</v>
      </c>
      <c r="AJ149" s="21">
        <v>139</v>
      </c>
      <c r="AK149" s="21">
        <v>0.599518</v>
      </c>
      <c r="AL149">
        <f t="shared" si="30"/>
        <v>18.367037037037036</v>
      </c>
      <c r="AM149">
        <f t="shared" si="31"/>
        <v>11.019781413333332</v>
      </c>
      <c r="AP149" s="9"/>
      <c r="AQ149" s="21">
        <v>1.1000099999999999</v>
      </c>
      <c r="AR149" s="21">
        <v>25.210100000000001</v>
      </c>
      <c r="AS149" s="21">
        <v>-1.42334E-2</v>
      </c>
      <c r="AT149" s="21">
        <v>139</v>
      </c>
      <c r="AU149" s="21">
        <v>1.09924</v>
      </c>
      <c r="AV149">
        <f t="shared" si="32"/>
        <v>17.572098765432099</v>
      </c>
      <c r="AW149">
        <f t="shared" si="33"/>
        <v>19.329484362962962</v>
      </c>
      <c r="AX149" s="9"/>
      <c r="AY149" s="21">
        <v>0.59997599999999995</v>
      </c>
      <c r="AZ149" s="21">
        <v>29.029299999999999</v>
      </c>
      <c r="BA149" s="21">
        <v>-1.4913900000000001E-2</v>
      </c>
      <c r="BB149" s="21">
        <v>139</v>
      </c>
      <c r="BC149" s="21">
        <v>0.59936500000000004</v>
      </c>
      <c r="BD149">
        <f t="shared" si="34"/>
        <v>18.412222222222223</v>
      </c>
      <c r="BE149">
        <f t="shared" si="35"/>
        <v>11.04689144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6.4192600000000004</v>
      </c>
      <c r="I150" s="21">
        <v>-1.4331099999999999E-2</v>
      </c>
      <c r="J150" s="21">
        <v>140</v>
      </c>
      <c r="K150" s="21">
        <v>1.09406</v>
      </c>
      <c r="L150">
        <f t="shared" si="24"/>
        <v>17.692716049382714</v>
      </c>
      <c r="M150">
        <f t="shared" si="25"/>
        <v>19.372993292592589</v>
      </c>
      <c r="N150" s="9"/>
      <c r="O150" s="21">
        <v>0.60501099999999997</v>
      </c>
      <c r="P150" s="21">
        <v>10.2385</v>
      </c>
      <c r="Q150" s="21">
        <v>-1.4944499999999999E-2</v>
      </c>
      <c r="R150" s="21">
        <v>140</v>
      </c>
      <c r="S150" s="21">
        <v>0.60443100000000005</v>
      </c>
      <c r="T150">
        <f t="shared" si="26"/>
        <v>18.45</v>
      </c>
      <c r="U150">
        <f t="shared" si="27"/>
        <v>11.162452949999999</v>
      </c>
      <c r="X150" s="9"/>
      <c r="Y150" s="21">
        <v>1.09497</v>
      </c>
      <c r="Z150" s="21">
        <v>15.8225</v>
      </c>
      <c r="AA150" s="21">
        <v>-1.4294400000000001E-2</v>
      </c>
      <c r="AB150" s="21">
        <v>140</v>
      </c>
      <c r="AC150" s="21">
        <v>1.09467</v>
      </c>
      <c r="AD150">
        <f t="shared" si="28"/>
        <v>17.647407407407407</v>
      </c>
      <c r="AE150">
        <f t="shared" si="29"/>
        <v>19.323381688888887</v>
      </c>
      <c r="AF150" s="9"/>
      <c r="AG150" s="21">
        <v>0.60501099999999997</v>
      </c>
      <c r="AH150" s="21">
        <v>19.6418</v>
      </c>
      <c r="AI150" s="21">
        <v>-1.48743E-2</v>
      </c>
      <c r="AJ150" s="21">
        <v>140</v>
      </c>
      <c r="AK150" s="21">
        <v>0.60452300000000003</v>
      </c>
      <c r="AL150">
        <f t="shared" si="30"/>
        <v>18.363333333333333</v>
      </c>
      <c r="AM150">
        <f t="shared" si="31"/>
        <v>11.110018663333333</v>
      </c>
      <c r="AP150" s="9"/>
      <c r="AQ150" s="21">
        <v>1.09497</v>
      </c>
      <c r="AR150" s="21">
        <v>25.220199999999998</v>
      </c>
      <c r="AS150" s="21">
        <v>-1.42609E-2</v>
      </c>
      <c r="AT150" s="21">
        <v>140</v>
      </c>
      <c r="AU150" s="21">
        <v>1.09406</v>
      </c>
      <c r="AV150">
        <f t="shared" si="32"/>
        <v>17.606049382716048</v>
      </c>
      <c r="AW150">
        <f t="shared" si="33"/>
        <v>19.278095892592592</v>
      </c>
      <c r="AX150" s="9"/>
      <c r="AY150" s="21">
        <v>0.60501099999999997</v>
      </c>
      <c r="AZ150" s="21">
        <v>29.039400000000001</v>
      </c>
      <c r="BA150" s="21">
        <v>-1.4907800000000001E-2</v>
      </c>
      <c r="BB150" s="21">
        <v>140</v>
      </c>
      <c r="BC150" s="21">
        <v>0.60446200000000005</v>
      </c>
      <c r="BD150">
        <f t="shared" si="34"/>
        <v>18.404691358024692</v>
      </c>
      <c r="BE150">
        <f t="shared" si="35"/>
        <v>11.135040723209876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6.4293300000000002</v>
      </c>
      <c r="I151" s="21">
        <v>-1.4340200000000001E-2</v>
      </c>
      <c r="J151" s="21">
        <v>141</v>
      </c>
      <c r="K151" s="21">
        <v>1.08887</v>
      </c>
      <c r="L151">
        <f t="shared" si="24"/>
        <v>17.703950617283951</v>
      </c>
      <c r="M151">
        <f t="shared" si="25"/>
        <v>19.296243935802469</v>
      </c>
      <c r="N151" s="9"/>
      <c r="O151" s="21">
        <v>0.61004599999999998</v>
      </c>
      <c r="P151" s="21">
        <v>10.2485</v>
      </c>
      <c r="Q151" s="21">
        <v>-1.49353E-2</v>
      </c>
      <c r="R151" s="21">
        <v>141</v>
      </c>
      <c r="S151" s="21">
        <v>0.60952799999999996</v>
      </c>
      <c r="T151">
        <f t="shared" si="26"/>
        <v>18.438641975308641</v>
      </c>
      <c r="U151">
        <f t="shared" si="27"/>
        <v>11.248419782469135</v>
      </c>
      <c r="X151" s="9"/>
      <c r="Y151" s="21">
        <v>1.0899399999999999</v>
      </c>
      <c r="Z151" s="21">
        <v>15.832599999999999</v>
      </c>
      <c r="AA151" s="21">
        <v>-1.43158E-2</v>
      </c>
      <c r="AB151" s="21">
        <v>141</v>
      </c>
      <c r="AC151" s="21">
        <v>1.08856</v>
      </c>
      <c r="AD151">
        <f t="shared" si="28"/>
        <v>17.673827160493826</v>
      </c>
      <c r="AE151">
        <f t="shared" si="29"/>
        <v>19.26341117530864</v>
      </c>
      <c r="AF151" s="9"/>
      <c r="AG151" s="21">
        <v>0.61004599999999998</v>
      </c>
      <c r="AH151" s="21">
        <v>19.651900000000001</v>
      </c>
      <c r="AI151" s="21">
        <v>-1.4871199999999999E-2</v>
      </c>
      <c r="AJ151" s="21">
        <v>141</v>
      </c>
      <c r="AK151" s="21">
        <v>0.609406</v>
      </c>
      <c r="AL151">
        <f t="shared" si="30"/>
        <v>18.359506172839506</v>
      </c>
      <c r="AM151">
        <f t="shared" si="31"/>
        <v>11.200143302716048</v>
      </c>
      <c r="AP151" s="9"/>
      <c r="AQ151" s="21">
        <v>1.0899399999999999</v>
      </c>
      <c r="AR151" s="21">
        <v>25.2303</v>
      </c>
      <c r="AS151" s="21">
        <v>-1.4285300000000001E-2</v>
      </c>
      <c r="AT151" s="21">
        <v>141</v>
      </c>
      <c r="AU151" s="21">
        <v>1.08887</v>
      </c>
      <c r="AV151">
        <f t="shared" si="32"/>
        <v>17.636172839506173</v>
      </c>
      <c r="AW151">
        <f t="shared" si="33"/>
        <v>19.222370224691357</v>
      </c>
      <c r="AX151" s="9"/>
      <c r="AY151" s="21">
        <v>0.61004599999999998</v>
      </c>
      <c r="AZ151" s="21">
        <v>29.049399999999999</v>
      </c>
      <c r="BA151" s="21">
        <v>-1.4898700000000001E-2</v>
      </c>
      <c r="BB151" s="21">
        <v>141</v>
      </c>
      <c r="BC151" s="21">
        <v>0.609344</v>
      </c>
      <c r="BD151">
        <f t="shared" si="34"/>
        <v>18.393456790123455</v>
      </c>
      <c r="BE151">
        <f t="shared" si="35"/>
        <v>11.220854740987653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6.4394</v>
      </c>
      <c r="I152" s="21">
        <v>-1.43555E-2</v>
      </c>
      <c r="J152" s="21">
        <v>142</v>
      </c>
      <c r="K152" s="21">
        <v>1.0839799999999999</v>
      </c>
      <c r="L152">
        <f t="shared" si="24"/>
        <v>17.722839506172836</v>
      </c>
      <c r="M152">
        <f t="shared" si="25"/>
        <v>19.227508580246909</v>
      </c>
      <c r="N152" s="9"/>
      <c r="O152" s="21">
        <v>0.61508200000000002</v>
      </c>
      <c r="P152" s="21">
        <v>10.258599999999999</v>
      </c>
      <c r="Q152" s="21">
        <v>-1.49292E-2</v>
      </c>
      <c r="R152" s="21">
        <v>142</v>
      </c>
      <c r="S152" s="21">
        <v>0.61450199999999999</v>
      </c>
      <c r="T152">
        <f t="shared" si="26"/>
        <v>18.431111111111111</v>
      </c>
      <c r="U152">
        <f t="shared" si="27"/>
        <v>11.336644684444444</v>
      </c>
      <c r="X152" s="9"/>
      <c r="Y152" s="21">
        <v>1.0849</v>
      </c>
      <c r="Z152" s="21">
        <v>15.842599999999999</v>
      </c>
      <c r="AA152" s="21">
        <v>-1.4334100000000001E-2</v>
      </c>
      <c r="AB152" s="21">
        <v>142</v>
      </c>
      <c r="AC152" s="21">
        <v>1.0839799999999999</v>
      </c>
      <c r="AD152">
        <f t="shared" si="28"/>
        <v>17.69641975308642</v>
      </c>
      <c r="AE152">
        <f t="shared" si="29"/>
        <v>19.198845790123457</v>
      </c>
      <c r="AF152" s="9"/>
      <c r="AG152" s="21">
        <v>0.61508200000000002</v>
      </c>
      <c r="AH152" s="21">
        <v>19.661999999999999</v>
      </c>
      <c r="AI152" s="21">
        <v>-1.4871199999999999E-2</v>
      </c>
      <c r="AJ152" s="21">
        <v>142</v>
      </c>
      <c r="AK152" s="21">
        <v>0.61441000000000001</v>
      </c>
      <c r="AL152">
        <f t="shared" si="30"/>
        <v>18.359506172839506</v>
      </c>
      <c r="AM152">
        <f t="shared" si="31"/>
        <v>11.292601775802469</v>
      </c>
      <c r="AP152" s="9"/>
      <c r="AQ152" s="21">
        <v>1.0849</v>
      </c>
      <c r="AR152" s="21">
        <v>25.240300000000001</v>
      </c>
      <c r="AS152" s="21">
        <v>-1.4297499999999999E-2</v>
      </c>
      <c r="AT152" s="21">
        <v>142</v>
      </c>
      <c r="AU152" s="21">
        <v>1.08429</v>
      </c>
      <c r="AV152">
        <f t="shared" si="32"/>
        <v>17.651234567901231</v>
      </c>
      <c r="AW152">
        <f t="shared" si="33"/>
        <v>19.149824382716044</v>
      </c>
      <c r="AX152" s="9"/>
      <c r="AY152" s="21">
        <v>0.61508200000000002</v>
      </c>
      <c r="AZ152" s="21">
        <v>29.0595</v>
      </c>
      <c r="BA152" s="21">
        <v>-1.48834E-2</v>
      </c>
      <c r="BB152" s="21">
        <v>142</v>
      </c>
      <c r="BC152" s="21">
        <v>0.61450199999999999</v>
      </c>
      <c r="BD152">
        <f t="shared" si="34"/>
        <v>18.374567901234567</v>
      </c>
      <c r="BE152">
        <f t="shared" si="35"/>
        <v>11.301865973827161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6.4494699999999998</v>
      </c>
      <c r="I153" s="21">
        <v>-1.43707E-2</v>
      </c>
      <c r="J153" s="21">
        <v>143</v>
      </c>
      <c r="K153" s="21">
        <v>1.0784899999999999</v>
      </c>
      <c r="L153">
        <f t="shared" si="24"/>
        <v>17.741604938271603</v>
      </c>
      <c r="M153">
        <f t="shared" si="25"/>
        <v>19.158449508641976</v>
      </c>
      <c r="N153" s="9"/>
      <c r="O153" s="21">
        <v>0.62011700000000003</v>
      </c>
      <c r="P153" s="21">
        <v>10.268700000000001</v>
      </c>
      <c r="Q153" s="21">
        <v>-1.4926099999999999E-2</v>
      </c>
      <c r="R153" s="21">
        <v>143</v>
      </c>
      <c r="S153" s="21">
        <v>0.61959799999999998</v>
      </c>
      <c r="T153">
        <f t="shared" si="26"/>
        <v>18.427283950617284</v>
      </c>
      <c r="U153">
        <f t="shared" si="27"/>
        <v>11.427072041604939</v>
      </c>
      <c r="X153" s="9"/>
      <c r="Y153" s="21">
        <v>1.07986</v>
      </c>
      <c r="Z153" s="21">
        <v>15.8527</v>
      </c>
      <c r="AA153" s="21">
        <v>-1.43555E-2</v>
      </c>
      <c r="AB153" s="21">
        <v>143</v>
      </c>
      <c r="AC153" s="21">
        <v>1.0788</v>
      </c>
      <c r="AD153">
        <f t="shared" si="28"/>
        <v>17.722839506172836</v>
      </c>
      <c r="AE153">
        <f t="shared" si="29"/>
        <v>19.138185469135799</v>
      </c>
      <c r="AF153" s="9"/>
      <c r="AG153" s="21">
        <v>0.62011700000000003</v>
      </c>
      <c r="AH153" s="21">
        <v>19.672000000000001</v>
      </c>
      <c r="AI153" s="21">
        <v>-1.48682E-2</v>
      </c>
      <c r="AJ153" s="21">
        <v>143</v>
      </c>
      <c r="AK153" s="21">
        <v>0.61956800000000001</v>
      </c>
      <c r="AL153">
        <f t="shared" si="30"/>
        <v>18.355802469135799</v>
      </c>
      <c r="AM153">
        <f t="shared" si="31"/>
        <v>11.382745159753085</v>
      </c>
      <c r="AP153" s="9"/>
      <c r="AQ153" s="21">
        <v>1.07986</v>
      </c>
      <c r="AR153" s="21">
        <v>25.250399999999999</v>
      </c>
      <c r="AS153" s="21">
        <v>-1.43036E-2</v>
      </c>
      <c r="AT153" s="21">
        <v>143</v>
      </c>
      <c r="AU153" s="21">
        <v>1.0788</v>
      </c>
      <c r="AV153">
        <f t="shared" si="32"/>
        <v>17.658765432098765</v>
      </c>
      <c r="AW153">
        <f t="shared" si="33"/>
        <v>19.068994439506174</v>
      </c>
      <c r="AX153" s="9"/>
      <c r="AY153" s="21">
        <v>0.62011700000000003</v>
      </c>
      <c r="AZ153" s="21">
        <v>29.069600000000001</v>
      </c>
      <c r="BA153" s="21">
        <v>-1.48834E-2</v>
      </c>
      <c r="BB153" s="21">
        <v>143</v>
      </c>
      <c r="BC153" s="21">
        <v>0.61950700000000003</v>
      </c>
      <c r="BD153">
        <f t="shared" si="34"/>
        <v>18.374567901234567</v>
      </c>
      <c r="BE153">
        <f t="shared" si="35"/>
        <v>11.394381923209876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6.4595399999999996</v>
      </c>
      <c r="I154" s="21">
        <v>-1.4373800000000001E-2</v>
      </c>
      <c r="J154" s="21">
        <v>144</v>
      </c>
      <c r="K154" s="21">
        <v>1.07361</v>
      </c>
      <c r="L154">
        <f t="shared" si="24"/>
        <v>17.745432098765431</v>
      </c>
      <c r="M154">
        <f t="shared" si="25"/>
        <v>19.073322782716048</v>
      </c>
      <c r="N154" s="9"/>
      <c r="O154" s="21">
        <v>0.62515299999999996</v>
      </c>
      <c r="P154" s="21">
        <v>10.278700000000001</v>
      </c>
      <c r="Q154" s="21">
        <v>-1.49231E-2</v>
      </c>
      <c r="R154" s="21">
        <v>144</v>
      </c>
      <c r="S154" s="21">
        <v>0.62460300000000002</v>
      </c>
      <c r="T154">
        <f t="shared" si="26"/>
        <v>18.423580246913577</v>
      </c>
      <c r="U154">
        <f t="shared" si="27"/>
        <v>11.517556462098762</v>
      </c>
      <c r="X154" s="9"/>
      <c r="Y154" s="21">
        <v>1.07483</v>
      </c>
      <c r="Z154" s="21">
        <v>15.8628</v>
      </c>
      <c r="AA154" s="21">
        <v>-1.4373800000000001E-2</v>
      </c>
      <c r="AB154" s="21">
        <v>144</v>
      </c>
      <c r="AC154" s="21">
        <v>1.0739099999999999</v>
      </c>
      <c r="AD154">
        <f t="shared" si="28"/>
        <v>17.745432098765431</v>
      </c>
      <c r="AE154">
        <f t="shared" si="29"/>
        <v>19.073322782716048</v>
      </c>
      <c r="AF154" s="9"/>
      <c r="AG154" s="21">
        <v>0.62515299999999996</v>
      </c>
      <c r="AH154" s="21">
        <v>19.682099999999998</v>
      </c>
      <c r="AI154" s="21">
        <v>-1.48621E-2</v>
      </c>
      <c r="AJ154" s="21">
        <v>144</v>
      </c>
      <c r="AK154" s="21">
        <v>0.62460300000000002</v>
      </c>
      <c r="AL154">
        <f t="shared" si="30"/>
        <v>18.348271604938269</v>
      </c>
      <c r="AM154">
        <f t="shared" si="31"/>
        <v>11.470477038641972</v>
      </c>
      <c r="AP154" s="9"/>
      <c r="AQ154" s="21">
        <v>1.07483</v>
      </c>
      <c r="AR154" s="21">
        <v>25.2605</v>
      </c>
      <c r="AS154" s="21">
        <v>-1.4306599999999999E-2</v>
      </c>
      <c r="AT154" s="21">
        <v>144</v>
      </c>
      <c r="AU154" s="21">
        <v>1.07361</v>
      </c>
      <c r="AV154">
        <f t="shared" si="32"/>
        <v>17.662469135802468</v>
      </c>
      <c r="AW154">
        <f t="shared" si="33"/>
        <v>18.984151701234566</v>
      </c>
      <c r="AX154" s="9"/>
      <c r="AY154" s="21">
        <v>0.62515299999999996</v>
      </c>
      <c r="AZ154" s="21">
        <v>29.079699999999999</v>
      </c>
      <c r="BA154" s="21">
        <v>-1.48773E-2</v>
      </c>
      <c r="BB154" s="21">
        <v>144</v>
      </c>
      <c r="BC154" s="21">
        <v>0.62457300000000004</v>
      </c>
      <c r="BD154">
        <f t="shared" si="34"/>
        <v>18.367037037037036</v>
      </c>
      <c r="BE154">
        <f t="shared" si="35"/>
        <v>11.482208304814813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6.4696100000000003</v>
      </c>
      <c r="I155" s="21">
        <v>-1.4382900000000001E-2</v>
      </c>
      <c r="J155" s="21">
        <v>145</v>
      </c>
      <c r="K155" s="21">
        <v>1.0684199999999999</v>
      </c>
      <c r="L155">
        <f t="shared" si="24"/>
        <v>17.756666666666668</v>
      </c>
      <c r="M155">
        <f t="shared" si="25"/>
        <v>18.995904433333333</v>
      </c>
      <c r="N155" s="9"/>
      <c r="O155" s="21">
        <v>0.63018799999999997</v>
      </c>
      <c r="P155" s="21">
        <v>10.2888</v>
      </c>
      <c r="Q155" s="21">
        <v>-1.4926099999999999E-2</v>
      </c>
      <c r="R155" s="21">
        <v>145</v>
      </c>
      <c r="S155" s="21">
        <v>0.62970000000000004</v>
      </c>
      <c r="T155">
        <f t="shared" si="26"/>
        <v>18.427283950617284</v>
      </c>
      <c r="U155">
        <f t="shared" si="27"/>
        <v>11.612653218271603</v>
      </c>
      <c r="X155" s="9"/>
      <c r="Y155" s="21">
        <v>1.06979</v>
      </c>
      <c r="Z155" s="21">
        <v>15.8728</v>
      </c>
      <c r="AA155" s="21">
        <v>-1.43768E-2</v>
      </c>
      <c r="AB155" s="21">
        <v>145</v>
      </c>
      <c r="AC155" s="21">
        <v>1.0690299999999999</v>
      </c>
      <c r="AD155">
        <f t="shared" si="28"/>
        <v>17.749135802469137</v>
      </c>
      <c r="AE155">
        <f t="shared" si="29"/>
        <v>18.987847990123459</v>
      </c>
      <c r="AF155" s="9"/>
      <c r="AG155" s="21">
        <v>0.63018799999999997</v>
      </c>
      <c r="AH155" s="21">
        <v>19.6922</v>
      </c>
      <c r="AI155" s="21">
        <v>-1.4855999999999999E-2</v>
      </c>
      <c r="AJ155" s="21">
        <v>145</v>
      </c>
      <c r="AK155" s="21">
        <v>0.62957799999999997</v>
      </c>
      <c r="AL155">
        <f t="shared" si="30"/>
        <v>18.340740740740738</v>
      </c>
      <c r="AM155">
        <f t="shared" si="31"/>
        <v>11.558114725925924</v>
      </c>
      <c r="AP155" s="9"/>
      <c r="AQ155" s="21">
        <v>1.06979</v>
      </c>
      <c r="AR155" s="21">
        <v>25.270499999999998</v>
      </c>
      <c r="AS155" s="21">
        <v>-1.4312699999999999E-2</v>
      </c>
      <c r="AT155" s="21">
        <v>145</v>
      </c>
      <c r="AU155" s="21">
        <v>1.0690299999999999</v>
      </c>
      <c r="AV155">
        <f t="shared" si="32"/>
        <v>17.669999999999998</v>
      </c>
      <c r="AW155">
        <f t="shared" si="33"/>
        <v>18.903189299999998</v>
      </c>
      <c r="AX155" s="9"/>
      <c r="AY155" s="21">
        <v>0.63018799999999997</v>
      </c>
      <c r="AZ155" s="21">
        <v>29.089700000000001</v>
      </c>
      <c r="BA155" s="21">
        <v>-1.4865099999999999E-2</v>
      </c>
      <c r="BB155" s="21">
        <v>145</v>
      </c>
      <c r="BC155" s="21">
        <v>0.62960799999999995</v>
      </c>
      <c r="BD155">
        <f t="shared" si="34"/>
        <v>18.351975308641972</v>
      </c>
      <c r="BE155">
        <f t="shared" si="35"/>
        <v>11.565194615802467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6.4796800000000001</v>
      </c>
      <c r="I156" s="21">
        <v>-1.4395099999999999E-2</v>
      </c>
      <c r="J156" s="21">
        <v>146</v>
      </c>
      <c r="K156" s="21">
        <v>1.0638399999999999</v>
      </c>
      <c r="L156">
        <f t="shared" si="24"/>
        <v>17.771728395061729</v>
      </c>
      <c r="M156">
        <f t="shared" si="25"/>
        <v>18.922625525925923</v>
      </c>
      <c r="N156" s="9"/>
      <c r="O156" s="21">
        <v>0.63522299999999998</v>
      </c>
      <c r="P156" s="21">
        <v>10.2989</v>
      </c>
      <c r="Q156" s="21">
        <v>-1.49231E-2</v>
      </c>
      <c r="R156" s="21">
        <v>146</v>
      </c>
      <c r="S156" s="21">
        <v>0.63476600000000005</v>
      </c>
      <c r="T156">
        <f t="shared" si="26"/>
        <v>18.423580246913577</v>
      </c>
      <c r="U156">
        <f t="shared" si="27"/>
        <v>11.703081915185182</v>
      </c>
      <c r="X156" s="9"/>
      <c r="Y156" s="21">
        <v>1.0647599999999999</v>
      </c>
      <c r="Z156" s="21">
        <v>15.882899999999999</v>
      </c>
      <c r="AA156" s="21">
        <v>-1.43768E-2</v>
      </c>
      <c r="AB156" s="21">
        <v>146</v>
      </c>
      <c r="AC156" s="21">
        <v>1.0638399999999999</v>
      </c>
      <c r="AD156">
        <f t="shared" si="28"/>
        <v>17.749135802469137</v>
      </c>
      <c r="AE156">
        <f t="shared" si="29"/>
        <v>18.898569837037037</v>
      </c>
      <c r="AF156" s="9"/>
      <c r="AG156" s="21">
        <v>0.63522299999999998</v>
      </c>
      <c r="AH156" s="21">
        <v>19.702300000000001</v>
      </c>
      <c r="AI156" s="21">
        <v>-1.4843800000000001E-2</v>
      </c>
      <c r="AJ156" s="21">
        <v>146</v>
      </c>
      <c r="AK156" s="21">
        <v>0.63464399999999999</v>
      </c>
      <c r="AL156">
        <f t="shared" si="30"/>
        <v>18.325679012345677</v>
      </c>
      <c r="AM156">
        <f t="shared" si="31"/>
        <v>11.640892799259259</v>
      </c>
      <c r="AP156" s="9"/>
      <c r="AQ156" s="21">
        <v>1.0647599999999999</v>
      </c>
      <c r="AR156" s="21">
        <v>25.2806</v>
      </c>
      <c r="AS156" s="21">
        <v>-1.43097E-2</v>
      </c>
      <c r="AT156" s="21">
        <v>146</v>
      </c>
      <c r="AU156" s="21">
        <v>1.0629299999999999</v>
      </c>
      <c r="AV156">
        <f t="shared" si="32"/>
        <v>17.666296296296295</v>
      </c>
      <c r="AW156">
        <f t="shared" si="33"/>
        <v>18.810365644444442</v>
      </c>
      <c r="AX156" s="9"/>
      <c r="AY156" s="21">
        <v>0.63522299999999998</v>
      </c>
      <c r="AZ156" s="21">
        <v>29.099799999999998</v>
      </c>
      <c r="BA156" s="21">
        <v>-1.4859000000000001E-2</v>
      </c>
      <c r="BB156" s="21">
        <v>146</v>
      </c>
      <c r="BC156" s="21">
        <v>0.63467399999999996</v>
      </c>
      <c r="BD156">
        <f t="shared" si="34"/>
        <v>18.344444444444445</v>
      </c>
      <c r="BE156">
        <f t="shared" si="35"/>
        <v>11.652813033333333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6.4897600000000004</v>
      </c>
      <c r="I157" s="21">
        <v>-1.4401199999999999E-2</v>
      </c>
      <c r="J157" s="21">
        <v>147</v>
      </c>
      <c r="K157" s="21">
        <v>1.0586500000000001</v>
      </c>
      <c r="L157">
        <f t="shared" si="24"/>
        <v>17.779259259259259</v>
      </c>
      <c r="M157">
        <f t="shared" si="25"/>
        <v>18.841036622222223</v>
      </c>
      <c r="N157" s="9"/>
      <c r="O157" s="21">
        <v>0.64025900000000002</v>
      </c>
      <c r="P157" s="21">
        <v>10.3089</v>
      </c>
      <c r="Q157" s="21">
        <v>-1.49231E-2</v>
      </c>
      <c r="R157" s="21">
        <v>147</v>
      </c>
      <c r="S157" s="21">
        <v>0.63970899999999997</v>
      </c>
      <c r="T157">
        <f t="shared" si="26"/>
        <v>18.423580246913577</v>
      </c>
      <c r="U157">
        <f t="shared" si="27"/>
        <v>11.795863065308641</v>
      </c>
      <c r="X157" s="9"/>
      <c r="Y157" s="21">
        <v>1.05972</v>
      </c>
      <c r="Z157" s="21">
        <v>15.893000000000001</v>
      </c>
      <c r="AA157" s="21">
        <v>-1.43921E-2</v>
      </c>
      <c r="AB157" s="21">
        <v>147</v>
      </c>
      <c r="AC157" s="21">
        <v>1.0589599999999999</v>
      </c>
      <c r="AD157">
        <f t="shared" si="28"/>
        <v>17.768024691358022</v>
      </c>
      <c r="AE157">
        <f t="shared" si="29"/>
        <v>18.829131125925922</v>
      </c>
      <c r="AF157" s="9"/>
      <c r="AG157" s="21">
        <v>0.64025900000000002</v>
      </c>
      <c r="AH157" s="21">
        <v>19.712299999999999</v>
      </c>
      <c r="AI157" s="21">
        <v>-1.48407E-2</v>
      </c>
      <c r="AJ157" s="21">
        <v>147</v>
      </c>
      <c r="AK157" s="21">
        <v>0.63964799999999999</v>
      </c>
      <c r="AL157">
        <f t="shared" si="30"/>
        <v>18.32185185185185</v>
      </c>
      <c r="AM157">
        <f t="shared" si="31"/>
        <v>11.730730544814815</v>
      </c>
      <c r="AP157" s="9"/>
      <c r="AQ157" s="21">
        <v>1.05972</v>
      </c>
      <c r="AR157" s="21">
        <v>25.290700000000001</v>
      </c>
      <c r="AS157" s="21">
        <v>-1.43036E-2</v>
      </c>
      <c r="AT157" s="21">
        <v>147</v>
      </c>
      <c r="AU157" s="21">
        <v>1.0586500000000001</v>
      </c>
      <c r="AV157">
        <f t="shared" si="32"/>
        <v>17.658765432098765</v>
      </c>
      <c r="AW157">
        <f t="shared" si="33"/>
        <v>18.713346903703702</v>
      </c>
      <c r="AX157" s="9"/>
      <c r="AY157" s="21">
        <v>0.64025900000000002</v>
      </c>
      <c r="AZ157" s="21">
        <v>29.1099</v>
      </c>
      <c r="BA157" s="21">
        <v>-1.4859000000000001E-2</v>
      </c>
      <c r="BB157" s="21">
        <v>147</v>
      </c>
      <c r="BC157" s="21">
        <v>0.63977099999999998</v>
      </c>
      <c r="BD157">
        <f t="shared" si="34"/>
        <v>18.344444444444445</v>
      </c>
      <c r="BE157">
        <f t="shared" si="35"/>
        <v>11.745195655555555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6.4998300000000002</v>
      </c>
      <c r="I158" s="21">
        <v>-1.4401199999999999E-2</v>
      </c>
      <c r="J158" s="21">
        <v>148</v>
      </c>
      <c r="K158" s="21">
        <v>1.0537700000000001</v>
      </c>
      <c r="L158">
        <f t="shared" si="24"/>
        <v>17.779259259259259</v>
      </c>
      <c r="M158">
        <f t="shared" si="25"/>
        <v>18.751606948148147</v>
      </c>
      <c r="N158" s="9"/>
      <c r="O158" s="21">
        <v>0.64529400000000003</v>
      </c>
      <c r="P158" s="21">
        <v>10.319000000000001</v>
      </c>
      <c r="Q158" s="21">
        <v>-1.49231E-2</v>
      </c>
      <c r="R158" s="21">
        <v>148</v>
      </c>
      <c r="S158" s="21">
        <v>0.64471400000000001</v>
      </c>
      <c r="T158">
        <f t="shared" si="26"/>
        <v>18.423580246913577</v>
      </c>
      <c r="U158">
        <f t="shared" si="27"/>
        <v>11.888625791851851</v>
      </c>
      <c r="X158" s="9"/>
      <c r="Y158" s="21">
        <v>1.0546899999999999</v>
      </c>
      <c r="Z158" s="21">
        <v>15.903</v>
      </c>
      <c r="AA158" s="21">
        <v>-1.43921E-2</v>
      </c>
      <c r="AB158" s="21">
        <v>148</v>
      </c>
      <c r="AC158" s="21">
        <v>1.0540799999999999</v>
      </c>
      <c r="AD158">
        <f t="shared" si="28"/>
        <v>17.768024691358022</v>
      </c>
      <c r="AE158">
        <f t="shared" si="29"/>
        <v>18.73975796172839</v>
      </c>
      <c r="AF158" s="9"/>
      <c r="AG158" s="21">
        <v>0.64529400000000003</v>
      </c>
      <c r="AH158" s="21">
        <v>19.7224</v>
      </c>
      <c r="AI158" s="21">
        <v>-1.4837599999999999E-2</v>
      </c>
      <c r="AJ158" s="21">
        <v>148</v>
      </c>
      <c r="AK158" s="21">
        <v>0.64474500000000001</v>
      </c>
      <c r="AL158">
        <f t="shared" si="30"/>
        <v>18.318024691358023</v>
      </c>
      <c r="AM158">
        <f t="shared" si="31"/>
        <v>11.820511425185185</v>
      </c>
      <c r="AP158" s="9"/>
      <c r="AQ158" s="21">
        <v>1.0546899999999999</v>
      </c>
      <c r="AR158" s="21">
        <v>25.300799999999999</v>
      </c>
      <c r="AS158" s="21">
        <v>-1.4306599999999999E-2</v>
      </c>
      <c r="AT158" s="21">
        <v>148</v>
      </c>
      <c r="AU158" s="21">
        <v>1.0537700000000001</v>
      </c>
      <c r="AV158">
        <f t="shared" si="32"/>
        <v>17.662469135802468</v>
      </c>
      <c r="AW158">
        <f t="shared" si="33"/>
        <v>18.628429572839504</v>
      </c>
      <c r="AX158" s="9"/>
      <c r="AY158" s="21">
        <v>0.64529400000000003</v>
      </c>
      <c r="AZ158" s="21">
        <v>29.119900000000001</v>
      </c>
      <c r="BA158" s="21">
        <v>-1.48621E-2</v>
      </c>
      <c r="BB158" s="21">
        <v>148</v>
      </c>
      <c r="BC158" s="21">
        <v>0.64474500000000001</v>
      </c>
      <c r="BD158">
        <f t="shared" si="34"/>
        <v>18.348271604938269</v>
      </c>
      <c r="BE158">
        <f t="shared" si="35"/>
        <v>11.840029577037036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6.5099</v>
      </c>
      <c r="I159" s="21">
        <v>-1.43982E-2</v>
      </c>
      <c r="J159" s="21">
        <v>149</v>
      </c>
      <c r="K159" s="21">
        <v>1.0482800000000001</v>
      </c>
      <c r="L159">
        <f t="shared" si="24"/>
        <v>17.775555555555556</v>
      </c>
      <c r="M159">
        <f t="shared" si="25"/>
        <v>18.658111888888889</v>
      </c>
      <c r="N159" s="9"/>
      <c r="O159" s="21">
        <v>0.65032999999999996</v>
      </c>
      <c r="P159" s="21">
        <v>10.3291</v>
      </c>
      <c r="Q159" s="21">
        <v>-1.49231E-2</v>
      </c>
      <c r="R159" s="21">
        <v>149</v>
      </c>
      <c r="S159" s="21">
        <v>0.649841</v>
      </c>
      <c r="T159">
        <f t="shared" si="26"/>
        <v>18.423580246913577</v>
      </c>
      <c r="U159">
        <f t="shared" si="27"/>
        <v>11.981406941975306</v>
      </c>
      <c r="X159" s="9"/>
      <c r="Y159" s="21">
        <v>1.04965</v>
      </c>
      <c r="Z159" s="21">
        <v>15.9131</v>
      </c>
      <c r="AA159" s="21">
        <v>-1.43982E-2</v>
      </c>
      <c r="AB159" s="21">
        <v>149</v>
      </c>
      <c r="AC159" s="21">
        <v>1.0491900000000001</v>
      </c>
      <c r="AD159">
        <f t="shared" si="28"/>
        <v>17.775555555555556</v>
      </c>
      <c r="AE159">
        <f t="shared" si="29"/>
        <v>18.658111888888889</v>
      </c>
      <c r="AF159" s="9"/>
      <c r="AG159" s="21">
        <v>0.65032999999999996</v>
      </c>
      <c r="AH159" s="21">
        <v>19.732500000000002</v>
      </c>
      <c r="AI159" s="21">
        <v>-1.4831499999999999E-2</v>
      </c>
      <c r="AJ159" s="21">
        <v>149</v>
      </c>
      <c r="AK159" s="21">
        <v>0.649841</v>
      </c>
      <c r="AL159">
        <f t="shared" si="30"/>
        <v>18.310493827160489</v>
      </c>
      <c r="AM159">
        <f t="shared" si="31"/>
        <v>11.907863450617279</v>
      </c>
      <c r="AP159" s="9"/>
      <c r="AQ159" s="21">
        <v>1.04965</v>
      </c>
      <c r="AR159" s="21">
        <v>25.3108</v>
      </c>
      <c r="AS159" s="21">
        <v>-1.43097E-2</v>
      </c>
      <c r="AT159" s="21">
        <v>149</v>
      </c>
      <c r="AU159" s="21">
        <v>1.0488900000000001</v>
      </c>
      <c r="AV159">
        <f t="shared" si="32"/>
        <v>17.666296296296295</v>
      </c>
      <c r="AW159">
        <f t="shared" si="33"/>
        <v>18.543427907407406</v>
      </c>
      <c r="AX159" s="9"/>
      <c r="AY159" s="21">
        <v>0.65032999999999996</v>
      </c>
      <c r="AZ159" s="21">
        <v>29.13</v>
      </c>
      <c r="BA159" s="21">
        <v>-1.48621E-2</v>
      </c>
      <c r="BB159" s="21">
        <v>149</v>
      </c>
      <c r="BC159" s="21">
        <v>0.64968899999999996</v>
      </c>
      <c r="BD159">
        <f t="shared" si="34"/>
        <v>18.348271604938269</v>
      </c>
      <c r="BE159">
        <f t="shared" si="35"/>
        <v>11.932431472839504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6.5199699999999998</v>
      </c>
      <c r="I160" s="21">
        <v>-1.44073E-2</v>
      </c>
      <c r="J160" s="21">
        <v>150</v>
      </c>
      <c r="K160" s="21">
        <v>1.0427900000000001</v>
      </c>
      <c r="L160">
        <f t="shared" si="24"/>
        <v>17.78679012345679</v>
      </c>
      <c r="M160">
        <f t="shared" si="25"/>
        <v>18.580436698765432</v>
      </c>
      <c r="N160" s="9"/>
      <c r="O160" s="21">
        <v>0.65536499999999998</v>
      </c>
      <c r="P160" s="21">
        <v>10.3392</v>
      </c>
      <c r="Q160" s="21">
        <v>-1.4917E-2</v>
      </c>
      <c r="R160" s="21">
        <v>150</v>
      </c>
      <c r="S160" s="21">
        <v>0.65478499999999995</v>
      </c>
      <c r="T160">
        <f t="shared" si="26"/>
        <v>18.416049382716047</v>
      </c>
      <c r="U160">
        <f t="shared" si="27"/>
        <v>12.069234203703701</v>
      </c>
      <c r="X160" s="9"/>
      <c r="Y160" s="21">
        <v>1.0446200000000001</v>
      </c>
      <c r="Z160" s="21">
        <v>15.9232</v>
      </c>
      <c r="AA160" s="21">
        <v>-1.44073E-2</v>
      </c>
      <c r="AB160" s="21">
        <v>150</v>
      </c>
      <c r="AC160" s="21">
        <v>1.0437000000000001</v>
      </c>
      <c r="AD160">
        <f t="shared" si="28"/>
        <v>17.78679012345679</v>
      </c>
      <c r="AE160">
        <f t="shared" si="29"/>
        <v>18.580436698765432</v>
      </c>
      <c r="AF160" s="9"/>
      <c r="AG160" s="21">
        <v>0.65536499999999998</v>
      </c>
      <c r="AH160" s="21">
        <v>19.7425</v>
      </c>
      <c r="AI160" s="21">
        <v>-1.4822399999999999E-2</v>
      </c>
      <c r="AJ160" s="21">
        <v>150</v>
      </c>
      <c r="AK160" s="21">
        <v>0.65484600000000004</v>
      </c>
      <c r="AL160">
        <f t="shared" si="30"/>
        <v>18.299259259259259</v>
      </c>
      <c r="AM160">
        <f t="shared" si="31"/>
        <v>11.992694044444443</v>
      </c>
      <c r="AP160" s="9"/>
      <c r="AQ160" s="21">
        <v>1.0446200000000001</v>
      </c>
      <c r="AR160" s="21">
        <v>25.320900000000002</v>
      </c>
      <c r="AS160" s="21">
        <v>-1.43219E-2</v>
      </c>
      <c r="AT160" s="21">
        <v>150</v>
      </c>
      <c r="AU160" s="21">
        <v>1.0430900000000001</v>
      </c>
      <c r="AV160">
        <f t="shared" si="32"/>
        <v>17.68135802469136</v>
      </c>
      <c r="AW160">
        <f t="shared" si="33"/>
        <v>18.470300219753089</v>
      </c>
      <c r="AX160" s="9"/>
      <c r="AY160" s="21">
        <v>0.65536499999999998</v>
      </c>
      <c r="AZ160" s="21">
        <v>29.1401</v>
      </c>
      <c r="BA160" s="21">
        <v>-1.4865099999999999E-2</v>
      </c>
      <c r="BB160" s="21">
        <v>150</v>
      </c>
      <c r="BC160" s="21">
        <v>0.65487700000000004</v>
      </c>
      <c r="BD160">
        <f t="shared" si="34"/>
        <v>18.351975308641972</v>
      </c>
      <c r="BE160">
        <f t="shared" si="35"/>
        <v>12.027242298148145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6.5300399999999996</v>
      </c>
      <c r="I161" s="21">
        <v>-1.44165E-2</v>
      </c>
      <c r="J161" s="21">
        <v>151</v>
      </c>
      <c r="K161" s="21">
        <v>1.03851</v>
      </c>
      <c r="L161">
        <f t="shared" si="24"/>
        <v>17.798148148148147</v>
      </c>
      <c r="M161">
        <f t="shared" si="25"/>
        <v>18.50259885185185</v>
      </c>
      <c r="N161" s="9"/>
      <c r="O161" s="21">
        <v>0.66039999999999999</v>
      </c>
      <c r="P161" s="21">
        <v>10.3492</v>
      </c>
      <c r="Q161" s="21">
        <v>-1.49109E-2</v>
      </c>
      <c r="R161" s="21">
        <v>151</v>
      </c>
      <c r="S161" s="21">
        <v>0.65966800000000003</v>
      </c>
      <c r="T161">
        <f t="shared" si="26"/>
        <v>18.408518518518516</v>
      </c>
      <c r="U161">
        <f t="shared" si="27"/>
        <v>12.156985629629627</v>
      </c>
      <c r="X161" s="9"/>
      <c r="Y161" s="21">
        <v>1.0395799999999999</v>
      </c>
      <c r="Z161" s="21">
        <v>15.933299999999999</v>
      </c>
      <c r="AA161" s="21">
        <v>-1.44043E-2</v>
      </c>
      <c r="AB161" s="21">
        <v>151</v>
      </c>
      <c r="AC161" s="21">
        <v>1.03851</v>
      </c>
      <c r="AD161">
        <f t="shared" si="28"/>
        <v>17.783086419753086</v>
      </c>
      <c r="AE161">
        <f t="shared" si="29"/>
        <v>18.486940980246914</v>
      </c>
      <c r="AF161" s="9"/>
      <c r="AG161" s="21">
        <v>0.66039999999999999</v>
      </c>
      <c r="AH161" s="21">
        <v>19.752600000000001</v>
      </c>
      <c r="AI161" s="21">
        <v>-1.48132E-2</v>
      </c>
      <c r="AJ161" s="21">
        <v>151</v>
      </c>
      <c r="AK161" s="21">
        <v>0.65978999999999999</v>
      </c>
      <c r="AL161">
        <f t="shared" si="30"/>
        <v>18.287901234567901</v>
      </c>
      <c r="AM161">
        <f t="shared" si="31"/>
        <v>12.077329975308642</v>
      </c>
      <c r="AP161" s="9"/>
      <c r="AQ161" s="21">
        <v>1.0395799999999999</v>
      </c>
      <c r="AR161" s="21">
        <v>25.331</v>
      </c>
      <c r="AS161" s="21">
        <v>-1.4334100000000001E-2</v>
      </c>
      <c r="AT161" s="21">
        <v>151</v>
      </c>
      <c r="AU161" s="21">
        <v>1.03912</v>
      </c>
      <c r="AV161">
        <f t="shared" si="32"/>
        <v>17.69641975308642</v>
      </c>
      <c r="AW161">
        <f t="shared" si="33"/>
        <v>18.396844046913579</v>
      </c>
      <c r="AX161" s="9"/>
      <c r="AY161" s="21">
        <v>0.66039999999999999</v>
      </c>
      <c r="AZ161" s="21">
        <v>29.150200000000002</v>
      </c>
      <c r="BA161" s="21">
        <v>-1.4871199999999999E-2</v>
      </c>
      <c r="BB161" s="21">
        <v>151</v>
      </c>
      <c r="BC161" s="21">
        <v>0.65985099999999997</v>
      </c>
      <c r="BD161">
        <f t="shared" si="34"/>
        <v>18.359506172839506</v>
      </c>
      <c r="BE161">
        <f t="shared" si="35"/>
        <v>12.12461787654321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6.5401100000000003</v>
      </c>
      <c r="I162" s="21">
        <v>-1.4422600000000001E-2</v>
      </c>
      <c r="J162" s="21">
        <v>152</v>
      </c>
      <c r="K162" s="21">
        <v>1.03363</v>
      </c>
      <c r="L162">
        <f t="shared" si="24"/>
        <v>17.805679012345678</v>
      </c>
      <c r="M162">
        <f t="shared" si="25"/>
        <v>18.420865222222222</v>
      </c>
      <c r="N162" s="9"/>
      <c r="O162" s="21">
        <v>0.66543600000000003</v>
      </c>
      <c r="P162" s="21">
        <v>10.359299999999999</v>
      </c>
      <c r="Q162" s="21">
        <v>-1.49017E-2</v>
      </c>
      <c r="R162" s="21">
        <v>152</v>
      </c>
      <c r="S162" s="21">
        <v>0.664825</v>
      </c>
      <c r="T162">
        <f t="shared" si="26"/>
        <v>18.397160493827158</v>
      </c>
      <c r="U162">
        <f t="shared" si="27"/>
        <v>12.242132890370369</v>
      </c>
      <c r="X162" s="9"/>
      <c r="Y162" s="21">
        <v>1.0345500000000001</v>
      </c>
      <c r="Z162" s="21">
        <v>15.943300000000001</v>
      </c>
      <c r="AA162" s="21">
        <v>-1.43982E-2</v>
      </c>
      <c r="AB162" s="21">
        <v>152</v>
      </c>
      <c r="AC162" s="21">
        <v>1.0333300000000001</v>
      </c>
      <c r="AD162">
        <f t="shared" si="28"/>
        <v>17.775555555555556</v>
      </c>
      <c r="AE162">
        <f t="shared" si="29"/>
        <v>18.389701000000002</v>
      </c>
      <c r="AF162" s="9"/>
      <c r="AG162" s="21">
        <v>0.66543600000000003</v>
      </c>
      <c r="AH162" s="21">
        <v>19.762699999999999</v>
      </c>
      <c r="AI162" s="21">
        <v>-1.4804100000000001E-2</v>
      </c>
      <c r="AJ162" s="21">
        <v>152</v>
      </c>
      <c r="AK162" s="21">
        <v>0.664856</v>
      </c>
      <c r="AL162">
        <f t="shared" si="30"/>
        <v>18.276666666666667</v>
      </c>
      <c r="AM162">
        <f t="shared" si="31"/>
        <v>12.161951960000001</v>
      </c>
      <c r="AP162" s="9"/>
      <c r="AQ162" s="21">
        <v>1.0345500000000001</v>
      </c>
      <c r="AR162" s="21">
        <v>25.341000000000001</v>
      </c>
      <c r="AS162" s="21">
        <v>-1.4340200000000001E-2</v>
      </c>
      <c r="AT162" s="21">
        <v>152</v>
      </c>
      <c r="AU162" s="21">
        <v>1.03363</v>
      </c>
      <c r="AV162">
        <f t="shared" si="32"/>
        <v>17.703950617283951</v>
      </c>
      <c r="AW162">
        <f t="shared" si="33"/>
        <v>18.315622111111114</v>
      </c>
      <c r="AX162" s="9"/>
      <c r="AY162" s="21">
        <v>0.66543600000000003</v>
      </c>
      <c r="AZ162" s="21">
        <v>29.1602</v>
      </c>
      <c r="BA162" s="21">
        <v>-1.48621E-2</v>
      </c>
      <c r="BB162" s="21">
        <v>152</v>
      </c>
      <c r="BC162" s="21">
        <v>0.66503900000000005</v>
      </c>
      <c r="BD162">
        <f t="shared" si="34"/>
        <v>18.348271604938269</v>
      </c>
      <c r="BE162">
        <f t="shared" si="35"/>
        <v>12.209600463703703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6.5501800000000001</v>
      </c>
      <c r="I163" s="21">
        <v>-1.4428699999999999E-2</v>
      </c>
      <c r="J163" s="21">
        <v>153</v>
      </c>
      <c r="K163" s="21">
        <v>1.0287500000000001</v>
      </c>
      <c r="L163">
        <f t="shared" si="24"/>
        <v>17.813209876543205</v>
      </c>
      <c r="M163">
        <f t="shared" si="25"/>
        <v>18.338877699999994</v>
      </c>
      <c r="N163" s="9"/>
      <c r="O163" s="21">
        <v>0.67047100000000004</v>
      </c>
      <c r="P163" s="21">
        <v>10.369400000000001</v>
      </c>
      <c r="Q163" s="21">
        <v>-1.48895E-2</v>
      </c>
      <c r="R163" s="21">
        <v>153</v>
      </c>
      <c r="S163" s="21">
        <v>0.66986100000000004</v>
      </c>
      <c r="T163">
        <f t="shared" si="26"/>
        <v>18.382098765432101</v>
      </c>
      <c r="U163">
        <f t="shared" si="27"/>
        <v>12.324664141358026</v>
      </c>
      <c r="X163" s="9"/>
      <c r="Y163" s="21">
        <v>1.0295099999999999</v>
      </c>
      <c r="Z163" s="21">
        <v>15.9534</v>
      </c>
      <c r="AA163" s="21">
        <v>-1.4401199999999999E-2</v>
      </c>
      <c r="AB163" s="21">
        <v>153</v>
      </c>
      <c r="AC163" s="21">
        <v>1.0287500000000001</v>
      </c>
      <c r="AD163">
        <f t="shared" si="28"/>
        <v>17.779259259259259</v>
      </c>
      <c r="AE163">
        <f t="shared" si="29"/>
        <v>18.303925199999998</v>
      </c>
      <c r="AF163" s="9"/>
      <c r="AG163" s="21">
        <v>0.67047100000000004</v>
      </c>
      <c r="AH163" s="21">
        <v>19.7728</v>
      </c>
      <c r="AI163" s="21">
        <v>-1.4801E-2</v>
      </c>
      <c r="AJ163" s="21">
        <v>153</v>
      </c>
      <c r="AK163" s="21">
        <v>0.66989100000000001</v>
      </c>
      <c r="AL163">
        <f t="shared" si="30"/>
        <v>18.27283950617284</v>
      </c>
      <c r="AM163">
        <f t="shared" si="31"/>
        <v>12.25140897654321</v>
      </c>
      <c r="AP163" s="9"/>
      <c r="AQ163" s="21">
        <v>1.0295099999999999</v>
      </c>
      <c r="AR163" s="21">
        <v>25.351099999999999</v>
      </c>
      <c r="AS163" s="21">
        <v>-1.43494E-2</v>
      </c>
      <c r="AT163" s="21">
        <v>153</v>
      </c>
      <c r="AU163" s="21">
        <v>1.02844</v>
      </c>
      <c r="AV163">
        <f t="shared" si="32"/>
        <v>17.715308641975309</v>
      </c>
      <c r="AW163">
        <f t="shared" si="33"/>
        <v>18.238087399999998</v>
      </c>
      <c r="AX163" s="9"/>
      <c r="AY163" s="21">
        <v>0.67047100000000004</v>
      </c>
      <c r="AZ163" s="21">
        <v>29.170300000000001</v>
      </c>
      <c r="BA163" s="21">
        <v>-1.4855999999999999E-2</v>
      </c>
      <c r="BB163" s="21">
        <v>153</v>
      </c>
      <c r="BC163" s="21">
        <v>0.66992200000000002</v>
      </c>
      <c r="BD163">
        <f t="shared" si="34"/>
        <v>18.340740740740738</v>
      </c>
      <c r="BE163">
        <f t="shared" si="35"/>
        <v>12.296934785185185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6.5602499999999999</v>
      </c>
      <c r="I164" s="21">
        <v>-1.44409E-2</v>
      </c>
      <c r="J164" s="21">
        <v>154</v>
      </c>
      <c r="K164" s="21">
        <v>1.02386</v>
      </c>
      <c r="L164">
        <f t="shared" si="24"/>
        <v>17.828271604938269</v>
      </c>
      <c r="M164">
        <f t="shared" si="25"/>
        <v>18.264707693827159</v>
      </c>
      <c r="N164" s="9"/>
      <c r="O164" s="21">
        <v>0.67550699999999997</v>
      </c>
      <c r="P164" s="21">
        <v>10.3794</v>
      </c>
      <c r="Q164" s="21">
        <v>-1.48773E-2</v>
      </c>
      <c r="R164" s="21">
        <v>154</v>
      </c>
      <c r="S164" s="21">
        <v>0.67495700000000003</v>
      </c>
      <c r="T164">
        <f t="shared" si="26"/>
        <v>18.367037037037036</v>
      </c>
      <c r="U164">
        <f t="shared" si="27"/>
        <v>12.407062087777776</v>
      </c>
      <c r="X164" s="9"/>
      <c r="Y164" s="21">
        <v>1.0244800000000001</v>
      </c>
      <c r="Z164" s="21">
        <v>15.9635</v>
      </c>
      <c r="AA164" s="21">
        <v>-1.44043E-2</v>
      </c>
      <c r="AB164" s="21">
        <v>154</v>
      </c>
      <c r="AC164" s="21">
        <v>1.02325</v>
      </c>
      <c r="AD164">
        <f t="shared" si="28"/>
        <v>17.783086419753086</v>
      </c>
      <c r="AE164">
        <f t="shared" si="29"/>
        <v>18.218416375308642</v>
      </c>
      <c r="AF164" s="9"/>
      <c r="AG164" s="21">
        <v>0.67550699999999997</v>
      </c>
      <c r="AH164" s="21">
        <v>19.782800000000002</v>
      </c>
      <c r="AI164" s="21">
        <v>-1.4798E-2</v>
      </c>
      <c r="AJ164" s="21">
        <v>154</v>
      </c>
      <c r="AK164" s="21">
        <v>0.67486599999999997</v>
      </c>
      <c r="AL164">
        <f t="shared" si="30"/>
        <v>18.269135802469137</v>
      </c>
      <c r="AM164">
        <f t="shared" si="31"/>
        <v>12.340929118518519</v>
      </c>
      <c r="AP164" s="9"/>
      <c r="AQ164" s="21">
        <v>1.0244800000000001</v>
      </c>
      <c r="AR164" s="21">
        <v>25.3612</v>
      </c>
      <c r="AS164" s="21">
        <v>-1.43616E-2</v>
      </c>
      <c r="AT164" s="21">
        <v>154</v>
      </c>
      <c r="AU164" s="21">
        <v>1.02356</v>
      </c>
      <c r="AV164">
        <f t="shared" si="32"/>
        <v>17.73037037037037</v>
      </c>
      <c r="AW164">
        <f t="shared" si="33"/>
        <v>18.164409837037038</v>
      </c>
      <c r="AX164" s="9"/>
      <c r="AY164" s="21">
        <v>0.67550699999999997</v>
      </c>
      <c r="AZ164" s="21">
        <v>29.180399999999999</v>
      </c>
      <c r="BA164" s="21">
        <v>-1.4849899999999999E-2</v>
      </c>
      <c r="BB164" s="21">
        <v>154</v>
      </c>
      <c r="BC164" s="21">
        <v>0.67489600000000005</v>
      </c>
      <c r="BD164">
        <f t="shared" si="34"/>
        <v>18.333209876543208</v>
      </c>
      <c r="BE164">
        <f t="shared" si="35"/>
        <v>12.384211604074071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6.5703199999999997</v>
      </c>
      <c r="I165" s="21">
        <v>-1.44409E-2</v>
      </c>
      <c r="J165" s="21">
        <v>155</v>
      </c>
      <c r="K165" s="21">
        <v>1.01898</v>
      </c>
      <c r="L165">
        <f t="shared" si="24"/>
        <v>17.828271604938269</v>
      </c>
      <c r="M165">
        <f t="shared" si="25"/>
        <v>18.174853204938266</v>
      </c>
      <c r="N165" s="9"/>
      <c r="O165" s="21">
        <v>0.68054199999999998</v>
      </c>
      <c r="P165" s="21">
        <v>10.3895</v>
      </c>
      <c r="Q165" s="21">
        <v>-1.48743E-2</v>
      </c>
      <c r="R165" s="21">
        <v>155</v>
      </c>
      <c r="S165" s="21">
        <v>0.67993199999999998</v>
      </c>
      <c r="T165">
        <f t="shared" si="26"/>
        <v>18.363333333333333</v>
      </c>
      <c r="U165">
        <f t="shared" si="27"/>
        <v>12.497019593333333</v>
      </c>
      <c r="X165" s="9"/>
      <c r="Y165" s="21">
        <v>1.0194399999999999</v>
      </c>
      <c r="Z165" s="21">
        <v>15.9735</v>
      </c>
      <c r="AA165" s="21">
        <v>-1.44073E-2</v>
      </c>
      <c r="AB165" s="21">
        <v>155</v>
      </c>
      <c r="AC165" s="21">
        <v>1.01959</v>
      </c>
      <c r="AD165">
        <f t="shared" si="28"/>
        <v>17.78679012345679</v>
      </c>
      <c r="AE165">
        <f t="shared" si="29"/>
        <v>18.132565323456788</v>
      </c>
      <c r="AF165" s="9"/>
      <c r="AG165" s="21">
        <v>0.68054199999999998</v>
      </c>
      <c r="AH165" s="21">
        <v>19.792899999999999</v>
      </c>
      <c r="AI165" s="21">
        <v>-1.4798E-2</v>
      </c>
      <c r="AJ165" s="21">
        <v>155</v>
      </c>
      <c r="AK165" s="21">
        <v>0.67993199999999998</v>
      </c>
      <c r="AL165">
        <f t="shared" si="30"/>
        <v>18.269135802469137</v>
      </c>
      <c r="AM165">
        <f t="shared" si="31"/>
        <v>12.432914217283951</v>
      </c>
      <c r="AP165" s="9"/>
      <c r="AQ165" s="21">
        <v>1.0194399999999999</v>
      </c>
      <c r="AR165" s="21">
        <v>25.371200000000002</v>
      </c>
      <c r="AS165" s="21">
        <v>-1.4379899999999999E-2</v>
      </c>
      <c r="AT165" s="21">
        <v>155</v>
      </c>
      <c r="AU165" s="21">
        <v>1.01868</v>
      </c>
      <c r="AV165">
        <f t="shared" si="32"/>
        <v>17.752962962962961</v>
      </c>
      <c r="AW165">
        <f t="shared" si="33"/>
        <v>18.098080562962959</v>
      </c>
      <c r="AX165" s="9"/>
      <c r="AY165" s="21">
        <v>0.68054199999999998</v>
      </c>
      <c r="AZ165" s="21">
        <v>29.1904</v>
      </c>
      <c r="BA165" s="21">
        <v>-1.4843800000000001E-2</v>
      </c>
      <c r="BB165" s="21">
        <v>155</v>
      </c>
      <c r="BC165" s="21">
        <v>0.67996199999999996</v>
      </c>
      <c r="BD165">
        <f t="shared" si="34"/>
        <v>18.325679012345677</v>
      </c>
      <c r="BE165">
        <f t="shared" si="35"/>
        <v>12.471394246419752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6.5803900000000004</v>
      </c>
      <c r="I166" s="21">
        <v>-1.44409E-2</v>
      </c>
      <c r="J166" s="21">
        <v>156</v>
      </c>
      <c r="K166" s="21">
        <v>1.01349</v>
      </c>
      <c r="L166">
        <f t="shared" si="24"/>
        <v>17.828271604938269</v>
      </c>
      <c r="M166">
        <f t="shared" si="25"/>
        <v>18.08499871604938</v>
      </c>
      <c r="N166" s="9"/>
      <c r="O166" s="21">
        <v>0.68557699999999999</v>
      </c>
      <c r="P166" s="21">
        <v>10.3996</v>
      </c>
      <c r="Q166" s="21">
        <v>-1.48743E-2</v>
      </c>
      <c r="R166" s="21">
        <v>156</v>
      </c>
      <c r="S166" s="21">
        <v>0.68505899999999997</v>
      </c>
      <c r="T166">
        <f t="shared" si="26"/>
        <v>18.363333333333333</v>
      </c>
      <c r="U166">
        <f t="shared" si="27"/>
        <v>12.589478976666667</v>
      </c>
      <c r="X166" s="9"/>
      <c r="Y166" s="21">
        <v>1.0144</v>
      </c>
      <c r="Z166" s="21">
        <v>15.983599999999999</v>
      </c>
      <c r="AA166" s="21">
        <v>-1.44073E-2</v>
      </c>
      <c r="AB166" s="21">
        <v>156</v>
      </c>
      <c r="AC166" s="21">
        <v>1.01349</v>
      </c>
      <c r="AD166">
        <f t="shared" si="28"/>
        <v>17.78679012345679</v>
      </c>
      <c r="AE166">
        <f t="shared" si="29"/>
        <v>18.042919901234566</v>
      </c>
      <c r="AF166" s="9"/>
      <c r="AG166" s="21">
        <v>0.68557699999999999</v>
      </c>
      <c r="AH166" s="21">
        <v>19.803000000000001</v>
      </c>
      <c r="AI166" s="21">
        <v>-1.47949E-2</v>
      </c>
      <c r="AJ166" s="21">
        <v>156</v>
      </c>
      <c r="AK166" s="21">
        <v>0.68493700000000002</v>
      </c>
      <c r="AL166">
        <f t="shared" si="30"/>
        <v>18.265308641975306</v>
      </c>
      <c r="AM166">
        <f t="shared" si="31"/>
        <v>12.522275502839504</v>
      </c>
      <c r="AP166" s="9"/>
      <c r="AQ166" s="21">
        <v>1.0144</v>
      </c>
      <c r="AR166" s="21">
        <v>25.3813</v>
      </c>
      <c r="AS166" s="21">
        <v>-1.43921E-2</v>
      </c>
      <c r="AT166" s="21">
        <v>156</v>
      </c>
      <c r="AU166" s="21">
        <v>1.01379</v>
      </c>
      <c r="AV166">
        <f t="shared" si="32"/>
        <v>17.768024691358022</v>
      </c>
      <c r="AW166">
        <f t="shared" si="33"/>
        <v>18.023884246913578</v>
      </c>
      <c r="AX166" s="9"/>
      <c r="AY166" s="21">
        <v>0.68557699999999999</v>
      </c>
      <c r="AZ166" s="21">
        <v>29.200500000000002</v>
      </c>
      <c r="BA166" s="21">
        <v>-1.48346E-2</v>
      </c>
      <c r="BB166" s="21">
        <v>156</v>
      </c>
      <c r="BC166" s="21">
        <v>0.68490600000000001</v>
      </c>
      <c r="BD166">
        <f t="shared" si="34"/>
        <v>18.31432098765432</v>
      </c>
      <c r="BE166">
        <f t="shared" si="35"/>
        <v>12.555877239753086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6.5904699999999998</v>
      </c>
      <c r="I167" s="21">
        <v>-1.44409E-2</v>
      </c>
      <c r="J167" s="21">
        <v>157</v>
      </c>
      <c r="K167" s="21">
        <v>1.00891</v>
      </c>
      <c r="L167">
        <f t="shared" si="24"/>
        <v>17.828271604938269</v>
      </c>
      <c r="M167">
        <f t="shared" si="25"/>
        <v>17.995322509876544</v>
      </c>
      <c r="N167" s="9"/>
      <c r="O167" s="21">
        <v>0.69061300000000003</v>
      </c>
      <c r="P167" s="21">
        <v>10.409700000000001</v>
      </c>
      <c r="Q167" s="21">
        <v>-1.48682E-2</v>
      </c>
      <c r="R167" s="21">
        <v>157</v>
      </c>
      <c r="S167" s="21">
        <v>0.69003300000000001</v>
      </c>
      <c r="T167">
        <f t="shared" si="26"/>
        <v>18.355802469135799</v>
      </c>
      <c r="U167">
        <f t="shared" si="27"/>
        <v>12.676755810617282</v>
      </c>
      <c r="X167" s="9"/>
      <c r="Y167" s="21">
        <v>1.0093700000000001</v>
      </c>
      <c r="Z167" s="21">
        <v>15.9937</v>
      </c>
      <c r="AA167" s="21">
        <v>-1.44165E-2</v>
      </c>
      <c r="AB167" s="21">
        <v>157</v>
      </c>
      <c r="AC167" s="21">
        <v>1.0083</v>
      </c>
      <c r="AD167">
        <f t="shared" si="28"/>
        <v>17.798148148148147</v>
      </c>
      <c r="AE167">
        <f t="shared" si="29"/>
        <v>17.964916796296297</v>
      </c>
      <c r="AF167" s="9"/>
      <c r="AG167" s="21">
        <v>0.69061300000000003</v>
      </c>
      <c r="AH167" s="21">
        <v>19.812999999999999</v>
      </c>
      <c r="AI167" s="21">
        <v>-1.47888E-2</v>
      </c>
      <c r="AJ167" s="21">
        <v>157</v>
      </c>
      <c r="AK167" s="21">
        <v>0.69006299999999998</v>
      </c>
      <c r="AL167">
        <f t="shared" si="30"/>
        <v>18.257777777777775</v>
      </c>
      <c r="AM167">
        <f t="shared" si="31"/>
        <v>12.609058684444443</v>
      </c>
      <c r="AP167" s="9"/>
      <c r="AQ167" s="21">
        <v>1.0093700000000001</v>
      </c>
      <c r="AR167" s="21">
        <v>25.391400000000001</v>
      </c>
      <c r="AS167" s="21">
        <v>-1.44043E-2</v>
      </c>
      <c r="AT167" s="21">
        <v>157</v>
      </c>
      <c r="AU167" s="21">
        <v>1.00861</v>
      </c>
      <c r="AV167">
        <f t="shared" si="32"/>
        <v>17.783086419753086</v>
      </c>
      <c r="AW167">
        <f t="shared" si="33"/>
        <v>17.949713939506175</v>
      </c>
      <c r="AX167" s="9"/>
      <c r="AY167" s="21">
        <v>0.69061300000000003</v>
      </c>
      <c r="AZ167" s="21">
        <v>29.210599999999999</v>
      </c>
      <c r="BA167" s="21">
        <v>-1.4819300000000001E-2</v>
      </c>
      <c r="BB167" s="21">
        <v>157</v>
      </c>
      <c r="BC167" s="21">
        <v>0.69012499999999999</v>
      </c>
      <c r="BD167">
        <f t="shared" si="34"/>
        <v>18.295432098765431</v>
      </c>
      <c r="BE167">
        <f t="shared" si="35"/>
        <v>12.635063248024691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6.6005399999999996</v>
      </c>
      <c r="I168" s="21">
        <v>-1.4444E-2</v>
      </c>
      <c r="J168" s="21">
        <v>158</v>
      </c>
      <c r="K168" s="21">
        <v>1.0037199999999999</v>
      </c>
      <c r="L168">
        <f t="shared" si="24"/>
        <v>17.832098765432097</v>
      </c>
      <c r="M168">
        <f t="shared" si="25"/>
        <v>17.909311753086417</v>
      </c>
      <c r="N168" s="9"/>
      <c r="O168" s="21">
        <v>0.69564800000000004</v>
      </c>
      <c r="P168" s="21">
        <v>10.419700000000001</v>
      </c>
      <c r="Q168" s="21">
        <v>-1.4859000000000001E-2</v>
      </c>
      <c r="R168" s="21">
        <v>158</v>
      </c>
      <c r="S168" s="21">
        <v>0.69503800000000004</v>
      </c>
      <c r="T168">
        <f t="shared" si="26"/>
        <v>18.344444444444445</v>
      </c>
      <c r="U168">
        <f t="shared" si="27"/>
        <v>12.76127608888889</v>
      </c>
      <c r="X168" s="9"/>
      <c r="Y168" s="21">
        <v>1.0043299999999999</v>
      </c>
      <c r="Z168" s="21">
        <v>16.003799999999998</v>
      </c>
      <c r="AA168" s="21">
        <v>-1.44165E-2</v>
      </c>
      <c r="AB168" s="21">
        <v>158</v>
      </c>
      <c r="AC168" s="21">
        <v>1.0037199999999999</v>
      </c>
      <c r="AD168">
        <f t="shared" si="28"/>
        <v>17.798148148148147</v>
      </c>
      <c r="AE168">
        <f t="shared" si="29"/>
        <v>17.875214129629629</v>
      </c>
      <c r="AF168" s="9"/>
      <c r="AG168" s="21">
        <v>0.69564800000000004</v>
      </c>
      <c r="AH168" s="21">
        <v>19.8231</v>
      </c>
      <c r="AI168" s="21">
        <v>-1.47797E-2</v>
      </c>
      <c r="AJ168" s="21">
        <v>158</v>
      </c>
      <c r="AK168" s="21">
        <v>0.69506800000000002</v>
      </c>
      <c r="AL168">
        <f t="shared" si="30"/>
        <v>18.246543209876542</v>
      </c>
      <c r="AM168">
        <f t="shared" si="31"/>
        <v>12.693171290864198</v>
      </c>
      <c r="AP168" s="9"/>
      <c r="AQ168" s="21">
        <v>1.0043299999999999</v>
      </c>
      <c r="AR168" s="21">
        <v>25.401499999999999</v>
      </c>
      <c r="AS168" s="21">
        <v>-1.44165E-2</v>
      </c>
      <c r="AT168" s="21">
        <v>158</v>
      </c>
      <c r="AU168" s="21">
        <v>1.0031099999999999</v>
      </c>
      <c r="AV168">
        <f t="shared" si="32"/>
        <v>17.798148148148147</v>
      </c>
      <c r="AW168">
        <f t="shared" si="33"/>
        <v>17.875214129629629</v>
      </c>
      <c r="AX168" s="9"/>
      <c r="AY168" s="21">
        <v>0.69564800000000004</v>
      </c>
      <c r="AZ168" s="21">
        <v>29.220700000000001</v>
      </c>
      <c r="BA168" s="21">
        <v>-1.48132E-2</v>
      </c>
      <c r="BB168" s="21">
        <v>158</v>
      </c>
      <c r="BC168" s="21">
        <v>0.69516</v>
      </c>
      <c r="BD168">
        <f t="shared" si="34"/>
        <v>18.287901234567901</v>
      </c>
      <c r="BE168">
        <f t="shared" si="35"/>
        <v>12.721941918024692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6.6106100000000003</v>
      </c>
      <c r="I169" s="21">
        <v>-1.44501E-2</v>
      </c>
      <c r="J169" s="21">
        <v>159</v>
      </c>
      <c r="K169" s="21">
        <v>0.99822999999999995</v>
      </c>
      <c r="L169">
        <f t="shared" si="24"/>
        <v>17.839629629629631</v>
      </c>
      <c r="M169">
        <f t="shared" si="25"/>
        <v>17.82710620962963</v>
      </c>
      <c r="N169" s="9"/>
      <c r="O169" s="21">
        <v>0.70068399999999997</v>
      </c>
      <c r="P169" s="21">
        <v>10.4298</v>
      </c>
      <c r="Q169" s="21">
        <v>-1.48621E-2</v>
      </c>
      <c r="R169" s="21">
        <v>159</v>
      </c>
      <c r="S169" s="21">
        <v>0.70010399999999995</v>
      </c>
      <c r="T169">
        <f t="shared" si="26"/>
        <v>18.348271604938269</v>
      </c>
      <c r="U169">
        <f t="shared" si="27"/>
        <v>12.856340341234565</v>
      </c>
      <c r="X169" s="9"/>
      <c r="Y169" s="21">
        <v>0.99929800000000002</v>
      </c>
      <c r="Z169" s="21">
        <v>16.0138</v>
      </c>
      <c r="AA169" s="21">
        <v>-1.44257E-2</v>
      </c>
      <c r="AB169" s="21">
        <v>159</v>
      </c>
      <c r="AC169" s="21">
        <v>0.99853499999999995</v>
      </c>
      <c r="AD169">
        <f t="shared" si="28"/>
        <v>17.809506172839505</v>
      </c>
      <c r="AE169">
        <f t="shared" si="29"/>
        <v>17.797003899506173</v>
      </c>
      <c r="AF169" s="9"/>
      <c r="AG169" s="21">
        <v>0.70068399999999997</v>
      </c>
      <c r="AH169" s="21">
        <v>19.833200000000001</v>
      </c>
      <c r="AI169" s="21">
        <v>-1.4767499999999999E-2</v>
      </c>
      <c r="AJ169" s="21">
        <v>159</v>
      </c>
      <c r="AK169" s="21">
        <v>0.70019500000000001</v>
      </c>
      <c r="AL169">
        <f t="shared" si="30"/>
        <v>18.231481481481481</v>
      </c>
      <c r="AM169">
        <f t="shared" si="31"/>
        <v>12.774507370370369</v>
      </c>
      <c r="AP169" s="9"/>
      <c r="AQ169" s="21">
        <v>0.99929800000000002</v>
      </c>
      <c r="AR169" s="21">
        <v>25.4115</v>
      </c>
      <c r="AS169" s="21">
        <v>-1.4428699999999999E-2</v>
      </c>
      <c r="AT169" s="21">
        <v>159</v>
      </c>
      <c r="AU169" s="21">
        <v>0.99822999999999995</v>
      </c>
      <c r="AV169">
        <f t="shared" si="32"/>
        <v>17.813209876543205</v>
      </c>
      <c r="AW169">
        <f t="shared" si="33"/>
        <v>17.80070500320987</v>
      </c>
      <c r="AX169" s="9"/>
      <c r="AY169" s="21">
        <v>0.70068399999999997</v>
      </c>
      <c r="AZ169" s="21">
        <v>29.230699999999999</v>
      </c>
      <c r="BA169" s="21">
        <v>-1.4816299999999999E-2</v>
      </c>
      <c r="BB169" s="21">
        <v>159</v>
      </c>
      <c r="BC169" s="21">
        <v>0.70013400000000003</v>
      </c>
      <c r="BD169">
        <f t="shared" si="34"/>
        <v>18.291728395061728</v>
      </c>
      <c r="BE169">
        <f t="shared" si="35"/>
        <v>12.816721418765432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6.6206800000000001</v>
      </c>
      <c r="I170" s="21">
        <v>-1.44531E-2</v>
      </c>
      <c r="J170" s="21">
        <v>160</v>
      </c>
      <c r="K170" s="21">
        <v>0.99365199999999998</v>
      </c>
      <c r="L170">
        <f t="shared" si="24"/>
        <v>17.843333333333334</v>
      </c>
      <c r="M170">
        <f t="shared" si="25"/>
        <v>17.74096613</v>
      </c>
      <c r="N170" s="9"/>
      <c r="O170" s="21">
        <v>0.70571899999999999</v>
      </c>
      <c r="P170" s="21">
        <v>10.4399</v>
      </c>
      <c r="Q170" s="21">
        <v>-1.4855999999999999E-2</v>
      </c>
      <c r="R170" s="21">
        <v>160</v>
      </c>
      <c r="S170" s="21">
        <v>0.70520000000000005</v>
      </c>
      <c r="T170">
        <f t="shared" si="26"/>
        <v>18.340740740740738</v>
      </c>
      <c r="U170">
        <f t="shared" si="27"/>
        <v>12.943409214814812</v>
      </c>
      <c r="X170" s="9"/>
      <c r="Y170" s="21">
        <v>0.99426300000000001</v>
      </c>
      <c r="Z170" s="21">
        <v>16.023900000000001</v>
      </c>
      <c r="AA170" s="21">
        <v>-1.4434799999999999E-2</v>
      </c>
      <c r="AB170" s="21">
        <v>160</v>
      </c>
      <c r="AC170" s="21">
        <v>0.99365199999999998</v>
      </c>
      <c r="AD170">
        <f t="shared" si="28"/>
        <v>17.820740740740739</v>
      </c>
      <c r="AE170">
        <f t="shared" si="29"/>
        <v>17.718503151111108</v>
      </c>
      <c r="AF170" s="9"/>
      <c r="AG170" s="21">
        <v>0.70571899999999999</v>
      </c>
      <c r="AH170" s="21">
        <v>19.843299999999999</v>
      </c>
      <c r="AI170" s="21">
        <v>-1.47583E-2</v>
      </c>
      <c r="AJ170" s="21">
        <v>160</v>
      </c>
      <c r="AK170" s="21">
        <v>0.70526100000000003</v>
      </c>
      <c r="AL170">
        <f t="shared" si="30"/>
        <v>18.22012345679012</v>
      </c>
      <c r="AM170">
        <f t="shared" si="31"/>
        <v>12.858287305802467</v>
      </c>
      <c r="AP170" s="9"/>
      <c r="AQ170" s="21">
        <v>0.99426300000000001</v>
      </c>
      <c r="AR170" s="21">
        <v>25.421600000000002</v>
      </c>
      <c r="AS170" s="21">
        <v>-1.44409E-2</v>
      </c>
      <c r="AT170" s="21">
        <v>160</v>
      </c>
      <c r="AU170" s="21">
        <v>0.99304199999999998</v>
      </c>
      <c r="AV170">
        <f t="shared" si="32"/>
        <v>17.828271604938269</v>
      </c>
      <c r="AW170">
        <f t="shared" si="33"/>
        <v>17.72599081074074</v>
      </c>
      <c r="AX170" s="9"/>
      <c r="AY170" s="21">
        <v>0.70571899999999999</v>
      </c>
      <c r="AZ170" s="21">
        <v>29.2408</v>
      </c>
      <c r="BA170" s="21">
        <v>-1.4810200000000001E-2</v>
      </c>
      <c r="BB170" s="21">
        <v>160</v>
      </c>
      <c r="BC170" s="21">
        <v>0.70523100000000005</v>
      </c>
      <c r="BD170">
        <f t="shared" si="34"/>
        <v>18.284197530864198</v>
      </c>
      <c r="BE170">
        <f t="shared" si="35"/>
        <v>12.903505597283951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6.6307499999999999</v>
      </c>
      <c r="I171" s="21">
        <v>-1.4468399999999999E-2</v>
      </c>
      <c r="J171" s="21">
        <v>161</v>
      </c>
      <c r="K171" s="21">
        <v>0.98846400000000001</v>
      </c>
      <c r="L171">
        <f t="shared" si="24"/>
        <v>17.862222222222222</v>
      </c>
      <c r="M171">
        <f t="shared" si="25"/>
        <v>17.669792502222222</v>
      </c>
      <c r="N171" s="9"/>
      <c r="O171" s="21">
        <v>0.710754</v>
      </c>
      <c r="P171" s="21">
        <v>10.4499</v>
      </c>
      <c r="Q171" s="21">
        <v>-1.4849899999999999E-2</v>
      </c>
      <c r="R171" s="21">
        <v>161</v>
      </c>
      <c r="S171" s="21">
        <v>0.710175</v>
      </c>
      <c r="T171">
        <f t="shared" si="26"/>
        <v>18.333209876543208</v>
      </c>
      <c r="U171">
        <f t="shared" si="27"/>
        <v>13.030402252592591</v>
      </c>
      <c r="X171" s="9"/>
      <c r="Y171" s="21">
        <v>0.98922699999999997</v>
      </c>
      <c r="Z171" s="21">
        <v>16.033999999999999</v>
      </c>
      <c r="AA171" s="21">
        <v>-1.4444E-2</v>
      </c>
      <c r="AB171" s="21">
        <v>161</v>
      </c>
      <c r="AC171" s="21">
        <v>0.98785400000000001</v>
      </c>
      <c r="AD171">
        <f t="shared" si="28"/>
        <v>17.832098765432097</v>
      </c>
      <c r="AE171">
        <f t="shared" si="29"/>
        <v>17.639993565432096</v>
      </c>
      <c r="AF171" s="9"/>
      <c r="AG171" s="21">
        <v>0.710754</v>
      </c>
      <c r="AH171" s="21">
        <v>19.853300000000001</v>
      </c>
      <c r="AI171" s="21">
        <v>-1.47583E-2</v>
      </c>
      <c r="AJ171" s="21">
        <v>161</v>
      </c>
      <c r="AK171" s="21">
        <v>0.71011400000000002</v>
      </c>
      <c r="AL171">
        <f t="shared" si="30"/>
        <v>18.22012345679012</v>
      </c>
      <c r="AM171">
        <f t="shared" si="31"/>
        <v>12.950025627407404</v>
      </c>
      <c r="AP171" s="9"/>
      <c r="AQ171" s="21">
        <v>0.98922699999999997</v>
      </c>
      <c r="AR171" s="21">
        <v>25.431699999999999</v>
      </c>
      <c r="AS171" s="21">
        <v>-1.4447E-2</v>
      </c>
      <c r="AT171" s="21">
        <v>161</v>
      </c>
      <c r="AU171" s="21">
        <v>0.98815900000000001</v>
      </c>
      <c r="AV171">
        <f t="shared" si="32"/>
        <v>17.8358024691358</v>
      </c>
      <c r="AW171">
        <f t="shared" si="33"/>
        <v>17.643657369135799</v>
      </c>
      <c r="AX171" s="9"/>
      <c r="AY171" s="21">
        <v>0.710754</v>
      </c>
      <c r="AZ171" s="21">
        <v>29.250900000000001</v>
      </c>
      <c r="BA171" s="21">
        <v>-1.48071E-2</v>
      </c>
      <c r="BB171" s="21">
        <v>161</v>
      </c>
      <c r="BC171" s="21">
        <v>0.710144</v>
      </c>
      <c r="BD171">
        <f t="shared" si="34"/>
        <v>18.28037037037037</v>
      </c>
      <c r="BE171">
        <f t="shared" si="35"/>
        <v>12.992846362222222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6.6408199999999997</v>
      </c>
      <c r="I172" s="21">
        <v>-1.44806E-2</v>
      </c>
      <c r="J172" s="21">
        <v>162</v>
      </c>
      <c r="K172" s="21">
        <v>0.98266600000000004</v>
      </c>
      <c r="L172">
        <f t="shared" si="24"/>
        <v>17.877283950617283</v>
      </c>
      <c r="M172">
        <f t="shared" si="25"/>
        <v>17.594679845925924</v>
      </c>
      <c r="N172" s="9"/>
      <c r="O172" s="21">
        <v>0.71579000000000004</v>
      </c>
      <c r="P172" s="21">
        <v>10.46</v>
      </c>
      <c r="Q172" s="21">
        <v>-1.4843800000000001E-2</v>
      </c>
      <c r="R172" s="21">
        <v>162</v>
      </c>
      <c r="S172" s="21">
        <v>0.71523999999999999</v>
      </c>
      <c r="T172">
        <f t="shared" si="26"/>
        <v>18.325679012345677</v>
      </c>
      <c r="U172">
        <f t="shared" si="27"/>
        <v>13.117337780246913</v>
      </c>
      <c r="X172" s="9"/>
      <c r="Y172" s="21">
        <v>0.98419199999999996</v>
      </c>
      <c r="Z172" s="21">
        <v>16.044</v>
      </c>
      <c r="AA172" s="21">
        <v>-1.44501E-2</v>
      </c>
      <c r="AB172" s="21">
        <v>162</v>
      </c>
      <c r="AC172" s="21">
        <v>0.98327600000000004</v>
      </c>
      <c r="AD172">
        <f t="shared" si="28"/>
        <v>17.839629629629631</v>
      </c>
      <c r="AE172">
        <f t="shared" si="29"/>
        <v>17.557620764444444</v>
      </c>
      <c r="AF172" s="9"/>
      <c r="AG172" s="21">
        <v>0.71579000000000004</v>
      </c>
      <c r="AH172" s="21">
        <v>19.863399999999999</v>
      </c>
      <c r="AI172" s="21">
        <v>-1.47552E-2</v>
      </c>
      <c r="AJ172" s="21">
        <v>162</v>
      </c>
      <c r="AK172" s="21">
        <v>0.71523999999999999</v>
      </c>
      <c r="AL172">
        <f t="shared" si="30"/>
        <v>18.216296296296292</v>
      </c>
      <c r="AM172">
        <f t="shared" si="31"/>
        <v>13.039042725925924</v>
      </c>
      <c r="AP172" s="9"/>
      <c r="AQ172" s="21">
        <v>0.98419199999999996</v>
      </c>
      <c r="AR172" s="21">
        <v>25.441700000000001</v>
      </c>
      <c r="AS172" s="21">
        <v>-1.44531E-2</v>
      </c>
      <c r="AT172" s="21">
        <v>162</v>
      </c>
      <c r="AU172" s="21">
        <v>0.98266600000000004</v>
      </c>
      <c r="AV172">
        <f t="shared" si="32"/>
        <v>17.843333333333334</v>
      </c>
      <c r="AW172">
        <f t="shared" si="33"/>
        <v>17.56126592</v>
      </c>
      <c r="AX172" s="9"/>
      <c r="AY172" s="21">
        <v>0.71579000000000004</v>
      </c>
      <c r="AZ172" s="21">
        <v>29.260899999999999</v>
      </c>
      <c r="BA172" s="21">
        <v>-1.4804100000000001E-2</v>
      </c>
      <c r="BB172" s="21">
        <v>162</v>
      </c>
      <c r="BC172" s="21">
        <v>0.71527099999999999</v>
      </c>
      <c r="BD172">
        <f t="shared" si="34"/>
        <v>18.276666666666667</v>
      </c>
      <c r="BE172">
        <f t="shared" si="35"/>
        <v>13.082255233333335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6.6508900000000004</v>
      </c>
      <c r="I173" s="21">
        <v>-1.44867E-2</v>
      </c>
      <c r="J173" s="21">
        <v>163</v>
      </c>
      <c r="K173" s="21">
        <v>0.97869899999999999</v>
      </c>
      <c r="L173">
        <f t="shared" si="24"/>
        <v>17.884814814814817</v>
      </c>
      <c r="M173">
        <f t="shared" si="25"/>
        <v>17.512023734814818</v>
      </c>
      <c r="N173" s="9"/>
      <c r="O173" s="21">
        <v>0.72082500000000005</v>
      </c>
      <c r="P173" s="21">
        <v>10.4701</v>
      </c>
      <c r="Q173" s="21">
        <v>-1.48407E-2</v>
      </c>
      <c r="R173" s="21">
        <v>163</v>
      </c>
      <c r="S173" s="21">
        <v>0.72024500000000002</v>
      </c>
      <c r="T173">
        <f t="shared" si="26"/>
        <v>18.32185185185185</v>
      </c>
      <c r="U173">
        <f t="shared" si="27"/>
        <v>13.20684886111111</v>
      </c>
      <c r="X173" s="9"/>
      <c r="Y173" s="21">
        <v>0.97915600000000003</v>
      </c>
      <c r="Z173" s="21">
        <v>16.054099999999998</v>
      </c>
      <c r="AA173" s="21">
        <v>-1.4456200000000001E-2</v>
      </c>
      <c r="AB173" s="21">
        <v>163</v>
      </c>
      <c r="AC173" s="21">
        <v>0.97808799999999996</v>
      </c>
      <c r="AD173">
        <f t="shared" si="28"/>
        <v>17.847160493827161</v>
      </c>
      <c r="AE173">
        <f t="shared" si="29"/>
        <v>17.475154280493829</v>
      </c>
      <c r="AF173" s="9"/>
      <c r="AG173" s="21">
        <v>0.72082500000000005</v>
      </c>
      <c r="AH173" s="21">
        <v>19.8735</v>
      </c>
      <c r="AI173" s="21">
        <v>-1.47552E-2</v>
      </c>
      <c r="AJ173" s="21">
        <v>163</v>
      </c>
      <c r="AK173" s="21">
        <v>0.72048999999999996</v>
      </c>
      <c r="AL173">
        <f t="shared" si="30"/>
        <v>18.216296296296292</v>
      </c>
      <c r="AM173">
        <f t="shared" si="31"/>
        <v>13.130761777777776</v>
      </c>
      <c r="AP173" s="9"/>
      <c r="AQ173" s="21">
        <v>0.97915600000000003</v>
      </c>
      <c r="AR173" s="21">
        <v>25.451799999999999</v>
      </c>
      <c r="AS173" s="21">
        <v>-1.44653E-2</v>
      </c>
      <c r="AT173" s="21">
        <v>163</v>
      </c>
      <c r="AU173" s="21">
        <v>0.97808799999999996</v>
      </c>
      <c r="AV173">
        <f t="shared" si="32"/>
        <v>17.858395061728395</v>
      </c>
      <c r="AW173">
        <f t="shared" si="33"/>
        <v>17.48615467506173</v>
      </c>
      <c r="AX173" s="9"/>
      <c r="AY173" s="21">
        <v>0.72082500000000005</v>
      </c>
      <c r="AZ173" s="21">
        <v>29.271000000000001</v>
      </c>
      <c r="BA173" s="21">
        <v>-1.4798E-2</v>
      </c>
      <c r="BB173" s="21">
        <v>163</v>
      </c>
      <c r="BC173" s="21">
        <v>0.72027600000000003</v>
      </c>
      <c r="BD173">
        <f t="shared" si="34"/>
        <v>18.269135802469137</v>
      </c>
      <c r="BE173">
        <f t="shared" si="35"/>
        <v>13.168849814814816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6.6609600000000002</v>
      </c>
      <c r="I174" s="21">
        <v>-1.4489699999999999E-2</v>
      </c>
      <c r="J174" s="21">
        <v>164</v>
      </c>
      <c r="K174" s="21">
        <v>0.97320600000000002</v>
      </c>
      <c r="L174">
        <f t="shared" si="24"/>
        <v>17.888518518518516</v>
      </c>
      <c r="M174">
        <f t="shared" si="25"/>
        <v>17.425581547777774</v>
      </c>
      <c r="N174" s="9"/>
      <c r="O174" s="21">
        <v>0.72586099999999998</v>
      </c>
      <c r="P174" s="21">
        <v>10.4802</v>
      </c>
      <c r="Q174" s="21">
        <v>-1.48407E-2</v>
      </c>
      <c r="R174" s="21">
        <v>164</v>
      </c>
      <c r="S174" s="21">
        <v>0.72524999999999995</v>
      </c>
      <c r="T174">
        <f t="shared" si="26"/>
        <v>18.32185185185185</v>
      </c>
      <c r="U174">
        <f t="shared" si="27"/>
        <v>13.299117707037036</v>
      </c>
      <c r="X174" s="9"/>
      <c r="Y174" s="21">
        <v>0.97412100000000001</v>
      </c>
      <c r="Z174" s="21">
        <v>16.0642</v>
      </c>
      <c r="AA174" s="21">
        <v>-1.44653E-2</v>
      </c>
      <c r="AB174" s="21">
        <v>164</v>
      </c>
      <c r="AC174" s="21">
        <v>0.97320600000000002</v>
      </c>
      <c r="AD174">
        <f t="shared" si="28"/>
        <v>17.858395061728395</v>
      </c>
      <c r="AE174">
        <f t="shared" si="29"/>
        <v>17.396237655925926</v>
      </c>
      <c r="AF174" s="9"/>
      <c r="AG174" s="21">
        <v>0.72586099999999998</v>
      </c>
      <c r="AH174" s="21">
        <v>19.883500000000002</v>
      </c>
      <c r="AI174" s="21">
        <v>-1.47522E-2</v>
      </c>
      <c r="AJ174" s="21">
        <v>164</v>
      </c>
      <c r="AK174" s="21">
        <v>0.72528099999999995</v>
      </c>
      <c r="AL174">
        <f t="shared" si="30"/>
        <v>18.212592592592593</v>
      </c>
      <c r="AM174">
        <f t="shared" si="31"/>
        <v>13.219810671851851</v>
      </c>
      <c r="AP174" s="9"/>
      <c r="AQ174" s="21">
        <v>0.97412100000000001</v>
      </c>
      <c r="AR174" s="21">
        <v>25.4619</v>
      </c>
      <c r="AS174" s="21">
        <v>-1.4468399999999999E-2</v>
      </c>
      <c r="AT174" s="21">
        <v>164</v>
      </c>
      <c r="AU174" s="21">
        <v>0.97289999999999999</v>
      </c>
      <c r="AV174">
        <f t="shared" si="32"/>
        <v>17.862222222222222</v>
      </c>
      <c r="AW174">
        <f t="shared" si="33"/>
        <v>17.399965773333335</v>
      </c>
      <c r="AX174" s="9"/>
      <c r="AY174" s="21">
        <v>0.72586099999999998</v>
      </c>
      <c r="AZ174" s="21">
        <v>29.281099999999999</v>
      </c>
      <c r="BA174" s="21">
        <v>-1.47888E-2</v>
      </c>
      <c r="BB174" s="21">
        <v>164</v>
      </c>
      <c r="BC174" s="21">
        <v>0.72531100000000004</v>
      </c>
      <c r="BD174">
        <f t="shared" si="34"/>
        <v>18.257777777777775</v>
      </c>
      <c r="BE174">
        <f t="shared" si="35"/>
        <v>13.252608835555554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6.67103</v>
      </c>
      <c r="I175" s="21">
        <v>-1.44958E-2</v>
      </c>
      <c r="J175" s="21">
        <v>165</v>
      </c>
      <c r="K175" s="21">
        <v>0.96801800000000005</v>
      </c>
      <c r="L175">
        <f t="shared" si="24"/>
        <v>17.896049382716047</v>
      </c>
      <c r="M175">
        <f t="shared" si="25"/>
        <v>17.342810912098763</v>
      </c>
      <c r="N175" s="9"/>
      <c r="O175" s="21">
        <v>0.73089599999999999</v>
      </c>
      <c r="P175" s="21">
        <v>10.4902</v>
      </c>
      <c r="Q175" s="21">
        <v>-1.4837599999999999E-2</v>
      </c>
      <c r="R175" s="21">
        <v>165</v>
      </c>
      <c r="S175" s="21">
        <v>0.73040799999999995</v>
      </c>
      <c r="T175">
        <f t="shared" si="26"/>
        <v>18.318024691358023</v>
      </c>
      <c r="U175">
        <f t="shared" si="27"/>
        <v>13.388570974814813</v>
      </c>
      <c r="X175" s="9"/>
      <c r="Y175" s="21">
        <v>0.969086</v>
      </c>
      <c r="Z175" s="21">
        <v>16.074300000000001</v>
      </c>
      <c r="AA175" s="21">
        <v>-1.44806E-2</v>
      </c>
      <c r="AB175" s="21">
        <v>165</v>
      </c>
      <c r="AC175" s="21">
        <v>0.96832300000000004</v>
      </c>
      <c r="AD175">
        <f t="shared" si="28"/>
        <v>17.877283950617283</v>
      </c>
      <c r="AE175">
        <f t="shared" si="29"/>
        <v>17.324625594567902</v>
      </c>
      <c r="AF175" s="9"/>
      <c r="AG175" s="21">
        <v>0.73089599999999999</v>
      </c>
      <c r="AH175" s="21">
        <v>19.893599999999999</v>
      </c>
      <c r="AI175" s="21">
        <v>-1.47461E-2</v>
      </c>
      <c r="AJ175" s="21">
        <v>165</v>
      </c>
      <c r="AK175" s="21">
        <v>0.73034699999999997</v>
      </c>
      <c r="AL175">
        <f t="shared" si="30"/>
        <v>18.205061728395062</v>
      </c>
      <c r="AM175">
        <f t="shared" si="31"/>
        <v>13.306006797037037</v>
      </c>
      <c r="AP175" s="9"/>
      <c r="AQ175" s="21">
        <v>0.969086</v>
      </c>
      <c r="AR175" s="21">
        <v>25.472000000000001</v>
      </c>
      <c r="AS175" s="21">
        <v>-1.44745E-2</v>
      </c>
      <c r="AT175" s="21">
        <v>165</v>
      </c>
      <c r="AU175" s="21">
        <v>0.96832300000000004</v>
      </c>
      <c r="AV175">
        <f t="shared" si="32"/>
        <v>17.869753086419752</v>
      </c>
      <c r="AW175">
        <f t="shared" si="33"/>
        <v>17.317327539506174</v>
      </c>
      <c r="AX175" s="9"/>
      <c r="AY175" s="21">
        <v>0.73089599999999999</v>
      </c>
      <c r="AZ175" s="21">
        <v>29.2911</v>
      </c>
      <c r="BA175" s="21">
        <v>-1.4776600000000001E-2</v>
      </c>
      <c r="BB175" s="21">
        <v>165</v>
      </c>
      <c r="BC175" s="21">
        <v>0.73028599999999999</v>
      </c>
      <c r="BD175">
        <f t="shared" si="34"/>
        <v>18.242716049382715</v>
      </c>
      <c r="BE175">
        <f t="shared" si="35"/>
        <v>13.333528189629629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6.6810999999999998</v>
      </c>
      <c r="I176" s="21">
        <v>-1.44989E-2</v>
      </c>
      <c r="J176" s="21">
        <v>166</v>
      </c>
      <c r="K176" s="21">
        <v>0.96282999999999996</v>
      </c>
      <c r="L176">
        <f t="shared" si="24"/>
        <v>17.899876543209874</v>
      </c>
      <c r="M176">
        <f t="shared" si="25"/>
        <v>17.256375981481479</v>
      </c>
      <c r="N176" s="9"/>
      <c r="O176" s="21">
        <v>0.735931</v>
      </c>
      <c r="P176" s="21">
        <v>10.500299999999999</v>
      </c>
      <c r="Q176" s="21">
        <v>-1.48346E-2</v>
      </c>
      <c r="R176" s="21">
        <v>166</v>
      </c>
      <c r="S176" s="21">
        <v>0.73526000000000002</v>
      </c>
      <c r="T176">
        <f t="shared" si="26"/>
        <v>18.31432098765432</v>
      </c>
      <c r="U176">
        <f t="shared" si="27"/>
        <v>13.478076558765432</v>
      </c>
      <c r="X176" s="9"/>
      <c r="Y176" s="21">
        <v>0.96404999999999996</v>
      </c>
      <c r="Z176" s="21">
        <v>16.084299999999999</v>
      </c>
      <c r="AA176" s="21">
        <v>-1.44867E-2</v>
      </c>
      <c r="AB176" s="21">
        <v>166</v>
      </c>
      <c r="AC176" s="21">
        <v>0.96343999999999996</v>
      </c>
      <c r="AD176">
        <f t="shared" si="28"/>
        <v>17.884814814814817</v>
      </c>
      <c r="AE176">
        <f t="shared" si="29"/>
        <v>17.241855722222223</v>
      </c>
      <c r="AF176" s="9"/>
      <c r="AG176" s="21">
        <v>0.735931</v>
      </c>
      <c r="AH176" s="21">
        <v>19.903700000000001</v>
      </c>
      <c r="AI176" s="21">
        <v>-1.4742999999999999E-2</v>
      </c>
      <c r="AJ176" s="21">
        <v>166</v>
      </c>
      <c r="AK176" s="21">
        <v>0.73538199999999998</v>
      </c>
      <c r="AL176">
        <f t="shared" si="30"/>
        <v>18.201234567901235</v>
      </c>
      <c r="AM176">
        <f t="shared" si="31"/>
        <v>13.394852756790124</v>
      </c>
      <c r="AP176" s="9"/>
      <c r="AQ176" s="21">
        <v>0.96404999999999996</v>
      </c>
      <c r="AR176" s="21">
        <v>25.481999999999999</v>
      </c>
      <c r="AS176" s="21">
        <v>-1.4471400000000001E-2</v>
      </c>
      <c r="AT176" s="21">
        <v>166</v>
      </c>
      <c r="AU176" s="21">
        <v>0.96313499999999996</v>
      </c>
      <c r="AV176">
        <f t="shared" si="32"/>
        <v>17.865925925925925</v>
      </c>
      <c r="AW176">
        <f t="shared" si="33"/>
        <v>17.223645888888889</v>
      </c>
      <c r="AX176" s="9"/>
      <c r="AY176" s="21">
        <v>0.735931</v>
      </c>
      <c r="AZ176" s="21">
        <v>29.301200000000001</v>
      </c>
      <c r="BA176" s="21">
        <v>-1.4770500000000001E-2</v>
      </c>
      <c r="BB176" s="21">
        <v>166</v>
      </c>
      <c r="BC176" s="21">
        <v>0.73556500000000002</v>
      </c>
      <c r="BD176">
        <f t="shared" si="34"/>
        <v>18.235185185185184</v>
      </c>
      <c r="BE176">
        <f t="shared" si="35"/>
        <v>13.419838068518517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6.6911800000000001</v>
      </c>
      <c r="I177" s="21">
        <v>-1.4517199999999999E-2</v>
      </c>
      <c r="J177" s="21">
        <v>167</v>
      </c>
      <c r="K177" s="21">
        <v>0.95794699999999999</v>
      </c>
      <c r="L177">
        <f t="shared" si="24"/>
        <v>17.922469135802466</v>
      </c>
      <c r="M177">
        <f t="shared" si="25"/>
        <v>17.1879167382716</v>
      </c>
      <c r="N177" s="9"/>
      <c r="O177" s="21">
        <v>0.74096700000000004</v>
      </c>
      <c r="P177" s="21">
        <v>10.510400000000001</v>
      </c>
      <c r="Q177" s="21">
        <v>-1.4831499999999999E-2</v>
      </c>
      <c r="R177" s="21">
        <v>167</v>
      </c>
      <c r="S177" s="21">
        <v>0.740448</v>
      </c>
      <c r="T177">
        <f t="shared" si="26"/>
        <v>18.310493827160489</v>
      </c>
      <c r="U177">
        <f t="shared" si="27"/>
        <v>13.567471679629627</v>
      </c>
      <c r="X177" s="9"/>
      <c r="Y177" s="21">
        <v>0.95901499999999995</v>
      </c>
      <c r="Z177" s="21">
        <v>16.0944</v>
      </c>
      <c r="AA177" s="21">
        <v>-1.44958E-2</v>
      </c>
      <c r="AB177" s="21">
        <v>167</v>
      </c>
      <c r="AC177" s="21">
        <v>0.95855699999999999</v>
      </c>
      <c r="AD177">
        <f t="shared" si="28"/>
        <v>17.896049382716047</v>
      </c>
      <c r="AE177">
        <f t="shared" si="29"/>
        <v>17.162579798765428</v>
      </c>
      <c r="AF177" s="9"/>
      <c r="AG177" s="21">
        <v>0.74096700000000004</v>
      </c>
      <c r="AH177" s="21">
        <v>19.913699999999999</v>
      </c>
      <c r="AI177" s="21">
        <v>-1.4736900000000001E-2</v>
      </c>
      <c r="AJ177" s="21">
        <v>167</v>
      </c>
      <c r="AK177" s="21">
        <v>0.74041699999999999</v>
      </c>
      <c r="AL177">
        <f t="shared" si="30"/>
        <v>18.193703703703704</v>
      </c>
      <c r="AM177">
        <f t="shared" si="31"/>
        <v>13.480934052222224</v>
      </c>
      <c r="AP177" s="9"/>
      <c r="AQ177" s="21">
        <v>0.95901499999999995</v>
      </c>
      <c r="AR177" s="21">
        <v>25.492100000000001</v>
      </c>
      <c r="AS177" s="21">
        <v>-1.4471400000000001E-2</v>
      </c>
      <c r="AT177" s="21">
        <v>167</v>
      </c>
      <c r="AU177" s="21">
        <v>0.95855699999999999</v>
      </c>
      <c r="AV177">
        <f t="shared" si="32"/>
        <v>17.865925925925925</v>
      </c>
      <c r="AW177">
        <f t="shared" si="33"/>
        <v>17.13369095185185</v>
      </c>
      <c r="AX177" s="9"/>
      <c r="AY177" s="21">
        <v>0.74096700000000004</v>
      </c>
      <c r="AZ177" s="21">
        <v>29.311299999999999</v>
      </c>
      <c r="BA177" s="21">
        <v>-1.47644E-2</v>
      </c>
      <c r="BB177" s="21">
        <v>167</v>
      </c>
      <c r="BC177" s="21">
        <v>0.740479</v>
      </c>
      <c r="BD177">
        <f t="shared" si="34"/>
        <v>18.227654320987654</v>
      </c>
      <c r="BE177">
        <f t="shared" si="35"/>
        <v>13.506090339259259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6.7012499999999999</v>
      </c>
      <c r="I178" s="21">
        <v>-1.45294E-2</v>
      </c>
      <c r="J178" s="21">
        <v>168</v>
      </c>
      <c r="K178" s="21">
        <v>0.95275900000000002</v>
      </c>
      <c r="L178">
        <f t="shared" si="24"/>
        <v>17.93753086419753</v>
      </c>
      <c r="M178">
        <f t="shared" si="25"/>
        <v>17.112027756296296</v>
      </c>
      <c r="N178" s="9"/>
      <c r="O178" s="21">
        <v>0.74600200000000005</v>
      </c>
      <c r="P178" s="21">
        <v>10.5204</v>
      </c>
      <c r="Q178" s="21">
        <v>-1.4825400000000001E-2</v>
      </c>
      <c r="R178" s="21">
        <v>168</v>
      </c>
      <c r="S178" s="21">
        <v>0.74545300000000003</v>
      </c>
      <c r="T178">
        <f t="shared" si="26"/>
        <v>18.302962962962962</v>
      </c>
      <c r="U178">
        <f t="shared" si="27"/>
        <v>13.654046976296296</v>
      </c>
      <c r="X178" s="9"/>
      <c r="Y178" s="21">
        <v>0.95397900000000002</v>
      </c>
      <c r="Z178" s="21">
        <v>16.104500000000002</v>
      </c>
      <c r="AA178" s="21">
        <v>-1.44989E-2</v>
      </c>
      <c r="AB178" s="21">
        <v>168</v>
      </c>
      <c r="AC178" s="21">
        <v>0.95275900000000002</v>
      </c>
      <c r="AD178">
        <f t="shared" si="28"/>
        <v>17.899876543209874</v>
      </c>
      <c r="AE178">
        <f t="shared" si="29"/>
        <v>17.076106324814813</v>
      </c>
      <c r="AF178" s="9"/>
      <c r="AG178" s="21">
        <v>0.74600200000000005</v>
      </c>
      <c r="AH178" s="21">
        <v>19.9238</v>
      </c>
      <c r="AI178" s="21">
        <v>-1.47247E-2</v>
      </c>
      <c r="AJ178" s="21">
        <v>168</v>
      </c>
      <c r="AK178" s="21">
        <v>0.74539200000000005</v>
      </c>
      <c r="AL178">
        <f t="shared" si="30"/>
        <v>18.178641975308643</v>
      </c>
      <c r="AM178">
        <f t="shared" si="31"/>
        <v>13.561303270864199</v>
      </c>
      <c r="AP178" s="9"/>
      <c r="AQ178" s="21">
        <v>0.95397900000000002</v>
      </c>
      <c r="AR178" s="21">
        <v>25.502199999999998</v>
      </c>
      <c r="AS178" s="21">
        <v>-1.44745E-2</v>
      </c>
      <c r="AT178" s="21">
        <v>168</v>
      </c>
      <c r="AU178" s="21">
        <v>0.95336900000000002</v>
      </c>
      <c r="AV178">
        <f t="shared" si="32"/>
        <v>17.869753086419752</v>
      </c>
      <c r="AW178">
        <f t="shared" si="33"/>
        <v>17.04736917962963</v>
      </c>
      <c r="AX178" s="9"/>
      <c r="AY178" s="21">
        <v>0.74600200000000005</v>
      </c>
      <c r="AZ178" s="21">
        <v>29.321400000000001</v>
      </c>
      <c r="BA178" s="21">
        <v>-1.47552E-2</v>
      </c>
      <c r="BB178" s="21">
        <v>168</v>
      </c>
      <c r="BC178" s="21">
        <v>0.74542200000000003</v>
      </c>
      <c r="BD178">
        <f t="shared" si="34"/>
        <v>18.216296296296292</v>
      </c>
      <c r="BE178">
        <f t="shared" si="35"/>
        <v>13.589393469629627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6.7113199999999997</v>
      </c>
      <c r="I179" s="21">
        <v>-1.45386E-2</v>
      </c>
      <c r="J179" s="21">
        <v>169</v>
      </c>
      <c r="K179" s="21">
        <v>0.94818100000000005</v>
      </c>
      <c r="L179">
        <f t="shared" si="24"/>
        <v>17.948888888888888</v>
      </c>
      <c r="M179">
        <f t="shared" si="25"/>
        <v>17.032490417777776</v>
      </c>
      <c r="N179" s="9"/>
      <c r="O179" s="21">
        <v>0.75103799999999998</v>
      </c>
      <c r="P179" s="21">
        <v>10.5305</v>
      </c>
      <c r="Q179" s="21">
        <v>-1.4819300000000001E-2</v>
      </c>
      <c r="R179" s="21">
        <v>169</v>
      </c>
      <c r="S179" s="21">
        <v>0.75051900000000005</v>
      </c>
      <c r="T179">
        <f t="shared" si="26"/>
        <v>18.295432098765431</v>
      </c>
      <c r="U179">
        <f t="shared" si="27"/>
        <v>13.740564732592592</v>
      </c>
      <c r="X179" s="9"/>
      <c r="Y179" s="21">
        <v>0.94894400000000001</v>
      </c>
      <c r="Z179" s="21">
        <v>16.1145</v>
      </c>
      <c r="AA179" s="21">
        <v>-1.4511100000000001E-2</v>
      </c>
      <c r="AB179" s="21">
        <v>169</v>
      </c>
      <c r="AC179" s="21">
        <v>0.94848600000000005</v>
      </c>
      <c r="AD179">
        <f t="shared" si="28"/>
        <v>17.914938271604939</v>
      </c>
      <c r="AE179">
        <f t="shared" si="29"/>
        <v>17.000273183209877</v>
      </c>
      <c r="AF179" s="9"/>
      <c r="AG179" s="21">
        <v>0.75103799999999998</v>
      </c>
      <c r="AH179" s="21">
        <v>19.933900000000001</v>
      </c>
      <c r="AI179" s="21">
        <v>-1.47186E-2</v>
      </c>
      <c r="AJ179" s="21">
        <v>169</v>
      </c>
      <c r="AK179" s="21">
        <v>0.75024400000000002</v>
      </c>
      <c r="AL179">
        <f t="shared" si="30"/>
        <v>18.171111111111109</v>
      </c>
      <c r="AM179">
        <f t="shared" si="31"/>
        <v>13.647194946666666</v>
      </c>
      <c r="AP179" s="9"/>
      <c r="AQ179" s="21">
        <v>0.94894400000000001</v>
      </c>
      <c r="AR179" s="21">
        <v>25.5122</v>
      </c>
      <c r="AS179" s="21">
        <v>-1.44806E-2</v>
      </c>
      <c r="AT179" s="21">
        <v>169</v>
      </c>
      <c r="AU179" s="21">
        <v>0.94848600000000005</v>
      </c>
      <c r="AV179">
        <f t="shared" si="32"/>
        <v>17.877283950617283</v>
      </c>
      <c r="AW179">
        <f t="shared" si="33"/>
        <v>16.964541341234568</v>
      </c>
      <c r="AX179" s="9"/>
      <c r="AY179" s="21">
        <v>0.75103799999999998</v>
      </c>
      <c r="AZ179" s="21">
        <v>29.331399999999999</v>
      </c>
      <c r="BA179" s="21">
        <v>-1.47461E-2</v>
      </c>
      <c r="BB179" s="21">
        <v>169</v>
      </c>
      <c r="BC179" s="21">
        <v>0.750305</v>
      </c>
      <c r="BD179">
        <f t="shared" si="34"/>
        <v>18.205061728395062</v>
      </c>
      <c r="BE179">
        <f t="shared" si="35"/>
        <v>13.672693150370371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6.7213900000000004</v>
      </c>
      <c r="I180" s="21">
        <v>-1.4550799999999999E-2</v>
      </c>
      <c r="J180" s="21">
        <v>170</v>
      </c>
      <c r="K180" s="21">
        <v>0.94329799999999997</v>
      </c>
      <c r="L180">
        <f t="shared" si="24"/>
        <v>17.963950617283949</v>
      </c>
      <c r="M180">
        <f t="shared" si="25"/>
        <v>16.956334663209876</v>
      </c>
      <c r="N180" s="9"/>
      <c r="O180" s="21">
        <v>0.756073</v>
      </c>
      <c r="P180" s="21">
        <v>10.5406</v>
      </c>
      <c r="Q180" s="21">
        <v>-1.4810200000000001E-2</v>
      </c>
      <c r="R180" s="21">
        <v>170</v>
      </c>
      <c r="S180" s="21">
        <v>0.75531000000000004</v>
      </c>
      <c r="T180">
        <f t="shared" si="26"/>
        <v>18.284197530864198</v>
      </c>
      <c r="U180">
        <f t="shared" si="27"/>
        <v>13.824188079753087</v>
      </c>
      <c r="X180" s="9"/>
      <c r="Y180" s="21">
        <v>0.943909</v>
      </c>
      <c r="Z180" s="21">
        <v>16.124600000000001</v>
      </c>
      <c r="AA180" s="21">
        <v>-1.4517199999999999E-2</v>
      </c>
      <c r="AB180" s="21">
        <v>170</v>
      </c>
      <c r="AC180" s="21">
        <v>0.94268799999999997</v>
      </c>
      <c r="AD180">
        <f t="shared" si="28"/>
        <v>17.922469135802466</v>
      </c>
      <c r="AE180">
        <f t="shared" si="29"/>
        <v>16.917179919506168</v>
      </c>
      <c r="AF180" s="9"/>
      <c r="AG180" s="21">
        <v>0.756073</v>
      </c>
      <c r="AH180" s="21">
        <v>19.943999999999999</v>
      </c>
      <c r="AI180" s="21">
        <v>-1.4715600000000001E-2</v>
      </c>
      <c r="AJ180" s="21">
        <v>170</v>
      </c>
      <c r="AK180" s="21">
        <v>0.75500500000000004</v>
      </c>
      <c r="AL180">
        <f t="shared" si="30"/>
        <v>18.167407407407406</v>
      </c>
      <c r="AM180">
        <f t="shared" si="31"/>
        <v>13.73588622074074</v>
      </c>
      <c r="AP180" s="9"/>
      <c r="AQ180" s="21">
        <v>0.943909</v>
      </c>
      <c r="AR180" s="21">
        <v>25.522300000000001</v>
      </c>
      <c r="AS180" s="21">
        <v>-1.44867E-2</v>
      </c>
      <c r="AT180" s="21">
        <v>170</v>
      </c>
      <c r="AU180" s="21">
        <v>0.94299299999999997</v>
      </c>
      <c r="AV180">
        <f t="shared" si="32"/>
        <v>17.884814814814817</v>
      </c>
      <c r="AW180">
        <f t="shared" si="33"/>
        <v>16.88163766703704</v>
      </c>
      <c r="AX180" s="9"/>
      <c r="AY180" s="21">
        <v>0.756073</v>
      </c>
      <c r="AZ180" s="21">
        <v>29.3415</v>
      </c>
      <c r="BA180" s="21">
        <v>-1.4742999999999999E-2</v>
      </c>
      <c r="BB180" s="21">
        <v>170</v>
      </c>
      <c r="BC180" s="21">
        <v>0.75531000000000004</v>
      </c>
      <c r="BD180">
        <f t="shared" si="34"/>
        <v>18.201234567901235</v>
      </c>
      <c r="BE180">
        <f t="shared" si="35"/>
        <v>13.76146202345679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6.7314600000000002</v>
      </c>
      <c r="I181" s="21">
        <v>-1.4566000000000001E-2</v>
      </c>
      <c r="J181" s="21">
        <v>171</v>
      </c>
      <c r="K181" s="21">
        <v>0.937805</v>
      </c>
      <c r="L181">
        <f t="shared" si="24"/>
        <v>17.982716049382717</v>
      </c>
      <c r="M181">
        <f t="shared" si="25"/>
        <v>16.883486565432097</v>
      </c>
      <c r="N181" s="9"/>
      <c r="O181" s="21">
        <v>0.76110800000000001</v>
      </c>
      <c r="P181" s="21">
        <v>10.550700000000001</v>
      </c>
      <c r="Q181" s="21">
        <v>-1.4798E-2</v>
      </c>
      <c r="R181" s="21">
        <v>171</v>
      </c>
      <c r="S181" s="21">
        <v>0.76019300000000001</v>
      </c>
      <c r="T181">
        <f t="shared" si="26"/>
        <v>18.269135802469137</v>
      </c>
      <c r="U181">
        <f t="shared" si="27"/>
        <v>13.90478541234568</v>
      </c>
      <c r="X181" s="9"/>
      <c r="Y181" s="21">
        <v>0.93887299999999996</v>
      </c>
      <c r="Z181" s="21">
        <v>16.134699999999999</v>
      </c>
      <c r="AA181" s="21">
        <v>-1.4523299999999999E-2</v>
      </c>
      <c r="AB181" s="21">
        <v>171</v>
      </c>
      <c r="AC181" s="21">
        <v>0.93841600000000003</v>
      </c>
      <c r="AD181">
        <f t="shared" si="28"/>
        <v>17.93</v>
      </c>
      <c r="AE181">
        <f t="shared" si="29"/>
        <v>16.833992889999998</v>
      </c>
      <c r="AF181" s="9"/>
      <c r="AG181" s="21">
        <v>0.76110800000000001</v>
      </c>
      <c r="AH181" s="21">
        <v>19.954000000000001</v>
      </c>
      <c r="AI181" s="21">
        <v>-1.47186E-2</v>
      </c>
      <c r="AJ181" s="21">
        <v>171</v>
      </c>
      <c r="AK181" s="21">
        <v>0.75988800000000001</v>
      </c>
      <c r="AL181">
        <f t="shared" si="30"/>
        <v>18.171111111111109</v>
      </c>
      <c r="AM181">
        <f t="shared" si="31"/>
        <v>13.830178035555555</v>
      </c>
      <c r="AP181" s="9"/>
      <c r="AQ181" s="21">
        <v>0.93887299999999996</v>
      </c>
      <c r="AR181" s="21">
        <v>25.532399999999999</v>
      </c>
      <c r="AS181" s="21">
        <v>-1.44989E-2</v>
      </c>
      <c r="AT181" s="21">
        <v>171</v>
      </c>
      <c r="AU181" s="21">
        <v>0.937805</v>
      </c>
      <c r="AV181">
        <f t="shared" si="32"/>
        <v>17.899876543209874</v>
      </c>
      <c r="AW181">
        <f t="shared" si="33"/>
        <v>16.805710789753082</v>
      </c>
      <c r="AX181" s="9"/>
      <c r="AY181" s="21">
        <v>0.76110800000000001</v>
      </c>
      <c r="AZ181" s="21">
        <v>29.351600000000001</v>
      </c>
      <c r="BA181" s="21">
        <v>-1.4736900000000001E-2</v>
      </c>
      <c r="BB181" s="21">
        <v>171</v>
      </c>
      <c r="BC181" s="21">
        <v>0.75988800000000001</v>
      </c>
      <c r="BD181">
        <f t="shared" si="34"/>
        <v>18.193703703703704</v>
      </c>
      <c r="BE181">
        <f t="shared" si="35"/>
        <v>13.847373438518519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6.74153</v>
      </c>
      <c r="I182" s="21">
        <v>-1.45691E-2</v>
      </c>
      <c r="J182" s="21">
        <v>172</v>
      </c>
      <c r="K182" s="21">
        <v>0.93261700000000003</v>
      </c>
      <c r="L182">
        <f t="shared" si="24"/>
        <v>17.98654320987654</v>
      </c>
      <c r="M182">
        <f t="shared" si="25"/>
        <v>16.796517538024688</v>
      </c>
      <c r="N182" s="9"/>
      <c r="O182" s="21">
        <v>0.76614400000000005</v>
      </c>
      <c r="P182" s="21">
        <v>10.560700000000001</v>
      </c>
      <c r="Q182" s="21">
        <v>-1.47888E-2</v>
      </c>
      <c r="R182" s="21">
        <v>172</v>
      </c>
      <c r="S182" s="21">
        <v>0.76507599999999998</v>
      </c>
      <c r="T182">
        <f t="shared" si="26"/>
        <v>18.257777777777775</v>
      </c>
      <c r="U182">
        <f t="shared" si="27"/>
        <v>13.988086897777777</v>
      </c>
      <c r="X182" s="9"/>
      <c r="Y182" s="21">
        <v>0.93383799999999995</v>
      </c>
      <c r="Z182" s="21">
        <v>16.1448</v>
      </c>
      <c r="AA182" s="21">
        <v>-1.45325E-2</v>
      </c>
      <c r="AB182" s="21">
        <v>172</v>
      </c>
      <c r="AC182" s="21">
        <v>0.93353299999999995</v>
      </c>
      <c r="AD182">
        <f t="shared" si="28"/>
        <v>17.941358024691358</v>
      </c>
      <c r="AE182">
        <f t="shared" si="29"/>
        <v>16.754321895061725</v>
      </c>
      <c r="AF182" s="9"/>
      <c r="AG182" s="21">
        <v>0.76614400000000005</v>
      </c>
      <c r="AH182" s="21">
        <v>19.964099999999998</v>
      </c>
      <c r="AI182" s="21">
        <v>-1.4715600000000001E-2</v>
      </c>
      <c r="AJ182" s="21">
        <v>172</v>
      </c>
      <c r="AK182" s="21">
        <v>0.76538099999999998</v>
      </c>
      <c r="AL182">
        <f t="shared" si="30"/>
        <v>18.167407407407406</v>
      </c>
      <c r="AM182">
        <f t="shared" si="31"/>
        <v>13.918850180740741</v>
      </c>
      <c r="AP182" s="9"/>
      <c r="AQ182" s="21">
        <v>0.93383799999999995</v>
      </c>
      <c r="AR182" s="21">
        <v>25.5425</v>
      </c>
      <c r="AS182" s="21">
        <v>-1.4511100000000001E-2</v>
      </c>
      <c r="AT182" s="21">
        <v>172</v>
      </c>
      <c r="AU182" s="21">
        <v>0.93292200000000003</v>
      </c>
      <c r="AV182">
        <f t="shared" si="32"/>
        <v>17.914938271604939</v>
      </c>
      <c r="AW182">
        <f t="shared" si="33"/>
        <v>16.729650125679012</v>
      </c>
      <c r="AX182" s="9"/>
      <c r="AY182" s="21">
        <v>0.76614400000000005</v>
      </c>
      <c r="AZ182" s="21">
        <v>29.361599999999999</v>
      </c>
      <c r="BA182" s="21">
        <v>-1.4727799999999999E-2</v>
      </c>
      <c r="BB182" s="21">
        <v>172</v>
      </c>
      <c r="BC182" s="21">
        <v>0.76538099999999998</v>
      </c>
      <c r="BD182">
        <f t="shared" si="34"/>
        <v>18.182469135802467</v>
      </c>
      <c r="BE182">
        <f t="shared" si="35"/>
        <v>13.930389633580246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6.7515999999999998</v>
      </c>
      <c r="I183" s="21">
        <v>-1.45691E-2</v>
      </c>
      <c r="J183" s="21">
        <v>173</v>
      </c>
      <c r="K183" s="21">
        <v>0.92773399999999995</v>
      </c>
      <c r="L183">
        <f t="shared" si="24"/>
        <v>17.98654320987654</v>
      </c>
      <c r="M183">
        <f t="shared" si="25"/>
        <v>16.705937306419752</v>
      </c>
      <c r="N183" s="9"/>
      <c r="O183" s="21">
        <v>0.77117899999999995</v>
      </c>
      <c r="P183" s="21">
        <v>10.5708</v>
      </c>
      <c r="Q183" s="21">
        <v>-1.47858E-2</v>
      </c>
      <c r="R183" s="21">
        <v>173</v>
      </c>
      <c r="S183" s="21">
        <v>0.77056899999999995</v>
      </c>
      <c r="T183">
        <f t="shared" si="26"/>
        <v>18.254074074074072</v>
      </c>
      <c r="U183">
        <f t="shared" si="27"/>
        <v>14.077158590370368</v>
      </c>
      <c r="X183" s="9"/>
      <c r="Y183" s="21">
        <v>0.92880200000000002</v>
      </c>
      <c r="Z183" s="21">
        <v>16.154800000000002</v>
      </c>
      <c r="AA183" s="21">
        <v>-1.45386E-2</v>
      </c>
      <c r="AB183" s="21">
        <v>173</v>
      </c>
      <c r="AC183" s="21">
        <v>0.92803999999999998</v>
      </c>
      <c r="AD183">
        <f t="shared" si="28"/>
        <v>17.948888888888888</v>
      </c>
      <c r="AE183">
        <f t="shared" si="29"/>
        <v>16.670963897777778</v>
      </c>
      <c r="AF183" s="9"/>
      <c r="AG183" s="21">
        <v>0.77117899999999995</v>
      </c>
      <c r="AH183" s="21">
        <v>19.9742</v>
      </c>
      <c r="AI183" s="21">
        <v>-1.47095E-2</v>
      </c>
      <c r="AJ183" s="21">
        <v>173</v>
      </c>
      <c r="AK183" s="21">
        <v>0.76995800000000003</v>
      </c>
      <c r="AL183">
        <f t="shared" si="30"/>
        <v>18.159876543209876</v>
      </c>
      <c r="AM183">
        <f t="shared" si="31"/>
        <v>14.004515432716047</v>
      </c>
      <c r="AP183" s="9"/>
      <c r="AQ183" s="21">
        <v>0.92880200000000002</v>
      </c>
      <c r="AR183" s="21">
        <v>25.552499999999998</v>
      </c>
      <c r="AS183" s="21">
        <v>-1.45142E-2</v>
      </c>
      <c r="AT183" s="21">
        <v>173</v>
      </c>
      <c r="AU183" s="21">
        <v>0.92803999999999998</v>
      </c>
      <c r="AV183">
        <f t="shared" si="32"/>
        <v>17.918765432098763</v>
      </c>
      <c r="AW183">
        <f t="shared" si="33"/>
        <v>16.642985170864197</v>
      </c>
      <c r="AX183" s="9"/>
      <c r="AY183" s="21">
        <v>0.77117899999999995</v>
      </c>
      <c r="AZ183" s="21">
        <v>29.371700000000001</v>
      </c>
      <c r="BA183" s="21">
        <v>-1.4721700000000001E-2</v>
      </c>
      <c r="BB183" s="21">
        <v>173</v>
      </c>
      <c r="BC183" s="21">
        <v>0.76995800000000003</v>
      </c>
      <c r="BD183">
        <f t="shared" si="34"/>
        <v>18.174938271604937</v>
      </c>
      <c r="BE183">
        <f t="shared" si="35"/>
        <v>14.016130721358023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6.7616699999999996</v>
      </c>
      <c r="I184" s="21">
        <v>-1.45752E-2</v>
      </c>
      <c r="J184" s="21">
        <v>174</v>
      </c>
      <c r="K184" s="21">
        <v>0.92285200000000001</v>
      </c>
      <c r="L184">
        <f t="shared" si="24"/>
        <v>17.994074074074071</v>
      </c>
      <c r="M184">
        <f t="shared" si="25"/>
        <v>16.622331825185181</v>
      </c>
      <c r="N184" s="9"/>
      <c r="O184" s="21">
        <v>0.77621499999999999</v>
      </c>
      <c r="P184" s="21">
        <v>10.5809</v>
      </c>
      <c r="Q184" s="21">
        <v>-1.4776600000000001E-2</v>
      </c>
      <c r="R184" s="21">
        <v>174</v>
      </c>
      <c r="S184" s="21">
        <v>0.775146</v>
      </c>
      <c r="T184">
        <f t="shared" si="26"/>
        <v>18.242716049382715</v>
      </c>
      <c r="U184">
        <f t="shared" si="27"/>
        <v>14.160269838271603</v>
      </c>
      <c r="X184" s="9"/>
      <c r="Y184" s="21">
        <v>0.923767</v>
      </c>
      <c r="Z184" s="21">
        <v>16.164899999999999</v>
      </c>
      <c r="AA184" s="21">
        <v>-1.45477E-2</v>
      </c>
      <c r="AB184" s="21">
        <v>174</v>
      </c>
      <c r="AC184" s="21">
        <v>0.924072</v>
      </c>
      <c r="AD184">
        <f t="shared" si="28"/>
        <v>17.960123456790122</v>
      </c>
      <c r="AE184">
        <f t="shared" si="29"/>
        <v>16.590969365308641</v>
      </c>
      <c r="AF184" s="9"/>
      <c r="AG184" s="21">
        <v>0.77621499999999999</v>
      </c>
      <c r="AH184" s="21">
        <v>19.984200000000001</v>
      </c>
      <c r="AI184" s="21">
        <v>-1.47064E-2</v>
      </c>
      <c r="AJ184" s="21">
        <v>174</v>
      </c>
      <c r="AK184" s="21">
        <v>0.774841</v>
      </c>
      <c r="AL184">
        <f t="shared" si="30"/>
        <v>18.156049382716049</v>
      </c>
      <c r="AM184">
        <f t="shared" si="31"/>
        <v>14.092997871604938</v>
      </c>
      <c r="AP184" s="9"/>
      <c r="AQ184" s="21">
        <v>0.923767</v>
      </c>
      <c r="AR184" s="21">
        <v>25.5626</v>
      </c>
      <c r="AS184" s="21">
        <v>-1.45264E-2</v>
      </c>
      <c r="AT184" s="21">
        <v>174</v>
      </c>
      <c r="AU184" s="21">
        <v>0.92285200000000001</v>
      </c>
      <c r="AV184">
        <f t="shared" si="32"/>
        <v>17.933827160493827</v>
      </c>
      <c r="AW184">
        <f t="shared" si="33"/>
        <v>16.566677714567902</v>
      </c>
      <c r="AX184" s="9"/>
      <c r="AY184" s="21">
        <v>0.77621499999999999</v>
      </c>
      <c r="AZ184" s="21">
        <v>29.381799999999998</v>
      </c>
      <c r="BA184" s="21">
        <v>-1.4715600000000001E-2</v>
      </c>
      <c r="BB184" s="21">
        <v>174</v>
      </c>
      <c r="BC184" s="21">
        <v>0.775146</v>
      </c>
      <c r="BD184">
        <f t="shared" si="34"/>
        <v>18.167407407407406</v>
      </c>
      <c r="BE184">
        <f t="shared" si="35"/>
        <v>14.101814140740739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6.7717400000000003</v>
      </c>
      <c r="I185" s="21">
        <v>-1.4572099999999999E-2</v>
      </c>
      <c r="J185" s="21">
        <v>175</v>
      </c>
      <c r="K185" s="21">
        <v>0.91796900000000003</v>
      </c>
      <c r="L185">
        <f t="shared" si="24"/>
        <v>17.990246913580243</v>
      </c>
      <c r="M185">
        <f t="shared" si="25"/>
        <v>16.528215527407404</v>
      </c>
      <c r="N185" s="9"/>
      <c r="O185" s="21">
        <v>0.78125</v>
      </c>
      <c r="P185" s="21">
        <v>10.5909</v>
      </c>
      <c r="Q185" s="21">
        <v>-1.4770500000000001E-2</v>
      </c>
      <c r="R185" s="21">
        <v>175</v>
      </c>
      <c r="S185" s="21">
        <v>0.78033399999999997</v>
      </c>
      <c r="T185">
        <f t="shared" si="26"/>
        <v>18.235185185185184</v>
      </c>
      <c r="U185">
        <f t="shared" si="27"/>
        <v>14.246238425925926</v>
      </c>
      <c r="X185" s="9"/>
      <c r="Y185" s="21">
        <v>0.91873199999999999</v>
      </c>
      <c r="Z185" s="21">
        <v>16.175000000000001</v>
      </c>
      <c r="AA185" s="21">
        <v>-1.45538E-2</v>
      </c>
      <c r="AB185" s="21">
        <v>175</v>
      </c>
      <c r="AC185" s="21">
        <v>0.91796900000000003</v>
      </c>
      <c r="AD185">
        <f t="shared" si="28"/>
        <v>17.967654320987652</v>
      </c>
      <c r="AE185">
        <f t="shared" si="29"/>
        <v>16.507458989629626</v>
      </c>
      <c r="AF185" s="9"/>
      <c r="AG185" s="21">
        <v>0.78125</v>
      </c>
      <c r="AH185" s="21">
        <v>19.994299999999999</v>
      </c>
      <c r="AI185" s="21">
        <v>-1.47034E-2</v>
      </c>
      <c r="AJ185" s="21">
        <v>175</v>
      </c>
      <c r="AK185" s="21">
        <v>0.78064</v>
      </c>
      <c r="AL185">
        <f t="shared" si="30"/>
        <v>18.152345679012342</v>
      </c>
      <c r="AM185">
        <f t="shared" si="31"/>
        <v>14.181520061728392</v>
      </c>
      <c r="AP185" s="9"/>
      <c r="AQ185" s="21">
        <v>0.91873199999999999</v>
      </c>
      <c r="AR185" s="21">
        <v>25.572700000000001</v>
      </c>
      <c r="AS185" s="21">
        <v>-1.45386E-2</v>
      </c>
      <c r="AT185" s="21">
        <v>175</v>
      </c>
      <c r="AU185" s="21">
        <v>0.91827400000000003</v>
      </c>
      <c r="AV185">
        <f t="shared" si="32"/>
        <v>17.948888888888888</v>
      </c>
      <c r="AW185">
        <f t="shared" si="33"/>
        <v>16.490218586666664</v>
      </c>
      <c r="AX185" s="9"/>
      <c r="AY185" s="21">
        <v>0.78125</v>
      </c>
      <c r="AZ185" s="21">
        <v>29.3919</v>
      </c>
      <c r="BA185" s="21">
        <v>-1.47064E-2</v>
      </c>
      <c r="BB185" s="21">
        <v>175</v>
      </c>
      <c r="BC185" s="21">
        <v>0.780945</v>
      </c>
      <c r="BD185">
        <f t="shared" si="34"/>
        <v>18.156049382716049</v>
      </c>
      <c r="BE185">
        <f t="shared" si="35"/>
        <v>14.184413580246913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6.7818100000000001</v>
      </c>
      <c r="I186" s="21">
        <v>-1.4572099999999999E-2</v>
      </c>
      <c r="J186" s="21">
        <v>176</v>
      </c>
      <c r="K186" s="21">
        <v>0.91278099999999995</v>
      </c>
      <c r="L186">
        <f t="shared" si="24"/>
        <v>17.990246913580243</v>
      </c>
      <c r="M186">
        <f t="shared" si="25"/>
        <v>16.437616643950612</v>
      </c>
      <c r="N186" s="9"/>
      <c r="O186" s="21">
        <v>0.78628500000000001</v>
      </c>
      <c r="P186" s="21">
        <v>10.601000000000001</v>
      </c>
      <c r="Q186" s="21">
        <v>-1.4761399999999999E-2</v>
      </c>
      <c r="R186" s="21">
        <v>176</v>
      </c>
      <c r="S186" s="21">
        <v>0.78521700000000005</v>
      </c>
      <c r="T186">
        <f t="shared" si="26"/>
        <v>18.22395061728395</v>
      </c>
      <c r="U186">
        <f t="shared" si="27"/>
        <v>14.32921901111111</v>
      </c>
      <c r="X186" s="9"/>
      <c r="Y186" s="21">
        <v>0.91369599999999995</v>
      </c>
      <c r="Z186" s="21">
        <v>16.184999999999999</v>
      </c>
      <c r="AA186" s="21">
        <v>-1.4559900000000001E-2</v>
      </c>
      <c r="AB186" s="21">
        <v>176</v>
      </c>
      <c r="AC186" s="21">
        <v>0.91308599999999995</v>
      </c>
      <c r="AD186">
        <f t="shared" si="28"/>
        <v>17.975185185185186</v>
      </c>
      <c r="AE186">
        <f t="shared" si="29"/>
        <v>16.423854802962964</v>
      </c>
      <c r="AF186" s="9"/>
      <c r="AG186" s="21">
        <v>0.78628500000000001</v>
      </c>
      <c r="AH186" s="21">
        <v>20.0044</v>
      </c>
      <c r="AI186" s="21">
        <v>-1.46912E-2</v>
      </c>
      <c r="AJ186" s="21">
        <v>176</v>
      </c>
      <c r="AK186" s="21">
        <v>0.78582799999999997</v>
      </c>
      <c r="AL186">
        <f t="shared" si="30"/>
        <v>18.137283950617284</v>
      </c>
      <c r="AM186">
        <f t="shared" si="31"/>
        <v>14.261074311111111</v>
      </c>
      <c r="AP186" s="9"/>
      <c r="AQ186" s="21">
        <v>0.91369599999999995</v>
      </c>
      <c r="AR186" s="21">
        <v>25.582699999999999</v>
      </c>
      <c r="AS186" s="21">
        <v>-1.4550799999999999E-2</v>
      </c>
      <c r="AT186" s="21">
        <v>176</v>
      </c>
      <c r="AU186" s="21">
        <v>0.91278099999999995</v>
      </c>
      <c r="AV186">
        <f t="shared" si="32"/>
        <v>17.963950617283949</v>
      </c>
      <c r="AW186">
        <f t="shared" si="33"/>
        <v>16.413589823209875</v>
      </c>
      <c r="AX186" s="9"/>
      <c r="AY186" s="21">
        <v>0.78628500000000001</v>
      </c>
      <c r="AZ186" s="21">
        <v>29.401900000000001</v>
      </c>
      <c r="BA186" s="21">
        <v>-1.4700299999999999E-2</v>
      </c>
      <c r="BB186" s="21">
        <v>176</v>
      </c>
      <c r="BC186" s="21">
        <v>0.78491200000000005</v>
      </c>
      <c r="BD186">
        <f t="shared" si="34"/>
        <v>18.148518518518514</v>
      </c>
      <c r="BE186">
        <f t="shared" si="35"/>
        <v>14.26990788333333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6.7918900000000004</v>
      </c>
      <c r="I187" s="21">
        <v>-1.4572099999999999E-2</v>
      </c>
      <c r="J187" s="21">
        <v>177</v>
      </c>
      <c r="K187" s="21">
        <v>0.90789799999999998</v>
      </c>
      <c r="L187">
        <f t="shared" si="24"/>
        <v>17.990246913580243</v>
      </c>
      <c r="M187">
        <f t="shared" si="25"/>
        <v>16.347035750740737</v>
      </c>
      <c r="N187" s="9"/>
      <c r="O187" s="21">
        <v>0.79132100000000005</v>
      </c>
      <c r="P187" s="21">
        <v>10.6111</v>
      </c>
      <c r="Q187" s="21">
        <v>-1.47461E-2</v>
      </c>
      <c r="R187" s="21">
        <v>177</v>
      </c>
      <c r="S187" s="21">
        <v>0.79010000000000002</v>
      </c>
      <c r="T187">
        <f t="shared" si="26"/>
        <v>18.205061728395062</v>
      </c>
      <c r="U187">
        <f t="shared" si="27"/>
        <v>14.40604765197531</v>
      </c>
      <c r="X187" s="9"/>
      <c r="Y187" s="21">
        <v>0.90866100000000005</v>
      </c>
      <c r="Z187" s="21">
        <v>16.1951</v>
      </c>
      <c r="AA187" s="21">
        <v>-1.4563E-2</v>
      </c>
      <c r="AB187" s="21">
        <v>177</v>
      </c>
      <c r="AC187" s="21">
        <v>0.90850799999999998</v>
      </c>
      <c r="AD187">
        <f t="shared" si="28"/>
        <v>17.979012345679013</v>
      </c>
      <c r="AE187">
        <f t="shared" si="29"/>
        <v>16.33682733703704</v>
      </c>
      <c r="AF187" s="9"/>
      <c r="AG187" s="21">
        <v>0.79132100000000005</v>
      </c>
      <c r="AH187" s="21">
        <v>20.014500000000002</v>
      </c>
      <c r="AI187" s="21">
        <v>-1.4678999999999999E-2</v>
      </c>
      <c r="AJ187" s="21">
        <v>177</v>
      </c>
      <c r="AK187" s="21">
        <v>0.79010000000000002</v>
      </c>
      <c r="AL187">
        <f t="shared" si="30"/>
        <v>18.12222222222222</v>
      </c>
      <c r="AM187">
        <f t="shared" si="31"/>
        <v>14.340495011111111</v>
      </c>
      <c r="AP187" s="9"/>
      <c r="AQ187" s="21">
        <v>0.90866100000000005</v>
      </c>
      <c r="AR187" s="21">
        <v>25.5928</v>
      </c>
      <c r="AS187" s="21">
        <v>-1.4559900000000001E-2</v>
      </c>
      <c r="AT187" s="21">
        <v>177</v>
      </c>
      <c r="AU187" s="21">
        <v>0.90759299999999998</v>
      </c>
      <c r="AV187">
        <f t="shared" si="32"/>
        <v>17.975185185185186</v>
      </c>
      <c r="AW187">
        <f t="shared" si="33"/>
        <v>16.333349745555559</v>
      </c>
      <c r="AX187" s="9"/>
      <c r="AY187" s="21">
        <v>0.79132100000000005</v>
      </c>
      <c r="AZ187" s="21">
        <v>29.411999999999999</v>
      </c>
      <c r="BA187" s="21">
        <v>-1.4688100000000001E-2</v>
      </c>
      <c r="BB187" s="21">
        <v>177</v>
      </c>
      <c r="BC187" s="21">
        <v>0.79071000000000002</v>
      </c>
      <c r="BD187">
        <f t="shared" si="34"/>
        <v>18.133456790123457</v>
      </c>
      <c r="BE187">
        <f t="shared" si="35"/>
        <v>14.349385160617285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6.8019600000000002</v>
      </c>
      <c r="I188" s="21">
        <v>-1.4578199999999999E-2</v>
      </c>
      <c r="J188" s="21">
        <v>178</v>
      </c>
      <c r="K188" s="21">
        <v>0.90271000000000001</v>
      </c>
      <c r="L188">
        <f t="shared" si="24"/>
        <v>17.997777777777777</v>
      </c>
      <c r="M188">
        <f t="shared" si="25"/>
        <v>16.263241944444445</v>
      </c>
      <c r="N188" s="9"/>
      <c r="O188" s="21">
        <v>0.79635599999999995</v>
      </c>
      <c r="P188" s="21">
        <v>10.6211</v>
      </c>
      <c r="Q188" s="21">
        <v>-1.4742999999999999E-2</v>
      </c>
      <c r="R188" s="21">
        <v>178</v>
      </c>
      <c r="S188" s="21">
        <v>0.79620400000000002</v>
      </c>
      <c r="T188">
        <f t="shared" si="26"/>
        <v>18.201234567901235</v>
      </c>
      <c r="U188">
        <f t="shared" si="27"/>
        <v>14.494662355555555</v>
      </c>
      <c r="X188" s="9"/>
      <c r="Y188" s="21">
        <v>0.90362500000000001</v>
      </c>
      <c r="Z188" s="21">
        <v>16.205200000000001</v>
      </c>
      <c r="AA188" s="21">
        <v>-1.45691E-2</v>
      </c>
      <c r="AB188" s="21">
        <v>178</v>
      </c>
      <c r="AC188" s="21">
        <v>0.90271000000000001</v>
      </c>
      <c r="AD188">
        <f t="shared" si="28"/>
        <v>17.98654320987654</v>
      </c>
      <c r="AE188">
        <f t="shared" si="29"/>
        <v>16.25309010802469</v>
      </c>
      <c r="AF188" s="9"/>
      <c r="AG188" s="21">
        <v>0.79635599999999995</v>
      </c>
      <c r="AH188" s="21">
        <v>20.0245</v>
      </c>
      <c r="AI188" s="21">
        <v>-1.46667E-2</v>
      </c>
      <c r="AJ188" s="21">
        <v>178</v>
      </c>
      <c r="AK188" s="21">
        <v>0.79559299999999999</v>
      </c>
      <c r="AL188">
        <f t="shared" si="30"/>
        <v>18.107037037037035</v>
      </c>
      <c r="AM188">
        <f t="shared" si="31"/>
        <v>14.419647586666665</v>
      </c>
      <c r="AP188" s="9"/>
      <c r="AQ188" s="21">
        <v>0.90362500000000001</v>
      </c>
      <c r="AR188" s="21">
        <v>25.602900000000002</v>
      </c>
      <c r="AS188" s="21">
        <v>-1.4566000000000001E-2</v>
      </c>
      <c r="AT188" s="21">
        <v>178</v>
      </c>
      <c r="AU188" s="21">
        <v>0.90271000000000001</v>
      </c>
      <c r="AV188">
        <f t="shared" si="32"/>
        <v>17.982716049382717</v>
      </c>
      <c r="AW188">
        <f t="shared" si="33"/>
        <v>16.249631790123459</v>
      </c>
      <c r="AX188" s="9"/>
      <c r="AY188" s="21">
        <v>0.79635599999999995</v>
      </c>
      <c r="AZ188" s="21">
        <v>29.4221</v>
      </c>
      <c r="BA188" s="21">
        <v>-1.4678999999999999E-2</v>
      </c>
      <c r="BB188" s="21">
        <v>178</v>
      </c>
      <c r="BC188" s="21">
        <v>0.79620400000000002</v>
      </c>
      <c r="BD188">
        <f t="shared" si="34"/>
        <v>18.12222222222222</v>
      </c>
      <c r="BE188">
        <f t="shared" si="35"/>
        <v>14.431740399999997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6.81203</v>
      </c>
      <c r="I189" s="21">
        <v>-1.4578199999999999E-2</v>
      </c>
      <c r="J189" s="21">
        <v>179</v>
      </c>
      <c r="K189" s="21">
        <v>0.89721700000000004</v>
      </c>
      <c r="L189">
        <f t="shared" si="24"/>
        <v>17.997777777777777</v>
      </c>
      <c r="M189">
        <f t="shared" si="25"/>
        <v>16.172623133333332</v>
      </c>
      <c r="N189" s="9"/>
      <c r="O189" s="21">
        <v>0.80139199999999999</v>
      </c>
      <c r="P189" s="21">
        <v>10.6312</v>
      </c>
      <c r="Q189" s="21">
        <v>-1.4749099999999999E-2</v>
      </c>
      <c r="R189" s="21">
        <v>179</v>
      </c>
      <c r="S189" s="21">
        <v>0.80047599999999997</v>
      </c>
      <c r="T189">
        <f t="shared" si="26"/>
        <v>18.208765432098765</v>
      </c>
      <c r="U189">
        <f t="shared" si="27"/>
        <v>14.592358947160493</v>
      </c>
      <c r="X189" s="9"/>
      <c r="Y189" s="21">
        <v>0.89859</v>
      </c>
      <c r="Z189" s="21">
        <v>16.215199999999999</v>
      </c>
      <c r="AA189" s="21">
        <v>-1.4578199999999999E-2</v>
      </c>
      <c r="AB189" s="21">
        <v>179</v>
      </c>
      <c r="AC189" s="21">
        <v>0.89782700000000004</v>
      </c>
      <c r="AD189">
        <f t="shared" si="28"/>
        <v>17.997777777777777</v>
      </c>
      <c r="AE189">
        <f t="shared" si="29"/>
        <v>16.172623133333332</v>
      </c>
      <c r="AF189" s="9"/>
      <c r="AG189" s="21">
        <v>0.80139199999999999</v>
      </c>
      <c r="AH189" s="21">
        <v>20.034600000000001</v>
      </c>
      <c r="AI189" s="21">
        <v>-1.46637E-2</v>
      </c>
      <c r="AJ189" s="21">
        <v>179</v>
      </c>
      <c r="AK189" s="21">
        <v>0.80078099999999997</v>
      </c>
      <c r="AL189">
        <f t="shared" si="30"/>
        <v>18.103333333333332</v>
      </c>
      <c r="AM189">
        <f t="shared" si="31"/>
        <v>14.507866506666666</v>
      </c>
      <c r="AP189" s="9"/>
      <c r="AQ189" s="21">
        <v>0.89859</v>
      </c>
      <c r="AR189" s="21">
        <v>25.613</v>
      </c>
      <c r="AS189" s="21">
        <v>-1.4572099999999999E-2</v>
      </c>
      <c r="AT189" s="21">
        <v>179</v>
      </c>
      <c r="AU189" s="21">
        <v>0.89752200000000004</v>
      </c>
      <c r="AV189">
        <f t="shared" si="32"/>
        <v>17.990246913580243</v>
      </c>
      <c r="AW189">
        <f t="shared" si="33"/>
        <v>16.16585597407407</v>
      </c>
      <c r="AX189" s="9"/>
      <c r="AY189" s="21">
        <v>0.80139199999999999</v>
      </c>
      <c r="AZ189" s="21">
        <v>29.432099999999998</v>
      </c>
      <c r="BA189" s="21">
        <v>-1.46698E-2</v>
      </c>
      <c r="BB189" s="21">
        <v>179</v>
      </c>
      <c r="BC189" s="21">
        <v>0.80017099999999997</v>
      </c>
      <c r="BD189">
        <f t="shared" si="34"/>
        <v>18.110864197530866</v>
      </c>
      <c r="BE189">
        <f t="shared" si="35"/>
        <v>14.513901680987656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6.8220999999999998</v>
      </c>
      <c r="I190" s="21">
        <v>-1.45874E-2</v>
      </c>
      <c r="J190" s="21">
        <v>180</v>
      </c>
      <c r="K190" s="21">
        <v>0.89233399999999996</v>
      </c>
      <c r="L190">
        <f t="shared" si="24"/>
        <v>18.009135802469135</v>
      </c>
      <c r="M190">
        <f t="shared" si="25"/>
        <v>16.092153341975308</v>
      </c>
      <c r="N190" s="9"/>
      <c r="O190" s="21">
        <v>0.806427</v>
      </c>
      <c r="P190" s="21">
        <v>10.641299999999999</v>
      </c>
      <c r="Q190" s="21">
        <v>-1.47461E-2</v>
      </c>
      <c r="R190" s="21">
        <v>180</v>
      </c>
      <c r="S190" s="21">
        <v>0.80535900000000005</v>
      </c>
      <c r="T190">
        <f t="shared" si="26"/>
        <v>18.205061728395062</v>
      </c>
      <c r="U190">
        <f t="shared" si="27"/>
        <v>14.681053314444444</v>
      </c>
      <c r="X190" s="9"/>
      <c r="Y190" s="21">
        <v>0.89355499999999999</v>
      </c>
      <c r="Z190" s="21">
        <v>16.225300000000001</v>
      </c>
      <c r="AA190" s="21">
        <v>-1.45874E-2</v>
      </c>
      <c r="AB190" s="21">
        <v>180</v>
      </c>
      <c r="AC190" s="21">
        <v>0.89263899999999996</v>
      </c>
      <c r="AD190">
        <f t="shared" si="28"/>
        <v>18.009135802469135</v>
      </c>
      <c r="AE190">
        <f t="shared" si="29"/>
        <v>16.092153341975308</v>
      </c>
      <c r="AF190" s="9"/>
      <c r="AG190" s="21">
        <v>0.806427</v>
      </c>
      <c r="AH190" s="21">
        <v>20.044699999999999</v>
      </c>
      <c r="AI190" s="21">
        <v>-1.46576E-2</v>
      </c>
      <c r="AJ190" s="21">
        <v>180</v>
      </c>
      <c r="AK190" s="21">
        <v>0.80505400000000005</v>
      </c>
      <c r="AL190">
        <f t="shared" si="30"/>
        <v>18.095802469135801</v>
      </c>
      <c r="AM190">
        <f t="shared" si="31"/>
        <v>14.592943697777777</v>
      </c>
      <c r="AP190" s="9"/>
      <c r="AQ190" s="21">
        <v>0.89355499999999999</v>
      </c>
      <c r="AR190" s="21">
        <v>25.623000000000001</v>
      </c>
      <c r="AS190" s="21">
        <v>-1.45813E-2</v>
      </c>
      <c r="AT190" s="21">
        <v>180</v>
      </c>
      <c r="AU190" s="21">
        <v>0.89294399999999996</v>
      </c>
      <c r="AV190">
        <f t="shared" si="32"/>
        <v>18.001604938271605</v>
      </c>
      <c r="AW190">
        <f t="shared" si="33"/>
        <v>16.085424100617285</v>
      </c>
      <c r="AX190" s="9"/>
      <c r="AY190" s="21">
        <v>0.806427</v>
      </c>
      <c r="AZ190" s="21">
        <v>29.4422</v>
      </c>
      <c r="BA190" s="21">
        <v>-1.46576E-2</v>
      </c>
      <c r="BB190" s="21">
        <v>180</v>
      </c>
      <c r="BC190" s="21">
        <v>0.80566400000000005</v>
      </c>
      <c r="BD190">
        <f t="shared" si="34"/>
        <v>18.095802469135801</v>
      </c>
      <c r="BE190">
        <f t="shared" si="35"/>
        <v>14.592943697777777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6.8321699999999996</v>
      </c>
      <c r="I191" s="21">
        <v>-1.45966E-2</v>
      </c>
      <c r="J191" s="21">
        <v>181</v>
      </c>
      <c r="K191" s="21">
        <v>0.88775599999999999</v>
      </c>
      <c r="L191">
        <f t="shared" si="24"/>
        <v>18.020493827160493</v>
      </c>
      <c r="M191">
        <f t="shared" si="25"/>
        <v>16.011551154814814</v>
      </c>
      <c r="N191" s="9"/>
      <c r="O191" s="21">
        <v>0.81146200000000002</v>
      </c>
      <c r="P191" s="21">
        <v>10.651400000000001</v>
      </c>
      <c r="Q191" s="21">
        <v>-1.474E-2</v>
      </c>
      <c r="R191" s="21">
        <v>181</v>
      </c>
      <c r="S191" s="21">
        <v>0.81054700000000002</v>
      </c>
      <c r="T191">
        <f t="shared" si="26"/>
        <v>18.197530864197528</v>
      </c>
      <c r="U191">
        <f t="shared" si="27"/>
        <v>14.766604790123456</v>
      </c>
      <c r="X191" s="9"/>
      <c r="Y191" s="21">
        <v>0.88851899999999995</v>
      </c>
      <c r="Z191" s="21">
        <v>16.235399999999998</v>
      </c>
      <c r="AA191" s="21">
        <v>-1.4599600000000001E-2</v>
      </c>
      <c r="AB191" s="21">
        <v>181</v>
      </c>
      <c r="AC191" s="21">
        <v>0.88714599999999999</v>
      </c>
      <c r="AD191">
        <f t="shared" si="28"/>
        <v>18.0241975308642</v>
      </c>
      <c r="AE191">
        <f t="shared" si="29"/>
        <v>16.014841965925928</v>
      </c>
      <c r="AF191" s="9"/>
      <c r="AG191" s="21">
        <v>0.81146200000000002</v>
      </c>
      <c r="AH191" s="21">
        <v>20.0547</v>
      </c>
      <c r="AI191" s="21">
        <v>-1.4645399999999999E-2</v>
      </c>
      <c r="AJ191" s="21">
        <v>181</v>
      </c>
      <c r="AK191" s="21">
        <v>0.81085200000000002</v>
      </c>
      <c r="AL191">
        <f t="shared" si="30"/>
        <v>18.080740740740737</v>
      </c>
      <c r="AM191">
        <f t="shared" si="31"/>
        <v>14.67183404296296</v>
      </c>
      <c r="AP191" s="9"/>
      <c r="AQ191" s="21">
        <v>0.88851899999999995</v>
      </c>
      <c r="AR191" s="21">
        <v>25.633099999999999</v>
      </c>
      <c r="AS191" s="21">
        <v>-1.4584400000000001E-2</v>
      </c>
      <c r="AT191" s="21">
        <v>181</v>
      </c>
      <c r="AU191" s="21">
        <v>0.88745099999999999</v>
      </c>
      <c r="AV191">
        <f t="shared" si="32"/>
        <v>18.005432098765432</v>
      </c>
      <c r="AW191">
        <f t="shared" si="33"/>
        <v>15.998168522962962</v>
      </c>
      <c r="AX191" s="9"/>
      <c r="AY191" s="21">
        <v>0.81146200000000002</v>
      </c>
      <c r="AZ191" s="21">
        <v>29.452300000000001</v>
      </c>
      <c r="BA191" s="21">
        <v>-1.4645399999999999E-2</v>
      </c>
      <c r="BB191" s="21">
        <v>181</v>
      </c>
      <c r="BC191" s="21">
        <v>0.81024200000000002</v>
      </c>
      <c r="BD191">
        <f t="shared" si="34"/>
        <v>18.080740740740737</v>
      </c>
      <c r="BE191">
        <f t="shared" si="35"/>
        <v>14.67183404296296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6.8422400000000003</v>
      </c>
      <c r="I192" s="21">
        <v>-1.46027E-2</v>
      </c>
      <c r="J192" s="21">
        <v>182</v>
      </c>
      <c r="K192" s="21">
        <v>0.88287400000000005</v>
      </c>
      <c r="L192">
        <f t="shared" si="24"/>
        <v>18.028024691358024</v>
      </c>
      <c r="M192">
        <f t="shared" si="25"/>
        <v>15.927471366419754</v>
      </c>
      <c r="N192" s="9"/>
      <c r="O192" s="21">
        <v>0.81649799999999995</v>
      </c>
      <c r="P192" s="21">
        <v>10.6614</v>
      </c>
      <c r="Q192" s="21">
        <v>-1.4721700000000001E-2</v>
      </c>
      <c r="R192" s="21">
        <v>182</v>
      </c>
      <c r="S192" s="21">
        <v>0.81603999999999999</v>
      </c>
      <c r="T192">
        <f t="shared" si="26"/>
        <v>18.174938271604937</v>
      </c>
      <c r="U192">
        <f t="shared" si="27"/>
        <v>14.839800748888887</v>
      </c>
      <c r="X192" s="9"/>
      <c r="Y192" s="21">
        <v>0.88348400000000005</v>
      </c>
      <c r="Z192" s="21">
        <v>16.2455</v>
      </c>
      <c r="AA192" s="21">
        <v>-1.46027E-2</v>
      </c>
      <c r="AB192" s="21">
        <v>182</v>
      </c>
      <c r="AC192" s="21">
        <v>0.88256800000000002</v>
      </c>
      <c r="AD192">
        <f t="shared" si="28"/>
        <v>18.028024691358024</v>
      </c>
      <c r="AE192">
        <f t="shared" si="29"/>
        <v>15.927471366419754</v>
      </c>
      <c r="AF192" s="9"/>
      <c r="AG192" s="21">
        <v>0.81649799999999995</v>
      </c>
      <c r="AH192" s="21">
        <v>20.064800000000002</v>
      </c>
      <c r="AI192" s="21">
        <v>-1.4633200000000001E-2</v>
      </c>
      <c r="AJ192" s="21">
        <v>182</v>
      </c>
      <c r="AK192" s="21">
        <v>0.81603999999999999</v>
      </c>
      <c r="AL192">
        <f t="shared" si="30"/>
        <v>18.065679012345679</v>
      </c>
      <c r="AM192">
        <f t="shared" si="31"/>
        <v>14.750590782222222</v>
      </c>
      <c r="AP192" s="9"/>
      <c r="AQ192" s="21">
        <v>0.88348400000000005</v>
      </c>
      <c r="AR192" s="21">
        <v>25.6432</v>
      </c>
      <c r="AS192" s="21">
        <v>-1.4590499999999999E-2</v>
      </c>
      <c r="AT192" s="21">
        <v>182</v>
      </c>
      <c r="AU192" s="21">
        <v>0.88256800000000002</v>
      </c>
      <c r="AV192">
        <f t="shared" si="32"/>
        <v>18.012962962962959</v>
      </c>
      <c r="AW192">
        <f t="shared" si="33"/>
        <v>15.914164570370367</v>
      </c>
      <c r="AX192" s="9"/>
      <c r="AY192" s="21">
        <v>0.81649799999999995</v>
      </c>
      <c r="AZ192" s="21">
        <v>29.462399999999999</v>
      </c>
      <c r="BA192" s="21">
        <v>-1.4639299999999999E-2</v>
      </c>
      <c r="BB192" s="21">
        <v>182</v>
      </c>
      <c r="BC192" s="21">
        <v>0.81542999999999999</v>
      </c>
      <c r="BD192">
        <f t="shared" si="34"/>
        <v>18.07320987654321</v>
      </c>
      <c r="BE192">
        <f t="shared" si="35"/>
        <v>14.756739717777776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6.8523100000000001</v>
      </c>
      <c r="I193" s="21">
        <v>-1.4621E-2</v>
      </c>
      <c r="J193" s="21">
        <v>183</v>
      </c>
      <c r="K193" s="21">
        <v>0.87738000000000005</v>
      </c>
      <c r="L193">
        <f t="shared" si="24"/>
        <v>18.050617283950618</v>
      </c>
      <c r="M193">
        <f t="shared" si="25"/>
        <v>15.856528651851853</v>
      </c>
      <c r="N193" s="9"/>
      <c r="O193" s="21">
        <v>0.82153299999999996</v>
      </c>
      <c r="P193" s="21">
        <v>10.6715</v>
      </c>
      <c r="Q193" s="21">
        <v>-1.47095E-2</v>
      </c>
      <c r="R193" s="21">
        <v>183</v>
      </c>
      <c r="S193" s="21">
        <v>0.82122799999999996</v>
      </c>
      <c r="T193">
        <f t="shared" si="26"/>
        <v>18.159876543209876</v>
      </c>
      <c r="U193">
        <f t="shared" si="27"/>
        <v>14.918937856172839</v>
      </c>
      <c r="X193" s="9"/>
      <c r="Y193" s="21">
        <v>0.87844800000000001</v>
      </c>
      <c r="Z193" s="21">
        <v>16.255500000000001</v>
      </c>
      <c r="AA193" s="21">
        <v>-1.46088E-2</v>
      </c>
      <c r="AB193" s="21">
        <v>183</v>
      </c>
      <c r="AC193" s="21">
        <v>0.87799099999999997</v>
      </c>
      <c r="AD193">
        <f t="shared" si="28"/>
        <v>18.035555555555554</v>
      </c>
      <c r="AE193">
        <f t="shared" si="29"/>
        <v>15.843297706666666</v>
      </c>
      <c r="AF193" s="9"/>
      <c r="AG193" s="21">
        <v>0.82153299999999996</v>
      </c>
      <c r="AH193" s="21">
        <v>20.0749</v>
      </c>
      <c r="AI193" s="21">
        <v>-1.4633200000000001E-2</v>
      </c>
      <c r="AJ193" s="21">
        <v>183</v>
      </c>
      <c r="AK193" s="21">
        <v>0.82092299999999996</v>
      </c>
      <c r="AL193">
        <f t="shared" si="30"/>
        <v>18.065679012345679</v>
      </c>
      <c r="AM193">
        <f t="shared" si="31"/>
        <v>14.841551476049382</v>
      </c>
      <c r="AP193" s="9"/>
      <c r="AQ193" s="21">
        <v>0.87844800000000001</v>
      </c>
      <c r="AR193" s="21">
        <v>25.653199999999998</v>
      </c>
      <c r="AS193" s="21">
        <v>-1.46027E-2</v>
      </c>
      <c r="AT193" s="21">
        <v>183</v>
      </c>
      <c r="AU193" s="21">
        <v>0.87799099999999997</v>
      </c>
      <c r="AV193">
        <f t="shared" si="32"/>
        <v>18.028024691358024</v>
      </c>
      <c r="AW193">
        <f t="shared" si="33"/>
        <v>15.836682234074074</v>
      </c>
      <c r="AX193" s="9"/>
      <c r="AY193" s="21">
        <v>0.82153299999999996</v>
      </c>
      <c r="AZ193" s="21">
        <v>29.4724</v>
      </c>
      <c r="BA193" s="21">
        <v>-1.46362E-2</v>
      </c>
      <c r="BB193" s="21">
        <v>183</v>
      </c>
      <c r="BC193" s="21">
        <v>0.82092299999999996</v>
      </c>
      <c r="BD193">
        <f t="shared" si="34"/>
        <v>18.069382716049383</v>
      </c>
      <c r="BE193">
        <f t="shared" si="35"/>
        <v>14.844594190864196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6.8623799999999999</v>
      </c>
      <c r="I194" s="21">
        <v>-1.4627100000000001E-2</v>
      </c>
      <c r="J194" s="21">
        <v>184</v>
      </c>
      <c r="K194" s="21">
        <v>0.87219199999999997</v>
      </c>
      <c r="L194">
        <f t="shared" si="24"/>
        <v>18.058148148148145</v>
      </c>
      <c r="M194">
        <f t="shared" si="25"/>
        <v>15.772221348518515</v>
      </c>
      <c r="N194" s="9"/>
      <c r="O194" s="21">
        <v>0.826569</v>
      </c>
      <c r="P194" s="21">
        <v>10.6816</v>
      </c>
      <c r="Q194" s="21">
        <v>-1.4700299999999999E-2</v>
      </c>
      <c r="R194" s="21">
        <v>184</v>
      </c>
      <c r="S194" s="21">
        <v>0.82580600000000004</v>
      </c>
      <c r="T194">
        <f t="shared" si="26"/>
        <v>18.148518518518514</v>
      </c>
      <c r="U194">
        <f t="shared" si="27"/>
        <v>15.00100280333333</v>
      </c>
      <c r="X194" s="9"/>
      <c r="Y194" s="21">
        <v>0.87341299999999999</v>
      </c>
      <c r="Z194" s="21">
        <v>16.265599999999999</v>
      </c>
      <c r="AA194" s="21">
        <v>-1.4611799999999999E-2</v>
      </c>
      <c r="AB194" s="21">
        <v>184</v>
      </c>
      <c r="AC194" s="21">
        <v>0.872803</v>
      </c>
      <c r="AD194">
        <f t="shared" si="28"/>
        <v>18.039259259259257</v>
      </c>
      <c r="AE194">
        <f t="shared" si="29"/>
        <v>15.755723547407406</v>
      </c>
      <c r="AF194" s="9"/>
      <c r="AG194" s="21">
        <v>0.826569</v>
      </c>
      <c r="AH194" s="21">
        <v>20.085000000000001</v>
      </c>
      <c r="AI194" s="21">
        <v>-1.4627100000000001E-2</v>
      </c>
      <c r="AJ194" s="21">
        <v>184</v>
      </c>
      <c r="AK194" s="21">
        <v>0.82580600000000004</v>
      </c>
      <c r="AL194">
        <f t="shared" si="30"/>
        <v>18.058148148148145</v>
      </c>
      <c r="AM194">
        <f t="shared" si="31"/>
        <v>14.926305456666665</v>
      </c>
      <c r="AP194" s="9"/>
      <c r="AQ194" s="21">
        <v>0.87341299999999999</v>
      </c>
      <c r="AR194" s="21">
        <v>25.6633</v>
      </c>
      <c r="AS194" s="21">
        <v>-1.46088E-2</v>
      </c>
      <c r="AT194" s="21">
        <v>184</v>
      </c>
      <c r="AU194" s="21">
        <v>0.872498</v>
      </c>
      <c r="AV194">
        <f t="shared" si="32"/>
        <v>18.035555555555554</v>
      </c>
      <c r="AW194">
        <f t="shared" si="33"/>
        <v>15.752488684444444</v>
      </c>
      <c r="AX194" s="9"/>
      <c r="AY194" s="21">
        <v>0.826569</v>
      </c>
      <c r="AZ194" s="21">
        <v>29.482500000000002</v>
      </c>
      <c r="BA194" s="21">
        <v>-1.4627100000000001E-2</v>
      </c>
      <c r="BB194" s="21">
        <v>184</v>
      </c>
      <c r="BC194" s="21">
        <v>0.82580600000000004</v>
      </c>
      <c r="BD194">
        <f t="shared" si="34"/>
        <v>18.058148148148145</v>
      </c>
      <c r="BE194">
        <f t="shared" si="35"/>
        <v>14.926305456666665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6.8724499999999997</v>
      </c>
      <c r="I195" s="21">
        <v>-1.46362E-2</v>
      </c>
      <c r="J195" s="21">
        <v>185</v>
      </c>
      <c r="K195" s="21">
        <v>0.86761500000000003</v>
      </c>
      <c r="L195">
        <f t="shared" si="24"/>
        <v>18.069382716049383</v>
      </c>
      <c r="M195">
        <f t="shared" si="25"/>
        <v>15.69105442419753</v>
      </c>
      <c r="N195" s="9"/>
      <c r="O195" s="21">
        <v>0.83160400000000001</v>
      </c>
      <c r="P195" s="21">
        <v>10.691599999999999</v>
      </c>
      <c r="Q195" s="21">
        <v>-1.4694199999999999E-2</v>
      </c>
      <c r="R195" s="21">
        <v>185</v>
      </c>
      <c r="S195" s="21">
        <v>0.83099400000000001</v>
      </c>
      <c r="T195">
        <f t="shared" si="26"/>
        <v>18.140987654320988</v>
      </c>
      <c r="U195">
        <f t="shared" si="27"/>
        <v>15.08611789728395</v>
      </c>
      <c r="X195" s="9"/>
      <c r="Y195" s="21">
        <v>0.86837799999999998</v>
      </c>
      <c r="Z195" s="21">
        <v>16.275700000000001</v>
      </c>
      <c r="AA195" s="21">
        <v>-1.46179E-2</v>
      </c>
      <c r="AB195" s="21">
        <v>185</v>
      </c>
      <c r="AC195" s="21">
        <v>0.86731000000000003</v>
      </c>
      <c r="AD195">
        <f t="shared" si="28"/>
        <v>18.046790123456791</v>
      </c>
      <c r="AE195">
        <f t="shared" si="29"/>
        <v>15.671435513827161</v>
      </c>
      <c r="AF195" s="9"/>
      <c r="AG195" s="21">
        <v>0.83160400000000001</v>
      </c>
      <c r="AH195" s="21">
        <v>20.094999999999999</v>
      </c>
      <c r="AI195" s="21">
        <v>-1.46088E-2</v>
      </c>
      <c r="AJ195" s="21">
        <v>185</v>
      </c>
      <c r="AK195" s="21">
        <v>0.83099400000000001</v>
      </c>
      <c r="AL195">
        <f t="shared" si="30"/>
        <v>18.035555555555554</v>
      </c>
      <c r="AM195">
        <f t="shared" si="31"/>
        <v>14.998440142222222</v>
      </c>
      <c r="AP195" s="9"/>
      <c r="AQ195" s="21">
        <v>0.86837799999999998</v>
      </c>
      <c r="AR195" s="21">
        <v>25.673400000000001</v>
      </c>
      <c r="AS195" s="21">
        <v>-1.4611799999999999E-2</v>
      </c>
      <c r="AT195" s="21">
        <v>185</v>
      </c>
      <c r="AU195" s="21">
        <v>0.86731000000000003</v>
      </c>
      <c r="AV195">
        <f t="shared" si="32"/>
        <v>18.039259259259257</v>
      </c>
      <c r="AW195">
        <f t="shared" si="33"/>
        <v>15.664895877037035</v>
      </c>
      <c r="AX195" s="9"/>
      <c r="AY195" s="21">
        <v>0.83160400000000001</v>
      </c>
      <c r="AZ195" s="21">
        <v>29.492599999999999</v>
      </c>
      <c r="BA195" s="21">
        <v>-1.46149E-2</v>
      </c>
      <c r="BB195" s="21">
        <v>185</v>
      </c>
      <c r="BC195" s="21">
        <v>0.83129900000000001</v>
      </c>
      <c r="BD195">
        <f t="shared" si="34"/>
        <v>18.043086419753088</v>
      </c>
      <c r="BE195">
        <f t="shared" si="35"/>
        <v>15.004702839012348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6.8825200000000004</v>
      </c>
      <c r="I196" s="21">
        <v>-1.46423E-2</v>
      </c>
      <c r="J196" s="21">
        <v>186</v>
      </c>
      <c r="K196" s="21">
        <v>0.86303700000000005</v>
      </c>
      <c r="L196">
        <f t="shared" si="24"/>
        <v>18.076913580246913</v>
      </c>
      <c r="M196">
        <f t="shared" si="25"/>
        <v>15.606558724197532</v>
      </c>
      <c r="N196" s="9"/>
      <c r="O196" s="21">
        <v>0.83663900000000002</v>
      </c>
      <c r="P196" s="21">
        <v>10.701700000000001</v>
      </c>
      <c r="Q196" s="21">
        <v>-1.46851E-2</v>
      </c>
      <c r="R196" s="21">
        <v>186</v>
      </c>
      <c r="S196" s="21">
        <v>0.83557099999999995</v>
      </c>
      <c r="T196">
        <f t="shared" si="26"/>
        <v>18.12975308641975</v>
      </c>
      <c r="U196">
        <f t="shared" si="27"/>
        <v>15.168058492469134</v>
      </c>
      <c r="X196" s="9"/>
      <c r="Y196" s="21">
        <v>0.86334200000000005</v>
      </c>
      <c r="Z196" s="21">
        <v>16.285699999999999</v>
      </c>
      <c r="AA196" s="21">
        <v>-1.4624E-2</v>
      </c>
      <c r="AB196" s="21">
        <v>186</v>
      </c>
      <c r="AC196" s="21">
        <v>0.86273200000000005</v>
      </c>
      <c r="AD196">
        <f t="shared" si="28"/>
        <v>18.054320987654318</v>
      </c>
      <c r="AE196">
        <f t="shared" si="29"/>
        <v>15.587053590123455</v>
      </c>
      <c r="AF196" s="9"/>
      <c r="AG196" s="21">
        <v>0.83663900000000002</v>
      </c>
      <c r="AH196" s="21">
        <v>20.1051</v>
      </c>
      <c r="AI196" s="21">
        <v>-1.4605699999999999E-2</v>
      </c>
      <c r="AJ196" s="21">
        <v>186</v>
      </c>
      <c r="AK196" s="21">
        <v>0.83618199999999998</v>
      </c>
      <c r="AL196">
        <f t="shared" si="30"/>
        <v>18.031728395061727</v>
      </c>
      <c r="AM196">
        <f t="shared" si="31"/>
        <v>15.086047212716048</v>
      </c>
      <c r="AP196" s="9"/>
      <c r="AQ196" s="21">
        <v>0.86334200000000005</v>
      </c>
      <c r="AR196" s="21">
        <v>25.683499999999999</v>
      </c>
      <c r="AS196" s="21">
        <v>-1.4621E-2</v>
      </c>
      <c r="AT196" s="21">
        <v>186</v>
      </c>
      <c r="AU196" s="21">
        <v>0.86273200000000005</v>
      </c>
      <c r="AV196">
        <f t="shared" si="32"/>
        <v>18.050617283950618</v>
      </c>
      <c r="AW196">
        <f t="shared" si="33"/>
        <v>15.583856027160495</v>
      </c>
      <c r="AX196" s="9"/>
      <c r="AY196" s="21">
        <v>0.83663900000000002</v>
      </c>
      <c r="AZ196" s="21">
        <v>29.502600000000001</v>
      </c>
      <c r="BA196" s="21">
        <v>-1.46088E-2</v>
      </c>
      <c r="BB196" s="21">
        <v>186</v>
      </c>
      <c r="BC196" s="21">
        <v>0.83618199999999998</v>
      </c>
      <c r="BD196">
        <f t="shared" si="34"/>
        <v>18.035555555555554</v>
      </c>
      <c r="BE196">
        <f t="shared" si="35"/>
        <v>15.089249164444444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6.8925999999999998</v>
      </c>
      <c r="I197" s="21">
        <v>-1.46515E-2</v>
      </c>
      <c r="J197" s="21">
        <v>187</v>
      </c>
      <c r="K197" s="21">
        <v>0.85754399999999997</v>
      </c>
      <c r="L197">
        <f t="shared" si="24"/>
        <v>18.088271604938271</v>
      </c>
      <c r="M197">
        <f t="shared" si="25"/>
        <v>15.525290136419754</v>
      </c>
      <c r="N197" s="9"/>
      <c r="O197" s="21">
        <v>0.84167499999999995</v>
      </c>
      <c r="P197" s="21">
        <v>10.7118</v>
      </c>
      <c r="Q197" s="21">
        <v>-1.46759E-2</v>
      </c>
      <c r="R197" s="21">
        <v>187</v>
      </c>
      <c r="S197" s="21">
        <v>0.84075900000000003</v>
      </c>
      <c r="T197">
        <f t="shared" si="26"/>
        <v>18.118395061728396</v>
      </c>
      <c r="U197">
        <f t="shared" si="27"/>
        <v>15.249800163580247</v>
      </c>
      <c r="X197" s="9"/>
      <c r="Y197" s="21">
        <v>0.85830700000000004</v>
      </c>
      <c r="Z197" s="21">
        <v>16.2958</v>
      </c>
      <c r="AA197" s="21">
        <v>-1.4633200000000001E-2</v>
      </c>
      <c r="AB197" s="21">
        <v>187</v>
      </c>
      <c r="AC197" s="21">
        <v>0.85754399999999997</v>
      </c>
      <c r="AD197">
        <f t="shared" si="28"/>
        <v>18.065679012345679</v>
      </c>
      <c r="AE197">
        <f t="shared" si="29"/>
        <v>15.505898756049383</v>
      </c>
      <c r="AF197" s="9"/>
      <c r="AG197" s="21">
        <v>0.84167499999999995</v>
      </c>
      <c r="AH197" s="21">
        <v>20.115200000000002</v>
      </c>
      <c r="AI197" s="21">
        <v>-1.4593500000000001E-2</v>
      </c>
      <c r="AJ197" s="21">
        <v>187</v>
      </c>
      <c r="AK197" s="21">
        <v>0.84106400000000003</v>
      </c>
      <c r="AL197">
        <f t="shared" si="30"/>
        <v>18.016666666666666</v>
      </c>
      <c r="AM197">
        <f t="shared" si="31"/>
        <v>15.164177916666665</v>
      </c>
      <c r="AP197" s="9"/>
      <c r="AQ197" s="21">
        <v>0.85830700000000004</v>
      </c>
      <c r="AR197" s="21">
        <v>25.6935</v>
      </c>
      <c r="AS197" s="21">
        <v>-1.4633200000000001E-2</v>
      </c>
      <c r="AT197" s="21">
        <v>187</v>
      </c>
      <c r="AU197" s="21">
        <v>0.85723899999999997</v>
      </c>
      <c r="AV197">
        <f t="shared" si="32"/>
        <v>18.065679012345679</v>
      </c>
      <c r="AW197">
        <f t="shared" si="33"/>
        <v>15.505898756049383</v>
      </c>
      <c r="AX197" s="9"/>
      <c r="AY197" s="21">
        <v>0.84167499999999995</v>
      </c>
      <c r="AZ197" s="21">
        <v>29.512699999999999</v>
      </c>
      <c r="BA197" s="21">
        <v>-1.46088E-2</v>
      </c>
      <c r="BB197" s="21">
        <v>187</v>
      </c>
      <c r="BC197" s="21">
        <v>0.84106400000000003</v>
      </c>
      <c r="BD197">
        <f t="shared" si="34"/>
        <v>18.035555555555554</v>
      </c>
      <c r="BE197">
        <f t="shared" si="35"/>
        <v>15.180076222222221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6.9026699999999996</v>
      </c>
      <c r="I198" s="21">
        <v>-1.46637E-2</v>
      </c>
      <c r="J198" s="21">
        <v>188</v>
      </c>
      <c r="K198" s="21">
        <v>0.852356</v>
      </c>
      <c r="L198">
        <f t="shared" si="24"/>
        <v>18.103333333333332</v>
      </c>
      <c r="M198">
        <f t="shared" si="25"/>
        <v>15.447049336666666</v>
      </c>
      <c r="N198" s="9"/>
      <c r="O198" s="21">
        <v>0.84670999999999996</v>
      </c>
      <c r="P198" s="21">
        <v>10.7219</v>
      </c>
      <c r="Q198" s="21">
        <v>-1.46637E-2</v>
      </c>
      <c r="R198" s="21">
        <v>188</v>
      </c>
      <c r="S198" s="21">
        <v>0.845642</v>
      </c>
      <c r="T198">
        <f t="shared" si="26"/>
        <v>18.103333333333332</v>
      </c>
      <c r="U198">
        <f t="shared" si="27"/>
        <v>15.328273366666664</v>
      </c>
      <c r="X198" s="9"/>
      <c r="Y198" s="21">
        <v>0.853271</v>
      </c>
      <c r="Z198" s="21">
        <v>16.305900000000001</v>
      </c>
      <c r="AA198" s="21">
        <v>-1.46423E-2</v>
      </c>
      <c r="AB198" s="21">
        <v>188</v>
      </c>
      <c r="AC198" s="21">
        <v>0.852661</v>
      </c>
      <c r="AD198">
        <f t="shared" si="28"/>
        <v>18.076913580246913</v>
      </c>
      <c r="AE198">
        <f t="shared" si="29"/>
        <v>15.424506127530863</v>
      </c>
      <c r="AF198" s="9"/>
      <c r="AG198" s="21">
        <v>0.84670999999999996</v>
      </c>
      <c r="AH198" s="21">
        <v>20.1252</v>
      </c>
      <c r="AI198" s="21">
        <v>-1.45874E-2</v>
      </c>
      <c r="AJ198" s="21">
        <v>188</v>
      </c>
      <c r="AK198" s="21">
        <v>0.845642</v>
      </c>
      <c r="AL198">
        <f t="shared" si="30"/>
        <v>18.009135802469135</v>
      </c>
      <c r="AM198">
        <f t="shared" si="31"/>
        <v>15.24851537530864</v>
      </c>
      <c r="AP198" s="9"/>
      <c r="AQ198" s="21">
        <v>0.853271</v>
      </c>
      <c r="AR198" s="21">
        <v>25.703600000000002</v>
      </c>
      <c r="AS198" s="21">
        <v>-1.46362E-2</v>
      </c>
      <c r="AT198" s="21">
        <v>188</v>
      </c>
      <c r="AU198" s="21">
        <v>0.852356</v>
      </c>
      <c r="AV198">
        <f t="shared" si="32"/>
        <v>18.069382716049383</v>
      </c>
      <c r="AW198">
        <f t="shared" si="33"/>
        <v>15.418080259506173</v>
      </c>
      <c r="AX198" s="9"/>
      <c r="AY198" s="21">
        <v>0.84670999999999996</v>
      </c>
      <c r="AZ198" s="21">
        <v>29.5228</v>
      </c>
      <c r="BA198" s="21">
        <v>-1.4599600000000001E-2</v>
      </c>
      <c r="BB198" s="21">
        <v>188</v>
      </c>
      <c r="BC198" s="21">
        <v>0.846252</v>
      </c>
      <c r="BD198">
        <f t="shared" si="34"/>
        <v>18.0241975308642</v>
      </c>
      <c r="BE198">
        <f t="shared" si="35"/>
        <v>15.261268291358025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6.9127400000000003</v>
      </c>
      <c r="I199" s="21">
        <v>-1.46759E-2</v>
      </c>
      <c r="J199" s="21">
        <v>189</v>
      </c>
      <c r="K199" s="21">
        <v>0.84747300000000003</v>
      </c>
      <c r="L199">
        <f t="shared" si="24"/>
        <v>18.118395061728396</v>
      </c>
      <c r="M199">
        <f t="shared" si="25"/>
        <v>15.368674953580248</v>
      </c>
      <c r="N199" s="9"/>
      <c r="O199" s="21">
        <v>0.851746</v>
      </c>
      <c r="P199" s="21">
        <v>10.7319</v>
      </c>
      <c r="Q199" s="21">
        <v>-1.4660599999999999E-2</v>
      </c>
      <c r="R199" s="21">
        <v>189</v>
      </c>
      <c r="S199" s="21">
        <v>0.85082999999999998</v>
      </c>
      <c r="T199">
        <f t="shared" si="26"/>
        <v>18.099506172839504</v>
      </c>
      <c r="U199">
        <f t="shared" si="27"/>
        <v>15.416181984691356</v>
      </c>
      <c r="X199" s="9"/>
      <c r="Y199" s="21">
        <v>0.84823599999999999</v>
      </c>
      <c r="Z199" s="21">
        <v>16.315999999999999</v>
      </c>
      <c r="AA199" s="21">
        <v>-1.4654500000000001E-2</v>
      </c>
      <c r="AB199" s="21">
        <v>189</v>
      </c>
      <c r="AC199" s="21">
        <v>0.84747300000000003</v>
      </c>
      <c r="AD199">
        <f t="shared" si="28"/>
        <v>18.091975308641977</v>
      </c>
      <c r="AE199">
        <f t="shared" si="29"/>
        <v>15.346264767901236</v>
      </c>
      <c r="AF199" s="9"/>
      <c r="AG199" s="21">
        <v>0.851746</v>
      </c>
      <c r="AH199" s="21">
        <v>20.135300000000001</v>
      </c>
      <c r="AI199" s="21">
        <v>-1.4578199999999999E-2</v>
      </c>
      <c r="AJ199" s="21">
        <v>189</v>
      </c>
      <c r="AK199" s="21">
        <v>0.85113499999999997</v>
      </c>
      <c r="AL199">
        <f t="shared" si="30"/>
        <v>17.997777777777777</v>
      </c>
      <c r="AM199">
        <f t="shared" si="31"/>
        <v>15.329535231111111</v>
      </c>
      <c r="AP199" s="9"/>
      <c r="AQ199" s="21">
        <v>0.84823599999999999</v>
      </c>
      <c r="AR199" s="21">
        <v>25.713699999999999</v>
      </c>
      <c r="AS199" s="21">
        <v>-1.4645399999999999E-2</v>
      </c>
      <c r="AT199" s="21">
        <v>189</v>
      </c>
      <c r="AU199" s="21">
        <v>0.84716800000000003</v>
      </c>
      <c r="AV199">
        <f t="shared" si="32"/>
        <v>18.080740740740737</v>
      </c>
      <c r="AW199">
        <f t="shared" si="33"/>
        <v>15.336735202962959</v>
      </c>
      <c r="AX199" s="9"/>
      <c r="AY199" s="21">
        <v>0.851746</v>
      </c>
      <c r="AZ199" s="21">
        <v>29.532900000000001</v>
      </c>
      <c r="BA199" s="21">
        <v>-1.45966E-2</v>
      </c>
      <c r="BB199" s="21">
        <v>189</v>
      </c>
      <c r="BC199" s="21">
        <v>0.85113499999999997</v>
      </c>
      <c r="BD199">
        <f t="shared" si="34"/>
        <v>18.020493827160493</v>
      </c>
      <c r="BE199">
        <f t="shared" si="35"/>
        <v>15.348883535308641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6.9228100000000001</v>
      </c>
      <c r="I200" s="21">
        <v>-1.4694199999999999E-2</v>
      </c>
      <c r="J200" s="21">
        <v>190</v>
      </c>
      <c r="K200" s="21">
        <v>0.84197999999999995</v>
      </c>
      <c r="L200">
        <f t="shared" si="24"/>
        <v>18.140987654320988</v>
      </c>
      <c r="M200">
        <f t="shared" si="25"/>
        <v>15.296498931111111</v>
      </c>
      <c r="N200" s="9"/>
      <c r="O200" s="21">
        <v>0.85678100000000001</v>
      </c>
      <c r="P200" s="21">
        <v>10.742000000000001</v>
      </c>
      <c r="Q200" s="21">
        <v>-1.4654500000000001E-2</v>
      </c>
      <c r="R200" s="21">
        <v>190</v>
      </c>
      <c r="S200" s="21">
        <v>0.85571299999999995</v>
      </c>
      <c r="T200">
        <f t="shared" si="26"/>
        <v>18.091975308641977</v>
      </c>
      <c r="U200">
        <f t="shared" si="27"/>
        <v>15.500860696913582</v>
      </c>
      <c r="X200" s="9"/>
      <c r="Y200" s="21">
        <v>0.84320099999999998</v>
      </c>
      <c r="Z200" s="21">
        <v>16.326000000000001</v>
      </c>
      <c r="AA200" s="21">
        <v>-1.46515E-2</v>
      </c>
      <c r="AB200" s="21">
        <v>190</v>
      </c>
      <c r="AC200" s="21">
        <v>0.84228499999999995</v>
      </c>
      <c r="AD200">
        <f t="shared" si="28"/>
        <v>18.088271604938271</v>
      </c>
      <c r="AE200">
        <f t="shared" si="29"/>
        <v>15.252048705555554</v>
      </c>
      <c r="AF200" s="9"/>
      <c r="AG200" s="21">
        <v>0.85678100000000001</v>
      </c>
      <c r="AH200" s="21">
        <v>20.145399999999999</v>
      </c>
      <c r="AI200" s="21">
        <v>-1.4566000000000001E-2</v>
      </c>
      <c r="AJ200" s="21">
        <v>190</v>
      </c>
      <c r="AK200" s="21">
        <v>0.85601799999999995</v>
      </c>
      <c r="AL200">
        <f t="shared" si="30"/>
        <v>17.982716049382717</v>
      </c>
      <c r="AM200">
        <f t="shared" si="31"/>
        <v>15.407249439506174</v>
      </c>
      <c r="AP200" s="9"/>
      <c r="AQ200" s="21">
        <v>0.84320099999999998</v>
      </c>
      <c r="AR200" s="21">
        <v>25.723700000000001</v>
      </c>
      <c r="AS200" s="21">
        <v>-1.4645399999999999E-2</v>
      </c>
      <c r="AT200" s="21">
        <v>190</v>
      </c>
      <c r="AU200" s="21">
        <v>0.84228499999999995</v>
      </c>
      <c r="AV200">
        <f t="shared" si="32"/>
        <v>18.080740740740737</v>
      </c>
      <c r="AW200">
        <f t="shared" si="33"/>
        <v>15.24569867333333</v>
      </c>
      <c r="AX200" s="9"/>
      <c r="AY200" s="21">
        <v>0.85678100000000001</v>
      </c>
      <c r="AZ200" s="21">
        <v>29.542899999999999</v>
      </c>
      <c r="BA200" s="21">
        <v>-1.46088E-2</v>
      </c>
      <c r="BB200" s="21">
        <v>190</v>
      </c>
      <c r="BC200" s="21">
        <v>0.85632299999999995</v>
      </c>
      <c r="BD200">
        <f t="shared" si="34"/>
        <v>18.035555555555554</v>
      </c>
      <c r="BE200">
        <f t="shared" si="35"/>
        <v>15.452521324444444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6.9328799999999999</v>
      </c>
      <c r="I201" s="21">
        <v>-1.47064E-2</v>
      </c>
      <c r="J201" s="21">
        <v>191</v>
      </c>
      <c r="K201" s="21">
        <v>0.83709699999999998</v>
      </c>
      <c r="L201">
        <f t="shared" si="24"/>
        <v>18.156049382716049</v>
      </c>
      <c r="M201">
        <f t="shared" si="25"/>
        <v>15.217765130864198</v>
      </c>
      <c r="N201" s="9"/>
      <c r="O201" s="21">
        <v>0.86181600000000003</v>
      </c>
      <c r="P201" s="21">
        <v>10.7521</v>
      </c>
      <c r="Q201" s="21">
        <v>-1.46423E-2</v>
      </c>
      <c r="R201" s="21">
        <v>191</v>
      </c>
      <c r="S201" s="21">
        <v>0.86090100000000003</v>
      </c>
      <c r="T201">
        <f t="shared" si="26"/>
        <v>18.076913580246913</v>
      </c>
      <c r="U201">
        <f t="shared" si="27"/>
        <v>15.578973354074074</v>
      </c>
      <c r="X201" s="9"/>
      <c r="Y201" s="21">
        <v>0.83816500000000005</v>
      </c>
      <c r="Z201" s="21">
        <v>16.336099999999998</v>
      </c>
      <c r="AA201" s="21">
        <v>-1.46515E-2</v>
      </c>
      <c r="AB201" s="21">
        <v>191</v>
      </c>
      <c r="AC201" s="21">
        <v>0.83679199999999998</v>
      </c>
      <c r="AD201">
        <f t="shared" si="28"/>
        <v>18.088271604938271</v>
      </c>
      <c r="AE201">
        <f t="shared" si="29"/>
        <v>15.160956169753087</v>
      </c>
      <c r="AF201" s="9"/>
      <c r="AG201" s="21">
        <v>0.86181600000000003</v>
      </c>
      <c r="AH201" s="21">
        <v>20.1555</v>
      </c>
      <c r="AI201" s="21">
        <v>-1.4566000000000001E-2</v>
      </c>
      <c r="AJ201" s="21">
        <v>191</v>
      </c>
      <c r="AK201" s="21">
        <v>0.86090100000000003</v>
      </c>
      <c r="AL201">
        <f t="shared" si="30"/>
        <v>17.982716049382717</v>
      </c>
      <c r="AM201">
        <f t="shared" si="31"/>
        <v>15.497792414814816</v>
      </c>
      <c r="AP201" s="9"/>
      <c r="AQ201" s="21">
        <v>0.83816500000000005</v>
      </c>
      <c r="AR201" s="21">
        <v>25.733799999999999</v>
      </c>
      <c r="AS201" s="21">
        <v>-1.4648400000000001E-2</v>
      </c>
      <c r="AT201" s="21">
        <v>191</v>
      </c>
      <c r="AU201" s="21">
        <v>0.83801300000000001</v>
      </c>
      <c r="AV201">
        <f t="shared" si="32"/>
        <v>18.084444444444443</v>
      </c>
      <c r="AW201">
        <f t="shared" si="33"/>
        <v>15.157748377777779</v>
      </c>
      <c r="AX201" s="9"/>
      <c r="AY201" s="21">
        <v>0.86181600000000003</v>
      </c>
      <c r="AZ201" s="21">
        <v>29.553000000000001</v>
      </c>
      <c r="BA201" s="21">
        <v>-1.4605699999999999E-2</v>
      </c>
      <c r="BB201" s="21">
        <v>191</v>
      </c>
      <c r="BC201" s="21">
        <v>0.86090100000000003</v>
      </c>
      <c r="BD201">
        <f t="shared" si="34"/>
        <v>18.031728395061727</v>
      </c>
      <c r="BE201">
        <f t="shared" si="35"/>
        <v>15.540032038518518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6.9429499999999997</v>
      </c>
      <c r="I202" s="21">
        <v>-1.47125E-2</v>
      </c>
      <c r="J202" s="21">
        <v>192</v>
      </c>
      <c r="K202" s="21">
        <v>0.83221400000000001</v>
      </c>
      <c r="L202">
        <f t="shared" si="24"/>
        <v>18.163580246913579</v>
      </c>
      <c r="M202">
        <f t="shared" si="25"/>
        <v>15.132623611111111</v>
      </c>
      <c r="N202" s="9"/>
      <c r="O202" s="21">
        <v>0.86685199999999996</v>
      </c>
      <c r="P202" s="21">
        <v>10.7621</v>
      </c>
      <c r="Q202" s="21">
        <v>-1.46301E-2</v>
      </c>
      <c r="R202" s="21">
        <v>192</v>
      </c>
      <c r="S202" s="21">
        <v>0.865784</v>
      </c>
      <c r="T202">
        <f t="shared" si="26"/>
        <v>18.061851851851848</v>
      </c>
      <c r="U202">
        <f t="shared" si="27"/>
        <v>15.656952401481478</v>
      </c>
      <c r="X202" s="9"/>
      <c r="Y202" s="21">
        <v>0.83313000000000004</v>
      </c>
      <c r="Z202" s="21">
        <v>16.3462</v>
      </c>
      <c r="AA202" s="21">
        <v>-1.46576E-2</v>
      </c>
      <c r="AB202" s="21">
        <v>192</v>
      </c>
      <c r="AC202" s="21">
        <v>0.83252000000000004</v>
      </c>
      <c r="AD202">
        <f t="shared" si="28"/>
        <v>18.095802469135801</v>
      </c>
      <c r="AE202">
        <f t="shared" si="29"/>
        <v>15.07615591111111</v>
      </c>
      <c r="AF202" s="9"/>
      <c r="AG202" s="21">
        <v>0.86685199999999996</v>
      </c>
      <c r="AH202" s="21">
        <v>20.165500000000002</v>
      </c>
      <c r="AI202" s="21">
        <v>-1.4563E-2</v>
      </c>
      <c r="AJ202" s="21">
        <v>192</v>
      </c>
      <c r="AK202" s="21">
        <v>0.866394</v>
      </c>
      <c r="AL202">
        <f t="shared" si="30"/>
        <v>17.979012345679013</v>
      </c>
      <c r="AM202">
        <f t="shared" si="31"/>
        <v>15.585142809876544</v>
      </c>
      <c r="AP202" s="9"/>
      <c r="AQ202" s="21">
        <v>0.83313000000000004</v>
      </c>
      <c r="AR202" s="21">
        <v>25.7439</v>
      </c>
      <c r="AS202" s="21">
        <v>-1.4654500000000001E-2</v>
      </c>
      <c r="AT202" s="21">
        <v>192</v>
      </c>
      <c r="AU202" s="21">
        <v>0.83221400000000001</v>
      </c>
      <c r="AV202">
        <f t="shared" si="32"/>
        <v>18.091975308641977</v>
      </c>
      <c r="AW202">
        <f t="shared" si="33"/>
        <v>15.072967388888891</v>
      </c>
      <c r="AX202" s="9"/>
      <c r="AY202" s="21">
        <v>0.86685199999999996</v>
      </c>
      <c r="AZ202" s="21">
        <v>29.563099999999999</v>
      </c>
      <c r="BA202" s="21">
        <v>-1.46027E-2</v>
      </c>
      <c r="BB202" s="21">
        <v>192</v>
      </c>
      <c r="BC202" s="21">
        <v>0.865479</v>
      </c>
      <c r="BD202">
        <f t="shared" si="34"/>
        <v>18.028024691358024</v>
      </c>
      <c r="BE202">
        <f t="shared" si="35"/>
        <v>15.627629259753085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6.9530200000000004</v>
      </c>
      <c r="I203" s="21">
        <v>-1.47247E-2</v>
      </c>
      <c r="J203" s="21">
        <v>193</v>
      </c>
      <c r="K203" s="21">
        <v>0.82702600000000004</v>
      </c>
      <c r="L203">
        <f t="shared" si="24"/>
        <v>18.178641975308643</v>
      </c>
      <c r="M203">
        <f t="shared" si="25"/>
        <v>15.053624347901236</v>
      </c>
      <c r="N203" s="9"/>
      <c r="O203" s="21">
        <v>0.87188699999999997</v>
      </c>
      <c r="P203" s="21">
        <v>10.7722</v>
      </c>
      <c r="Q203" s="21">
        <v>-1.46149E-2</v>
      </c>
      <c r="R203" s="21">
        <v>193</v>
      </c>
      <c r="S203" s="21">
        <v>0.87097199999999997</v>
      </c>
      <c r="T203">
        <f t="shared" si="26"/>
        <v>18.043086419753088</v>
      </c>
      <c r="U203">
        <f t="shared" si="27"/>
        <v>15.73153248925926</v>
      </c>
      <c r="X203" s="9"/>
      <c r="Y203" s="21">
        <v>0.828094</v>
      </c>
      <c r="Z203" s="21">
        <v>16.356200000000001</v>
      </c>
      <c r="AA203" s="21">
        <v>-1.46667E-2</v>
      </c>
      <c r="AB203" s="21">
        <v>193</v>
      </c>
      <c r="AC203" s="21">
        <v>0.82733199999999996</v>
      </c>
      <c r="AD203">
        <f t="shared" si="28"/>
        <v>18.107037037037035</v>
      </c>
      <c r="AE203">
        <f t="shared" si="29"/>
        <v>14.994328728148146</v>
      </c>
      <c r="AF203" s="9"/>
      <c r="AG203" s="21">
        <v>0.87188699999999997</v>
      </c>
      <c r="AH203" s="21">
        <v>20.175599999999999</v>
      </c>
      <c r="AI203" s="21">
        <v>-1.4559900000000001E-2</v>
      </c>
      <c r="AJ203" s="21">
        <v>193</v>
      </c>
      <c r="AK203" s="21">
        <v>0.87066699999999997</v>
      </c>
      <c r="AL203">
        <f t="shared" si="30"/>
        <v>17.975185185185186</v>
      </c>
      <c r="AM203">
        <f t="shared" si="31"/>
        <v>15.672330285555555</v>
      </c>
      <c r="AP203" s="9"/>
      <c r="AQ203" s="21">
        <v>0.828094</v>
      </c>
      <c r="AR203" s="21">
        <v>25.753900000000002</v>
      </c>
      <c r="AS203" s="21">
        <v>-1.46637E-2</v>
      </c>
      <c r="AT203" s="21">
        <v>193</v>
      </c>
      <c r="AU203" s="21">
        <v>0.82763699999999996</v>
      </c>
      <c r="AV203">
        <f t="shared" si="32"/>
        <v>18.103333333333332</v>
      </c>
      <c r="AW203">
        <f t="shared" si="33"/>
        <v>14.991261713333332</v>
      </c>
      <c r="AX203" s="9"/>
      <c r="AY203" s="21">
        <v>0.87188699999999997</v>
      </c>
      <c r="AZ203" s="21">
        <v>29.5731</v>
      </c>
      <c r="BA203" s="21">
        <v>-1.4605699999999999E-2</v>
      </c>
      <c r="BB203" s="21">
        <v>193</v>
      </c>
      <c r="BC203" s="21">
        <v>0.87127699999999997</v>
      </c>
      <c r="BD203">
        <f t="shared" si="34"/>
        <v>18.031728395061727</v>
      </c>
      <c r="BE203">
        <f t="shared" si="35"/>
        <v>15.721629575185183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6.9630900000000002</v>
      </c>
      <c r="I204" s="21">
        <v>-1.4733899999999999E-2</v>
      </c>
      <c r="J204" s="21">
        <v>194</v>
      </c>
      <c r="K204" s="21">
        <v>0.82244899999999999</v>
      </c>
      <c r="L204">
        <f t="shared" ref="L204:L267" si="36">-I204/$F$2*1000</f>
        <v>18.189999999999998</v>
      </c>
      <c r="M204">
        <f t="shared" ref="M204:M267" si="37">L204*G204</f>
        <v>14.971443209999999</v>
      </c>
      <c r="N204" s="9"/>
      <c r="O204" s="21">
        <v>0.87692300000000001</v>
      </c>
      <c r="P204" s="21">
        <v>10.782299999999999</v>
      </c>
      <c r="Q204" s="21">
        <v>-1.4605699999999999E-2</v>
      </c>
      <c r="R204" s="21">
        <v>194</v>
      </c>
      <c r="S204" s="21">
        <v>0.87677000000000005</v>
      </c>
      <c r="T204">
        <f t="shared" ref="T204:T267" si="38">-Q204/$F$2*1000</f>
        <v>18.031728395061727</v>
      </c>
      <c r="U204">
        <f t="shared" ref="U204:U267" si="39">T204*O204</f>
        <v>15.812437359382715</v>
      </c>
      <c r="X204" s="9"/>
      <c r="Y204" s="21">
        <v>0.82305899999999999</v>
      </c>
      <c r="Z204" s="21">
        <v>16.366299999999999</v>
      </c>
      <c r="AA204" s="21">
        <v>-1.46912E-2</v>
      </c>
      <c r="AB204" s="21">
        <v>194</v>
      </c>
      <c r="AC204" s="21">
        <v>0.82214399999999999</v>
      </c>
      <c r="AD204">
        <f t="shared" ref="AD204:AD267" si="40">-AA204/$F$2*1000</f>
        <v>18.137283950617284</v>
      </c>
      <c r="AE204">
        <f t="shared" ref="AE204:AE267" si="41">AD204*Y204</f>
        <v>14.928054791111112</v>
      </c>
      <c r="AF204" s="9"/>
      <c r="AG204" s="21">
        <v>0.87692300000000001</v>
      </c>
      <c r="AH204" s="21">
        <v>20.185700000000001</v>
      </c>
      <c r="AI204" s="21">
        <v>-1.4550799999999999E-2</v>
      </c>
      <c r="AJ204" s="21">
        <v>194</v>
      </c>
      <c r="AK204" s="21">
        <v>0.87616000000000005</v>
      </c>
      <c r="AL204">
        <f t="shared" ref="AL204:AL267" si="42">-AI204/$F$2*1000</f>
        <v>17.963950617283949</v>
      </c>
      <c r="AM204">
        <f t="shared" ref="AM204:AM267" si="43">AL204*AG204</f>
        <v>15.753001467160493</v>
      </c>
      <c r="AP204" s="9"/>
      <c r="AQ204" s="21">
        <v>0.82305899999999999</v>
      </c>
      <c r="AR204" s="21">
        <v>25.763999999999999</v>
      </c>
      <c r="AS204" s="21">
        <v>-1.4678999999999999E-2</v>
      </c>
      <c r="AT204" s="21">
        <v>194</v>
      </c>
      <c r="AU204" s="21">
        <v>0.82275399999999999</v>
      </c>
      <c r="AV204">
        <f t="shared" ref="AV204:AV267" si="44">-AS204/$F$2*1000</f>
        <v>18.12222222222222</v>
      </c>
      <c r="AW204">
        <f t="shared" ref="AW204:AW267" si="45">AV204*AQ204</f>
        <v>14.915658099999998</v>
      </c>
      <c r="AX204" s="9"/>
      <c r="AY204" s="21">
        <v>0.87692300000000001</v>
      </c>
      <c r="AZ204" s="21">
        <v>29.583200000000001</v>
      </c>
      <c r="BA204" s="21">
        <v>-1.46027E-2</v>
      </c>
      <c r="BB204" s="21">
        <v>194</v>
      </c>
      <c r="BC204" s="21">
        <v>0.87646500000000005</v>
      </c>
      <c r="BD204">
        <f t="shared" ref="BD204:BD267" si="46">-BA204/$F$2*1000</f>
        <v>18.028024691358024</v>
      </c>
      <c r="BE204">
        <f t="shared" ref="BE204:BE267" si="47">BD204*AY204</f>
        <v>15.809189496419751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6.97316</v>
      </c>
      <c r="I205" s="21">
        <v>-1.474E-2</v>
      </c>
      <c r="J205" s="21">
        <v>195</v>
      </c>
      <c r="K205" s="21">
        <v>0.81695600000000002</v>
      </c>
      <c r="L205">
        <f t="shared" si="36"/>
        <v>18.197530864197528</v>
      </c>
      <c r="M205">
        <f t="shared" si="37"/>
        <v>14.886016987654319</v>
      </c>
      <c r="N205" s="9"/>
      <c r="O205" s="21">
        <v>0.88195800000000002</v>
      </c>
      <c r="P205" s="21">
        <v>10.792400000000001</v>
      </c>
      <c r="Q205" s="21">
        <v>-1.4593500000000001E-2</v>
      </c>
      <c r="R205" s="21">
        <v>195</v>
      </c>
      <c r="S205" s="21">
        <v>0.88104199999999999</v>
      </c>
      <c r="T205">
        <f t="shared" si="38"/>
        <v>18.016666666666666</v>
      </c>
      <c r="U205">
        <f t="shared" si="39"/>
        <v>15.889943299999999</v>
      </c>
      <c r="X205" s="9"/>
      <c r="Y205" s="21">
        <v>0.81802399999999997</v>
      </c>
      <c r="Z205" s="21">
        <v>16.3764</v>
      </c>
      <c r="AA205" s="21">
        <v>-1.4700299999999999E-2</v>
      </c>
      <c r="AB205" s="21">
        <v>195</v>
      </c>
      <c r="AC205" s="21">
        <v>0.81664999999999999</v>
      </c>
      <c r="AD205">
        <f t="shared" si="40"/>
        <v>18.148518518518514</v>
      </c>
      <c r="AE205">
        <f t="shared" si="41"/>
        <v>14.845923712592588</v>
      </c>
      <c r="AF205" s="9"/>
      <c r="AG205" s="21">
        <v>0.88195800000000002</v>
      </c>
      <c r="AH205" s="21">
        <v>20.195699999999999</v>
      </c>
      <c r="AI205" s="21">
        <v>-1.4544700000000001E-2</v>
      </c>
      <c r="AJ205" s="21">
        <v>195</v>
      </c>
      <c r="AK205" s="21">
        <v>0.88104199999999999</v>
      </c>
      <c r="AL205">
        <f t="shared" si="42"/>
        <v>17.956419753086422</v>
      </c>
      <c r="AM205">
        <f t="shared" si="43"/>
        <v>15.836808052592595</v>
      </c>
      <c r="AP205" s="9"/>
      <c r="AQ205" s="21">
        <v>0.81802399999999997</v>
      </c>
      <c r="AR205" s="21">
        <v>25.774100000000001</v>
      </c>
      <c r="AS205" s="21">
        <v>-1.46851E-2</v>
      </c>
      <c r="AT205" s="21">
        <v>195</v>
      </c>
      <c r="AU205" s="21">
        <v>0.81695600000000002</v>
      </c>
      <c r="AV205">
        <f t="shared" si="44"/>
        <v>18.12975308641975</v>
      </c>
      <c r="AW205">
        <f t="shared" si="45"/>
        <v>14.830573138765429</v>
      </c>
      <c r="AX205" s="9"/>
      <c r="AY205" s="21">
        <v>0.88195800000000002</v>
      </c>
      <c r="AZ205" s="21">
        <v>29.593299999999999</v>
      </c>
      <c r="BA205" s="21">
        <v>-1.45874E-2</v>
      </c>
      <c r="BB205" s="21">
        <v>195</v>
      </c>
      <c r="BC205" s="21">
        <v>0.88043199999999999</v>
      </c>
      <c r="BD205">
        <f t="shared" si="46"/>
        <v>18.009135802469135</v>
      </c>
      <c r="BE205">
        <f t="shared" si="47"/>
        <v>15.883301394074074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6.9832299999999998</v>
      </c>
      <c r="I206" s="21">
        <v>-1.4742999999999999E-2</v>
      </c>
      <c r="J206" s="21">
        <v>196</v>
      </c>
      <c r="K206" s="21">
        <v>0.81237800000000004</v>
      </c>
      <c r="L206">
        <f t="shared" si="36"/>
        <v>18.201234567901235</v>
      </c>
      <c r="M206">
        <f t="shared" si="37"/>
        <v>14.79738528888889</v>
      </c>
      <c r="N206" s="9"/>
      <c r="O206" s="21">
        <v>0.88699300000000003</v>
      </c>
      <c r="P206" s="21">
        <v>10.8024</v>
      </c>
      <c r="Q206" s="21">
        <v>-1.45752E-2</v>
      </c>
      <c r="R206" s="21">
        <v>196</v>
      </c>
      <c r="S206" s="21">
        <v>0.88653599999999999</v>
      </c>
      <c r="T206">
        <f t="shared" si="38"/>
        <v>17.994074074074071</v>
      </c>
      <c r="U206">
        <f t="shared" si="39"/>
        <v>15.960617745185182</v>
      </c>
      <c r="X206" s="9"/>
      <c r="Y206" s="21">
        <v>0.81298800000000004</v>
      </c>
      <c r="Z206" s="21">
        <v>16.386500000000002</v>
      </c>
      <c r="AA206" s="21">
        <v>-1.47064E-2</v>
      </c>
      <c r="AB206" s="21">
        <v>196</v>
      </c>
      <c r="AC206" s="21">
        <v>0.81207300000000004</v>
      </c>
      <c r="AD206">
        <f t="shared" si="40"/>
        <v>18.156049382716049</v>
      </c>
      <c r="AE206">
        <f t="shared" si="41"/>
        <v>14.760650275555555</v>
      </c>
      <c r="AF206" s="9"/>
      <c r="AG206" s="21">
        <v>0.88699300000000003</v>
      </c>
      <c r="AH206" s="21">
        <v>20.2058</v>
      </c>
      <c r="AI206" s="21">
        <v>-1.45325E-2</v>
      </c>
      <c r="AJ206" s="21">
        <v>196</v>
      </c>
      <c r="AK206" s="21">
        <v>0.88592499999999996</v>
      </c>
      <c r="AL206">
        <f t="shared" si="42"/>
        <v>17.941358024691358</v>
      </c>
      <c r="AM206">
        <f t="shared" si="43"/>
        <v>15.913858978395062</v>
      </c>
      <c r="AP206" s="9"/>
      <c r="AQ206" s="21">
        <v>0.81298800000000004</v>
      </c>
      <c r="AR206" s="21">
        <v>25.784199999999998</v>
      </c>
      <c r="AS206" s="21">
        <v>-1.4688100000000001E-2</v>
      </c>
      <c r="AT206" s="21">
        <v>196</v>
      </c>
      <c r="AU206" s="21">
        <v>0.81176800000000005</v>
      </c>
      <c r="AV206">
        <f t="shared" si="44"/>
        <v>18.133456790123457</v>
      </c>
      <c r="AW206">
        <f t="shared" si="45"/>
        <v>14.74228276888889</v>
      </c>
      <c r="AX206" s="9"/>
      <c r="AY206" s="21">
        <v>0.88699300000000003</v>
      </c>
      <c r="AZ206" s="21">
        <v>29.603300000000001</v>
      </c>
      <c r="BA206" s="21">
        <v>-1.45752E-2</v>
      </c>
      <c r="BB206" s="21">
        <v>196</v>
      </c>
      <c r="BC206" s="21">
        <v>0.88592499999999996</v>
      </c>
      <c r="BD206">
        <f t="shared" si="46"/>
        <v>17.994074074074071</v>
      </c>
      <c r="BE206">
        <f t="shared" si="47"/>
        <v>15.960617745185182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6.9933100000000001</v>
      </c>
      <c r="I207" s="21">
        <v>-1.4749099999999999E-2</v>
      </c>
      <c r="J207" s="21">
        <v>197</v>
      </c>
      <c r="K207" s="21">
        <v>0.80718999999999996</v>
      </c>
      <c r="L207">
        <f t="shared" si="36"/>
        <v>18.208765432098765</v>
      </c>
      <c r="M207">
        <f t="shared" si="37"/>
        <v>14.711826657160493</v>
      </c>
      <c r="N207" s="9"/>
      <c r="O207" s="21">
        <v>0.89202899999999996</v>
      </c>
      <c r="P207" s="21">
        <v>10.8125</v>
      </c>
      <c r="Q207" s="21">
        <v>-1.45538E-2</v>
      </c>
      <c r="R207" s="21">
        <v>197</v>
      </c>
      <c r="S207" s="21">
        <v>0.89080800000000004</v>
      </c>
      <c r="T207">
        <f t="shared" si="38"/>
        <v>17.967654320987652</v>
      </c>
      <c r="U207">
        <f t="shared" si="39"/>
        <v>16.027668716296294</v>
      </c>
      <c r="X207" s="9"/>
      <c r="Y207" s="21">
        <v>0.80795300000000003</v>
      </c>
      <c r="Z207" s="21">
        <v>16.3965</v>
      </c>
      <c r="AA207" s="21">
        <v>-1.4715600000000001E-2</v>
      </c>
      <c r="AB207" s="21">
        <v>197</v>
      </c>
      <c r="AC207" s="21">
        <v>0.80718999999999996</v>
      </c>
      <c r="AD207">
        <f t="shared" si="40"/>
        <v>18.167407407407406</v>
      </c>
      <c r="AE207">
        <f t="shared" si="41"/>
        <v>14.678411317037037</v>
      </c>
      <c r="AF207" s="9"/>
      <c r="AG207" s="21">
        <v>0.89202899999999996</v>
      </c>
      <c r="AH207" s="21">
        <v>20.215900000000001</v>
      </c>
      <c r="AI207" s="21">
        <v>-1.4517199999999999E-2</v>
      </c>
      <c r="AJ207" s="21">
        <v>197</v>
      </c>
      <c r="AK207" s="21">
        <v>0.89050300000000004</v>
      </c>
      <c r="AL207">
        <f t="shared" si="42"/>
        <v>17.922469135802466</v>
      </c>
      <c r="AM207">
        <f t="shared" si="43"/>
        <v>15.987362220740737</v>
      </c>
      <c r="AP207" s="9"/>
      <c r="AQ207" s="21">
        <v>0.80795300000000003</v>
      </c>
      <c r="AR207" s="21">
        <v>25.7942</v>
      </c>
      <c r="AS207" s="21">
        <v>-1.4694199999999999E-2</v>
      </c>
      <c r="AT207" s="21">
        <v>197</v>
      </c>
      <c r="AU207" s="21">
        <v>0.80718999999999996</v>
      </c>
      <c r="AV207">
        <f t="shared" si="44"/>
        <v>18.140987654320988</v>
      </c>
      <c r="AW207">
        <f t="shared" si="45"/>
        <v>14.657065398271605</v>
      </c>
      <c r="AX207" s="9"/>
      <c r="AY207" s="21">
        <v>0.89202899999999996</v>
      </c>
      <c r="AZ207" s="21">
        <v>29.613399999999999</v>
      </c>
      <c r="BA207" s="21">
        <v>-1.4559900000000001E-2</v>
      </c>
      <c r="BB207" s="21">
        <v>197</v>
      </c>
      <c r="BC207" s="21">
        <v>0.89172399999999996</v>
      </c>
      <c r="BD207">
        <f t="shared" si="46"/>
        <v>17.975185185185186</v>
      </c>
      <c r="BE207">
        <f t="shared" si="47"/>
        <v>16.034386465555556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7.0033799999999999</v>
      </c>
      <c r="I208" s="21">
        <v>-1.47522E-2</v>
      </c>
      <c r="J208" s="21">
        <v>198</v>
      </c>
      <c r="K208" s="21">
        <v>0.80261199999999999</v>
      </c>
      <c r="L208">
        <f t="shared" si="36"/>
        <v>18.212592592592593</v>
      </c>
      <c r="M208">
        <f t="shared" si="37"/>
        <v>14.623200206666667</v>
      </c>
      <c r="N208" s="9"/>
      <c r="O208" s="21">
        <v>0.89706399999999997</v>
      </c>
      <c r="P208" s="21">
        <v>10.8226</v>
      </c>
      <c r="Q208" s="21">
        <v>-1.45416E-2</v>
      </c>
      <c r="R208" s="21">
        <v>198</v>
      </c>
      <c r="S208" s="21">
        <v>0.89630100000000001</v>
      </c>
      <c r="T208">
        <f t="shared" si="38"/>
        <v>17.952592592592595</v>
      </c>
      <c r="U208">
        <f t="shared" si="39"/>
        <v>16.104624521481483</v>
      </c>
      <c r="X208" s="9"/>
      <c r="Y208" s="21">
        <v>0.80291699999999999</v>
      </c>
      <c r="Z208" s="21">
        <v>16.406600000000001</v>
      </c>
      <c r="AA208" s="21">
        <v>-1.47247E-2</v>
      </c>
      <c r="AB208" s="21">
        <v>198</v>
      </c>
      <c r="AC208" s="21">
        <v>0.80200199999999999</v>
      </c>
      <c r="AD208">
        <f t="shared" si="40"/>
        <v>18.178641975308643</v>
      </c>
      <c r="AE208">
        <f t="shared" si="41"/>
        <v>14.595940678888891</v>
      </c>
      <c r="AF208" s="9"/>
      <c r="AG208" s="21">
        <v>0.89706399999999997</v>
      </c>
      <c r="AH208" s="21">
        <v>20.225899999999999</v>
      </c>
      <c r="AI208" s="21">
        <v>-1.4505000000000001E-2</v>
      </c>
      <c r="AJ208" s="21">
        <v>198</v>
      </c>
      <c r="AK208" s="21">
        <v>0.89630100000000001</v>
      </c>
      <c r="AL208">
        <f t="shared" si="42"/>
        <v>17.907407407407408</v>
      </c>
      <c r="AM208">
        <f t="shared" si="43"/>
        <v>16.064090518518519</v>
      </c>
      <c r="AP208" s="9"/>
      <c r="AQ208" s="21">
        <v>0.80291699999999999</v>
      </c>
      <c r="AR208" s="21">
        <v>25.804300000000001</v>
      </c>
      <c r="AS208" s="21">
        <v>-1.47034E-2</v>
      </c>
      <c r="AT208" s="21">
        <v>198</v>
      </c>
      <c r="AU208" s="21">
        <v>0.80261199999999999</v>
      </c>
      <c r="AV208">
        <f t="shared" si="44"/>
        <v>18.152345679012342</v>
      </c>
      <c r="AW208">
        <f t="shared" si="45"/>
        <v>14.574826935555553</v>
      </c>
      <c r="AX208" s="9"/>
      <c r="AY208" s="21">
        <v>0.89706399999999997</v>
      </c>
      <c r="AZ208" s="21">
        <v>29.6235</v>
      </c>
      <c r="BA208" s="21">
        <v>-1.45477E-2</v>
      </c>
      <c r="BB208" s="21">
        <v>198</v>
      </c>
      <c r="BC208" s="21">
        <v>0.89630100000000001</v>
      </c>
      <c r="BD208">
        <f t="shared" si="46"/>
        <v>17.960123456790122</v>
      </c>
      <c r="BE208">
        <f t="shared" si="47"/>
        <v>16.111380188641974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7.0134499999999997</v>
      </c>
      <c r="I209" s="21">
        <v>-1.47552E-2</v>
      </c>
      <c r="J209" s="21">
        <v>199</v>
      </c>
      <c r="K209" s="21">
        <v>0.79650900000000002</v>
      </c>
      <c r="L209">
        <f t="shared" si="36"/>
        <v>18.216296296296292</v>
      </c>
      <c r="M209">
        <f t="shared" si="37"/>
        <v>14.534454921481478</v>
      </c>
      <c r="N209" s="9"/>
      <c r="O209" s="21">
        <v>0.90210000000000001</v>
      </c>
      <c r="P209" s="21">
        <v>10.832599999999999</v>
      </c>
      <c r="Q209" s="21">
        <v>-1.45325E-2</v>
      </c>
      <c r="R209" s="21">
        <v>199</v>
      </c>
      <c r="S209" s="21">
        <v>0.90179399999999998</v>
      </c>
      <c r="T209">
        <f t="shared" si="38"/>
        <v>17.941358024691358</v>
      </c>
      <c r="U209">
        <f t="shared" si="39"/>
        <v>16.184899074074075</v>
      </c>
      <c r="X209" s="9"/>
      <c r="Y209" s="21">
        <v>0.79788199999999998</v>
      </c>
      <c r="Z209" s="21">
        <v>16.416699999999999</v>
      </c>
      <c r="AA209" s="21">
        <v>-1.4733899999999999E-2</v>
      </c>
      <c r="AB209" s="21">
        <v>199</v>
      </c>
      <c r="AC209" s="21">
        <v>0.79772900000000002</v>
      </c>
      <c r="AD209">
        <f t="shared" si="40"/>
        <v>18.189999999999998</v>
      </c>
      <c r="AE209">
        <f t="shared" si="41"/>
        <v>14.513473579999998</v>
      </c>
      <c r="AF209" s="9"/>
      <c r="AG209" s="21">
        <v>0.90210000000000001</v>
      </c>
      <c r="AH209" s="21">
        <v>20.236000000000001</v>
      </c>
      <c r="AI209" s="21">
        <v>-1.4489699999999999E-2</v>
      </c>
      <c r="AJ209" s="21">
        <v>199</v>
      </c>
      <c r="AK209" s="21">
        <v>0.90118399999999999</v>
      </c>
      <c r="AL209">
        <f t="shared" si="42"/>
        <v>17.888518518518516</v>
      </c>
      <c r="AM209">
        <f t="shared" si="43"/>
        <v>16.137232555555553</v>
      </c>
      <c r="AP209" s="9"/>
      <c r="AQ209" s="21">
        <v>0.79788199999999998</v>
      </c>
      <c r="AR209" s="21">
        <v>25.814399999999999</v>
      </c>
      <c r="AS209" s="21">
        <v>-1.47095E-2</v>
      </c>
      <c r="AT209" s="21">
        <v>199</v>
      </c>
      <c r="AU209" s="21">
        <v>0.79681400000000002</v>
      </c>
      <c r="AV209">
        <f t="shared" si="44"/>
        <v>18.159876543209876</v>
      </c>
      <c r="AW209">
        <f t="shared" si="45"/>
        <v>14.489438616049382</v>
      </c>
      <c r="AX209" s="9"/>
      <c r="AY209" s="21">
        <v>0.90210000000000001</v>
      </c>
      <c r="AZ209" s="21">
        <v>29.633600000000001</v>
      </c>
      <c r="BA209" s="21">
        <v>-1.45294E-2</v>
      </c>
      <c r="BB209" s="21">
        <v>199</v>
      </c>
      <c r="BC209" s="21">
        <v>0.90087899999999999</v>
      </c>
      <c r="BD209">
        <f t="shared" si="46"/>
        <v>17.93753086419753</v>
      </c>
      <c r="BE209">
        <f t="shared" si="47"/>
        <v>16.181446592592593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7.0235200000000004</v>
      </c>
      <c r="I210" s="21">
        <v>-1.47583E-2</v>
      </c>
      <c r="J210" s="21">
        <v>200</v>
      </c>
      <c r="K210" s="21">
        <v>0.79254199999999997</v>
      </c>
      <c r="L210">
        <f t="shared" si="36"/>
        <v>18.22012345679012</v>
      </c>
      <c r="M210">
        <f t="shared" si="37"/>
        <v>14.445770222345676</v>
      </c>
      <c r="N210" s="9"/>
      <c r="O210" s="21">
        <v>0.90713500000000002</v>
      </c>
      <c r="P210" s="21">
        <v>10.842700000000001</v>
      </c>
      <c r="Q210" s="21">
        <v>-1.45294E-2</v>
      </c>
      <c r="R210" s="21">
        <v>200</v>
      </c>
      <c r="S210" s="21">
        <v>0.90667699999999996</v>
      </c>
      <c r="T210">
        <f t="shared" si="38"/>
        <v>17.93753086419753</v>
      </c>
      <c r="U210">
        <f t="shared" si="39"/>
        <v>16.271762060493828</v>
      </c>
      <c r="X210" s="9"/>
      <c r="Y210" s="21">
        <v>0.79284699999999997</v>
      </c>
      <c r="Z210" s="21">
        <v>16.4267</v>
      </c>
      <c r="AA210" s="21">
        <v>-1.4742999999999999E-2</v>
      </c>
      <c r="AB210" s="21">
        <v>200</v>
      </c>
      <c r="AC210" s="21">
        <v>0.79193100000000005</v>
      </c>
      <c r="AD210">
        <f t="shared" si="40"/>
        <v>18.201234567901235</v>
      </c>
      <c r="AE210">
        <f t="shared" si="41"/>
        <v>14.43079422345679</v>
      </c>
      <c r="AF210" s="9"/>
      <c r="AG210" s="21">
        <v>0.90713500000000002</v>
      </c>
      <c r="AH210" s="21">
        <v>20.246099999999998</v>
      </c>
      <c r="AI210" s="21">
        <v>-1.44806E-2</v>
      </c>
      <c r="AJ210" s="21">
        <v>200</v>
      </c>
      <c r="AK210" s="21">
        <v>0.90606699999999996</v>
      </c>
      <c r="AL210">
        <f t="shared" si="42"/>
        <v>17.877283950617283</v>
      </c>
      <c r="AM210">
        <f t="shared" si="43"/>
        <v>16.21710997654321</v>
      </c>
      <c r="AP210" s="9"/>
      <c r="AQ210" s="21">
        <v>0.79284699999999997</v>
      </c>
      <c r="AR210" s="21">
        <v>25.824400000000001</v>
      </c>
      <c r="AS210" s="21">
        <v>-1.47095E-2</v>
      </c>
      <c r="AT210" s="21">
        <v>200</v>
      </c>
      <c r="AU210" s="21">
        <v>0.79193100000000005</v>
      </c>
      <c r="AV210">
        <f t="shared" si="44"/>
        <v>18.159876543209876</v>
      </c>
      <c r="AW210">
        <f t="shared" si="45"/>
        <v>14.39800363765432</v>
      </c>
      <c r="AX210" s="9"/>
      <c r="AY210" s="21">
        <v>0.90713500000000002</v>
      </c>
      <c r="AZ210" s="21">
        <v>29.643599999999999</v>
      </c>
      <c r="BA210" s="21">
        <v>-1.45203E-2</v>
      </c>
      <c r="BB210" s="21">
        <v>200</v>
      </c>
      <c r="BC210" s="21">
        <v>0.90637199999999996</v>
      </c>
      <c r="BD210">
        <f t="shared" si="46"/>
        <v>17.926296296296293</v>
      </c>
      <c r="BE210">
        <f t="shared" si="47"/>
        <v>16.261570790740738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7.0335900000000002</v>
      </c>
      <c r="I211" s="21">
        <v>-1.47552E-2</v>
      </c>
      <c r="J211" s="21">
        <v>201</v>
      </c>
      <c r="K211" s="21">
        <v>0.78704799999999997</v>
      </c>
      <c r="L211">
        <f t="shared" si="36"/>
        <v>18.216296296296292</v>
      </c>
      <c r="M211">
        <f t="shared" si="37"/>
        <v>14.350998601481479</v>
      </c>
      <c r="N211" s="9"/>
      <c r="O211" s="21">
        <v>0.91217000000000004</v>
      </c>
      <c r="P211" s="21">
        <v>10.8528</v>
      </c>
      <c r="Q211" s="21">
        <v>-1.45203E-2</v>
      </c>
      <c r="R211" s="21">
        <v>201</v>
      </c>
      <c r="S211" s="21">
        <v>0.91186500000000004</v>
      </c>
      <c r="T211">
        <f t="shared" si="38"/>
        <v>17.926296296296293</v>
      </c>
      <c r="U211">
        <f t="shared" si="39"/>
        <v>16.351829692592592</v>
      </c>
      <c r="X211" s="9"/>
      <c r="Y211" s="21">
        <v>0.78781100000000004</v>
      </c>
      <c r="Z211" s="21">
        <v>16.436800000000002</v>
      </c>
      <c r="AA211" s="21">
        <v>-1.4749099999999999E-2</v>
      </c>
      <c r="AB211" s="21">
        <v>201</v>
      </c>
      <c r="AC211" s="21">
        <v>0.78674299999999997</v>
      </c>
      <c r="AD211">
        <f t="shared" si="40"/>
        <v>18.208765432098765</v>
      </c>
      <c r="AE211">
        <f t="shared" si="41"/>
        <v>14.345065703827162</v>
      </c>
      <c r="AF211" s="9"/>
      <c r="AG211" s="21">
        <v>0.91217000000000004</v>
      </c>
      <c r="AH211" s="21">
        <v>20.2562</v>
      </c>
      <c r="AI211" s="21">
        <v>-1.4471400000000001E-2</v>
      </c>
      <c r="AJ211" s="21">
        <v>201</v>
      </c>
      <c r="AK211" s="21">
        <v>0.91156000000000004</v>
      </c>
      <c r="AL211">
        <f t="shared" si="42"/>
        <v>17.865925925925925</v>
      </c>
      <c r="AM211">
        <f t="shared" si="43"/>
        <v>16.296761651851853</v>
      </c>
      <c r="AP211" s="9"/>
      <c r="AQ211" s="21">
        <v>0.78781100000000004</v>
      </c>
      <c r="AR211" s="21">
        <v>25.834499999999998</v>
      </c>
      <c r="AS211" s="21">
        <v>-1.4715600000000001E-2</v>
      </c>
      <c r="AT211" s="21">
        <v>201</v>
      </c>
      <c r="AU211" s="21">
        <v>0.78704799999999997</v>
      </c>
      <c r="AV211">
        <f t="shared" si="44"/>
        <v>18.167407407407406</v>
      </c>
      <c r="AW211">
        <f t="shared" si="45"/>
        <v>14.312483397037036</v>
      </c>
      <c r="AX211" s="9"/>
      <c r="AY211" s="21">
        <v>0.91217000000000004</v>
      </c>
      <c r="AZ211" s="21">
        <v>29.653700000000001</v>
      </c>
      <c r="BA211" s="21">
        <v>-1.45142E-2</v>
      </c>
      <c r="BB211" s="21">
        <v>201</v>
      </c>
      <c r="BC211" s="21">
        <v>0.91156000000000004</v>
      </c>
      <c r="BD211">
        <f t="shared" si="46"/>
        <v>17.918765432098763</v>
      </c>
      <c r="BE211">
        <f t="shared" si="47"/>
        <v>16.344960264197528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7.04366</v>
      </c>
      <c r="I212" s="21">
        <v>-1.47583E-2</v>
      </c>
      <c r="J212" s="21">
        <v>202</v>
      </c>
      <c r="K212" s="21">
        <v>0.781555</v>
      </c>
      <c r="L212">
        <f t="shared" si="36"/>
        <v>18.22012345679012</v>
      </c>
      <c r="M212">
        <f t="shared" si="37"/>
        <v>14.262275359012342</v>
      </c>
      <c r="N212" s="9"/>
      <c r="O212" s="21">
        <v>0.91720599999999997</v>
      </c>
      <c r="P212" s="21">
        <v>10.8629</v>
      </c>
      <c r="Q212" s="21">
        <v>-1.4517199999999999E-2</v>
      </c>
      <c r="R212" s="21">
        <v>202</v>
      </c>
      <c r="S212" s="21">
        <v>0.91644300000000001</v>
      </c>
      <c r="T212">
        <f t="shared" si="38"/>
        <v>17.922469135802466</v>
      </c>
      <c r="U212">
        <f t="shared" si="39"/>
        <v>16.438596226172837</v>
      </c>
      <c r="X212" s="9"/>
      <c r="Y212" s="21">
        <v>0.78277600000000003</v>
      </c>
      <c r="Z212" s="21">
        <v>16.446899999999999</v>
      </c>
      <c r="AA212" s="21">
        <v>-1.47583E-2</v>
      </c>
      <c r="AB212" s="21">
        <v>202</v>
      </c>
      <c r="AC212" s="21">
        <v>0.78216600000000003</v>
      </c>
      <c r="AD212">
        <f t="shared" si="40"/>
        <v>18.22012345679012</v>
      </c>
      <c r="AE212">
        <f t="shared" si="41"/>
        <v>14.262275359012342</v>
      </c>
      <c r="AF212" s="9"/>
      <c r="AG212" s="21">
        <v>0.91720599999999997</v>
      </c>
      <c r="AH212" s="21">
        <v>20.266200000000001</v>
      </c>
      <c r="AI212" s="21">
        <v>-1.44745E-2</v>
      </c>
      <c r="AJ212" s="21">
        <v>202</v>
      </c>
      <c r="AK212" s="21">
        <v>0.91644300000000001</v>
      </c>
      <c r="AL212">
        <f t="shared" si="42"/>
        <v>17.869753086419752</v>
      </c>
      <c r="AM212">
        <f t="shared" si="43"/>
        <v>16.390244749382713</v>
      </c>
      <c r="AP212" s="9"/>
      <c r="AQ212" s="21">
        <v>0.78277600000000003</v>
      </c>
      <c r="AR212" s="21">
        <v>25.8446</v>
      </c>
      <c r="AS212" s="21">
        <v>-1.4715600000000001E-2</v>
      </c>
      <c r="AT212" s="21">
        <v>202</v>
      </c>
      <c r="AU212" s="21">
        <v>0.78186</v>
      </c>
      <c r="AV212">
        <f t="shared" si="44"/>
        <v>18.167407407407406</v>
      </c>
      <c r="AW212">
        <f t="shared" si="45"/>
        <v>14.221010500740741</v>
      </c>
      <c r="AX212" s="9"/>
      <c r="AY212" s="21">
        <v>0.91720599999999997</v>
      </c>
      <c r="AZ212" s="21">
        <v>29.663799999999998</v>
      </c>
      <c r="BA212" s="21">
        <v>-1.4501999999999999E-2</v>
      </c>
      <c r="BB212" s="21">
        <v>202</v>
      </c>
      <c r="BC212" s="21">
        <v>0.91613800000000001</v>
      </c>
      <c r="BD212">
        <f t="shared" si="46"/>
        <v>17.903703703703702</v>
      </c>
      <c r="BE212">
        <f t="shared" si="47"/>
        <v>16.421384459259258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7.0537299999999998</v>
      </c>
      <c r="I213" s="21">
        <v>-1.4761399999999999E-2</v>
      </c>
      <c r="J213" s="21">
        <v>203</v>
      </c>
      <c r="K213" s="21">
        <v>0.77758799999999995</v>
      </c>
      <c r="L213">
        <f t="shared" si="36"/>
        <v>18.22395061728395</v>
      </c>
      <c r="M213">
        <f t="shared" si="37"/>
        <v>14.17349535308642</v>
      </c>
      <c r="N213" s="9"/>
      <c r="O213" s="21">
        <v>0.92224099999999998</v>
      </c>
      <c r="P213" s="21">
        <v>10.8729</v>
      </c>
      <c r="Q213" s="21">
        <v>-1.45142E-2</v>
      </c>
      <c r="R213" s="21">
        <v>203</v>
      </c>
      <c r="S213" s="21">
        <v>0.92163099999999998</v>
      </c>
      <c r="T213">
        <f t="shared" si="38"/>
        <v>17.918765432098763</v>
      </c>
      <c r="U213">
        <f t="shared" si="39"/>
        <v>16.525420150864196</v>
      </c>
      <c r="X213" s="9"/>
      <c r="Y213" s="21">
        <v>0.77773999999999999</v>
      </c>
      <c r="Z213" s="21">
        <v>16.457000000000001</v>
      </c>
      <c r="AA213" s="21">
        <v>-1.4761399999999999E-2</v>
      </c>
      <c r="AB213" s="21">
        <v>203</v>
      </c>
      <c r="AC213" s="21">
        <v>0.77697799999999995</v>
      </c>
      <c r="AD213">
        <f t="shared" si="40"/>
        <v>18.22395061728395</v>
      </c>
      <c r="AE213">
        <f t="shared" si="41"/>
        <v>14.17349535308642</v>
      </c>
      <c r="AF213" s="9"/>
      <c r="AG213" s="21">
        <v>0.92224099999999998</v>
      </c>
      <c r="AH213" s="21">
        <v>20.276299999999999</v>
      </c>
      <c r="AI213" s="21">
        <v>-1.44745E-2</v>
      </c>
      <c r="AJ213" s="21">
        <v>203</v>
      </c>
      <c r="AK213" s="21">
        <v>0.92132599999999998</v>
      </c>
      <c r="AL213">
        <f t="shared" si="42"/>
        <v>17.869753086419752</v>
      </c>
      <c r="AM213">
        <f t="shared" si="43"/>
        <v>16.480218956172838</v>
      </c>
      <c r="AP213" s="9"/>
      <c r="AQ213" s="21">
        <v>0.77773999999999999</v>
      </c>
      <c r="AR213" s="21">
        <v>25.854700000000001</v>
      </c>
      <c r="AS213" s="21">
        <v>-1.4721700000000001E-2</v>
      </c>
      <c r="AT213" s="21">
        <v>203</v>
      </c>
      <c r="AU213" s="21">
        <v>0.77758799999999995</v>
      </c>
      <c r="AV213">
        <f t="shared" si="44"/>
        <v>18.174938271604937</v>
      </c>
      <c r="AW213">
        <f t="shared" si="45"/>
        <v>14.135376491358024</v>
      </c>
      <c r="AX213" s="9"/>
      <c r="AY213" s="21">
        <v>0.92224099999999998</v>
      </c>
      <c r="AZ213" s="21">
        <v>29.6738</v>
      </c>
      <c r="BA213" s="21">
        <v>-1.44928E-2</v>
      </c>
      <c r="BB213" s="21">
        <v>203</v>
      </c>
      <c r="BC213" s="21">
        <v>0.92102099999999998</v>
      </c>
      <c r="BD213">
        <f t="shared" si="46"/>
        <v>17.892345679012344</v>
      </c>
      <c r="BE213">
        <f t="shared" si="47"/>
        <v>16.501054771358021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7.0637999999999996</v>
      </c>
      <c r="I214" s="21">
        <v>-1.4761399999999999E-2</v>
      </c>
      <c r="J214" s="21">
        <v>204</v>
      </c>
      <c r="K214" s="21">
        <v>0.77209499999999998</v>
      </c>
      <c r="L214">
        <f t="shared" si="36"/>
        <v>18.22395061728395</v>
      </c>
      <c r="M214">
        <f t="shared" si="37"/>
        <v>14.081737761728395</v>
      </c>
      <c r="N214" s="9"/>
      <c r="O214" s="21">
        <v>0.92727700000000002</v>
      </c>
      <c r="P214" s="21">
        <v>10.882999999999999</v>
      </c>
      <c r="Q214" s="21">
        <v>-1.44989E-2</v>
      </c>
      <c r="R214" s="21">
        <v>204</v>
      </c>
      <c r="S214" s="21">
        <v>0.92681899999999995</v>
      </c>
      <c r="T214">
        <f t="shared" si="38"/>
        <v>17.899876543209874</v>
      </c>
      <c r="U214">
        <f t="shared" si="39"/>
        <v>16.598143821358022</v>
      </c>
      <c r="X214" s="9"/>
      <c r="Y214" s="21">
        <v>0.77270499999999998</v>
      </c>
      <c r="Z214" s="21">
        <v>16.466999999999999</v>
      </c>
      <c r="AA214" s="21">
        <v>-1.47644E-2</v>
      </c>
      <c r="AB214" s="21">
        <v>204</v>
      </c>
      <c r="AC214" s="21">
        <v>0.77239999999999998</v>
      </c>
      <c r="AD214">
        <f t="shared" si="40"/>
        <v>18.227654320987654</v>
      </c>
      <c r="AE214">
        <f t="shared" si="41"/>
        <v>14.084599632098765</v>
      </c>
      <c r="AF214" s="9"/>
      <c r="AG214" s="21">
        <v>0.92727700000000002</v>
      </c>
      <c r="AH214" s="21">
        <v>20.2864</v>
      </c>
      <c r="AI214" s="21">
        <v>-1.4477500000000001E-2</v>
      </c>
      <c r="AJ214" s="21">
        <v>204</v>
      </c>
      <c r="AK214" s="21">
        <v>0.92681899999999995</v>
      </c>
      <c r="AL214">
        <f t="shared" si="42"/>
        <v>17.873456790123456</v>
      </c>
      <c r="AM214">
        <f t="shared" si="43"/>
        <v>16.573645391975308</v>
      </c>
      <c r="AP214" s="9"/>
      <c r="AQ214" s="21">
        <v>0.77270499999999998</v>
      </c>
      <c r="AR214" s="21">
        <v>25.864699999999999</v>
      </c>
      <c r="AS214" s="21">
        <v>-1.4733899999999999E-2</v>
      </c>
      <c r="AT214" s="21">
        <v>204</v>
      </c>
      <c r="AU214" s="21">
        <v>0.77178999999999998</v>
      </c>
      <c r="AV214">
        <f t="shared" si="44"/>
        <v>18.189999999999998</v>
      </c>
      <c r="AW214">
        <f t="shared" si="45"/>
        <v>14.055503949999999</v>
      </c>
      <c r="AX214" s="9"/>
      <c r="AY214" s="21">
        <v>0.92727700000000002</v>
      </c>
      <c r="AZ214" s="21">
        <v>29.683900000000001</v>
      </c>
      <c r="BA214" s="21">
        <v>-1.4483599999999999E-2</v>
      </c>
      <c r="BB214" s="21">
        <v>204</v>
      </c>
      <c r="BC214" s="21">
        <v>0.92681899999999995</v>
      </c>
      <c r="BD214">
        <f t="shared" si="46"/>
        <v>17.880987654320986</v>
      </c>
      <c r="BE214">
        <f t="shared" si="47"/>
        <v>16.580628589135802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7.0738700000000003</v>
      </c>
      <c r="I215" s="21">
        <v>-1.4761399999999999E-2</v>
      </c>
      <c r="J215" s="21">
        <v>205</v>
      </c>
      <c r="K215" s="21">
        <v>0.76660200000000001</v>
      </c>
      <c r="L215">
        <f t="shared" si="36"/>
        <v>18.22395061728395</v>
      </c>
      <c r="M215">
        <f t="shared" si="37"/>
        <v>13.989980170370369</v>
      </c>
      <c r="N215" s="9"/>
      <c r="O215" s="21">
        <v>0.93231200000000003</v>
      </c>
      <c r="P215" s="21">
        <v>10.8931</v>
      </c>
      <c r="Q215" s="21">
        <v>-1.4489699999999999E-2</v>
      </c>
      <c r="R215" s="21">
        <v>205</v>
      </c>
      <c r="S215" s="21">
        <v>0.931396</v>
      </c>
      <c r="T215">
        <f t="shared" si="38"/>
        <v>17.888518518518516</v>
      </c>
      <c r="U215">
        <f t="shared" si="39"/>
        <v>16.677680477037036</v>
      </c>
      <c r="X215" s="9"/>
      <c r="Y215" s="21">
        <v>0.76766999999999996</v>
      </c>
      <c r="Z215" s="21">
        <v>16.4771</v>
      </c>
      <c r="AA215" s="21">
        <v>-1.47736E-2</v>
      </c>
      <c r="AB215" s="21">
        <v>205</v>
      </c>
      <c r="AC215" s="21">
        <v>0.76660200000000001</v>
      </c>
      <c r="AD215">
        <f t="shared" si="40"/>
        <v>18.239012345679011</v>
      </c>
      <c r="AE215">
        <f t="shared" si="41"/>
        <v>14.001542607407407</v>
      </c>
      <c r="AF215" s="9"/>
      <c r="AG215" s="21">
        <v>0.93231200000000003</v>
      </c>
      <c r="AH215" s="21">
        <v>20.296399999999998</v>
      </c>
      <c r="AI215" s="21">
        <v>-1.44653E-2</v>
      </c>
      <c r="AJ215" s="21">
        <v>205</v>
      </c>
      <c r="AK215" s="21">
        <v>0.931396</v>
      </c>
      <c r="AL215">
        <f t="shared" si="42"/>
        <v>17.858395061728395</v>
      </c>
      <c r="AM215">
        <f t="shared" si="43"/>
        <v>16.649596016790124</v>
      </c>
      <c r="AP215" s="9"/>
      <c r="AQ215" s="21">
        <v>0.76766999999999996</v>
      </c>
      <c r="AR215" s="21">
        <v>25.8748</v>
      </c>
      <c r="AS215" s="21">
        <v>-1.474E-2</v>
      </c>
      <c r="AT215" s="21">
        <v>205</v>
      </c>
      <c r="AU215" s="21">
        <v>0.76721200000000001</v>
      </c>
      <c r="AV215">
        <f t="shared" si="44"/>
        <v>18.197530864197528</v>
      </c>
      <c r="AW215">
        <f t="shared" si="45"/>
        <v>13.969698518518516</v>
      </c>
      <c r="AX215" s="9"/>
      <c r="AY215" s="21">
        <v>0.93231200000000003</v>
      </c>
      <c r="AZ215" s="21">
        <v>29.693999999999999</v>
      </c>
      <c r="BA215" s="21">
        <v>-1.44653E-2</v>
      </c>
      <c r="BB215" s="21">
        <v>205</v>
      </c>
      <c r="BC215" s="21">
        <v>0.93170200000000003</v>
      </c>
      <c r="BD215">
        <f t="shared" si="46"/>
        <v>17.858395061728395</v>
      </c>
      <c r="BE215">
        <f t="shared" si="47"/>
        <v>16.649596016790124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7.0839400000000001</v>
      </c>
      <c r="I216" s="21">
        <v>-1.47644E-2</v>
      </c>
      <c r="J216" s="21">
        <v>206</v>
      </c>
      <c r="K216" s="21">
        <v>0.76202400000000003</v>
      </c>
      <c r="L216">
        <f t="shared" si="36"/>
        <v>18.227654320987654</v>
      </c>
      <c r="M216">
        <f t="shared" si="37"/>
        <v>13.901028925432099</v>
      </c>
      <c r="N216" s="9"/>
      <c r="O216" s="21">
        <v>0.93734700000000004</v>
      </c>
      <c r="P216" s="21">
        <v>10.9031</v>
      </c>
      <c r="Q216" s="21">
        <v>-1.44867E-2</v>
      </c>
      <c r="R216" s="21">
        <v>206</v>
      </c>
      <c r="S216" s="21">
        <v>0.93627899999999997</v>
      </c>
      <c r="T216">
        <f t="shared" si="38"/>
        <v>17.884814814814817</v>
      </c>
      <c r="U216">
        <f t="shared" si="39"/>
        <v>16.764277512222225</v>
      </c>
      <c r="X216" s="9"/>
      <c r="Y216" s="21">
        <v>0.76263400000000003</v>
      </c>
      <c r="Z216" s="21">
        <v>16.487200000000001</v>
      </c>
      <c r="AA216" s="21">
        <v>-1.4770500000000001E-2</v>
      </c>
      <c r="AB216" s="21">
        <v>206</v>
      </c>
      <c r="AC216" s="21">
        <v>0.76171900000000003</v>
      </c>
      <c r="AD216">
        <f t="shared" si="40"/>
        <v>18.235185185185184</v>
      </c>
      <c r="AE216">
        <f t="shared" si="41"/>
        <v>13.906772218518519</v>
      </c>
      <c r="AF216" s="9"/>
      <c r="AG216" s="21">
        <v>0.93734700000000004</v>
      </c>
      <c r="AH216" s="21">
        <v>20.3065</v>
      </c>
      <c r="AI216" s="21">
        <v>-1.44531E-2</v>
      </c>
      <c r="AJ216" s="21">
        <v>206</v>
      </c>
      <c r="AK216" s="21">
        <v>0.93658399999999997</v>
      </c>
      <c r="AL216">
        <f t="shared" si="42"/>
        <v>17.843333333333334</v>
      </c>
      <c r="AM216">
        <f t="shared" si="43"/>
        <v>16.72539497</v>
      </c>
      <c r="AP216" s="9"/>
      <c r="AQ216" s="21">
        <v>0.76263400000000003</v>
      </c>
      <c r="AR216" s="21">
        <v>25.884899999999998</v>
      </c>
      <c r="AS216" s="21">
        <v>-1.4749099999999999E-2</v>
      </c>
      <c r="AT216" s="21">
        <v>206</v>
      </c>
      <c r="AU216" s="21">
        <v>0.76202400000000003</v>
      </c>
      <c r="AV216">
        <f t="shared" si="44"/>
        <v>18.208765432098765</v>
      </c>
      <c r="AW216">
        <f t="shared" si="45"/>
        <v>13.88662361654321</v>
      </c>
      <c r="AX216" s="9"/>
      <c r="AY216" s="21">
        <v>0.93734700000000004</v>
      </c>
      <c r="AZ216" s="21">
        <v>29.7041</v>
      </c>
      <c r="BA216" s="21">
        <v>-1.4456200000000001E-2</v>
      </c>
      <c r="BB216" s="21">
        <v>206</v>
      </c>
      <c r="BC216" s="21">
        <v>0.93658399999999997</v>
      </c>
      <c r="BD216">
        <f t="shared" si="46"/>
        <v>17.847160493827161</v>
      </c>
      <c r="BE216">
        <f t="shared" si="47"/>
        <v>16.72898234740741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7.0940200000000004</v>
      </c>
      <c r="I217" s="21">
        <v>-1.47736E-2</v>
      </c>
      <c r="J217" s="21">
        <v>207</v>
      </c>
      <c r="K217" s="21">
        <v>0.75653099999999995</v>
      </c>
      <c r="L217">
        <f t="shared" si="36"/>
        <v>18.239012345679011</v>
      </c>
      <c r="M217">
        <f t="shared" si="37"/>
        <v>13.817857514074074</v>
      </c>
      <c r="N217" s="9"/>
      <c r="O217" s="21">
        <v>0.94238299999999997</v>
      </c>
      <c r="P217" s="21">
        <v>10.9132</v>
      </c>
      <c r="Q217" s="21">
        <v>-1.4489699999999999E-2</v>
      </c>
      <c r="R217" s="21">
        <v>207</v>
      </c>
      <c r="S217" s="21">
        <v>0.94085700000000005</v>
      </c>
      <c r="T217">
        <f t="shared" si="38"/>
        <v>17.888518518518516</v>
      </c>
      <c r="U217">
        <f t="shared" si="39"/>
        <v>16.857835747037036</v>
      </c>
      <c r="X217" s="9"/>
      <c r="Y217" s="21">
        <v>0.75759900000000002</v>
      </c>
      <c r="Z217" s="21">
        <v>16.497199999999999</v>
      </c>
      <c r="AA217" s="21">
        <v>-1.4770500000000001E-2</v>
      </c>
      <c r="AB217" s="21">
        <v>207</v>
      </c>
      <c r="AC217" s="21">
        <v>0.75683599999999995</v>
      </c>
      <c r="AD217">
        <f t="shared" si="40"/>
        <v>18.235185185185184</v>
      </c>
      <c r="AE217">
        <f t="shared" si="41"/>
        <v>13.81495806111111</v>
      </c>
      <c r="AF217" s="9"/>
      <c r="AG217" s="21">
        <v>0.94238299999999997</v>
      </c>
      <c r="AH217" s="21">
        <v>20.316600000000001</v>
      </c>
      <c r="AI217" s="21">
        <v>-1.4444E-2</v>
      </c>
      <c r="AJ217" s="21">
        <v>207</v>
      </c>
      <c r="AK217" s="21">
        <v>0.94177200000000005</v>
      </c>
      <c r="AL217">
        <f t="shared" si="42"/>
        <v>17.832098765432097</v>
      </c>
      <c r="AM217">
        <f t="shared" si="43"/>
        <v>16.804666730864195</v>
      </c>
      <c r="AP217" s="9"/>
      <c r="AQ217" s="21">
        <v>0.75759900000000002</v>
      </c>
      <c r="AR217" s="21">
        <v>25.8949</v>
      </c>
      <c r="AS217" s="21">
        <v>-1.4761399999999999E-2</v>
      </c>
      <c r="AT217" s="21">
        <v>207</v>
      </c>
      <c r="AU217" s="21">
        <v>0.75622599999999995</v>
      </c>
      <c r="AV217">
        <f t="shared" si="44"/>
        <v>18.22395061728395</v>
      </c>
      <c r="AW217">
        <f t="shared" si="45"/>
        <v>13.806446763703704</v>
      </c>
      <c r="AX217" s="9"/>
      <c r="AY217" s="21">
        <v>0.94238299999999997</v>
      </c>
      <c r="AZ217" s="21">
        <v>29.714099999999998</v>
      </c>
      <c r="BA217" s="21">
        <v>-1.4444E-2</v>
      </c>
      <c r="BB217" s="21">
        <v>207</v>
      </c>
      <c r="BC217" s="21">
        <v>0.94177200000000005</v>
      </c>
      <c r="BD217">
        <f t="shared" si="46"/>
        <v>17.832098765432097</v>
      </c>
      <c r="BE217">
        <f t="shared" si="47"/>
        <v>16.804666730864195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7.1040900000000002</v>
      </c>
      <c r="I218" s="21">
        <v>-1.47858E-2</v>
      </c>
      <c r="J218" s="21">
        <v>208</v>
      </c>
      <c r="K218" s="21">
        <v>0.75164799999999998</v>
      </c>
      <c r="L218">
        <f t="shared" si="36"/>
        <v>18.254074074074072</v>
      </c>
      <c r="M218">
        <f t="shared" si="37"/>
        <v>13.737340747407405</v>
      </c>
      <c r="N218" s="9"/>
      <c r="O218" s="21">
        <v>0.94741799999999998</v>
      </c>
      <c r="P218" s="21">
        <v>10.923299999999999</v>
      </c>
      <c r="Q218" s="21">
        <v>-1.4483599999999999E-2</v>
      </c>
      <c r="R218" s="21">
        <v>208</v>
      </c>
      <c r="S218" s="21">
        <v>0.94665500000000002</v>
      </c>
      <c r="T218">
        <f t="shared" si="38"/>
        <v>17.880987654320986</v>
      </c>
      <c r="U218">
        <f t="shared" si="39"/>
        <v>16.940769561481481</v>
      </c>
      <c r="X218" s="9"/>
      <c r="Y218" s="21">
        <v>0.75256299999999998</v>
      </c>
      <c r="Z218" s="21">
        <v>16.507300000000001</v>
      </c>
      <c r="AA218" s="21">
        <v>-1.4770500000000001E-2</v>
      </c>
      <c r="AB218" s="21">
        <v>208</v>
      </c>
      <c r="AC218" s="21">
        <v>0.75103799999999998</v>
      </c>
      <c r="AD218">
        <f t="shared" si="40"/>
        <v>18.235185185185184</v>
      </c>
      <c r="AE218">
        <f t="shared" si="41"/>
        <v>13.723125668518517</v>
      </c>
      <c r="AF218" s="9"/>
      <c r="AG218" s="21">
        <v>0.94741799999999998</v>
      </c>
      <c r="AH218" s="21">
        <v>20.326699999999999</v>
      </c>
      <c r="AI218" s="21">
        <v>-1.4444E-2</v>
      </c>
      <c r="AJ218" s="21">
        <v>208</v>
      </c>
      <c r="AK218" s="21">
        <v>0.94635000000000002</v>
      </c>
      <c r="AL218">
        <f t="shared" si="42"/>
        <v>17.832098765432097</v>
      </c>
      <c r="AM218">
        <f t="shared" si="43"/>
        <v>16.894451348148145</v>
      </c>
      <c r="AP218" s="9"/>
      <c r="AQ218" s="21">
        <v>0.75256299999999998</v>
      </c>
      <c r="AR218" s="21">
        <v>25.905000000000001</v>
      </c>
      <c r="AS218" s="21">
        <v>-1.4770500000000001E-2</v>
      </c>
      <c r="AT218" s="21">
        <v>208</v>
      </c>
      <c r="AU218" s="21">
        <v>0.75164799999999998</v>
      </c>
      <c r="AV218">
        <f t="shared" si="44"/>
        <v>18.235185185185184</v>
      </c>
      <c r="AW218">
        <f t="shared" si="45"/>
        <v>13.723125668518517</v>
      </c>
      <c r="AX218" s="9"/>
      <c r="AY218" s="21">
        <v>0.94741799999999998</v>
      </c>
      <c r="AZ218" s="21">
        <v>29.7242</v>
      </c>
      <c r="BA218" s="21">
        <v>-1.4444E-2</v>
      </c>
      <c r="BB218" s="21">
        <v>208</v>
      </c>
      <c r="BC218" s="21">
        <v>0.94696000000000002</v>
      </c>
      <c r="BD218">
        <f t="shared" si="46"/>
        <v>17.832098765432097</v>
      </c>
      <c r="BE218">
        <f t="shared" si="47"/>
        <v>16.894451348148145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7.11416</v>
      </c>
      <c r="I219" s="21">
        <v>-1.47949E-2</v>
      </c>
      <c r="J219" s="21">
        <v>209</v>
      </c>
      <c r="K219" s="21">
        <v>0.74700900000000003</v>
      </c>
      <c r="L219">
        <f t="shared" si="36"/>
        <v>18.265308641975306</v>
      </c>
      <c r="M219">
        <f t="shared" si="37"/>
        <v>13.653829638518516</v>
      </c>
      <c r="N219" s="9"/>
      <c r="O219" s="21">
        <v>0.95245400000000002</v>
      </c>
      <c r="P219" s="21">
        <v>10.933299999999999</v>
      </c>
      <c r="Q219" s="21">
        <v>-1.4483599999999999E-2</v>
      </c>
      <c r="R219" s="21">
        <v>209</v>
      </c>
      <c r="S219" s="21">
        <v>0.95153799999999999</v>
      </c>
      <c r="T219">
        <f t="shared" si="38"/>
        <v>17.880987654320986</v>
      </c>
      <c r="U219">
        <f t="shared" si="39"/>
        <v>17.030818215308642</v>
      </c>
      <c r="X219" s="9"/>
      <c r="Y219" s="21">
        <v>0.74752799999999997</v>
      </c>
      <c r="Z219" s="21">
        <v>16.517399999999999</v>
      </c>
      <c r="AA219" s="21">
        <v>-1.4770500000000001E-2</v>
      </c>
      <c r="AB219" s="21">
        <v>209</v>
      </c>
      <c r="AC219" s="21">
        <v>0.74704000000000004</v>
      </c>
      <c r="AD219">
        <f t="shared" si="40"/>
        <v>18.235185185185184</v>
      </c>
      <c r="AE219">
        <f t="shared" si="41"/>
        <v>13.631311511111109</v>
      </c>
      <c r="AF219" s="9"/>
      <c r="AG219" s="21">
        <v>0.95245400000000002</v>
      </c>
      <c r="AH219" s="21">
        <v>20.3367</v>
      </c>
      <c r="AI219" s="21">
        <v>-1.4447E-2</v>
      </c>
      <c r="AJ219" s="21">
        <v>209</v>
      </c>
      <c r="AK219" s="21">
        <v>0.95153799999999999</v>
      </c>
      <c r="AL219">
        <f t="shared" si="42"/>
        <v>17.8358024691358</v>
      </c>
      <c r="AM219">
        <f t="shared" si="43"/>
        <v>16.987781404938268</v>
      </c>
      <c r="AP219" s="9"/>
      <c r="AQ219" s="21">
        <v>0.74752799999999997</v>
      </c>
      <c r="AR219" s="21">
        <v>25.915099999999999</v>
      </c>
      <c r="AS219" s="21">
        <v>-1.4776600000000001E-2</v>
      </c>
      <c r="AT219" s="21">
        <v>209</v>
      </c>
      <c r="AU219" s="21">
        <v>0.74685699999999999</v>
      </c>
      <c r="AV219">
        <f t="shared" si="44"/>
        <v>18.242716049382715</v>
      </c>
      <c r="AW219">
        <f t="shared" si="45"/>
        <v>13.636941042962961</v>
      </c>
      <c r="AX219" s="9"/>
      <c r="AY219" s="21">
        <v>0.95245400000000002</v>
      </c>
      <c r="AZ219" s="21">
        <v>29.734300000000001</v>
      </c>
      <c r="BA219" s="21">
        <v>-1.44409E-2</v>
      </c>
      <c r="BB219" s="21">
        <v>209</v>
      </c>
      <c r="BC219" s="21">
        <v>0.951233</v>
      </c>
      <c r="BD219">
        <f t="shared" si="46"/>
        <v>17.828271604938269</v>
      </c>
      <c r="BE219">
        <f t="shared" si="47"/>
        <v>16.980608603209873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7.1242299999999998</v>
      </c>
      <c r="I220" s="21">
        <v>-1.48071E-2</v>
      </c>
      <c r="J220" s="21">
        <v>210</v>
      </c>
      <c r="K220" s="21">
        <v>0.74188200000000004</v>
      </c>
      <c r="L220">
        <f t="shared" si="36"/>
        <v>18.28037037037037</v>
      </c>
      <c r="M220">
        <f t="shared" si="37"/>
        <v>13.573047037407406</v>
      </c>
      <c r="N220" s="9"/>
      <c r="O220" s="21">
        <v>0.95748900000000003</v>
      </c>
      <c r="P220" s="21">
        <v>10.9434</v>
      </c>
      <c r="Q220" s="21">
        <v>-1.44806E-2</v>
      </c>
      <c r="R220" s="21">
        <v>210</v>
      </c>
      <c r="S220" s="21">
        <v>0.95672599999999997</v>
      </c>
      <c r="T220">
        <f t="shared" si="38"/>
        <v>17.877283950617283</v>
      </c>
      <c r="U220">
        <f t="shared" si="39"/>
        <v>17.117302732592591</v>
      </c>
      <c r="X220" s="9"/>
      <c r="Y220" s="21">
        <v>0.74249299999999996</v>
      </c>
      <c r="Z220" s="21">
        <v>16.5275</v>
      </c>
      <c r="AA220" s="21">
        <v>-1.4776600000000001E-2</v>
      </c>
      <c r="AB220" s="21">
        <v>210</v>
      </c>
      <c r="AC220" s="21">
        <v>0.74194300000000002</v>
      </c>
      <c r="AD220">
        <f t="shared" si="40"/>
        <v>18.242716049382715</v>
      </c>
      <c r="AE220">
        <f t="shared" si="41"/>
        <v>13.545088967654319</v>
      </c>
      <c r="AF220" s="9"/>
      <c r="AG220" s="21">
        <v>0.95748900000000003</v>
      </c>
      <c r="AH220" s="21">
        <v>20.346800000000002</v>
      </c>
      <c r="AI220" s="21">
        <v>-1.4434799999999999E-2</v>
      </c>
      <c r="AJ220" s="21">
        <v>210</v>
      </c>
      <c r="AK220" s="21">
        <v>0.95672599999999997</v>
      </c>
      <c r="AL220">
        <f t="shared" si="42"/>
        <v>17.820740740740739</v>
      </c>
      <c r="AM220">
        <f t="shared" si="43"/>
        <v>17.063163231111108</v>
      </c>
      <c r="AP220" s="9"/>
      <c r="AQ220" s="21">
        <v>0.74249299999999996</v>
      </c>
      <c r="AR220" s="21">
        <v>25.9252</v>
      </c>
      <c r="AS220" s="21">
        <v>-1.47797E-2</v>
      </c>
      <c r="AT220" s="21">
        <v>210</v>
      </c>
      <c r="AU220" s="21">
        <v>0.74185199999999996</v>
      </c>
      <c r="AV220">
        <f t="shared" si="44"/>
        <v>18.246543209876542</v>
      </c>
      <c r="AW220">
        <f t="shared" si="45"/>
        <v>13.547930607530862</v>
      </c>
      <c r="AX220" s="9"/>
      <c r="AY220" s="21">
        <v>0.95748900000000003</v>
      </c>
      <c r="AZ220" s="21">
        <v>29.744299999999999</v>
      </c>
      <c r="BA220" s="21">
        <v>-1.44409E-2</v>
      </c>
      <c r="BB220" s="21">
        <v>210</v>
      </c>
      <c r="BC220" s="21">
        <v>0.95703099999999997</v>
      </c>
      <c r="BD220">
        <f t="shared" si="46"/>
        <v>17.828271604938269</v>
      </c>
      <c r="BE220">
        <f t="shared" si="47"/>
        <v>17.070373950740738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7.1342999999999996</v>
      </c>
      <c r="I221" s="21">
        <v>-1.48132E-2</v>
      </c>
      <c r="J221" s="21">
        <v>211</v>
      </c>
      <c r="K221" s="21">
        <v>0.73681600000000003</v>
      </c>
      <c r="L221">
        <f t="shared" si="36"/>
        <v>18.287901234567901</v>
      </c>
      <c r="M221">
        <f t="shared" si="37"/>
        <v>13.486540780740741</v>
      </c>
      <c r="N221" s="9"/>
      <c r="O221" s="21">
        <v>0.96252400000000005</v>
      </c>
      <c r="P221" s="21">
        <v>10.9535</v>
      </c>
      <c r="Q221" s="21">
        <v>-1.4468399999999999E-2</v>
      </c>
      <c r="R221" s="21">
        <v>211</v>
      </c>
      <c r="S221" s="21">
        <v>0.96191400000000005</v>
      </c>
      <c r="T221">
        <f t="shared" si="38"/>
        <v>17.862222222222222</v>
      </c>
      <c r="U221">
        <f t="shared" si="39"/>
        <v>17.192817582222222</v>
      </c>
      <c r="X221" s="9"/>
      <c r="Y221" s="21">
        <v>0.73745700000000003</v>
      </c>
      <c r="Z221" s="21">
        <v>16.537500000000001</v>
      </c>
      <c r="AA221" s="21">
        <v>-1.47858E-2</v>
      </c>
      <c r="AB221" s="21">
        <v>211</v>
      </c>
      <c r="AC221" s="21">
        <v>0.73699999999999999</v>
      </c>
      <c r="AD221">
        <f t="shared" si="40"/>
        <v>18.254074074074072</v>
      </c>
      <c r="AE221">
        <f t="shared" si="41"/>
        <v>13.461594704444444</v>
      </c>
      <c r="AF221" s="9"/>
      <c r="AG221" s="21">
        <v>0.96252400000000005</v>
      </c>
      <c r="AH221" s="21">
        <v>20.3569</v>
      </c>
      <c r="AI221" s="21">
        <v>-1.4422600000000001E-2</v>
      </c>
      <c r="AJ221" s="21">
        <v>211</v>
      </c>
      <c r="AK221" s="21">
        <v>0.96160900000000005</v>
      </c>
      <c r="AL221">
        <f t="shared" si="42"/>
        <v>17.805679012345678</v>
      </c>
      <c r="AM221">
        <f t="shared" si="43"/>
        <v>17.138393385679013</v>
      </c>
      <c r="AP221" s="9"/>
      <c r="AQ221" s="21">
        <v>0.73745700000000003</v>
      </c>
      <c r="AR221" s="21">
        <v>25.935199999999998</v>
      </c>
      <c r="AS221" s="21">
        <v>-1.47888E-2</v>
      </c>
      <c r="AT221" s="21">
        <v>211</v>
      </c>
      <c r="AU221" s="21">
        <v>0.73684700000000003</v>
      </c>
      <c r="AV221">
        <f t="shared" si="44"/>
        <v>18.257777777777775</v>
      </c>
      <c r="AW221">
        <f t="shared" si="45"/>
        <v>13.464326026666665</v>
      </c>
      <c r="AX221" s="9"/>
      <c r="AY221" s="21">
        <v>0.96252400000000005</v>
      </c>
      <c r="AZ221" s="21">
        <v>29.7544</v>
      </c>
      <c r="BA221" s="21">
        <v>-1.44318E-2</v>
      </c>
      <c r="BB221" s="21">
        <v>211</v>
      </c>
      <c r="BC221" s="21">
        <v>0.96160900000000005</v>
      </c>
      <c r="BD221">
        <f t="shared" si="46"/>
        <v>17.817037037037036</v>
      </c>
      <c r="BE221">
        <f t="shared" si="47"/>
        <v>17.149325757037037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7.1443700000000003</v>
      </c>
      <c r="I222" s="21">
        <v>-1.4819300000000001E-2</v>
      </c>
      <c r="J222" s="21">
        <v>212</v>
      </c>
      <c r="K222" s="21">
        <v>0.73184199999999999</v>
      </c>
      <c r="L222">
        <f t="shared" si="36"/>
        <v>18.295432098765431</v>
      </c>
      <c r="M222">
        <f t="shared" si="37"/>
        <v>13.399976968641974</v>
      </c>
      <c r="N222" s="9"/>
      <c r="O222" s="21">
        <v>0.96755999999999998</v>
      </c>
      <c r="P222" s="21">
        <v>10.9636</v>
      </c>
      <c r="Q222" s="21">
        <v>-1.4456200000000001E-2</v>
      </c>
      <c r="R222" s="21">
        <v>212</v>
      </c>
      <c r="S222" s="21">
        <v>0.96679700000000002</v>
      </c>
      <c r="T222">
        <f t="shared" si="38"/>
        <v>17.847160493827161</v>
      </c>
      <c r="U222">
        <f t="shared" si="39"/>
        <v>17.268198607407406</v>
      </c>
      <c r="X222" s="9"/>
      <c r="Y222" s="21">
        <v>0.73242200000000002</v>
      </c>
      <c r="Z222" s="21">
        <v>16.547599999999999</v>
      </c>
      <c r="AA222" s="21">
        <v>-1.47858E-2</v>
      </c>
      <c r="AB222" s="21">
        <v>212</v>
      </c>
      <c r="AC222" s="21">
        <v>0.73196399999999995</v>
      </c>
      <c r="AD222">
        <f t="shared" si="40"/>
        <v>18.254074074074072</v>
      </c>
      <c r="AE222">
        <f t="shared" si="41"/>
        <v>13.369685441481481</v>
      </c>
      <c r="AF222" s="9"/>
      <c r="AG222" s="21">
        <v>0.96755999999999998</v>
      </c>
      <c r="AH222" s="21">
        <v>20.366900000000001</v>
      </c>
      <c r="AI222" s="21">
        <v>-1.44073E-2</v>
      </c>
      <c r="AJ222" s="21">
        <v>212</v>
      </c>
      <c r="AK222" s="21">
        <v>0.96679700000000002</v>
      </c>
      <c r="AL222">
        <f t="shared" si="42"/>
        <v>17.78679012345679</v>
      </c>
      <c r="AM222">
        <f t="shared" si="43"/>
        <v>17.20978665185185</v>
      </c>
      <c r="AP222" s="9"/>
      <c r="AQ222" s="21">
        <v>0.73242200000000002</v>
      </c>
      <c r="AR222" s="21">
        <v>25.9453</v>
      </c>
      <c r="AS222" s="21">
        <v>-1.47888E-2</v>
      </c>
      <c r="AT222" s="21">
        <v>212</v>
      </c>
      <c r="AU222" s="21">
        <v>0.73190299999999997</v>
      </c>
      <c r="AV222">
        <f t="shared" si="44"/>
        <v>18.257777777777775</v>
      </c>
      <c r="AW222">
        <f t="shared" si="45"/>
        <v>13.372398115555555</v>
      </c>
      <c r="AX222" s="9"/>
      <c r="AY222" s="21">
        <v>0.96755999999999998</v>
      </c>
      <c r="AZ222" s="21">
        <v>29.764500000000002</v>
      </c>
      <c r="BA222" s="21">
        <v>-1.44165E-2</v>
      </c>
      <c r="BB222" s="21">
        <v>212</v>
      </c>
      <c r="BC222" s="21">
        <v>0.96679700000000002</v>
      </c>
      <c r="BD222">
        <f t="shared" si="46"/>
        <v>17.798148148148147</v>
      </c>
      <c r="BE222">
        <f t="shared" si="47"/>
        <v>17.22077622222222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7.1544400000000001</v>
      </c>
      <c r="I223" s="21">
        <v>-1.4819300000000001E-2</v>
      </c>
      <c r="J223" s="21">
        <v>213</v>
      </c>
      <c r="K223" s="21">
        <v>0.72680699999999998</v>
      </c>
      <c r="L223">
        <f t="shared" si="36"/>
        <v>18.295432098765431</v>
      </c>
      <c r="M223">
        <f t="shared" si="37"/>
        <v>13.307841172592592</v>
      </c>
      <c r="N223" s="9"/>
      <c r="O223" s="21">
        <v>0.97259499999999999</v>
      </c>
      <c r="P223" s="21">
        <v>10.973599999999999</v>
      </c>
      <c r="Q223" s="21">
        <v>-1.4444E-2</v>
      </c>
      <c r="R223" s="21">
        <v>213</v>
      </c>
      <c r="S223" s="21">
        <v>0.97137499999999999</v>
      </c>
      <c r="T223">
        <f t="shared" si="38"/>
        <v>17.832098765432097</v>
      </c>
      <c r="U223">
        <f t="shared" si="39"/>
        <v>17.343410098765428</v>
      </c>
      <c r="X223" s="9"/>
      <c r="Y223" s="21">
        <v>0.72738599999999998</v>
      </c>
      <c r="Z223" s="21">
        <v>16.557700000000001</v>
      </c>
      <c r="AA223" s="21">
        <v>-1.47919E-2</v>
      </c>
      <c r="AB223" s="21">
        <v>213</v>
      </c>
      <c r="AC223" s="21">
        <v>0.72677599999999998</v>
      </c>
      <c r="AD223">
        <f t="shared" si="40"/>
        <v>18.261604938271603</v>
      </c>
      <c r="AE223">
        <f t="shared" si="41"/>
        <v>13.283235769629627</v>
      </c>
      <c r="AF223" s="9"/>
      <c r="AG223" s="21">
        <v>0.97259499999999999</v>
      </c>
      <c r="AH223" s="21">
        <v>20.376999999999999</v>
      </c>
      <c r="AI223" s="21">
        <v>-1.43982E-2</v>
      </c>
      <c r="AJ223" s="21">
        <v>213</v>
      </c>
      <c r="AK223" s="21">
        <v>0.97106899999999996</v>
      </c>
      <c r="AL223">
        <f t="shared" si="42"/>
        <v>17.775555555555556</v>
      </c>
      <c r="AM223">
        <f t="shared" si="43"/>
        <v>17.288416455555556</v>
      </c>
      <c r="AP223" s="9"/>
      <c r="AQ223" s="21">
        <v>0.72738599999999998</v>
      </c>
      <c r="AR223" s="21">
        <v>25.955400000000001</v>
      </c>
      <c r="AS223" s="21">
        <v>-1.47888E-2</v>
      </c>
      <c r="AT223" s="21">
        <v>213</v>
      </c>
      <c r="AU223" s="21">
        <v>0.72689800000000004</v>
      </c>
      <c r="AV223">
        <f t="shared" si="44"/>
        <v>18.257777777777775</v>
      </c>
      <c r="AW223">
        <f t="shared" si="45"/>
        <v>13.280451946666664</v>
      </c>
      <c r="AX223" s="9"/>
      <c r="AY223" s="21">
        <v>0.97259499999999999</v>
      </c>
      <c r="AZ223" s="21">
        <v>29.7746</v>
      </c>
      <c r="BA223" s="21">
        <v>-1.4395099999999999E-2</v>
      </c>
      <c r="BB223" s="21">
        <v>213</v>
      </c>
      <c r="BC223" s="21">
        <v>0.97106899999999996</v>
      </c>
      <c r="BD223">
        <f t="shared" si="46"/>
        <v>17.771728395061729</v>
      </c>
      <c r="BE223">
        <f t="shared" si="47"/>
        <v>17.284694178395061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7.1645099999999999</v>
      </c>
      <c r="I224" s="21">
        <v>-1.4822399999999999E-2</v>
      </c>
      <c r="J224" s="21">
        <v>214</v>
      </c>
      <c r="K224" s="21">
        <v>0.72183200000000003</v>
      </c>
      <c r="L224">
        <f t="shared" si="36"/>
        <v>18.299259259259259</v>
      </c>
      <c r="M224">
        <f t="shared" si="37"/>
        <v>13.218488225185185</v>
      </c>
      <c r="N224" s="9"/>
      <c r="O224" s="21">
        <v>0.97763100000000003</v>
      </c>
      <c r="P224" s="21">
        <v>10.983700000000001</v>
      </c>
      <c r="Q224" s="21">
        <v>-1.4434799999999999E-2</v>
      </c>
      <c r="R224" s="21">
        <v>214</v>
      </c>
      <c r="S224" s="21">
        <v>0.97717299999999996</v>
      </c>
      <c r="T224">
        <f t="shared" si="38"/>
        <v>17.820740740740739</v>
      </c>
      <c r="U224">
        <f t="shared" si="39"/>
        <v>17.422108591111108</v>
      </c>
      <c r="X224" s="9"/>
      <c r="Y224" s="21">
        <v>0.72235099999999997</v>
      </c>
      <c r="Z224" s="21">
        <v>16.567699999999999</v>
      </c>
      <c r="AA224" s="21">
        <v>-1.47919E-2</v>
      </c>
      <c r="AB224" s="21">
        <v>214</v>
      </c>
      <c r="AC224" s="21">
        <v>0.72164899999999998</v>
      </c>
      <c r="AD224">
        <f t="shared" si="40"/>
        <v>18.261604938271603</v>
      </c>
      <c r="AE224">
        <f t="shared" si="41"/>
        <v>13.191288588765429</v>
      </c>
      <c r="AF224" s="9"/>
      <c r="AG224" s="21">
        <v>0.97763100000000003</v>
      </c>
      <c r="AH224" s="21">
        <v>20.3871</v>
      </c>
      <c r="AI224" s="21">
        <v>-1.4389000000000001E-2</v>
      </c>
      <c r="AJ224" s="21">
        <v>214</v>
      </c>
      <c r="AK224" s="21">
        <v>0.97656299999999996</v>
      </c>
      <c r="AL224">
        <f t="shared" si="42"/>
        <v>17.764197530864198</v>
      </c>
      <c r="AM224">
        <f t="shared" si="43"/>
        <v>17.366830196296299</v>
      </c>
      <c r="AP224" s="9"/>
      <c r="AQ224" s="21">
        <v>0.72235099999999997</v>
      </c>
      <c r="AR224" s="21">
        <v>25.965399999999999</v>
      </c>
      <c r="AS224" s="21">
        <v>-1.47919E-2</v>
      </c>
      <c r="AT224" s="21">
        <v>214</v>
      </c>
      <c r="AU224" s="21">
        <v>0.72183200000000003</v>
      </c>
      <c r="AV224">
        <f t="shared" si="44"/>
        <v>18.261604938271603</v>
      </c>
      <c r="AW224">
        <f t="shared" si="45"/>
        <v>13.191288588765429</v>
      </c>
      <c r="AX224" s="9"/>
      <c r="AY224" s="21">
        <v>0.97763100000000003</v>
      </c>
      <c r="AZ224" s="21">
        <v>29.784600000000001</v>
      </c>
      <c r="BA224" s="21">
        <v>-1.43768E-2</v>
      </c>
      <c r="BB224" s="21">
        <v>214</v>
      </c>
      <c r="BC224" s="21">
        <v>0.97625700000000004</v>
      </c>
      <c r="BD224">
        <f t="shared" si="46"/>
        <v>17.749135802469137</v>
      </c>
      <c r="BE224">
        <f t="shared" si="47"/>
        <v>17.352105383703705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7.1745799999999997</v>
      </c>
      <c r="I225" s="21">
        <v>-1.4831499999999999E-2</v>
      </c>
      <c r="J225" s="21">
        <v>215</v>
      </c>
      <c r="K225" s="21">
        <v>0.716858</v>
      </c>
      <c r="L225">
        <f t="shared" si="36"/>
        <v>18.310493827160489</v>
      </c>
      <c r="M225">
        <f t="shared" si="37"/>
        <v>13.134410190123452</v>
      </c>
      <c r="N225" s="9"/>
      <c r="O225" s="21">
        <v>0.98266600000000004</v>
      </c>
      <c r="P225" s="21">
        <v>10.9938</v>
      </c>
      <c r="Q225" s="21">
        <v>-1.4422600000000001E-2</v>
      </c>
      <c r="R225" s="21">
        <v>215</v>
      </c>
      <c r="S225" s="21">
        <v>0.98205600000000004</v>
      </c>
      <c r="T225">
        <f t="shared" si="38"/>
        <v>17.805679012345678</v>
      </c>
      <c r="U225">
        <f t="shared" si="39"/>
        <v>17.497035372345678</v>
      </c>
      <c r="X225" s="9"/>
      <c r="Y225" s="21">
        <v>0.71731599999999995</v>
      </c>
      <c r="Z225" s="21">
        <v>16.5778</v>
      </c>
      <c r="AA225" s="21">
        <v>-1.47919E-2</v>
      </c>
      <c r="AB225" s="21">
        <v>215</v>
      </c>
      <c r="AC225" s="21">
        <v>0.71679700000000002</v>
      </c>
      <c r="AD225">
        <f t="shared" si="40"/>
        <v>18.261604938271603</v>
      </c>
      <c r="AE225">
        <f t="shared" si="41"/>
        <v>13.099341407901232</v>
      </c>
      <c r="AF225" s="9"/>
      <c r="AG225" s="21">
        <v>0.98266600000000004</v>
      </c>
      <c r="AH225" s="21">
        <v>20.397200000000002</v>
      </c>
      <c r="AI225" s="21">
        <v>-1.4382900000000001E-2</v>
      </c>
      <c r="AJ225" s="21">
        <v>215</v>
      </c>
      <c r="AK225" s="21">
        <v>0.98144500000000001</v>
      </c>
      <c r="AL225">
        <f t="shared" si="42"/>
        <v>17.756666666666668</v>
      </c>
      <c r="AM225">
        <f t="shared" si="43"/>
        <v>17.448872606666669</v>
      </c>
      <c r="AP225" s="9"/>
      <c r="AQ225" s="21">
        <v>0.71731599999999995</v>
      </c>
      <c r="AR225" s="21">
        <v>25.9755</v>
      </c>
      <c r="AS225" s="21">
        <v>-1.4798E-2</v>
      </c>
      <c r="AT225" s="21">
        <v>215</v>
      </c>
      <c r="AU225" s="21">
        <v>0.71682699999999999</v>
      </c>
      <c r="AV225">
        <f t="shared" si="44"/>
        <v>18.269135802469137</v>
      </c>
      <c r="AW225">
        <f t="shared" si="45"/>
        <v>13.104743417283951</v>
      </c>
      <c r="AX225" s="9"/>
      <c r="AY225" s="21">
        <v>0.98266600000000004</v>
      </c>
      <c r="AZ225" s="21">
        <v>29.794699999999999</v>
      </c>
      <c r="BA225" s="21">
        <v>-1.43646E-2</v>
      </c>
      <c r="BB225" s="21">
        <v>215</v>
      </c>
      <c r="BC225" s="21">
        <v>0.98175000000000001</v>
      </c>
      <c r="BD225">
        <f t="shared" si="46"/>
        <v>17.734074074074073</v>
      </c>
      <c r="BE225">
        <f t="shared" si="47"/>
        <v>17.426671634074072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7.1846500000000004</v>
      </c>
      <c r="I226" s="21">
        <v>-1.48407E-2</v>
      </c>
      <c r="J226" s="21">
        <v>216</v>
      </c>
      <c r="K226" s="21">
        <v>0.71154799999999996</v>
      </c>
      <c r="L226">
        <f t="shared" si="36"/>
        <v>18.32185185185185</v>
      </c>
      <c r="M226">
        <f t="shared" si="37"/>
        <v>13.050288637037037</v>
      </c>
      <c r="N226" s="9"/>
      <c r="O226" s="21">
        <v>0.98770100000000005</v>
      </c>
      <c r="P226" s="21">
        <v>11.0038</v>
      </c>
      <c r="Q226" s="21">
        <v>-1.4413499999999999E-2</v>
      </c>
      <c r="R226" s="21">
        <v>216</v>
      </c>
      <c r="S226" s="21">
        <v>0.98693799999999998</v>
      </c>
      <c r="T226">
        <f t="shared" si="38"/>
        <v>17.794444444444444</v>
      </c>
      <c r="U226">
        <f t="shared" si="39"/>
        <v>17.575590572222222</v>
      </c>
      <c r="X226" s="9"/>
      <c r="Y226" s="21">
        <v>0.71228000000000002</v>
      </c>
      <c r="Z226" s="21">
        <v>16.587900000000001</v>
      </c>
      <c r="AA226" s="21">
        <v>-1.47949E-2</v>
      </c>
      <c r="AB226" s="21">
        <v>216</v>
      </c>
      <c r="AC226" s="21">
        <v>0.71179199999999998</v>
      </c>
      <c r="AD226">
        <f t="shared" si="40"/>
        <v>18.265308641975306</v>
      </c>
      <c r="AE226">
        <f t="shared" si="41"/>
        <v>13.010014039506171</v>
      </c>
      <c r="AF226" s="9"/>
      <c r="AG226" s="21">
        <v>0.98770100000000005</v>
      </c>
      <c r="AH226" s="21">
        <v>20.4072</v>
      </c>
      <c r="AI226" s="21">
        <v>-1.43768E-2</v>
      </c>
      <c r="AJ226" s="21">
        <v>216</v>
      </c>
      <c r="AK226" s="21">
        <v>0.98724400000000001</v>
      </c>
      <c r="AL226">
        <f t="shared" si="42"/>
        <v>17.749135802469137</v>
      </c>
      <c r="AM226">
        <f t="shared" si="43"/>
        <v>17.530839181234569</v>
      </c>
      <c r="AP226" s="9"/>
      <c r="AQ226" s="21">
        <v>0.71228000000000002</v>
      </c>
      <c r="AR226" s="21">
        <v>25.985600000000002</v>
      </c>
      <c r="AS226" s="21">
        <v>-1.4804100000000001E-2</v>
      </c>
      <c r="AT226" s="21">
        <v>216</v>
      </c>
      <c r="AU226" s="21">
        <v>0.711731</v>
      </c>
      <c r="AV226">
        <f t="shared" si="44"/>
        <v>18.276666666666667</v>
      </c>
      <c r="AW226">
        <f t="shared" si="45"/>
        <v>13.018104133333335</v>
      </c>
      <c r="AX226" s="9"/>
      <c r="AY226" s="21">
        <v>0.98770100000000005</v>
      </c>
      <c r="AZ226" s="21">
        <v>29.8048</v>
      </c>
      <c r="BA226" s="21">
        <v>-1.43524E-2</v>
      </c>
      <c r="BB226" s="21">
        <v>216</v>
      </c>
      <c r="BC226" s="21">
        <v>0.98724400000000001</v>
      </c>
      <c r="BD226">
        <f t="shared" si="46"/>
        <v>17.719012345679008</v>
      </c>
      <c r="BE226">
        <f t="shared" si="47"/>
        <v>17.501086212839503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7.1947299999999998</v>
      </c>
      <c r="I227" s="21">
        <v>-1.48468E-2</v>
      </c>
      <c r="J227" s="21">
        <v>217</v>
      </c>
      <c r="K227" s="21">
        <v>0.70669599999999999</v>
      </c>
      <c r="L227">
        <f t="shared" si="36"/>
        <v>18.329382716049381</v>
      </c>
      <c r="M227">
        <f t="shared" si="37"/>
        <v>12.963364279012344</v>
      </c>
      <c r="N227" s="9"/>
      <c r="O227" s="21">
        <v>0.99273699999999998</v>
      </c>
      <c r="P227" s="21">
        <v>11.0139</v>
      </c>
      <c r="Q227" s="21">
        <v>-1.44043E-2</v>
      </c>
      <c r="R227" s="21">
        <v>217</v>
      </c>
      <c r="S227" s="21">
        <v>0.99243199999999998</v>
      </c>
      <c r="T227">
        <f t="shared" si="38"/>
        <v>17.783086419753086</v>
      </c>
      <c r="U227">
        <f t="shared" si="39"/>
        <v>17.65392786308642</v>
      </c>
      <c r="X227" s="9"/>
      <c r="Y227" s="21">
        <v>0.70724500000000001</v>
      </c>
      <c r="Z227" s="21">
        <v>16.597899999999999</v>
      </c>
      <c r="AA227" s="21">
        <v>-1.4798E-2</v>
      </c>
      <c r="AB227" s="21">
        <v>217</v>
      </c>
      <c r="AC227" s="21">
        <v>0.70666499999999999</v>
      </c>
      <c r="AD227">
        <f t="shared" si="40"/>
        <v>18.269135802469137</v>
      </c>
      <c r="AE227">
        <f t="shared" si="41"/>
        <v>12.920754950617285</v>
      </c>
      <c r="AF227" s="9"/>
      <c r="AG227" s="21">
        <v>0.99273699999999998</v>
      </c>
      <c r="AH227" s="21">
        <v>20.417300000000001</v>
      </c>
      <c r="AI227" s="21">
        <v>-1.4367700000000001E-2</v>
      </c>
      <c r="AJ227" s="21">
        <v>217</v>
      </c>
      <c r="AK227" s="21">
        <v>0.99182099999999995</v>
      </c>
      <c r="AL227">
        <f t="shared" si="42"/>
        <v>17.7379012345679</v>
      </c>
      <c r="AM227">
        <f t="shared" si="43"/>
        <v>17.609070857901234</v>
      </c>
      <c r="AP227" s="9"/>
      <c r="AQ227" s="21">
        <v>0.70724500000000001</v>
      </c>
      <c r="AR227" s="21">
        <v>25.995699999999999</v>
      </c>
      <c r="AS227" s="21">
        <v>-1.48132E-2</v>
      </c>
      <c r="AT227" s="21">
        <v>217</v>
      </c>
      <c r="AU227" s="21">
        <v>0.70657300000000001</v>
      </c>
      <c r="AV227">
        <f t="shared" si="44"/>
        <v>18.287901234567901</v>
      </c>
      <c r="AW227">
        <f t="shared" si="45"/>
        <v>12.934026708641975</v>
      </c>
      <c r="AX227" s="9"/>
      <c r="AY227" s="21">
        <v>0.99273699999999998</v>
      </c>
      <c r="AZ227" s="21">
        <v>29.814800000000002</v>
      </c>
      <c r="BA227" s="21">
        <v>-1.43524E-2</v>
      </c>
      <c r="BB227" s="21">
        <v>217</v>
      </c>
      <c r="BC227" s="21">
        <v>0.99212599999999995</v>
      </c>
      <c r="BD227">
        <f t="shared" si="46"/>
        <v>17.719012345679008</v>
      </c>
      <c r="BE227">
        <f t="shared" si="47"/>
        <v>17.590319159012342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7.2047999999999996</v>
      </c>
      <c r="I228" s="21">
        <v>-1.4855999999999999E-2</v>
      </c>
      <c r="J228" s="21">
        <v>218</v>
      </c>
      <c r="K228" s="21">
        <v>0.70165999999999995</v>
      </c>
      <c r="L228">
        <f t="shared" si="36"/>
        <v>18.340740740740738</v>
      </c>
      <c r="M228">
        <f t="shared" si="37"/>
        <v>12.879033214814813</v>
      </c>
      <c r="N228" s="9"/>
      <c r="O228" s="21">
        <v>0.99777199999999999</v>
      </c>
      <c r="P228" s="21">
        <v>11.023999999999999</v>
      </c>
      <c r="Q228" s="21">
        <v>-1.44043E-2</v>
      </c>
      <c r="R228" s="21">
        <v>218</v>
      </c>
      <c r="S228" s="21">
        <v>0.99731400000000003</v>
      </c>
      <c r="T228">
        <f t="shared" si="38"/>
        <v>17.783086419753086</v>
      </c>
      <c r="U228">
        <f t="shared" si="39"/>
        <v>17.743465703209875</v>
      </c>
      <c r="X228" s="9"/>
      <c r="Y228" s="21">
        <v>0.70220899999999997</v>
      </c>
      <c r="Z228" s="21">
        <v>16.608000000000001</v>
      </c>
      <c r="AA228" s="21">
        <v>-1.4804100000000001E-2</v>
      </c>
      <c r="AB228" s="21">
        <v>218</v>
      </c>
      <c r="AC228" s="21">
        <v>0.701569</v>
      </c>
      <c r="AD228">
        <f t="shared" si="40"/>
        <v>18.276666666666667</v>
      </c>
      <c r="AE228">
        <f t="shared" si="41"/>
        <v>12.834039823333333</v>
      </c>
      <c r="AF228" s="9"/>
      <c r="AG228" s="21">
        <v>0.99777199999999999</v>
      </c>
      <c r="AH228" s="21">
        <v>20.427399999999999</v>
      </c>
      <c r="AI228" s="21">
        <v>-1.43555E-2</v>
      </c>
      <c r="AJ228" s="21">
        <v>218</v>
      </c>
      <c r="AK228" s="21">
        <v>0.99731400000000003</v>
      </c>
      <c r="AL228">
        <f t="shared" si="42"/>
        <v>17.722839506172836</v>
      </c>
      <c r="AM228">
        <f t="shared" si="43"/>
        <v>17.683353019753081</v>
      </c>
      <c r="AP228" s="9"/>
      <c r="AQ228" s="21">
        <v>0.70220899999999997</v>
      </c>
      <c r="AR228" s="21">
        <v>26.005700000000001</v>
      </c>
      <c r="AS228" s="21">
        <v>-1.4825400000000001E-2</v>
      </c>
      <c r="AT228" s="21">
        <v>218</v>
      </c>
      <c r="AU228" s="21">
        <v>0.70162999999999998</v>
      </c>
      <c r="AV228">
        <f t="shared" si="44"/>
        <v>18.302962962962962</v>
      </c>
      <c r="AW228">
        <f t="shared" si="45"/>
        <v>12.852505319259258</v>
      </c>
      <c r="AX228" s="9"/>
      <c r="AY228" s="21">
        <v>0.99777199999999999</v>
      </c>
      <c r="AZ228" s="21">
        <v>29.8249</v>
      </c>
      <c r="BA228" s="21">
        <v>-1.43555E-2</v>
      </c>
      <c r="BB228" s="21">
        <v>218</v>
      </c>
      <c r="BC228" s="21">
        <v>0.99700900000000003</v>
      </c>
      <c r="BD228">
        <f t="shared" si="46"/>
        <v>17.722839506172836</v>
      </c>
      <c r="BE228">
        <f t="shared" si="47"/>
        <v>17.683353019753081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7.2148700000000003</v>
      </c>
      <c r="I229" s="21">
        <v>-1.48621E-2</v>
      </c>
      <c r="J229" s="21">
        <v>219</v>
      </c>
      <c r="K229" s="21">
        <v>0.69665500000000002</v>
      </c>
      <c r="L229">
        <f t="shared" si="36"/>
        <v>18.348271604938269</v>
      </c>
      <c r="M229">
        <f t="shared" si="37"/>
        <v>12.791937907901232</v>
      </c>
      <c r="N229" s="9"/>
      <c r="O229" s="21">
        <v>1.00281</v>
      </c>
      <c r="P229" s="21">
        <v>11.0341</v>
      </c>
      <c r="Q229" s="21">
        <v>-1.4401199999999999E-2</v>
      </c>
      <c r="R229" s="21">
        <v>219</v>
      </c>
      <c r="S229" s="21">
        <v>1.0018899999999999</v>
      </c>
      <c r="T229">
        <f t="shared" si="38"/>
        <v>17.779259259259259</v>
      </c>
      <c r="U229">
        <f t="shared" si="39"/>
        <v>17.829218977777778</v>
      </c>
      <c r="X229" s="9"/>
      <c r="Y229" s="21">
        <v>0.69717399999999996</v>
      </c>
      <c r="Z229" s="21">
        <v>16.618099999999998</v>
      </c>
      <c r="AA229" s="21">
        <v>-1.4810200000000001E-2</v>
      </c>
      <c r="AB229" s="21">
        <v>219</v>
      </c>
      <c r="AC229" s="21">
        <v>0.69653299999999996</v>
      </c>
      <c r="AD229">
        <f t="shared" si="40"/>
        <v>18.284197530864198</v>
      </c>
      <c r="AE229">
        <f t="shared" si="41"/>
        <v>12.747267129382715</v>
      </c>
      <c r="AF229" s="9"/>
      <c r="AG229" s="21">
        <v>1.00281</v>
      </c>
      <c r="AH229" s="21">
        <v>20.4374</v>
      </c>
      <c r="AI229" s="21">
        <v>-1.43372E-2</v>
      </c>
      <c r="AJ229" s="21">
        <v>219</v>
      </c>
      <c r="AK229" s="21">
        <v>1.0022</v>
      </c>
      <c r="AL229">
        <f t="shared" si="42"/>
        <v>17.700246913580244</v>
      </c>
      <c r="AM229">
        <f t="shared" si="43"/>
        <v>17.749984607407406</v>
      </c>
      <c r="AP229" s="9"/>
      <c r="AQ229" s="21">
        <v>0.69717399999999996</v>
      </c>
      <c r="AR229" s="21">
        <v>26.015799999999999</v>
      </c>
      <c r="AS229" s="21">
        <v>-1.48346E-2</v>
      </c>
      <c r="AT229" s="21">
        <v>219</v>
      </c>
      <c r="AU229" s="21">
        <v>0.69653299999999996</v>
      </c>
      <c r="AV229">
        <f t="shared" si="44"/>
        <v>18.31432098765432</v>
      </c>
      <c r="AW229">
        <f t="shared" si="45"/>
        <v>12.768268420246912</v>
      </c>
      <c r="AX229" s="9"/>
      <c r="AY229" s="21">
        <v>1.00281</v>
      </c>
      <c r="AZ229" s="21">
        <v>29.835000000000001</v>
      </c>
      <c r="BA229" s="21">
        <v>-1.4346299999999999E-2</v>
      </c>
      <c r="BB229" s="21">
        <v>219</v>
      </c>
      <c r="BC229" s="21">
        <v>1.0018899999999999</v>
      </c>
      <c r="BD229">
        <f t="shared" si="46"/>
        <v>17.711481481481481</v>
      </c>
      <c r="BE229">
        <f t="shared" si="47"/>
        <v>17.761250744444443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7.2249400000000001</v>
      </c>
      <c r="I230" s="21">
        <v>-1.48621E-2</v>
      </c>
      <c r="J230" s="21">
        <v>220</v>
      </c>
      <c r="K230" s="21">
        <v>0.69155900000000003</v>
      </c>
      <c r="L230">
        <f t="shared" si="36"/>
        <v>18.348271604938269</v>
      </c>
      <c r="M230">
        <f t="shared" si="37"/>
        <v>12.699554360370367</v>
      </c>
      <c r="N230" s="9"/>
      <c r="O230" s="21">
        <v>1.0078400000000001</v>
      </c>
      <c r="P230" s="21">
        <v>11.0441</v>
      </c>
      <c r="Q230" s="21">
        <v>-1.4382900000000001E-2</v>
      </c>
      <c r="R230" s="21">
        <v>220</v>
      </c>
      <c r="S230" s="21">
        <v>1.00708</v>
      </c>
      <c r="T230">
        <f t="shared" si="38"/>
        <v>17.756666666666668</v>
      </c>
      <c r="U230">
        <f t="shared" si="39"/>
        <v>17.895878933333336</v>
      </c>
      <c r="X230" s="9"/>
      <c r="Y230" s="21">
        <v>0.69213899999999995</v>
      </c>
      <c r="Z230" s="21">
        <v>16.6282</v>
      </c>
      <c r="AA230" s="21">
        <v>-1.48071E-2</v>
      </c>
      <c r="AB230" s="21">
        <v>220</v>
      </c>
      <c r="AC230" s="21">
        <v>0.69164999999999999</v>
      </c>
      <c r="AD230">
        <f t="shared" si="40"/>
        <v>18.28037037037037</v>
      </c>
      <c r="AE230">
        <f t="shared" si="41"/>
        <v>12.652557267777777</v>
      </c>
      <c r="AF230" s="9"/>
      <c r="AG230" s="21">
        <v>1.0078400000000001</v>
      </c>
      <c r="AH230" s="21">
        <v>20.447500000000002</v>
      </c>
      <c r="AI230" s="21">
        <v>-1.4306599999999999E-2</v>
      </c>
      <c r="AJ230" s="21">
        <v>220</v>
      </c>
      <c r="AK230" s="21">
        <v>1.00708</v>
      </c>
      <c r="AL230">
        <f t="shared" si="42"/>
        <v>17.662469135802468</v>
      </c>
      <c r="AM230">
        <f t="shared" si="43"/>
        <v>17.800942893827159</v>
      </c>
      <c r="AP230" s="9"/>
      <c r="AQ230" s="21">
        <v>0.69213899999999995</v>
      </c>
      <c r="AR230" s="21">
        <v>26.0259</v>
      </c>
      <c r="AS230" s="21">
        <v>-1.4843800000000001E-2</v>
      </c>
      <c r="AT230" s="21">
        <v>220</v>
      </c>
      <c r="AU230" s="21">
        <v>0.69155900000000003</v>
      </c>
      <c r="AV230">
        <f t="shared" si="44"/>
        <v>18.325679012345677</v>
      </c>
      <c r="AW230">
        <f t="shared" si="45"/>
        <v>12.683917145925923</v>
      </c>
      <c r="AX230" s="9"/>
      <c r="AY230" s="21">
        <v>1.0078400000000001</v>
      </c>
      <c r="AZ230" s="21">
        <v>29.845099999999999</v>
      </c>
      <c r="BA230" s="21">
        <v>-1.4334100000000001E-2</v>
      </c>
      <c r="BB230" s="21">
        <v>220</v>
      </c>
      <c r="BC230" s="21">
        <v>1.00708</v>
      </c>
      <c r="BD230">
        <f t="shared" si="46"/>
        <v>17.69641975308642</v>
      </c>
      <c r="BE230">
        <f t="shared" si="47"/>
        <v>17.835159683950618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7.2350099999999999</v>
      </c>
      <c r="I231" s="21">
        <v>-1.48621E-2</v>
      </c>
      <c r="J231" s="21">
        <v>221</v>
      </c>
      <c r="K231" s="21">
        <v>0.68652299999999999</v>
      </c>
      <c r="L231">
        <f t="shared" si="36"/>
        <v>18.348271604938269</v>
      </c>
      <c r="M231">
        <f t="shared" si="37"/>
        <v>12.6071524645679</v>
      </c>
      <c r="N231" s="9"/>
      <c r="O231" s="21">
        <v>1.01288</v>
      </c>
      <c r="P231" s="21">
        <v>11.0542</v>
      </c>
      <c r="Q231" s="21">
        <v>-1.43707E-2</v>
      </c>
      <c r="R231" s="21">
        <v>221</v>
      </c>
      <c r="S231" s="21">
        <v>1.01196</v>
      </c>
      <c r="T231">
        <f t="shared" si="38"/>
        <v>17.741604938271603</v>
      </c>
      <c r="U231">
        <f t="shared" si="39"/>
        <v>17.97011680987654</v>
      </c>
      <c r="X231" s="9"/>
      <c r="Y231" s="21">
        <v>0.68710300000000002</v>
      </c>
      <c r="Z231" s="21">
        <v>16.638200000000001</v>
      </c>
      <c r="AA231" s="21">
        <v>-1.48132E-2</v>
      </c>
      <c r="AB231" s="21">
        <v>221</v>
      </c>
      <c r="AC231" s="21">
        <v>0.686554</v>
      </c>
      <c r="AD231">
        <f t="shared" si="40"/>
        <v>18.287901234567901</v>
      </c>
      <c r="AE231">
        <f t="shared" si="41"/>
        <v>12.565671801975309</v>
      </c>
      <c r="AF231" s="9"/>
      <c r="AG231" s="21">
        <v>1.01288</v>
      </c>
      <c r="AH231" s="21">
        <v>20.457599999999999</v>
      </c>
      <c r="AI231" s="21">
        <v>-1.4291399999999999E-2</v>
      </c>
      <c r="AJ231" s="21">
        <v>221</v>
      </c>
      <c r="AK231" s="21">
        <v>1.01196</v>
      </c>
      <c r="AL231">
        <f t="shared" si="42"/>
        <v>17.643703703703704</v>
      </c>
      <c r="AM231">
        <f t="shared" si="43"/>
        <v>17.870954607407409</v>
      </c>
      <c r="AP231" s="9"/>
      <c r="AQ231" s="21">
        <v>0.68710300000000002</v>
      </c>
      <c r="AR231" s="21">
        <v>26.035900000000002</v>
      </c>
      <c r="AS231" s="21">
        <v>-1.48468E-2</v>
      </c>
      <c r="AT231" s="21">
        <v>221</v>
      </c>
      <c r="AU231" s="21">
        <v>0.68643200000000004</v>
      </c>
      <c r="AV231">
        <f t="shared" si="44"/>
        <v>18.329382716049381</v>
      </c>
      <c r="AW231">
        <f t="shared" si="45"/>
        <v>12.594173852345678</v>
      </c>
      <c r="AX231" s="9"/>
      <c r="AY231" s="21">
        <v>1.01288</v>
      </c>
      <c r="AZ231" s="21">
        <v>29.8551</v>
      </c>
      <c r="BA231" s="21">
        <v>-1.43158E-2</v>
      </c>
      <c r="BB231" s="21">
        <v>221</v>
      </c>
      <c r="BC231" s="21">
        <v>1.01196</v>
      </c>
      <c r="BD231">
        <f t="shared" si="46"/>
        <v>17.673827160493826</v>
      </c>
      <c r="BE231">
        <f t="shared" si="47"/>
        <v>17.901466054320988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7.2450799999999997</v>
      </c>
      <c r="I232" s="21">
        <v>-1.48621E-2</v>
      </c>
      <c r="J232" s="21">
        <v>222</v>
      </c>
      <c r="K232" s="21">
        <v>0.68154899999999996</v>
      </c>
      <c r="L232">
        <f t="shared" si="36"/>
        <v>18.348271604938269</v>
      </c>
      <c r="M232">
        <f t="shared" si="37"/>
        <v>12.514768917037035</v>
      </c>
      <c r="N232" s="9"/>
      <c r="O232" s="21">
        <v>1.0179100000000001</v>
      </c>
      <c r="P232" s="21">
        <v>11.064299999999999</v>
      </c>
      <c r="Q232" s="21">
        <v>-1.43524E-2</v>
      </c>
      <c r="R232" s="21">
        <v>222</v>
      </c>
      <c r="S232" s="21">
        <v>1.01715</v>
      </c>
      <c r="T232">
        <f t="shared" si="38"/>
        <v>17.719012345679008</v>
      </c>
      <c r="U232">
        <f t="shared" si="39"/>
        <v>18.036359856790121</v>
      </c>
      <c r="X232" s="9"/>
      <c r="Y232" s="21">
        <v>0.68206800000000001</v>
      </c>
      <c r="Z232" s="21">
        <v>16.648299999999999</v>
      </c>
      <c r="AA232" s="21">
        <v>-1.4819300000000001E-2</v>
      </c>
      <c r="AB232" s="21">
        <v>222</v>
      </c>
      <c r="AC232" s="21">
        <v>0.68151899999999999</v>
      </c>
      <c r="AD232">
        <f t="shared" si="40"/>
        <v>18.295432098765431</v>
      </c>
      <c r="AE232">
        <f t="shared" si="41"/>
        <v>12.47872878074074</v>
      </c>
      <c r="AF232" s="9"/>
      <c r="AG232" s="21">
        <v>1.0179100000000001</v>
      </c>
      <c r="AH232" s="21">
        <v>20.467700000000001</v>
      </c>
      <c r="AI232" s="21">
        <v>-1.4279200000000001E-2</v>
      </c>
      <c r="AJ232" s="21">
        <v>222</v>
      </c>
      <c r="AK232" s="21">
        <v>1.01654</v>
      </c>
      <c r="AL232">
        <f t="shared" si="42"/>
        <v>17.628641975308639</v>
      </c>
      <c r="AM232">
        <f t="shared" si="43"/>
        <v>17.94437095308642</v>
      </c>
      <c r="AP232" s="9"/>
      <c r="AQ232" s="21">
        <v>0.68206800000000001</v>
      </c>
      <c r="AR232" s="21">
        <v>26.045999999999999</v>
      </c>
      <c r="AS232" s="21">
        <v>-1.4849899999999999E-2</v>
      </c>
      <c r="AT232" s="21">
        <v>222</v>
      </c>
      <c r="AU232" s="21">
        <v>0.68145800000000001</v>
      </c>
      <c r="AV232">
        <f t="shared" si="44"/>
        <v>18.333209876543208</v>
      </c>
      <c r="AW232">
        <f t="shared" si="45"/>
        <v>12.504495794074073</v>
      </c>
      <c r="AX232" s="9"/>
      <c r="AY232" s="21">
        <v>1.0179100000000001</v>
      </c>
      <c r="AZ232" s="21">
        <v>29.865200000000002</v>
      </c>
      <c r="BA232" s="21">
        <v>-1.43097E-2</v>
      </c>
      <c r="BB232" s="21">
        <v>222</v>
      </c>
      <c r="BC232" s="21">
        <v>1.01715</v>
      </c>
      <c r="BD232">
        <f t="shared" si="46"/>
        <v>17.666296296296295</v>
      </c>
      <c r="BE232">
        <f t="shared" si="47"/>
        <v>17.982699662962965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7.2551500000000004</v>
      </c>
      <c r="I233" s="21">
        <v>-1.4865099999999999E-2</v>
      </c>
      <c r="J233" s="21">
        <v>223</v>
      </c>
      <c r="K233" s="21">
        <v>0.67642199999999997</v>
      </c>
      <c r="L233">
        <f t="shared" si="36"/>
        <v>18.351975308641972</v>
      </c>
      <c r="M233">
        <f t="shared" si="37"/>
        <v>12.42487454716049</v>
      </c>
      <c r="N233" s="9"/>
      <c r="O233" s="21">
        <v>1.02295</v>
      </c>
      <c r="P233" s="21">
        <v>11.074299999999999</v>
      </c>
      <c r="Q233" s="21">
        <v>-1.4334100000000001E-2</v>
      </c>
      <c r="R233" s="21">
        <v>223</v>
      </c>
      <c r="S233" s="21">
        <v>1.02234</v>
      </c>
      <c r="T233">
        <f t="shared" si="38"/>
        <v>17.69641975308642</v>
      </c>
      <c r="U233">
        <f t="shared" si="39"/>
        <v>18.102552586419755</v>
      </c>
      <c r="X233" s="9"/>
      <c r="Y233" s="21">
        <v>0.67703199999999997</v>
      </c>
      <c r="Z233" s="21">
        <v>16.6584</v>
      </c>
      <c r="AA233" s="21">
        <v>-1.4819300000000001E-2</v>
      </c>
      <c r="AB233" s="21">
        <v>223</v>
      </c>
      <c r="AC233" s="21">
        <v>0.67645299999999997</v>
      </c>
      <c r="AD233">
        <f t="shared" si="40"/>
        <v>18.295432098765431</v>
      </c>
      <c r="AE233">
        <f t="shared" si="41"/>
        <v>12.386592984691356</v>
      </c>
      <c r="AF233" s="9"/>
      <c r="AG233" s="21">
        <v>1.02295</v>
      </c>
      <c r="AH233" s="21">
        <v>20.477699999999999</v>
      </c>
      <c r="AI233" s="21">
        <v>-1.4267E-2</v>
      </c>
      <c r="AJ233" s="21">
        <v>223</v>
      </c>
      <c r="AK233" s="21">
        <v>1.02203</v>
      </c>
      <c r="AL233">
        <f t="shared" si="42"/>
        <v>17.613580246913582</v>
      </c>
      <c r="AM233">
        <f t="shared" si="43"/>
        <v>18.01781191358025</v>
      </c>
      <c r="AP233" s="9"/>
      <c r="AQ233" s="21">
        <v>0.67703199999999997</v>
      </c>
      <c r="AR233" s="21">
        <v>26.056100000000001</v>
      </c>
      <c r="AS233" s="21">
        <v>-1.48468E-2</v>
      </c>
      <c r="AT233" s="21">
        <v>223</v>
      </c>
      <c r="AU233" s="21">
        <v>0.67654400000000003</v>
      </c>
      <c r="AV233">
        <f t="shared" si="44"/>
        <v>18.329382716049381</v>
      </c>
      <c r="AW233">
        <f t="shared" si="45"/>
        <v>12.409578639012343</v>
      </c>
      <c r="AX233" s="9"/>
      <c r="AY233" s="21">
        <v>1.02295</v>
      </c>
      <c r="AZ233" s="21">
        <v>29.875299999999999</v>
      </c>
      <c r="BA233" s="21">
        <v>-1.4306599999999999E-2</v>
      </c>
      <c r="BB233" s="21">
        <v>223</v>
      </c>
      <c r="BC233" s="21">
        <v>1.02173</v>
      </c>
      <c r="BD233">
        <f t="shared" si="46"/>
        <v>17.662469135802468</v>
      </c>
      <c r="BE233">
        <f t="shared" si="47"/>
        <v>18.067822802469134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7.2652200000000002</v>
      </c>
      <c r="I234" s="21">
        <v>-1.4865099999999999E-2</v>
      </c>
      <c r="J234" s="21">
        <v>224</v>
      </c>
      <c r="K234" s="21">
        <v>0.67141700000000004</v>
      </c>
      <c r="L234">
        <f t="shared" si="36"/>
        <v>18.351975308641972</v>
      </c>
      <c r="M234">
        <f t="shared" si="37"/>
        <v>12.332472351481478</v>
      </c>
      <c r="N234" s="9"/>
      <c r="O234" s="21">
        <v>1.0279799999999999</v>
      </c>
      <c r="P234" s="21">
        <v>11.0844</v>
      </c>
      <c r="Q234" s="21">
        <v>-1.43158E-2</v>
      </c>
      <c r="R234" s="21">
        <v>224</v>
      </c>
      <c r="S234" s="21">
        <v>1.0269200000000001</v>
      </c>
      <c r="T234">
        <f t="shared" si="38"/>
        <v>17.673827160493826</v>
      </c>
      <c r="U234">
        <f t="shared" si="39"/>
        <v>18.16834084444444</v>
      </c>
      <c r="X234" s="9"/>
      <c r="Y234" s="21">
        <v>0.67199699999999996</v>
      </c>
      <c r="Z234" s="21">
        <v>16.668399999999998</v>
      </c>
      <c r="AA234" s="21">
        <v>-1.4816299999999999E-2</v>
      </c>
      <c r="AB234" s="21">
        <v>224</v>
      </c>
      <c r="AC234" s="21">
        <v>0.67144800000000004</v>
      </c>
      <c r="AD234">
        <f t="shared" si="40"/>
        <v>18.291728395061728</v>
      </c>
      <c r="AE234">
        <f t="shared" si="41"/>
        <v>12.291986606296295</v>
      </c>
      <c r="AF234" s="9"/>
      <c r="AG234" s="21">
        <v>1.0279799999999999</v>
      </c>
      <c r="AH234" s="21">
        <v>20.4878</v>
      </c>
      <c r="AI234" s="21">
        <v>-1.4257799999999999E-2</v>
      </c>
      <c r="AJ234" s="21">
        <v>224</v>
      </c>
      <c r="AK234" s="21">
        <v>1.0275300000000001</v>
      </c>
      <c r="AL234">
        <f t="shared" si="42"/>
        <v>17.60222222222222</v>
      </c>
      <c r="AM234">
        <f t="shared" si="43"/>
        <v>18.094732399999998</v>
      </c>
      <c r="AP234" s="9"/>
      <c r="AQ234" s="21">
        <v>0.67199699999999996</v>
      </c>
      <c r="AR234" s="21">
        <v>26.066099999999999</v>
      </c>
      <c r="AS234" s="21">
        <v>-1.4843800000000001E-2</v>
      </c>
      <c r="AT234" s="21">
        <v>224</v>
      </c>
      <c r="AU234" s="21">
        <v>0.67147800000000002</v>
      </c>
      <c r="AV234">
        <f t="shared" si="44"/>
        <v>18.325679012345677</v>
      </c>
      <c r="AW234">
        <f t="shared" si="45"/>
        <v>12.314801319259258</v>
      </c>
      <c r="AX234" s="9"/>
      <c r="AY234" s="21">
        <v>1.0279799999999999</v>
      </c>
      <c r="AZ234" s="21">
        <v>29.885300000000001</v>
      </c>
      <c r="BA234" s="21">
        <v>-1.4300500000000001E-2</v>
      </c>
      <c r="BB234" s="21">
        <v>224</v>
      </c>
      <c r="BC234" s="21">
        <v>1.02661</v>
      </c>
      <c r="BD234">
        <f t="shared" si="46"/>
        <v>17.654938271604937</v>
      </c>
      <c r="BE234">
        <f t="shared" si="47"/>
        <v>18.148923444444442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7.27529</v>
      </c>
      <c r="I235" s="21">
        <v>-1.4865099999999999E-2</v>
      </c>
      <c r="J235" s="21">
        <v>225</v>
      </c>
      <c r="K235" s="21">
        <v>0.66632100000000005</v>
      </c>
      <c r="L235">
        <f t="shared" si="36"/>
        <v>18.351975308641972</v>
      </c>
      <c r="M235">
        <f t="shared" si="37"/>
        <v>12.240070155802467</v>
      </c>
      <c r="N235" s="9"/>
      <c r="O235" s="21">
        <v>1.03302</v>
      </c>
      <c r="P235" s="21">
        <v>11.0945</v>
      </c>
      <c r="Q235" s="21">
        <v>-1.4300500000000001E-2</v>
      </c>
      <c r="R235" s="21">
        <v>225</v>
      </c>
      <c r="S235" s="21">
        <v>1.0318000000000001</v>
      </c>
      <c r="T235">
        <f t="shared" si="38"/>
        <v>17.654938271604937</v>
      </c>
      <c r="U235">
        <f t="shared" si="39"/>
        <v>18.237904333333333</v>
      </c>
      <c r="X235" s="9"/>
      <c r="Y235" s="21">
        <v>0.66696200000000005</v>
      </c>
      <c r="Z235" s="21">
        <v>16.6785</v>
      </c>
      <c r="AA235" s="21">
        <v>-1.4816299999999999E-2</v>
      </c>
      <c r="AB235" s="21">
        <v>225</v>
      </c>
      <c r="AC235" s="21">
        <v>0.666412</v>
      </c>
      <c r="AD235">
        <f t="shared" si="40"/>
        <v>18.291728395061728</v>
      </c>
      <c r="AE235">
        <f t="shared" si="41"/>
        <v>12.199887753827161</v>
      </c>
      <c r="AF235" s="9"/>
      <c r="AG235" s="21">
        <v>1.03302</v>
      </c>
      <c r="AH235" s="21">
        <v>20.497900000000001</v>
      </c>
      <c r="AI235" s="21">
        <v>-1.4242599999999999E-2</v>
      </c>
      <c r="AJ235" s="21">
        <v>225</v>
      </c>
      <c r="AK235" s="21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1">
        <v>0.66696200000000005</v>
      </c>
      <c r="AR235" s="21">
        <v>26.0762</v>
      </c>
      <c r="AS235" s="21">
        <v>-1.48529E-2</v>
      </c>
      <c r="AT235" s="21">
        <v>225</v>
      </c>
      <c r="AU235" s="21">
        <v>0.66638200000000003</v>
      </c>
      <c r="AV235">
        <f t="shared" si="44"/>
        <v>18.336913580246915</v>
      </c>
      <c r="AW235">
        <f t="shared" si="45"/>
        <v>12.230024555308644</v>
      </c>
      <c r="AX235" s="9"/>
      <c r="AY235" s="21">
        <v>1.03302</v>
      </c>
      <c r="AZ235" s="21">
        <v>29.895399999999999</v>
      </c>
      <c r="BA235" s="21">
        <v>-1.4291399999999999E-2</v>
      </c>
      <c r="BB235" s="21">
        <v>225</v>
      </c>
      <c r="BC235" s="21">
        <v>1.03241</v>
      </c>
      <c r="BD235">
        <f t="shared" si="46"/>
        <v>17.643703703703704</v>
      </c>
      <c r="BE235">
        <f t="shared" si="47"/>
        <v>18.226298800000002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7.2853599999999998</v>
      </c>
      <c r="I236" s="21">
        <v>-1.4865099999999999E-2</v>
      </c>
      <c r="J236" s="21">
        <v>226</v>
      </c>
      <c r="K236" s="21">
        <v>0.66131600000000001</v>
      </c>
      <c r="L236">
        <f t="shared" si="36"/>
        <v>18.351975308641972</v>
      </c>
      <c r="M236">
        <f t="shared" si="37"/>
        <v>12.147649608148146</v>
      </c>
      <c r="N236" s="9"/>
      <c r="O236" s="21">
        <v>1.03806</v>
      </c>
      <c r="P236" s="21">
        <v>11.1046</v>
      </c>
      <c r="Q236" s="21">
        <v>-1.4297499999999999E-2</v>
      </c>
      <c r="R236" s="21">
        <v>226</v>
      </c>
      <c r="S236" s="21">
        <v>1.03729</v>
      </c>
      <c r="T236">
        <f t="shared" si="38"/>
        <v>17.651234567901231</v>
      </c>
      <c r="U236">
        <f t="shared" si="39"/>
        <v>18.323040555555551</v>
      </c>
      <c r="X236" s="9"/>
      <c r="Y236" s="21">
        <v>0.66192600000000001</v>
      </c>
      <c r="Z236" s="21">
        <v>16.688600000000001</v>
      </c>
      <c r="AA236" s="21">
        <v>-1.4816299999999999E-2</v>
      </c>
      <c r="AB236" s="21">
        <v>226</v>
      </c>
      <c r="AC236" s="21">
        <v>0.66134599999999999</v>
      </c>
      <c r="AD236">
        <f t="shared" si="40"/>
        <v>18.291728395061728</v>
      </c>
      <c r="AE236">
        <f t="shared" si="41"/>
        <v>12.107770609629629</v>
      </c>
      <c r="AF236" s="9"/>
      <c r="AG236" s="21">
        <v>1.03806</v>
      </c>
      <c r="AH236" s="21">
        <v>20.507899999999999</v>
      </c>
      <c r="AI236" s="21">
        <v>-1.42273E-2</v>
      </c>
      <c r="AJ236" s="21">
        <v>226</v>
      </c>
      <c r="AK236" s="21">
        <v>1.03668</v>
      </c>
      <c r="AL236">
        <f t="shared" si="42"/>
        <v>17.564567901234565</v>
      </c>
      <c r="AM236">
        <f t="shared" si="43"/>
        <v>18.233075355555552</v>
      </c>
      <c r="AP236" s="9"/>
      <c r="AQ236" s="21">
        <v>0.66192600000000001</v>
      </c>
      <c r="AR236" s="21">
        <v>26.086300000000001</v>
      </c>
      <c r="AS236" s="21">
        <v>-1.48621E-2</v>
      </c>
      <c r="AT236" s="21">
        <v>226</v>
      </c>
      <c r="AU236" s="21">
        <v>0.66128500000000001</v>
      </c>
      <c r="AV236">
        <f t="shared" si="44"/>
        <v>18.348271604938269</v>
      </c>
      <c r="AW236">
        <f t="shared" si="45"/>
        <v>12.145198030370368</v>
      </c>
      <c r="AX236" s="9"/>
      <c r="AY236" s="21">
        <v>1.03806</v>
      </c>
      <c r="AZ236" s="21">
        <v>29.9055</v>
      </c>
      <c r="BA236" s="21">
        <v>-1.42731E-2</v>
      </c>
      <c r="BB236" s="21">
        <v>226</v>
      </c>
      <c r="BC236" s="21">
        <v>1.03729</v>
      </c>
      <c r="BD236">
        <f t="shared" si="46"/>
        <v>17.621111111111112</v>
      </c>
      <c r="BE236">
        <f t="shared" si="47"/>
        <v>18.2917706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7.2954400000000001</v>
      </c>
      <c r="I237" s="21">
        <v>-1.4865099999999999E-2</v>
      </c>
      <c r="J237" s="21">
        <v>227</v>
      </c>
      <c r="K237" s="21">
        <v>0.656219</v>
      </c>
      <c r="L237">
        <f t="shared" si="36"/>
        <v>18.351975308641972</v>
      </c>
      <c r="M237">
        <f t="shared" si="37"/>
        <v>12.055247412469134</v>
      </c>
      <c r="N237" s="9"/>
      <c r="O237" s="21">
        <v>1.0430900000000001</v>
      </c>
      <c r="P237" s="21">
        <v>11.114599999999999</v>
      </c>
      <c r="Q237" s="21">
        <v>-1.4291399999999999E-2</v>
      </c>
      <c r="R237" s="21">
        <v>227</v>
      </c>
      <c r="S237" s="21">
        <v>1.0421800000000001</v>
      </c>
      <c r="T237">
        <f t="shared" si="38"/>
        <v>17.643703703703704</v>
      </c>
      <c r="U237">
        <f t="shared" si="39"/>
        <v>18.403970896296297</v>
      </c>
      <c r="X237" s="9"/>
      <c r="Y237" s="21">
        <v>0.656891</v>
      </c>
      <c r="Z237" s="21">
        <v>16.698699999999999</v>
      </c>
      <c r="AA237" s="21">
        <v>-1.4819300000000001E-2</v>
      </c>
      <c r="AB237" s="21">
        <v>227</v>
      </c>
      <c r="AC237" s="21">
        <v>0.65637199999999996</v>
      </c>
      <c r="AD237">
        <f t="shared" si="40"/>
        <v>18.295432098765431</v>
      </c>
      <c r="AE237">
        <f t="shared" si="41"/>
        <v>12.018104686790123</v>
      </c>
      <c r="AF237" s="9"/>
      <c r="AG237" s="21">
        <v>1.0430900000000001</v>
      </c>
      <c r="AH237" s="21">
        <v>20.518000000000001</v>
      </c>
      <c r="AI237" s="21">
        <v>-1.42151E-2</v>
      </c>
      <c r="AJ237" s="21">
        <v>227</v>
      </c>
      <c r="AK237" s="21">
        <v>1.0421800000000001</v>
      </c>
      <c r="AL237">
        <f t="shared" si="42"/>
        <v>17.549506172839507</v>
      </c>
      <c r="AM237">
        <f t="shared" si="43"/>
        <v>18.305714393827163</v>
      </c>
      <c r="AP237" s="9"/>
      <c r="AQ237" s="21">
        <v>0.656891</v>
      </c>
      <c r="AR237" s="21">
        <v>26.096399999999999</v>
      </c>
      <c r="AS237" s="21">
        <v>-1.48682E-2</v>
      </c>
      <c r="AT237" s="21">
        <v>227</v>
      </c>
      <c r="AU237" s="21">
        <v>0.65634199999999998</v>
      </c>
      <c r="AV237">
        <f t="shared" si="44"/>
        <v>18.355802469135799</v>
      </c>
      <c r="AW237">
        <f t="shared" si="45"/>
        <v>12.057761439753085</v>
      </c>
      <c r="AX237" s="9"/>
      <c r="AY237" s="21">
        <v>1.0430900000000001</v>
      </c>
      <c r="AZ237" s="21">
        <v>29.915600000000001</v>
      </c>
      <c r="BA237" s="21">
        <v>-1.42609E-2</v>
      </c>
      <c r="BB237" s="21">
        <v>227</v>
      </c>
      <c r="BC237" s="21">
        <v>1.0424800000000001</v>
      </c>
      <c r="BD237">
        <f t="shared" si="46"/>
        <v>17.606049382716048</v>
      </c>
      <c r="BE237">
        <f t="shared" si="47"/>
        <v>18.364694050617285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7.3055099999999999</v>
      </c>
      <c r="I238" s="21">
        <v>-1.48682E-2</v>
      </c>
      <c r="J238" s="21">
        <v>228</v>
      </c>
      <c r="K238" s="21">
        <v>0.65127599999999997</v>
      </c>
      <c r="L238">
        <f t="shared" si="36"/>
        <v>18.355802469135799</v>
      </c>
      <c r="M238">
        <f t="shared" si="37"/>
        <v>11.965321618518516</v>
      </c>
      <c r="N238" s="9"/>
      <c r="O238" s="21">
        <v>1.04813</v>
      </c>
      <c r="P238" s="21">
        <v>11.124700000000001</v>
      </c>
      <c r="Q238" s="21">
        <v>-1.42822E-2</v>
      </c>
      <c r="R238" s="21">
        <v>228</v>
      </c>
      <c r="S238" s="21">
        <v>1.0464500000000001</v>
      </c>
      <c r="T238">
        <f t="shared" si="38"/>
        <v>17.632345679012342</v>
      </c>
      <c r="U238">
        <f t="shared" si="39"/>
        <v>18.480990476543205</v>
      </c>
      <c r="X238" s="9"/>
      <c r="Y238" s="21">
        <v>0.65185499999999996</v>
      </c>
      <c r="Z238" s="21">
        <v>16.7087</v>
      </c>
      <c r="AA238" s="21">
        <v>-1.4825400000000001E-2</v>
      </c>
      <c r="AB238" s="21">
        <v>228</v>
      </c>
      <c r="AC238" s="21">
        <v>0.65121499999999999</v>
      </c>
      <c r="AD238">
        <f t="shared" si="40"/>
        <v>18.302962962962962</v>
      </c>
      <c r="AE238">
        <f t="shared" si="41"/>
        <v>11.930877922222221</v>
      </c>
      <c r="AF238" s="9"/>
      <c r="AG238" s="21">
        <v>1.04813</v>
      </c>
      <c r="AH238" s="21">
        <v>20.528099999999998</v>
      </c>
      <c r="AI238" s="21">
        <v>-1.42059E-2</v>
      </c>
      <c r="AJ238" s="21">
        <v>228</v>
      </c>
      <c r="AK238" s="21">
        <v>1.0473600000000001</v>
      </c>
      <c r="AL238">
        <f t="shared" si="42"/>
        <v>17.538148148148146</v>
      </c>
      <c r="AM238">
        <f t="shared" si="43"/>
        <v>18.382259218518517</v>
      </c>
      <c r="AP238" s="9"/>
      <c r="AQ238" s="21">
        <v>0.65185499999999996</v>
      </c>
      <c r="AR238" s="21">
        <v>26.106400000000001</v>
      </c>
      <c r="AS238" s="21">
        <v>-1.4865099999999999E-2</v>
      </c>
      <c r="AT238" s="21">
        <v>228</v>
      </c>
      <c r="AU238" s="21">
        <v>0.65130600000000005</v>
      </c>
      <c r="AV238">
        <f t="shared" si="44"/>
        <v>18.351975308641972</v>
      </c>
      <c r="AW238">
        <f t="shared" si="45"/>
        <v>11.962826864814812</v>
      </c>
      <c r="AX238" s="9"/>
      <c r="AY238" s="21">
        <v>1.04813</v>
      </c>
      <c r="AZ238" s="21">
        <v>29.925599999999999</v>
      </c>
      <c r="BA238" s="21">
        <v>-1.42487E-2</v>
      </c>
      <c r="BB238" s="21">
        <v>228</v>
      </c>
      <c r="BC238" s="21">
        <v>1.0467500000000001</v>
      </c>
      <c r="BD238">
        <f t="shared" si="46"/>
        <v>17.590987654320987</v>
      </c>
      <c r="BE238">
        <f t="shared" si="47"/>
        <v>18.437641890123455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7.3155799999999997</v>
      </c>
      <c r="I239" s="21">
        <v>-1.48682E-2</v>
      </c>
      <c r="J239" s="21">
        <v>229</v>
      </c>
      <c r="K239" s="21">
        <v>0.64630100000000001</v>
      </c>
      <c r="L239">
        <f t="shared" si="36"/>
        <v>18.355802469135799</v>
      </c>
      <c r="M239">
        <f t="shared" si="37"/>
        <v>11.872900153086416</v>
      </c>
      <c r="N239" s="9"/>
      <c r="O239" s="21">
        <v>1.0531600000000001</v>
      </c>
      <c r="P239" s="21">
        <v>11.1348</v>
      </c>
      <c r="Q239" s="21">
        <v>-1.4279200000000001E-2</v>
      </c>
      <c r="R239" s="21">
        <v>229</v>
      </c>
      <c r="S239" s="21">
        <v>1.0519400000000001</v>
      </c>
      <c r="T239">
        <f t="shared" si="38"/>
        <v>17.628641975308639</v>
      </c>
      <c r="U239">
        <f t="shared" si="39"/>
        <v>18.565780582716048</v>
      </c>
      <c r="X239" s="9"/>
      <c r="Y239" s="21">
        <v>0.64681999999999995</v>
      </c>
      <c r="Z239" s="21">
        <v>16.718800000000002</v>
      </c>
      <c r="AA239" s="21">
        <v>-1.4855999999999999E-2</v>
      </c>
      <c r="AB239" s="21">
        <v>229</v>
      </c>
      <c r="AC239" s="21">
        <v>0.64624000000000004</v>
      </c>
      <c r="AD239">
        <f t="shared" si="40"/>
        <v>18.340740740740738</v>
      </c>
      <c r="AE239">
        <f t="shared" si="41"/>
        <v>11.863157925925924</v>
      </c>
      <c r="AF239" s="9"/>
      <c r="AG239" s="21">
        <v>1.0531600000000001</v>
      </c>
      <c r="AH239" s="21">
        <v>20.5382</v>
      </c>
      <c r="AI239" s="21">
        <v>-1.4196800000000001E-2</v>
      </c>
      <c r="AJ239" s="21">
        <v>229</v>
      </c>
      <c r="AK239" s="21">
        <v>1.0525500000000001</v>
      </c>
      <c r="AL239">
        <f t="shared" si="42"/>
        <v>17.526913580246916</v>
      </c>
      <c r="AM239">
        <f t="shared" si="43"/>
        <v>18.458644306172843</v>
      </c>
      <c r="AP239" s="9"/>
      <c r="AQ239" s="21">
        <v>0.64681999999999995</v>
      </c>
      <c r="AR239" s="21">
        <v>26.116499999999998</v>
      </c>
      <c r="AS239" s="21">
        <v>-1.4865099999999999E-2</v>
      </c>
      <c r="AT239" s="21">
        <v>229</v>
      </c>
      <c r="AU239" s="21">
        <v>0.64620999999999995</v>
      </c>
      <c r="AV239">
        <f t="shared" si="44"/>
        <v>18.351975308641972</v>
      </c>
      <c r="AW239">
        <f t="shared" si="45"/>
        <v>11.870424669135799</v>
      </c>
      <c r="AX239" s="9"/>
      <c r="AY239" s="21">
        <v>1.0531600000000001</v>
      </c>
      <c r="AZ239" s="21">
        <v>29.935700000000001</v>
      </c>
      <c r="BA239" s="21">
        <v>-1.4242599999999999E-2</v>
      </c>
      <c r="BB239" s="21">
        <v>229</v>
      </c>
      <c r="BC239" s="21">
        <v>1.0525500000000001</v>
      </c>
      <c r="BD239">
        <f t="shared" si="46"/>
        <v>17.583456790123453</v>
      </c>
      <c r="BE239">
        <f t="shared" si="47"/>
        <v>18.518193353086417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7.3256500000000004</v>
      </c>
      <c r="I240" s="21">
        <v>-1.48743E-2</v>
      </c>
      <c r="J240" s="21">
        <v>230</v>
      </c>
      <c r="K240" s="21">
        <v>0.64117400000000002</v>
      </c>
      <c r="L240">
        <f t="shared" si="36"/>
        <v>18.363333333333333</v>
      </c>
      <c r="M240">
        <f t="shared" si="37"/>
        <v>11.785311883333334</v>
      </c>
      <c r="N240" s="9"/>
      <c r="O240" s="21">
        <v>1.0582</v>
      </c>
      <c r="P240" s="21">
        <v>11.1448</v>
      </c>
      <c r="Q240" s="21">
        <v>-1.42761E-2</v>
      </c>
      <c r="R240" s="21">
        <v>230</v>
      </c>
      <c r="S240" s="21">
        <v>1.0577399999999999</v>
      </c>
      <c r="T240">
        <f t="shared" si="38"/>
        <v>17.624814814814812</v>
      </c>
      <c r="U240">
        <f t="shared" si="39"/>
        <v>18.650579037037033</v>
      </c>
      <c r="X240" s="9"/>
      <c r="Y240" s="21">
        <v>0.64178500000000005</v>
      </c>
      <c r="Z240" s="21">
        <v>16.728899999999999</v>
      </c>
      <c r="AA240" s="21">
        <v>-1.48529E-2</v>
      </c>
      <c r="AB240" s="21">
        <v>230</v>
      </c>
      <c r="AC240" s="21">
        <v>0.64120500000000002</v>
      </c>
      <c r="AD240">
        <f t="shared" si="40"/>
        <v>18.336913580246915</v>
      </c>
      <c r="AE240">
        <f t="shared" si="41"/>
        <v>11.768356082098768</v>
      </c>
      <c r="AF240" s="9"/>
      <c r="AG240" s="21">
        <v>1.0582</v>
      </c>
      <c r="AH240" s="21">
        <v>20.548200000000001</v>
      </c>
      <c r="AI240" s="21">
        <v>-1.4196800000000001E-2</v>
      </c>
      <c r="AJ240" s="21">
        <v>230</v>
      </c>
      <c r="AK240" s="21">
        <v>1.0574300000000001</v>
      </c>
      <c r="AL240">
        <f t="shared" si="42"/>
        <v>17.526913580246916</v>
      </c>
      <c r="AM240">
        <f t="shared" si="43"/>
        <v>18.546979950617288</v>
      </c>
      <c r="AP240" s="9"/>
      <c r="AQ240" s="21">
        <v>0.64178500000000005</v>
      </c>
      <c r="AR240" s="21">
        <v>26.1266</v>
      </c>
      <c r="AS240" s="21">
        <v>-1.48743E-2</v>
      </c>
      <c r="AT240" s="21">
        <v>230</v>
      </c>
      <c r="AU240" s="21">
        <v>0.641266</v>
      </c>
      <c r="AV240">
        <f t="shared" si="44"/>
        <v>18.363333333333333</v>
      </c>
      <c r="AW240">
        <f t="shared" si="45"/>
        <v>11.785311883333334</v>
      </c>
      <c r="AX240" s="9"/>
      <c r="AY240" s="21">
        <v>1.0582</v>
      </c>
      <c r="AZ240" s="21">
        <v>29.945799999999998</v>
      </c>
      <c r="BA240" s="21">
        <v>-1.42487E-2</v>
      </c>
      <c r="BB240" s="21">
        <v>230</v>
      </c>
      <c r="BC240" s="21">
        <v>1.0574300000000001</v>
      </c>
      <c r="BD240">
        <f t="shared" si="46"/>
        <v>17.590987654320987</v>
      </c>
      <c r="BE240">
        <f t="shared" si="47"/>
        <v>18.614783135802469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7.3357200000000002</v>
      </c>
      <c r="I241" s="21">
        <v>-1.48773E-2</v>
      </c>
      <c r="J241" s="21">
        <v>231</v>
      </c>
      <c r="K241" s="21">
        <v>0.63626099999999997</v>
      </c>
      <c r="L241">
        <f t="shared" si="36"/>
        <v>18.367037037037036</v>
      </c>
      <c r="M241">
        <f t="shared" si="37"/>
        <v>11.695192466296296</v>
      </c>
      <c r="N241" s="9"/>
      <c r="O241" s="21">
        <v>1.0632299999999999</v>
      </c>
      <c r="P241" s="21">
        <v>11.1549</v>
      </c>
      <c r="Q241" s="21">
        <v>-1.42731E-2</v>
      </c>
      <c r="R241" s="21">
        <v>231</v>
      </c>
      <c r="S241" s="21">
        <v>1.0623199999999999</v>
      </c>
      <c r="T241">
        <f t="shared" si="38"/>
        <v>17.621111111111112</v>
      </c>
      <c r="U241">
        <f t="shared" si="39"/>
        <v>18.735293966666667</v>
      </c>
      <c r="X241" s="9"/>
      <c r="Y241" s="21">
        <v>0.63674900000000001</v>
      </c>
      <c r="Z241" s="21">
        <v>16.738900000000001</v>
      </c>
      <c r="AA241" s="21">
        <v>-1.48743E-2</v>
      </c>
      <c r="AB241" s="21">
        <v>231</v>
      </c>
      <c r="AC241" s="21">
        <v>0.63616899999999998</v>
      </c>
      <c r="AD241">
        <f t="shared" si="40"/>
        <v>18.363333333333333</v>
      </c>
      <c r="AE241">
        <f t="shared" si="41"/>
        <v>11.692834136666667</v>
      </c>
      <c r="AF241" s="9"/>
      <c r="AG241" s="21">
        <v>1.0632299999999999</v>
      </c>
      <c r="AH241" s="21">
        <v>20.558299999999999</v>
      </c>
      <c r="AI241" s="21">
        <v>-1.41876E-2</v>
      </c>
      <c r="AJ241" s="21">
        <v>231</v>
      </c>
      <c r="AK241" s="21">
        <v>1.0617099999999999</v>
      </c>
      <c r="AL241">
        <f t="shared" si="42"/>
        <v>17.515555555555554</v>
      </c>
      <c r="AM241">
        <f t="shared" si="43"/>
        <v>18.62306413333333</v>
      </c>
      <c r="AP241" s="9"/>
      <c r="AQ241" s="21">
        <v>0.63674900000000001</v>
      </c>
      <c r="AR241" s="21">
        <v>26.136600000000001</v>
      </c>
      <c r="AS241" s="21">
        <v>-1.48834E-2</v>
      </c>
      <c r="AT241" s="21">
        <v>231</v>
      </c>
      <c r="AU241" s="21">
        <v>0.63622999999999996</v>
      </c>
      <c r="AV241">
        <f t="shared" si="44"/>
        <v>18.374567901234567</v>
      </c>
      <c r="AW241">
        <f t="shared" si="45"/>
        <v>11.699987736543209</v>
      </c>
      <c r="AX241" s="9"/>
      <c r="AY241" s="21">
        <v>1.0632299999999999</v>
      </c>
      <c r="AZ241" s="21">
        <v>29.9558</v>
      </c>
      <c r="BA241" s="21">
        <v>-1.4242599999999999E-2</v>
      </c>
      <c r="BB241" s="21">
        <v>231</v>
      </c>
      <c r="BC241" s="21">
        <v>1.0620099999999999</v>
      </c>
      <c r="BD241">
        <f t="shared" si="46"/>
        <v>17.583456790123453</v>
      </c>
      <c r="BE241">
        <f t="shared" si="47"/>
        <v>18.695258762962958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7.34579</v>
      </c>
      <c r="I242" s="21">
        <v>-1.48834E-2</v>
      </c>
      <c r="J242" s="21">
        <v>232</v>
      </c>
      <c r="K242" s="21">
        <v>0.631104</v>
      </c>
      <c r="L242">
        <f t="shared" si="36"/>
        <v>18.374567901234567</v>
      </c>
      <c r="M242">
        <f t="shared" si="37"/>
        <v>11.607471787160494</v>
      </c>
      <c r="N242" s="9"/>
      <c r="O242" s="21">
        <v>1.0682700000000001</v>
      </c>
      <c r="P242" s="21">
        <v>11.164999999999999</v>
      </c>
      <c r="Q242" s="21">
        <v>-1.427E-2</v>
      </c>
      <c r="R242" s="21">
        <v>232</v>
      </c>
      <c r="S242" s="21">
        <v>1.0674999999999999</v>
      </c>
      <c r="T242">
        <f t="shared" si="38"/>
        <v>17.617283950617285</v>
      </c>
      <c r="U242">
        <f t="shared" si="39"/>
        <v>18.820015925925929</v>
      </c>
      <c r="X242" s="9"/>
      <c r="Y242" s="21">
        <v>0.631714</v>
      </c>
      <c r="Z242" s="21">
        <v>16.748999999999999</v>
      </c>
      <c r="AA242" s="21">
        <v>-1.48895E-2</v>
      </c>
      <c r="AB242" s="21">
        <v>232</v>
      </c>
      <c r="AC242" s="21">
        <v>0.631073</v>
      </c>
      <c r="AD242">
        <f t="shared" si="40"/>
        <v>18.382098765432101</v>
      </c>
      <c r="AE242">
        <f t="shared" si="41"/>
        <v>11.612229139506175</v>
      </c>
      <c r="AF242" s="9"/>
      <c r="AG242" s="21">
        <v>1.0682700000000001</v>
      </c>
      <c r="AH242" s="21">
        <v>20.5684</v>
      </c>
      <c r="AI242" s="21">
        <v>-1.4175399999999999E-2</v>
      </c>
      <c r="AJ242" s="21">
        <v>232</v>
      </c>
      <c r="AK242" s="21">
        <v>1.0674999999999999</v>
      </c>
      <c r="AL242">
        <f t="shared" si="42"/>
        <v>17.500493827160494</v>
      </c>
      <c r="AM242">
        <f t="shared" si="43"/>
        <v>18.695252540740743</v>
      </c>
      <c r="AP242" s="9"/>
      <c r="AQ242" s="21">
        <v>0.631714</v>
      </c>
      <c r="AR242" s="21">
        <v>26.146699999999999</v>
      </c>
      <c r="AS242" s="21">
        <v>-1.4892600000000001E-2</v>
      </c>
      <c r="AT242" s="21">
        <v>232</v>
      </c>
      <c r="AU242" s="21">
        <v>0.631104</v>
      </c>
      <c r="AV242">
        <f t="shared" si="44"/>
        <v>18.385925925925928</v>
      </c>
      <c r="AW242">
        <f t="shared" si="45"/>
        <v>11.614646810370372</v>
      </c>
      <c r="AX242" s="9"/>
      <c r="AY242" s="21">
        <v>1.0682700000000001</v>
      </c>
      <c r="AZ242" s="21">
        <v>29.965900000000001</v>
      </c>
      <c r="BA242" s="21">
        <v>-1.42334E-2</v>
      </c>
      <c r="BB242" s="21">
        <v>232</v>
      </c>
      <c r="BC242" s="21">
        <v>1.0671999999999999</v>
      </c>
      <c r="BD242">
        <f t="shared" si="46"/>
        <v>17.572098765432099</v>
      </c>
      <c r="BE242">
        <f t="shared" si="47"/>
        <v>18.771745948148148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7.3558599999999998</v>
      </c>
      <c r="I243" s="21">
        <v>-1.48834E-2</v>
      </c>
      <c r="J243" s="21">
        <v>233</v>
      </c>
      <c r="K243" s="21">
        <v>0.62616000000000005</v>
      </c>
      <c r="L243">
        <f t="shared" si="36"/>
        <v>18.374567901234567</v>
      </c>
      <c r="M243">
        <f t="shared" si="37"/>
        <v>11.514937463209876</v>
      </c>
      <c r="N243" s="9"/>
      <c r="O243" s="21">
        <v>1.0732999999999999</v>
      </c>
      <c r="P243" s="21">
        <v>11.1751</v>
      </c>
      <c r="Q243" s="21">
        <v>-1.42609E-2</v>
      </c>
      <c r="R243" s="21">
        <v>233</v>
      </c>
      <c r="S243" s="21">
        <v>1.0726899999999999</v>
      </c>
      <c r="T243">
        <f t="shared" si="38"/>
        <v>17.606049382716048</v>
      </c>
      <c r="U243">
        <f t="shared" si="39"/>
        <v>18.896572802469134</v>
      </c>
      <c r="X243" s="9"/>
      <c r="Y243" s="21">
        <v>0.62667799999999996</v>
      </c>
      <c r="Z243" s="21">
        <v>16.7591</v>
      </c>
      <c r="AA243" s="21">
        <v>-1.49017E-2</v>
      </c>
      <c r="AB243" s="21">
        <v>233</v>
      </c>
      <c r="AC243" s="21">
        <v>0.62603799999999998</v>
      </c>
      <c r="AD243">
        <f t="shared" si="40"/>
        <v>18.397160493827158</v>
      </c>
      <c r="AE243">
        <f t="shared" si="41"/>
        <v>11.529095743950615</v>
      </c>
      <c r="AF243" s="9"/>
      <c r="AG243" s="21">
        <v>1.0732999999999999</v>
      </c>
      <c r="AH243" s="21">
        <v>20.578399999999998</v>
      </c>
      <c r="AI243" s="21">
        <v>-1.41663E-2</v>
      </c>
      <c r="AJ243" s="21">
        <v>233</v>
      </c>
      <c r="AK243" s="21">
        <v>1.0720799999999999</v>
      </c>
      <c r="AL243">
        <f t="shared" si="42"/>
        <v>17.489259259259256</v>
      </c>
      <c r="AM243">
        <f t="shared" si="43"/>
        <v>18.771221962962958</v>
      </c>
      <c r="AP243" s="9"/>
      <c r="AQ243" s="21">
        <v>0.62667799999999996</v>
      </c>
      <c r="AR243" s="21">
        <v>26.1568</v>
      </c>
      <c r="AS243" s="21">
        <v>-1.49017E-2</v>
      </c>
      <c r="AT243" s="21">
        <v>233</v>
      </c>
      <c r="AU243" s="21">
        <v>0.62612900000000005</v>
      </c>
      <c r="AV243">
        <f t="shared" si="44"/>
        <v>18.397160493827158</v>
      </c>
      <c r="AW243">
        <f t="shared" si="45"/>
        <v>11.529095743950615</v>
      </c>
      <c r="AX243" s="9"/>
      <c r="AY243" s="21">
        <v>1.0732999999999999</v>
      </c>
      <c r="AZ243" s="21">
        <v>29.975999999999999</v>
      </c>
      <c r="BA243" s="21">
        <v>-1.4218099999999999E-2</v>
      </c>
      <c r="BB243" s="21">
        <v>233</v>
      </c>
      <c r="BC243" s="21">
        <v>1.07239</v>
      </c>
      <c r="BD243">
        <f t="shared" si="46"/>
        <v>17.553209876543207</v>
      </c>
      <c r="BE243">
        <f t="shared" si="47"/>
        <v>18.839860160493821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7.3659299999999996</v>
      </c>
      <c r="I244" s="21">
        <v>-1.48804E-2</v>
      </c>
      <c r="J244" s="21">
        <v>234</v>
      </c>
      <c r="K244" s="21">
        <v>0.62109400000000003</v>
      </c>
      <c r="L244">
        <f t="shared" si="36"/>
        <v>18.370864197530864</v>
      </c>
      <c r="M244">
        <f t="shared" si="37"/>
        <v>11.420119132345677</v>
      </c>
      <c r="N244" s="9"/>
      <c r="O244" s="21">
        <v>1.0783400000000001</v>
      </c>
      <c r="P244" s="21">
        <v>11.1851</v>
      </c>
      <c r="Q244" s="21">
        <v>-1.4245600000000001E-2</v>
      </c>
      <c r="R244" s="21">
        <v>234</v>
      </c>
      <c r="S244" s="21">
        <v>1.07758</v>
      </c>
      <c r="T244">
        <f t="shared" si="38"/>
        <v>17.58716049382716</v>
      </c>
      <c r="U244">
        <f t="shared" si="39"/>
        <v>18.964938646913581</v>
      </c>
      <c r="X244" s="9"/>
      <c r="Y244" s="21">
        <v>0.62164299999999995</v>
      </c>
      <c r="Z244" s="21">
        <v>16.769200000000001</v>
      </c>
      <c r="AA244" s="21">
        <v>-1.49109E-2</v>
      </c>
      <c r="AB244" s="21">
        <v>234</v>
      </c>
      <c r="AC244" s="21">
        <v>0.62106300000000003</v>
      </c>
      <c r="AD244">
        <f t="shared" si="40"/>
        <v>18.408518518518516</v>
      </c>
      <c r="AE244">
        <f t="shared" si="41"/>
        <v>11.443526677407405</v>
      </c>
      <c r="AF244" s="9"/>
      <c r="AG244" s="21">
        <v>1.0783400000000001</v>
      </c>
      <c r="AH244" s="21">
        <v>20.5885</v>
      </c>
      <c r="AI244" s="21">
        <v>-1.41663E-2</v>
      </c>
      <c r="AJ244" s="21">
        <v>234</v>
      </c>
      <c r="AK244" s="21">
        <v>1.0772699999999999</v>
      </c>
      <c r="AL244">
        <f t="shared" si="42"/>
        <v>17.489259259259256</v>
      </c>
      <c r="AM244">
        <f t="shared" si="43"/>
        <v>18.859367829629626</v>
      </c>
      <c r="AP244" s="9"/>
      <c r="AQ244" s="21">
        <v>0.62164299999999995</v>
      </c>
      <c r="AR244" s="21">
        <v>26.166899999999998</v>
      </c>
      <c r="AS244" s="21">
        <v>-1.49017E-2</v>
      </c>
      <c r="AT244" s="21">
        <v>234</v>
      </c>
      <c r="AU244" s="21">
        <v>0.62115500000000001</v>
      </c>
      <c r="AV244">
        <f t="shared" si="44"/>
        <v>18.397160493827158</v>
      </c>
      <c r="AW244">
        <f t="shared" si="45"/>
        <v>11.436466040864195</v>
      </c>
      <c r="AX244" s="9"/>
      <c r="AY244" s="21">
        <v>1.0783400000000001</v>
      </c>
      <c r="AZ244" s="21">
        <v>29.986000000000001</v>
      </c>
      <c r="BA244" s="21">
        <v>-1.41998E-2</v>
      </c>
      <c r="BB244" s="21">
        <v>234</v>
      </c>
      <c r="BC244" s="21">
        <v>1.07697</v>
      </c>
      <c r="BD244">
        <f t="shared" si="46"/>
        <v>17.530617283950615</v>
      </c>
      <c r="BE244">
        <f t="shared" si="47"/>
        <v>18.903965841975307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7.3760000000000003</v>
      </c>
      <c r="I245" s="21">
        <v>-1.48865E-2</v>
      </c>
      <c r="J245" s="21">
        <v>235</v>
      </c>
      <c r="K245" s="21">
        <v>0.61587499999999995</v>
      </c>
      <c r="L245">
        <f t="shared" si="36"/>
        <v>18.378395061728394</v>
      </c>
      <c r="M245">
        <f t="shared" si="37"/>
        <v>11.332265422222223</v>
      </c>
      <c r="N245" s="9"/>
      <c r="O245" s="21">
        <v>1.0833699999999999</v>
      </c>
      <c r="P245" s="21">
        <v>11.1952</v>
      </c>
      <c r="Q245" s="21">
        <v>-1.42334E-2</v>
      </c>
      <c r="R245" s="21">
        <v>235</v>
      </c>
      <c r="S245" s="21">
        <v>1.0821499999999999</v>
      </c>
      <c r="T245">
        <f t="shared" si="38"/>
        <v>17.572098765432099</v>
      </c>
      <c r="U245">
        <f t="shared" si="39"/>
        <v>19.037084639506173</v>
      </c>
      <c r="X245" s="9"/>
      <c r="Y245" s="21">
        <v>0.61660800000000004</v>
      </c>
      <c r="Z245" s="21">
        <v>16.779199999999999</v>
      </c>
      <c r="AA245" s="21">
        <v>-1.4917E-2</v>
      </c>
      <c r="AB245" s="21">
        <v>235</v>
      </c>
      <c r="AC245" s="21">
        <v>0.616089</v>
      </c>
      <c r="AD245">
        <f t="shared" si="40"/>
        <v>18.416049382716047</v>
      </c>
      <c r="AE245">
        <f t="shared" si="41"/>
        <v>11.355483377777777</v>
      </c>
      <c r="AF245" s="9"/>
      <c r="AG245" s="21">
        <v>1.0833699999999999</v>
      </c>
      <c r="AH245" s="21">
        <v>20.598600000000001</v>
      </c>
      <c r="AI245" s="21">
        <v>-1.4157100000000001E-2</v>
      </c>
      <c r="AJ245" s="21">
        <v>235</v>
      </c>
      <c r="AK245" s="21">
        <v>1.08246</v>
      </c>
      <c r="AL245">
        <f t="shared" si="42"/>
        <v>17.477901234567902</v>
      </c>
      <c r="AM245">
        <f t="shared" si="43"/>
        <v>18.935033860493828</v>
      </c>
      <c r="AP245" s="9"/>
      <c r="AQ245" s="21">
        <v>0.61660800000000004</v>
      </c>
      <c r="AR245" s="21">
        <v>26.1769</v>
      </c>
      <c r="AS245" s="21">
        <v>-1.49017E-2</v>
      </c>
      <c r="AT245" s="21">
        <v>235</v>
      </c>
      <c r="AU245" s="21">
        <v>0.61599700000000002</v>
      </c>
      <c r="AV245">
        <f t="shared" si="44"/>
        <v>18.397160493827158</v>
      </c>
      <c r="AW245">
        <f t="shared" si="45"/>
        <v>11.343836337777777</v>
      </c>
      <c r="AX245" s="9"/>
      <c r="AY245" s="21">
        <v>1.0833699999999999</v>
      </c>
      <c r="AZ245" s="21">
        <v>29.996099999999998</v>
      </c>
      <c r="BA245" s="21">
        <v>-1.41846E-2</v>
      </c>
      <c r="BB245" s="21">
        <v>235</v>
      </c>
      <c r="BC245" s="21">
        <v>1.08246</v>
      </c>
      <c r="BD245">
        <f t="shared" si="46"/>
        <v>17.511851851851851</v>
      </c>
      <c r="BE245">
        <f t="shared" si="47"/>
        <v>18.971814940740739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7.3860700000000001</v>
      </c>
      <c r="I246" s="21">
        <v>-1.48956E-2</v>
      </c>
      <c r="J246" s="21">
        <v>236</v>
      </c>
      <c r="K246" s="21">
        <v>0.61096200000000001</v>
      </c>
      <c r="L246">
        <f t="shared" si="36"/>
        <v>18.389629629629628</v>
      </c>
      <c r="M246">
        <f t="shared" si="37"/>
        <v>11.246582571851851</v>
      </c>
      <c r="N246" s="9"/>
      <c r="O246" s="21">
        <v>1.0884100000000001</v>
      </c>
      <c r="P246" s="21">
        <v>11.205299999999999</v>
      </c>
      <c r="Q246" s="21">
        <v>-1.42212E-2</v>
      </c>
      <c r="R246" s="21">
        <v>236</v>
      </c>
      <c r="S246" s="21">
        <v>1.08795</v>
      </c>
      <c r="T246">
        <f t="shared" si="38"/>
        <v>17.557037037037034</v>
      </c>
      <c r="U246">
        <f t="shared" si="39"/>
        <v>19.109254681481481</v>
      </c>
      <c r="X246" s="9"/>
      <c r="Y246" s="21">
        <v>0.611572</v>
      </c>
      <c r="Z246" s="21">
        <v>16.789300000000001</v>
      </c>
      <c r="AA246" s="21">
        <v>-1.49292E-2</v>
      </c>
      <c r="AB246" s="21">
        <v>236</v>
      </c>
      <c r="AC246" s="21">
        <v>0.61099199999999998</v>
      </c>
      <c r="AD246">
        <f t="shared" si="40"/>
        <v>18.431111111111111</v>
      </c>
      <c r="AE246">
        <f t="shared" si="41"/>
        <v>11.271951484444445</v>
      </c>
      <c r="AF246" s="9"/>
      <c r="AG246" s="21">
        <v>1.0884100000000001</v>
      </c>
      <c r="AH246" s="21">
        <v>20.608599999999999</v>
      </c>
      <c r="AI246" s="21">
        <v>-1.41449E-2</v>
      </c>
      <c r="AJ246" s="21">
        <v>236</v>
      </c>
      <c r="AK246" s="21">
        <v>1.08704</v>
      </c>
      <c r="AL246">
        <f t="shared" si="42"/>
        <v>17.462839506172838</v>
      </c>
      <c r="AM246">
        <f t="shared" si="43"/>
        <v>19.006729146913582</v>
      </c>
      <c r="AP246" s="9"/>
      <c r="AQ246" s="21">
        <v>0.611572</v>
      </c>
      <c r="AR246" s="21">
        <v>26.187000000000001</v>
      </c>
      <c r="AS246" s="21">
        <v>-1.4907800000000001E-2</v>
      </c>
      <c r="AT246" s="21">
        <v>236</v>
      </c>
      <c r="AU246" s="21">
        <v>0.61102299999999998</v>
      </c>
      <c r="AV246">
        <f t="shared" si="44"/>
        <v>18.404691358024692</v>
      </c>
      <c r="AW246">
        <f t="shared" si="45"/>
        <v>11.255793903209877</v>
      </c>
      <c r="AX246" s="9"/>
      <c r="AY246" s="21">
        <v>1.0884100000000001</v>
      </c>
      <c r="AZ246" s="21">
        <v>30.0062</v>
      </c>
      <c r="BA246" s="21">
        <v>-1.41724E-2</v>
      </c>
      <c r="BB246" s="21">
        <v>236</v>
      </c>
      <c r="BC246" s="21">
        <v>1.08765</v>
      </c>
      <c r="BD246">
        <f t="shared" si="46"/>
        <v>17.496790123456787</v>
      </c>
      <c r="BE246">
        <f t="shared" si="47"/>
        <v>19.043681338271604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7.3961499999999996</v>
      </c>
      <c r="I247" s="21">
        <v>-1.4904799999999999E-2</v>
      </c>
      <c r="J247" s="21">
        <v>237</v>
      </c>
      <c r="K247" s="21">
        <v>0.60586499999999999</v>
      </c>
      <c r="L247">
        <f t="shared" si="36"/>
        <v>18.400987654320986</v>
      </c>
      <c r="M247">
        <f t="shared" si="37"/>
        <v>11.160879848888888</v>
      </c>
      <c r="N247" s="9"/>
      <c r="O247" s="21">
        <v>1.09344</v>
      </c>
      <c r="P247" s="21">
        <v>11.215299999999999</v>
      </c>
      <c r="Q247" s="21">
        <v>-1.4208999999999999E-2</v>
      </c>
      <c r="R247" s="21">
        <v>237</v>
      </c>
      <c r="S247" s="21">
        <v>1.09222</v>
      </c>
      <c r="T247">
        <f t="shared" si="38"/>
        <v>17.541975308641973</v>
      </c>
      <c r="U247">
        <f t="shared" si="39"/>
        <v>19.18109748148148</v>
      </c>
      <c r="X247" s="9"/>
      <c r="Y247" s="21">
        <v>0.60653699999999999</v>
      </c>
      <c r="Z247" s="21">
        <v>16.799399999999999</v>
      </c>
      <c r="AA247" s="21">
        <v>-1.49292E-2</v>
      </c>
      <c r="AB247" s="21">
        <v>237</v>
      </c>
      <c r="AC247" s="21">
        <v>0.60592699999999999</v>
      </c>
      <c r="AD247">
        <f t="shared" si="40"/>
        <v>18.431111111111111</v>
      </c>
      <c r="AE247">
        <f t="shared" si="41"/>
        <v>11.17915084</v>
      </c>
      <c r="AF247" s="9"/>
      <c r="AG247" s="21">
        <v>1.09344</v>
      </c>
      <c r="AH247" s="21">
        <v>20.6187</v>
      </c>
      <c r="AI247" s="21">
        <v>-1.4129600000000001E-2</v>
      </c>
      <c r="AJ247" s="21">
        <v>237</v>
      </c>
      <c r="AK247" s="21">
        <v>1.09253</v>
      </c>
      <c r="AL247">
        <f t="shared" si="42"/>
        <v>17.443950617283949</v>
      </c>
      <c r="AM247">
        <f t="shared" si="43"/>
        <v>19.073913362962962</v>
      </c>
      <c r="AP247" s="9"/>
      <c r="AQ247" s="21">
        <v>0.60653699999999999</v>
      </c>
      <c r="AR247" s="21">
        <v>26.197099999999999</v>
      </c>
      <c r="AS247" s="21">
        <v>-1.4913900000000001E-2</v>
      </c>
      <c r="AT247" s="21">
        <v>237</v>
      </c>
      <c r="AU247" s="21">
        <v>0.60607900000000003</v>
      </c>
      <c r="AV247">
        <f t="shared" si="44"/>
        <v>18.412222222222223</v>
      </c>
      <c r="AW247">
        <f t="shared" si="45"/>
        <v>11.16769403</v>
      </c>
      <c r="AX247" s="9"/>
      <c r="AY247" s="21">
        <v>1.09344</v>
      </c>
      <c r="AZ247" s="21">
        <v>30.016300000000001</v>
      </c>
      <c r="BA247" s="21">
        <v>-1.4151E-2</v>
      </c>
      <c r="BB247" s="21">
        <v>237</v>
      </c>
      <c r="BC247" s="21">
        <v>1.09253</v>
      </c>
      <c r="BD247">
        <f t="shared" si="46"/>
        <v>17.470370370370368</v>
      </c>
      <c r="BE247">
        <f t="shared" si="47"/>
        <v>19.102801777777774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7.4062200000000002</v>
      </c>
      <c r="I248" s="21">
        <v>-1.4917E-2</v>
      </c>
      <c r="J248" s="21">
        <v>238</v>
      </c>
      <c r="K248" s="21">
        <v>0.60082999999999998</v>
      </c>
      <c r="L248">
        <f t="shared" si="36"/>
        <v>18.416049382716047</v>
      </c>
      <c r="M248">
        <f t="shared" si="37"/>
        <v>11.077272119753085</v>
      </c>
      <c r="N248" s="9"/>
      <c r="O248" s="21">
        <v>1.0984799999999999</v>
      </c>
      <c r="P248" s="21">
        <v>11.2254</v>
      </c>
      <c r="Q248" s="21">
        <v>-1.4196800000000001E-2</v>
      </c>
      <c r="R248" s="21">
        <v>238</v>
      </c>
      <c r="S248" s="21">
        <v>1.09711</v>
      </c>
      <c r="T248">
        <f t="shared" si="38"/>
        <v>17.526913580246916</v>
      </c>
      <c r="U248">
        <f t="shared" si="39"/>
        <v>19.252964029629631</v>
      </c>
      <c r="X248" s="9"/>
      <c r="Y248" s="21">
        <v>0.60150099999999995</v>
      </c>
      <c r="Z248" s="21">
        <v>16.8094</v>
      </c>
      <c r="AA248" s="21">
        <v>-1.4938399999999999E-2</v>
      </c>
      <c r="AB248" s="21">
        <v>238</v>
      </c>
      <c r="AC248" s="21">
        <v>0.60073900000000002</v>
      </c>
      <c r="AD248">
        <f t="shared" si="40"/>
        <v>18.442469135802465</v>
      </c>
      <c r="AE248">
        <f t="shared" si="41"/>
        <v>11.093163627654318</v>
      </c>
      <c r="AF248" s="9"/>
      <c r="AG248" s="21">
        <v>1.0984799999999999</v>
      </c>
      <c r="AH248" s="21">
        <v>20.628799999999998</v>
      </c>
      <c r="AI248" s="21">
        <v>-1.4108300000000001E-2</v>
      </c>
      <c r="AJ248" s="21">
        <v>238</v>
      </c>
      <c r="AK248" s="21">
        <v>1.09772</v>
      </c>
      <c r="AL248">
        <f t="shared" si="42"/>
        <v>17.417654320987655</v>
      </c>
      <c r="AM248">
        <f t="shared" si="43"/>
        <v>19.132944918518518</v>
      </c>
      <c r="AP248" s="9"/>
      <c r="AQ248" s="21">
        <v>0.60150099999999995</v>
      </c>
      <c r="AR248" s="21">
        <v>26.207100000000001</v>
      </c>
      <c r="AS248" s="21">
        <v>-1.4913900000000001E-2</v>
      </c>
      <c r="AT248" s="21">
        <v>238</v>
      </c>
      <c r="AU248" s="21">
        <v>0.60095200000000004</v>
      </c>
      <c r="AV248">
        <f t="shared" si="44"/>
        <v>18.412222222222223</v>
      </c>
      <c r="AW248">
        <f t="shared" si="45"/>
        <v>11.074970078888889</v>
      </c>
      <c r="AX248" s="9"/>
      <c r="AY248" s="21">
        <v>1.0984799999999999</v>
      </c>
      <c r="AZ248" s="21">
        <v>30.026299999999999</v>
      </c>
      <c r="BA248" s="21">
        <v>-1.4135699999999999E-2</v>
      </c>
      <c r="BB248" s="21">
        <v>238</v>
      </c>
      <c r="BC248" s="21">
        <v>1.09833</v>
      </c>
      <c r="BD248">
        <f t="shared" si="46"/>
        <v>17.45148148148148</v>
      </c>
      <c r="BE248">
        <f t="shared" si="47"/>
        <v>19.170103377777775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7.41629</v>
      </c>
      <c r="I249" s="21">
        <v>-1.49231E-2</v>
      </c>
      <c r="J249" s="21">
        <v>239</v>
      </c>
      <c r="K249" s="21">
        <v>0.59600799999999998</v>
      </c>
      <c r="L249">
        <f t="shared" si="36"/>
        <v>18.423580246913577</v>
      </c>
      <c r="M249">
        <f t="shared" si="37"/>
        <v>10.989039215555554</v>
      </c>
      <c r="N249" s="9"/>
      <c r="O249" s="21">
        <v>1.1035200000000001</v>
      </c>
      <c r="P249" s="21">
        <v>11.2355</v>
      </c>
      <c r="Q249" s="21">
        <v>-1.41815E-2</v>
      </c>
      <c r="R249" s="21">
        <v>239</v>
      </c>
      <c r="S249" s="21">
        <v>1.1026</v>
      </c>
      <c r="T249">
        <f t="shared" si="38"/>
        <v>17.508024691358024</v>
      </c>
      <c r="U249">
        <f t="shared" si="39"/>
        <v>19.320455407407408</v>
      </c>
      <c r="X249" s="9"/>
      <c r="Y249" s="21">
        <v>0.59646600000000005</v>
      </c>
      <c r="Z249" s="21">
        <v>16.819500000000001</v>
      </c>
      <c r="AA249" s="21">
        <v>-1.49506E-2</v>
      </c>
      <c r="AB249" s="21">
        <v>239</v>
      </c>
      <c r="AC249" s="21">
        <v>0.59585600000000005</v>
      </c>
      <c r="AD249">
        <f t="shared" si="40"/>
        <v>18.45753086419753</v>
      </c>
      <c r="AE249">
        <f t="shared" si="41"/>
        <v>11.009289604444445</v>
      </c>
      <c r="AF249" s="9"/>
      <c r="AG249" s="21">
        <v>1.1035200000000001</v>
      </c>
      <c r="AH249" s="21">
        <v>20.6389</v>
      </c>
      <c r="AI249" s="21">
        <v>-1.40961E-2</v>
      </c>
      <c r="AJ249" s="21">
        <v>239</v>
      </c>
      <c r="AK249" s="21">
        <v>1.10321</v>
      </c>
      <c r="AL249">
        <f t="shared" si="42"/>
        <v>17.40259259259259</v>
      </c>
      <c r="AM249">
        <f t="shared" si="43"/>
        <v>19.204108977777775</v>
      </c>
      <c r="AP249" s="9"/>
      <c r="AQ249" s="21">
        <v>0.59646600000000005</v>
      </c>
      <c r="AR249" s="21">
        <v>26.217199999999998</v>
      </c>
      <c r="AS249" s="21">
        <v>-1.4913900000000001E-2</v>
      </c>
      <c r="AT249" s="21">
        <v>239</v>
      </c>
      <c r="AU249" s="21">
        <v>0.595947</v>
      </c>
      <c r="AV249">
        <f t="shared" si="44"/>
        <v>18.412222222222223</v>
      </c>
      <c r="AW249">
        <f t="shared" si="45"/>
        <v>10.982264540000001</v>
      </c>
      <c r="AX249" s="9"/>
      <c r="AY249" s="21">
        <v>1.1035200000000001</v>
      </c>
      <c r="AZ249" s="21">
        <v>30.0364</v>
      </c>
      <c r="BA249" s="21">
        <v>-1.4114399999999999E-2</v>
      </c>
      <c r="BB249" s="21">
        <v>239</v>
      </c>
      <c r="BC249" s="21">
        <v>1.10229</v>
      </c>
      <c r="BD249">
        <f t="shared" si="46"/>
        <v>17.425185185185182</v>
      </c>
      <c r="BE249">
        <f t="shared" si="47"/>
        <v>19.229040355555554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7.4263599999999999</v>
      </c>
      <c r="I250" s="21">
        <v>-1.49292E-2</v>
      </c>
      <c r="J250" s="21">
        <v>240</v>
      </c>
      <c r="K250" s="21">
        <v>0.59103399999999995</v>
      </c>
      <c r="L250">
        <f t="shared" si="36"/>
        <v>18.431111111111111</v>
      </c>
      <c r="M250">
        <f t="shared" si="37"/>
        <v>10.900730475555557</v>
      </c>
      <c r="N250" s="9"/>
      <c r="O250" s="21">
        <v>1.1085499999999999</v>
      </c>
      <c r="P250" s="21">
        <v>11.2456</v>
      </c>
      <c r="Q250" s="21">
        <v>-1.41663E-2</v>
      </c>
      <c r="R250" s="21">
        <v>240</v>
      </c>
      <c r="S250" s="21">
        <v>1.10748</v>
      </c>
      <c r="T250">
        <f t="shared" si="38"/>
        <v>17.489259259259256</v>
      </c>
      <c r="U250">
        <f t="shared" si="39"/>
        <v>19.387718351851849</v>
      </c>
      <c r="X250" s="9"/>
      <c r="Y250" s="21">
        <v>0.59143100000000004</v>
      </c>
      <c r="Z250" s="21">
        <v>16.829599999999999</v>
      </c>
      <c r="AA250" s="21">
        <v>-1.4953599999999999E-2</v>
      </c>
      <c r="AB250" s="21">
        <v>240</v>
      </c>
      <c r="AC250" s="21">
        <v>0.59082000000000001</v>
      </c>
      <c r="AD250">
        <f t="shared" si="40"/>
        <v>18.461234567901233</v>
      </c>
      <c r="AE250">
        <f t="shared" si="41"/>
        <v>10.918546421728395</v>
      </c>
      <c r="AF250" s="9"/>
      <c r="AG250" s="21">
        <v>1.1085499999999999</v>
      </c>
      <c r="AH250" s="21">
        <v>20.648900000000001</v>
      </c>
      <c r="AI250" s="21">
        <v>-1.4093E-2</v>
      </c>
      <c r="AJ250" s="21">
        <v>240</v>
      </c>
      <c r="AK250" s="21">
        <v>1.10809</v>
      </c>
      <c r="AL250">
        <f t="shared" si="42"/>
        <v>17.398765432098763</v>
      </c>
      <c r="AM250">
        <f t="shared" si="43"/>
        <v>19.287401419753081</v>
      </c>
      <c r="AP250" s="9"/>
      <c r="AQ250" s="21">
        <v>0.59143100000000004</v>
      </c>
      <c r="AR250" s="21">
        <v>26.2273</v>
      </c>
      <c r="AS250" s="21">
        <v>-1.4917E-2</v>
      </c>
      <c r="AT250" s="21">
        <v>240</v>
      </c>
      <c r="AU250" s="21">
        <v>0.59079000000000004</v>
      </c>
      <c r="AV250">
        <f t="shared" si="44"/>
        <v>18.416049382716047</v>
      </c>
      <c r="AW250">
        <f t="shared" si="45"/>
        <v>10.891822502469134</v>
      </c>
      <c r="AX250" s="9"/>
      <c r="AY250" s="21">
        <v>1.1085499999999999</v>
      </c>
      <c r="AZ250" s="21">
        <v>30.046500000000002</v>
      </c>
      <c r="BA250" s="21">
        <v>-1.41022E-2</v>
      </c>
      <c r="BB250" s="21">
        <v>240</v>
      </c>
      <c r="BC250" s="21">
        <v>1.10748</v>
      </c>
      <c r="BD250">
        <f t="shared" si="46"/>
        <v>17.410123456790124</v>
      </c>
      <c r="BE250">
        <f t="shared" si="47"/>
        <v>19.299992358024692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7.4364299999999997</v>
      </c>
      <c r="I251" s="21">
        <v>-1.4938399999999999E-2</v>
      </c>
      <c r="J251" s="21">
        <v>241</v>
      </c>
      <c r="K251" s="21">
        <v>0.58569300000000002</v>
      </c>
      <c r="L251">
        <f t="shared" si="36"/>
        <v>18.442469135802465</v>
      </c>
      <c r="M251">
        <f t="shared" si="37"/>
        <v>10.814571688888886</v>
      </c>
      <c r="N251" s="9"/>
      <c r="O251" s="21">
        <v>1.1135900000000001</v>
      </c>
      <c r="P251" s="21">
        <v>11.255599999999999</v>
      </c>
      <c r="Q251" s="21">
        <v>-1.4163200000000001E-2</v>
      </c>
      <c r="R251" s="21">
        <v>241</v>
      </c>
      <c r="S251" s="21">
        <v>1.1129800000000001</v>
      </c>
      <c r="T251">
        <f t="shared" si="38"/>
        <v>17.485432098765433</v>
      </c>
      <c r="U251">
        <f t="shared" si="39"/>
        <v>19.471602330864201</v>
      </c>
      <c r="X251" s="9"/>
      <c r="Y251" s="21">
        <v>0.586395</v>
      </c>
      <c r="Z251" s="21">
        <v>16.839700000000001</v>
      </c>
      <c r="AA251" s="21">
        <v>-1.49567E-2</v>
      </c>
      <c r="AB251" s="21">
        <v>241</v>
      </c>
      <c r="AC251" s="21">
        <v>0.585754</v>
      </c>
      <c r="AD251">
        <f t="shared" si="40"/>
        <v>18.46506172839506</v>
      </c>
      <c r="AE251">
        <f t="shared" si="41"/>
        <v>10.827819872222221</v>
      </c>
      <c r="AF251" s="9"/>
      <c r="AG251" s="21">
        <v>1.1135900000000001</v>
      </c>
      <c r="AH251" s="21">
        <v>20.658999999999999</v>
      </c>
      <c r="AI251" s="21">
        <v>-1.409E-2</v>
      </c>
      <c r="AJ251" s="21">
        <v>241</v>
      </c>
      <c r="AK251" s="21">
        <v>1.1129800000000001</v>
      </c>
      <c r="AL251">
        <f t="shared" si="42"/>
        <v>17.39506172839506</v>
      </c>
      <c r="AM251">
        <f t="shared" si="43"/>
        <v>19.370966790123457</v>
      </c>
      <c r="AP251" s="9"/>
      <c r="AQ251" s="21">
        <v>0.586395</v>
      </c>
      <c r="AR251" s="21">
        <v>26.237400000000001</v>
      </c>
      <c r="AS251" s="21">
        <v>-1.49231E-2</v>
      </c>
      <c r="AT251" s="21">
        <v>241</v>
      </c>
      <c r="AU251" s="21">
        <v>0.585785</v>
      </c>
      <c r="AV251">
        <f t="shared" si="44"/>
        <v>18.423580246913577</v>
      </c>
      <c r="AW251">
        <f t="shared" si="45"/>
        <v>10.803495338888887</v>
      </c>
      <c r="AX251" s="9"/>
      <c r="AY251" s="21">
        <v>1.1135900000000001</v>
      </c>
      <c r="AZ251" s="21">
        <v>30.0565</v>
      </c>
      <c r="BA251" s="21">
        <v>-1.409E-2</v>
      </c>
      <c r="BB251" s="21">
        <v>241</v>
      </c>
      <c r="BC251" s="21">
        <v>1.1129800000000001</v>
      </c>
      <c r="BD251">
        <f t="shared" si="46"/>
        <v>17.39506172839506</v>
      </c>
      <c r="BE251">
        <f t="shared" si="47"/>
        <v>19.370966790123457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7.4465000000000003</v>
      </c>
      <c r="I252" s="21">
        <v>-1.4947500000000001E-2</v>
      </c>
      <c r="J252" s="21">
        <v>242</v>
      </c>
      <c r="K252" s="21">
        <v>0.58071899999999999</v>
      </c>
      <c r="L252">
        <f t="shared" si="36"/>
        <v>18.453703703703706</v>
      </c>
      <c r="M252">
        <f t="shared" si="37"/>
        <v>10.728245185185186</v>
      </c>
      <c r="N252" s="9"/>
      <c r="O252" s="21">
        <v>1.1186199999999999</v>
      </c>
      <c r="P252" s="21">
        <v>11.265700000000001</v>
      </c>
      <c r="Q252" s="21">
        <v>-1.41418E-2</v>
      </c>
      <c r="R252" s="21">
        <v>242</v>
      </c>
      <c r="S252" s="21">
        <v>1.11755</v>
      </c>
      <c r="T252">
        <f t="shared" si="38"/>
        <v>17.45901234567901</v>
      </c>
      <c r="U252">
        <f t="shared" si="39"/>
        <v>19.530000390123455</v>
      </c>
      <c r="X252" s="9"/>
      <c r="Y252" s="21">
        <v>0.58135999999999999</v>
      </c>
      <c r="Z252" s="21">
        <v>16.849699999999999</v>
      </c>
      <c r="AA252" s="21">
        <v>-1.49658E-2</v>
      </c>
      <c r="AB252" s="21">
        <v>242</v>
      </c>
      <c r="AC252" s="21">
        <v>0.58087200000000005</v>
      </c>
      <c r="AD252">
        <f t="shared" si="40"/>
        <v>18.476296296296297</v>
      </c>
      <c r="AE252">
        <f t="shared" si="41"/>
        <v>10.741379614814814</v>
      </c>
      <c r="AF252" s="9"/>
      <c r="AG252" s="21">
        <v>1.1186199999999999</v>
      </c>
      <c r="AH252" s="21">
        <v>20.6691</v>
      </c>
      <c r="AI252" s="21">
        <v>-1.409E-2</v>
      </c>
      <c r="AJ252" s="21">
        <v>242</v>
      </c>
      <c r="AK252" s="21">
        <v>1.1178600000000001</v>
      </c>
      <c r="AL252">
        <f t="shared" si="42"/>
        <v>17.39506172839506</v>
      </c>
      <c r="AM252">
        <f t="shared" si="43"/>
        <v>19.458463950617283</v>
      </c>
      <c r="AP252" s="9"/>
      <c r="AQ252" s="21">
        <v>0.58135999999999999</v>
      </c>
      <c r="AR252" s="21">
        <v>26.247399999999999</v>
      </c>
      <c r="AS252" s="21">
        <v>-1.4938399999999999E-2</v>
      </c>
      <c r="AT252" s="21">
        <v>242</v>
      </c>
      <c r="AU252" s="21">
        <v>0.58074999999999999</v>
      </c>
      <c r="AV252">
        <f t="shared" si="44"/>
        <v>18.442469135802465</v>
      </c>
      <c r="AW252">
        <f t="shared" si="45"/>
        <v>10.721713856790121</v>
      </c>
      <c r="AX252" s="9"/>
      <c r="AY252" s="21">
        <v>1.1186199999999999</v>
      </c>
      <c r="AZ252" s="21">
        <v>30.066600000000001</v>
      </c>
      <c r="BA252" s="21">
        <v>-1.4074700000000001E-2</v>
      </c>
      <c r="BB252" s="21">
        <v>242</v>
      </c>
      <c r="BC252" s="21">
        <v>1.11755</v>
      </c>
      <c r="BD252">
        <f t="shared" si="46"/>
        <v>17.376172839506172</v>
      </c>
      <c r="BE252">
        <f t="shared" si="47"/>
        <v>19.437334461728394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7.4565700000000001</v>
      </c>
      <c r="I253" s="21">
        <v>-1.49567E-2</v>
      </c>
      <c r="J253" s="21">
        <v>243</v>
      </c>
      <c r="K253" s="21">
        <v>0.57583600000000001</v>
      </c>
      <c r="L253">
        <f t="shared" si="36"/>
        <v>18.46506172839506</v>
      </c>
      <c r="M253">
        <f t="shared" si="37"/>
        <v>10.641858235555553</v>
      </c>
      <c r="N253" s="9"/>
      <c r="O253" s="21">
        <v>1.1236600000000001</v>
      </c>
      <c r="P253" s="21">
        <v>11.2758</v>
      </c>
      <c r="Q253" s="21">
        <v>-1.41266E-2</v>
      </c>
      <c r="R253" s="21">
        <v>243</v>
      </c>
      <c r="S253" s="21">
        <v>1.1227400000000001</v>
      </c>
      <c r="T253">
        <f t="shared" si="38"/>
        <v>17.440246913580246</v>
      </c>
      <c r="U253">
        <f t="shared" si="39"/>
        <v>19.596907846913581</v>
      </c>
      <c r="X253" s="9"/>
      <c r="Y253" s="21">
        <v>0.57632399999999995</v>
      </c>
      <c r="Z253" s="21">
        <v>16.8598</v>
      </c>
      <c r="AA253" s="21">
        <v>-1.49719E-2</v>
      </c>
      <c r="AB253" s="21">
        <v>243</v>
      </c>
      <c r="AC253" s="21">
        <v>0.57574499999999995</v>
      </c>
      <c r="AD253">
        <f t="shared" si="40"/>
        <v>18.483827160493824</v>
      </c>
      <c r="AE253">
        <f t="shared" si="41"/>
        <v>10.652673204444442</v>
      </c>
      <c r="AF253" s="9"/>
      <c r="AG253" s="21">
        <v>1.1236600000000001</v>
      </c>
      <c r="AH253" s="21">
        <v>20.679099999999998</v>
      </c>
      <c r="AI253" s="21">
        <v>-1.409E-2</v>
      </c>
      <c r="AJ253" s="21">
        <v>243</v>
      </c>
      <c r="AK253" s="21">
        <v>1.1224400000000001</v>
      </c>
      <c r="AL253">
        <f t="shared" si="42"/>
        <v>17.39506172839506</v>
      </c>
      <c r="AM253">
        <f t="shared" si="43"/>
        <v>19.546135061728396</v>
      </c>
      <c r="AP253" s="9"/>
      <c r="AQ253" s="21">
        <v>0.57632399999999995</v>
      </c>
      <c r="AR253" s="21">
        <v>26.2575</v>
      </c>
      <c r="AS253" s="21">
        <v>-1.4944499999999999E-2</v>
      </c>
      <c r="AT253" s="21">
        <v>243</v>
      </c>
      <c r="AU253" s="21">
        <v>0.57559199999999999</v>
      </c>
      <c r="AV253">
        <f t="shared" si="44"/>
        <v>18.45</v>
      </c>
      <c r="AW253">
        <f t="shared" si="45"/>
        <v>10.633177799999999</v>
      </c>
      <c r="AX253" s="9"/>
      <c r="AY253" s="21">
        <v>1.1236600000000001</v>
      </c>
      <c r="AZ253" s="21">
        <v>30.076699999999999</v>
      </c>
      <c r="BA253" s="21">
        <v>-1.40564E-2</v>
      </c>
      <c r="BB253" s="21">
        <v>243</v>
      </c>
      <c r="BC253" s="21">
        <v>1.1224400000000001</v>
      </c>
      <c r="BD253">
        <f t="shared" si="46"/>
        <v>17.35358024691358</v>
      </c>
      <c r="BE253">
        <f t="shared" si="47"/>
        <v>19.499523980246916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7.4666399999999999</v>
      </c>
      <c r="I254" s="21">
        <v>-1.49628E-2</v>
      </c>
      <c r="J254" s="21">
        <v>244</v>
      </c>
      <c r="K254" s="21">
        <v>0.57064800000000004</v>
      </c>
      <c r="L254">
        <f t="shared" si="36"/>
        <v>18.472592592592594</v>
      </c>
      <c r="M254">
        <f t="shared" si="37"/>
        <v>10.553188949629632</v>
      </c>
      <c r="N254" s="9"/>
      <c r="O254" s="21">
        <v>1.12869</v>
      </c>
      <c r="P254" s="21">
        <v>11.2858</v>
      </c>
      <c r="Q254" s="21">
        <v>-1.41022E-2</v>
      </c>
      <c r="R254" s="21">
        <v>244</v>
      </c>
      <c r="S254" s="21">
        <v>1.1276200000000001</v>
      </c>
      <c r="T254">
        <f t="shared" si="38"/>
        <v>17.410123456790124</v>
      </c>
      <c r="U254">
        <f t="shared" si="39"/>
        <v>19.650632244444445</v>
      </c>
      <c r="X254" s="9"/>
      <c r="Y254" s="21">
        <v>0.57128900000000005</v>
      </c>
      <c r="Z254" s="21">
        <v>16.869900000000001</v>
      </c>
      <c r="AA254" s="21">
        <v>-1.49719E-2</v>
      </c>
      <c r="AB254" s="21">
        <v>244</v>
      </c>
      <c r="AC254" s="21">
        <v>0.57074000000000003</v>
      </c>
      <c r="AD254">
        <f t="shared" si="40"/>
        <v>18.483827160493824</v>
      </c>
      <c r="AE254">
        <f t="shared" si="41"/>
        <v>10.559607134691356</v>
      </c>
      <c r="AF254" s="9"/>
      <c r="AG254" s="21">
        <v>1.12869</v>
      </c>
      <c r="AH254" s="21">
        <v>20.6892</v>
      </c>
      <c r="AI254" s="21">
        <v>-1.40839E-2</v>
      </c>
      <c r="AJ254" s="21">
        <v>244</v>
      </c>
      <c r="AK254" s="21">
        <v>1.1276200000000001</v>
      </c>
      <c r="AL254">
        <f t="shared" si="42"/>
        <v>17.387530864197529</v>
      </c>
      <c r="AM254">
        <f t="shared" si="43"/>
        <v>19.625132211111108</v>
      </c>
      <c r="AP254" s="9"/>
      <c r="AQ254" s="21">
        <v>0.57128900000000005</v>
      </c>
      <c r="AR254" s="21">
        <v>26.267600000000002</v>
      </c>
      <c r="AS254" s="21">
        <v>-1.4947500000000001E-2</v>
      </c>
      <c r="AT254" s="21">
        <v>244</v>
      </c>
      <c r="AU254" s="21">
        <v>0.57070900000000002</v>
      </c>
      <c r="AV254">
        <f t="shared" si="44"/>
        <v>18.453703703703706</v>
      </c>
      <c r="AW254">
        <f t="shared" si="45"/>
        <v>10.542397935185187</v>
      </c>
      <c r="AX254" s="9"/>
      <c r="AY254" s="21">
        <v>1.12869</v>
      </c>
      <c r="AZ254" s="21">
        <v>30.0868</v>
      </c>
      <c r="BA254" s="21">
        <v>-1.40442E-2</v>
      </c>
      <c r="BB254" s="21">
        <v>244</v>
      </c>
      <c r="BC254" s="21">
        <v>1.1276200000000001</v>
      </c>
      <c r="BD254">
        <f t="shared" si="46"/>
        <v>17.338518518518516</v>
      </c>
      <c r="BE254">
        <f t="shared" si="47"/>
        <v>19.569812466666662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7.4767099999999997</v>
      </c>
      <c r="I255" s="21">
        <v>-1.49658E-2</v>
      </c>
      <c r="J255" s="21">
        <v>245</v>
      </c>
      <c r="K255" s="21">
        <v>0.56564300000000001</v>
      </c>
      <c r="L255">
        <f t="shared" si="36"/>
        <v>18.476296296296297</v>
      </c>
      <c r="M255">
        <f t="shared" si="37"/>
        <v>10.462276682962964</v>
      </c>
      <c r="N255" s="9"/>
      <c r="O255" s="21">
        <v>1.1337299999999999</v>
      </c>
      <c r="P255" s="21">
        <v>11.2959</v>
      </c>
      <c r="Q255" s="21">
        <v>-1.40839E-2</v>
      </c>
      <c r="R255" s="21">
        <v>245</v>
      </c>
      <c r="S255" s="21">
        <v>1.1331199999999999</v>
      </c>
      <c r="T255">
        <f t="shared" si="38"/>
        <v>17.387530864197529</v>
      </c>
      <c r="U255">
        <f t="shared" si="39"/>
        <v>19.712765366666662</v>
      </c>
      <c r="X255" s="9"/>
      <c r="Y255" s="21">
        <v>0.56625400000000004</v>
      </c>
      <c r="Z255" s="21">
        <v>16.879899999999999</v>
      </c>
      <c r="AA255" s="21">
        <v>-1.49719E-2</v>
      </c>
      <c r="AB255" s="21">
        <v>245</v>
      </c>
      <c r="AC255" s="21">
        <v>0.56564300000000001</v>
      </c>
      <c r="AD255">
        <f t="shared" si="40"/>
        <v>18.483827160493824</v>
      </c>
      <c r="AE255">
        <f t="shared" si="41"/>
        <v>10.466541064938271</v>
      </c>
      <c r="AF255" s="9"/>
      <c r="AG255" s="21">
        <v>1.1337299999999999</v>
      </c>
      <c r="AH255" s="21">
        <v>20.699300000000001</v>
      </c>
      <c r="AI255" s="21">
        <v>-1.4068600000000001E-2</v>
      </c>
      <c r="AJ255" s="21">
        <v>245</v>
      </c>
      <c r="AK255" s="21">
        <v>1.1331199999999999</v>
      </c>
      <c r="AL255">
        <f t="shared" si="42"/>
        <v>17.368641975308641</v>
      </c>
      <c r="AM255">
        <f t="shared" si="43"/>
        <v>19.691350466666663</v>
      </c>
      <c r="AP255" s="9"/>
      <c r="AQ255" s="21">
        <v>0.56625400000000004</v>
      </c>
      <c r="AR255" s="21">
        <v>26.2776</v>
      </c>
      <c r="AS255" s="21">
        <v>-1.49567E-2</v>
      </c>
      <c r="AT255" s="21">
        <v>245</v>
      </c>
      <c r="AU255" s="21">
        <v>0.56570399999999998</v>
      </c>
      <c r="AV255">
        <f t="shared" si="44"/>
        <v>18.46506172839506</v>
      </c>
      <c r="AW255">
        <f t="shared" si="45"/>
        <v>10.455915063950616</v>
      </c>
      <c r="AX255" s="9"/>
      <c r="AY255" s="21">
        <v>1.1337299999999999</v>
      </c>
      <c r="AZ255" s="21">
        <v>30.096800000000002</v>
      </c>
      <c r="BA255" s="21">
        <v>-1.4025900000000001E-2</v>
      </c>
      <c r="BB255" s="21">
        <v>245</v>
      </c>
      <c r="BC255" s="21">
        <v>1.1328100000000001</v>
      </c>
      <c r="BD255">
        <f t="shared" si="46"/>
        <v>17.315925925925924</v>
      </c>
      <c r="BE255">
        <f t="shared" si="47"/>
        <v>19.631584699999998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7.4867800000000004</v>
      </c>
      <c r="I256" s="21">
        <v>-1.49658E-2</v>
      </c>
      <c r="J256" s="21">
        <v>246</v>
      </c>
      <c r="K256" s="21">
        <v>0.56066899999999997</v>
      </c>
      <c r="L256">
        <f t="shared" si="36"/>
        <v>18.476296296296297</v>
      </c>
      <c r="M256">
        <f t="shared" si="37"/>
        <v>10.369230054814816</v>
      </c>
      <c r="N256" s="9"/>
      <c r="O256" s="21">
        <v>1.13876</v>
      </c>
      <c r="P256" s="21">
        <v>11.305999999999999</v>
      </c>
      <c r="Q256" s="21">
        <v>-1.4068600000000001E-2</v>
      </c>
      <c r="R256" s="21">
        <v>246</v>
      </c>
      <c r="S256" s="21">
        <v>1.1383099999999999</v>
      </c>
      <c r="T256">
        <f t="shared" si="38"/>
        <v>17.368641975308641</v>
      </c>
      <c r="U256">
        <f t="shared" si="39"/>
        <v>19.778714735802467</v>
      </c>
      <c r="X256" s="9"/>
      <c r="Y256" s="21">
        <v>0.56121799999999999</v>
      </c>
      <c r="Z256" s="21">
        <v>16.89</v>
      </c>
      <c r="AA256" s="21">
        <v>-1.49719E-2</v>
      </c>
      <c r="AB256" s="21">
        <v>246</v>
      </c>
      <c r="AC256" s="21">
        <v>0.56076000000000004</v>
      </c>
      <c r="AD256">
        <f t="shared" si="40"/>
        <v>18.483827160493824</v>
      </c>
      <c r="AE256">
        <f t="shared" si="41"/>
        <v>10.373456511358023</v>
      </c>
      <c r="AF256" s="9"/>
      <c r="AG256" s="21">
        <v>1.13876</v>
      </c>
      <c r="AH256" s="21">
        <v>20.709399999999999</v>
      </c>
      <c r="AI256" s="21">
        <v>-1.40503E-2</v>
      </c>
      <c r="AJ256" s="21">
        <v>246</v>
      </c>
      <c r="AK256" s="21">
        <v>1.1386099999999999</v>
      </c>
      <c r="AL256">
        <f t="shared" si="42"/>
        <v>17.34604938271605</v>
      </c>
      <c r="AM256">
        <f t="shared" si="43"/>
        <v>19.752987195061728</v>
      </c>
      <c r="AP256" s="9"/>
      <c r="AQ256" s="21">
        <v>0.56121799999999999</v>
      </c>
      <c r="AR256" s="21">
        <v>26.287700000000001</v>
      </c>
      <c r="AS256" s="21">
        <v>-1.4959699999999999E-2</v>
      </c>
      <c r="AT256" s="21">
        <v>246</v>
      </c>
      <c r="AU256" s="21">
        <v>0.56069899999999995</v>
      </c>
      <c r="AV256">
        <f t="shared" si="44"/>
        <v>18.468765432098763</v>
      </c>
      <c r="AW256">
        <f t="shared" si="45"/>
        <v>10.365003598271604</v>
      </c>
      <c r="AX256" s="9"/>
      <c r="AY256" s="21">
        <v>1.13876</v>
      </c>
      <c r="AZ256" s="21">
        <v>30.1069</v>
      </c>
      <c r="BA256" s="21">
        <v>-1.40137E-2</v>
      </c>
      <c r="BB256" s="21">
        <v>246</v>
      </c>
      <c r="BC256" s="21">
        <v>1.1383099999999999</v>
      </c>
      <c r="BD256">
        <f t="shared" si="46"/>
        <v>17.300864197530863</v>
      </c>
      <c r="BE256">
        <f t="shared" si="47"/>
        <v>19.701532113580246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7.4968599999999999</v>
      </c>
      <c r="I257" s="21">
        <v>-1.49658E-2</v>
      </c>
      <c r="J257" s="21">
        <v>247</v>
      </c>
      <c r="K257" s="21">
        <v>0.55557299999999998</v>
      </c>
      <c r="L257">
        <f t="shared" si="36"/>
        <v>18.476296296296297</v>
      </c>
      <c r="M257">
        <f t="shared" si="37"/>
        <v>10.276201902962963</v>
      </c>
      <c r="N257" s="9"/>
      <c r="O257" s="21">
        <v>1.1437999999999999</v>
      </c>
      <c r="P257" s="21">
        <v>11.316000000000001</v>
      </c>
      <c r="Q257" s="21">
        <v>-1.40503E-2</v>
      </c>
      <c r="R257" s="21">
        <v>247</v>
      </c>
      <c r="S257" s="21">
        <v>1.1428799999999999</v>
      </c>
      <c r="T257">
        <f t="shared" si="38"/>
        <v>17.34604938271605</v>
      </c>
      <c r="U257">
        <f t="shared" si="39"/>
        <v>19.840411283950615</v>
      </c>
      <c r="X257" s="9"/>
      <c r="Y257" s="21">
        <v>0.55618299999999998</v>
      </c>
      <c r="Z257" s="21">
        <v>16.900099999999998</v>
      </c>
      <c r="AA257" s="21">
        <v>-1.49719E-2</v>
      </c>
      <c r="AB257" s="21">
        <v>247</v>
      </c>
      <c r="AC257" s="21">
        <v>0.55566400000000005</v>
      </c>
      <c r="AD257">
        <f t="shared" si="40"/>
        <v>18.483827160493824</v>
      </c>
      <c r="AE257">
        <f t="shared" si="41"/>
        <v>10.280390441604936</v>
      </c>
      <c r="AF257" s="9"/>
      <c r="AG257" s="21">
        <v>1.1437999999999999</v>
      </c>
      <c r="AH257" s="21">
        <v>20.7194</v>
      </c>
      <c r="AI257" s="21">
        <v>-1.4041100000000001E-2</v>
      </c>
      <c r="AJ257" s="21">
        <v>247</v>
      </c>
      <c r="AK257" s="21">
        <v>1.1428799999999999</v>
      </c>
      <c r="AL257">
        <f t="shared" si="42"/>
        <v>17.334691358024692</v>
      </c>
      <c r="AM257">
        <f t="shared" si="43"/>
        <v>19.82741997530864</v>
      </c>
      <c r="AP257" s="9"/>
      <c r="AQ257" s="21">
        <v>0.55618299999999998</v>
      </c>
      <c r="AR257" s="21">
        <v>26.297799999999999</v>
      </c>
      <c r="AS257" s="21">
        <v>-1.49719E-2</v>
      </c>
      <c r="AT257" s="21">
        <v>247</v>
      </c>
      <c r="AU257" s="21">
        <v>0.55563399999999996</v>
      </c>
      <c r="AV257">
        <f t="shared" si="44"/>
        <v>18.483827160493824</v>
      </c>
      <c r="AW257">
        <f t="shared" si="45"/>
        <v>10.280390441604936</v>
      </c>
      <c r="AX257" s="9"/>
      <c r="AY257" s="21">
        <v>1.1437999999999999</v>
      </c>
      <c r="AZ257" s="21">
        <v>30.117000000000001</v>
      </c>
      <c r="BA257" s="21">
        <v>-1.3998399999999999E-2</v>
      </c>
      <c r="BB257" s="21">
        <v>247</v>
      </c>
      <c r="BC257" s="21">
        <v>1.1428799999999999</v>
      </c>
      <c r="BD257">
        <f t="shared" si="46"/>
        <v>17.281975308641975</v>
      </c>
      <c r="BE257">
        <f t="shared" si="47"/>
        <v>19.767123358024691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7.5069299999999997</v>
      </c>
      <c r="I258" s="21">
        <v>-1.49719E-2</v>
      </c>
      <c r="J258" s="21">
        <v>248</v>
      </c>
      <c r="K258" s="21">
        <v>0.55065900000000001</v>
      </c>
      <c r="L258">
        <f t="shared" si="36"/>
        <v>18.483827160493824</v>
      </c>
      <c r="M258">
        <f t="shared" si="37"/>
        <v>10.187305888024691</v>
      </c>
      <c r="N258" s="9"/>
      <c r="O258" s="21">
        <v>1.14883</v>
      </c>
      <c r="P258" s="21">
        <v>11.3261</v>
      </c>
      <c r="Q258" s="21">
        <v>-1.40381E-2</v>
      </c>
      <c r="R258" s="21">
        <v>248</v>
      </c>
      <c r="S258" s="21">
        <v>1.14838</v>
      </c>
      <c r="T258">
        <f t="shared" si="38"/>
        <v>17.330987654320985</v>
      </c>
      <c r="U258">
        <f t="shared" si="39"/>
        <v>19.910358546913578</v>
      </c>
      <c r="X258" s="9"/>
      <c r="Y258" s="21">
        <v>0.55114700000000005</v>
      </c>
      <c r="Z258" s="21">
        <v>16.9101</v>
      </c>
      <c r="AA258" s="21">
        <v>-1.4978E-2</v>
      </c>
      <c r="AB258" s="21">
        <v>248</v>
      </c>
      <c r="AC258" s="21">
        <v>0.55078099999999997</v>
      </c>
      <c r="AD258">
        <f t="shared" si="40"/>
        <v>18.491358024691355</v>
      </c>
      <c r="AE258">
        <f t="shared" si="41"/>
        <v>10.191456501234567</v>
      </c>
      <c r="AF258" s="9"/>
      <c r="AG258" s="21">
        <v>1.14883</v>
      </c>
      <c r="AH258" s="21">
        <v>20.729500000000002</v>
      </c>
      <c r="AI258" s="21">
        <v>-1.40228E-2</v>
      </c>
      <c r="AJ258" s="21">
        <v>248</v>
      </c>
      <c r="AK258" s="21">
        <v>1.1480699999999999</v>
      </c>
      <c r="AL258">
        <f t="shared" si="42"/>
        <v>17.312098765432097</v>
      </c>
      <c r="AM258">
        <f t="shared" si="43"/>
        <v>19.888658424691357</v>
      </c>
      <c r="AP258" s="9"/>
      <c r="AQ258" s="21">
        <v>0.55114700000000005</v>
      </c>
      <c r="AR258" s="21">
        <v>26.3079</v>
      </c>
      <c r="AS258" s="21">
        <v>-1.4975E-2</v>
      </c>
      <c r="AT258" s="21">
        <v>248</v>
      </c>
      <c r="AU258" s="21">
        <v>0.55062900000000004</v>
      </c>
      <c r="AV258">
        <f t="shared" si="44"/>
        <v>18.487654320987652</v>
      </c>
      <c r="AW258">
        <f t="shared" si="45"/>
        <v>10.189415216049381</v>
      </c>
      <c r="AX258" s="9"/>
      <c r="AY258" s="21">
        <v>1.14883</v>
      </c>
      <c r="AZ258" s="21">
        <v>30.126999999999999</v>
      </c>
      <c r="BA258" s="21">
        <v>-1.3983199999999999E-2</v>
      </c>
      <c r="BB258" s="21">
        <v>248</v>
      </c>
      <c r="BC258" s="21">
        <v>1.1474599999999999</v>
      </c>
      <c r="BD258">
        <f t="shared" si="46"/>
        <v>17.263209876543208</v>
      </c>
      <c r="BE258">
        <f t="shared" si="47"/>
        <v>19.832493402469133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7.5170000000000003</v>
      </c>
      <c r="I259" s="21">
        <v>-1.4987199999999999E-2</v>
      </c>
      <c r="J259" s="21">
        <v>249</v>
      </c>
      <c r="K259" s="21">
        <v>0.54547100000000004</v>
      </c>
      <c r="L259">
        <f t="shared" si="36"/>
        <v>18.502716049382713</v>
      </c>
      <c r="M259">
        <f t="shared" si="37"/>
        <v>10.104555267160492</v>
      </c>
      <c r="N259" s="9"/>
      <c r="O259" s="21">
        <v>1.15387</v>
      </c>
      <c r="P259" s="21">
        <v>11.3362</v>
      </c>
      <c r="Q259" s="21">
        <v>-1.40289E-2</v>
      </c>
      <c r="R259" s="21">
        <v>249</v>
      </c>
      <c r="S259" s="21">
        <v>1.1529499999999999</v>
      </c>
      <c r="T259">
        <f t="shared" si="38"/>
        <v>17.319629629629631</v>
      </c>
      <c r="U259">
        <f t="shared" si="39"/>
        <v>19.984601040740742</v>
      </c>
      <c r="X259" s="9"/>
      <c r="Y259" s="21">
        <v>0.54611200000000004</v>
      </c>
      <c r="Z259" s="21">
        <v>16.920200000000001</v>
      </c>
      <c r="AA259" s="21">
        <v>-1.49902E-2</v>
      </c>
      <c r="AB259" s="21">
        <v>249</v>
      </c>
      <c r="AC259" s="21">
        <v>0.54550200000000004</v>
      </c>
      <c r="AD259">
        <f t="shared" si="40"/>
        <v>18.506419753086419</v>
      </c>
      <c r="AE259">
        <f t="shared" si="41"/>
        <v>10.106577904197531</v>
      </c>
      <c r="AF259" s="9"/>
      <c r="AG259" s="21">
        <v>1.15387</v>
      </c>
      <c r="AH259" s="21">
        <v>20.739599999999999</v>
      </c>
      <c r="AI259" s="21">
        <v>-1.40076E-2</v>
      </c>
      <c r="AJ259" s="21">
        <v>249</v>
      </c>
      <c r="AK259" s="21">
        <v>1.1529499999999999</v>
      </c>
      <c r="AL259">
        <f t="shared" si="42"/>
        <v>17.293333333333333</v>
      </c>
      <c r="AM259">
        <f t="shared" si="43"/>
        <v>19.954258533333331</v>
      </c>
      <c r="AP259" s="9"/>
      <c r="AQ259" s="21">
        <v>0.54611200000000004</v>
      </c>
      <c r="AR259" s="21">
        <v>26.317900000000002</v>
      </c>
      <c r="AS259" s="21">
        <v>-1.4975E-2</v>
      </c>
      <c r="AT259" s="21">
        <v>249</v>
      </c>
      <c r="AU259" s="21">
        <v>0.54550200000000004</v>
      </c>
      <c r="AV259">
        <f t="shared" si="44"/>
        <v>18.487654320987652</v>
      </c>
      <c r="AW259">
        <f t="shared" si="45"/>
        <v>10.096329876543209</v>
      </c>
      <c r="AX259" s="9"/>
      <c r="AY259" s="21">
        <v>1.15387</v>
      </c>
      <c r="AZ259" s="21">
        <v>30.1371</v>
      </c>
      <c r="BA259" s="21">
        <v>-1.3964799999999999E-2</v>
      </c>
      <c r="BB259" s="21">
        <v>249</v>
      </c>
      <c r="BC259" s="21">
        <v>1.15326</v>
      </c>
      <c r="BD259">
        <f t="shared" si="46"/>
        <v>17.240493827160492</v>
      </c>
      <c r="BE259">
        <f t="shared" si="47"/>
        <v>19.893288612345675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7.5270700000000001</v>
      </c>
      <c r="I260" s="21">
        <v>-1.4996300000000001E-2</v>
      </c>
      <c r="J260" s="21">
        <v>250</v>
      </c>
      <c r="K260" s="21">
        <v>0.54058799999999996</v>
      </c>
      <c r="L260">
        <f t="shared" si="36"/>
        <v>18.51395061728395</v>
      </c>
      <c r="M260">
        <f t="shared" si="37"/>
        <v>10.017472858148148</v>
      </c>
      <c r="N260" s="9"/>
      <c r="O260" s="21">
        <v>1.1589100000000001</v>
      </c>
      <c r="P260" s="21">
        <v>11.346299999999999</v>
      </c>
      <c r="Q260" s="21">
        <v>-1.4019800000000001E-2</v>
      </c>
      <c r="R260" s="21">
        <v>250</v>
      </c>
      <c r="S260" s="21">
        <v>1.1581399999999999</v>
      </c>
      <c r="T260">
        <f t="shared" si="38"/>
        <v>17.308395061728394</v>
      </c>
      <c r="U260">
        <f t="shared" si="39"/>
        <v>20.058872120987655</v>
      </c>
      <c r="X260" s="9"/>
      <c r="Y260" s="21">
        <v>0.54107700000000003</v>
      </c>
      <c r="Z260" s="21">
        <v>16.930299999999999</v>
      </c>
      <c r="AA260" s="21">
        <v>-1.4993299999999999E-2</v>
      </c>
      <c r="AB260" s="21">
        <v>250</v>
      </c>
      <c r="AC260" s="21">
        <v>0.54052699999999998</v>
      </c>
      <c r="AD260">
        <f t="shared" si="40"/>
        <v>18.510246913580243</v>
      </c>
      <c r="AE260">
        <f t="shared" si="41"/>
        <v>10.015468869259257</v>
      </c>
      <c r="AF260" s="9"/>
      <c r="AG260" s="21">
        <v>1.1589100000000001</v>
      </c>
      <c r="AH260" s="21">
        <v>20.749600000000001</v>
      </c>
      <c r="AI260" s="21">
        <v>-1.3986200000000001E-2</v>
      </c>
      <c r="AJ260" s="21">
        <v>250</v>
      </c>
      <c r="AK260" s="21">
        <v>1.1575299999999999</v>
      </c>
      <c r="AL260">
        <f t="shared" si="42"/>
        <v>17.266913580246914</v>
      </c>
      <c r="AM260">
        <f t="shared" si="43"/>
        <v>20.010798817283952</v>
      </c>
      <c r="AP260" s="9"/>
      <c r="AQ260" s="21">
        <v>0.54107700000000003</v>
      </c>
      <c r="AR260" s="21">
        <v>26.327999999999999</v>
      </c>
      <c r="AS260" s="21">
        <v>-1.4978E-2</v>
      </c>
      <c r="AT260" s="21">
        <v>250</v>
      </c>
      <c r="AU260" s="21">
        <v>0.54055799999999998</v>
      </c>
      <c r="AV260">
        <f t="shared" si="44"/>
        <v>18.491358024691355</v>
      </c>
      <c r="AW260">
        <f t="shared" si="45"/>
        <v>10.005248525925925</v>
      </c>
      <c r="AX260" s="9"/>
      <c r="AY260" s="21">
        <v>1.1589100000000001</v>
      </c>
      <c r="AZ260" s="21">
        <v>30.147200000000002</v>
      </c>
      <c r="BA260" s="21">
        <v>-1.3946500000000001E-2</v>
      </c>
      <c r="BB260" s="21">
        <v>250</v>
      </c>
      <c r="BC260" s="21">
        <v>1.1581399999999999</v>
      </c>
      <c r="BD260">
        <f t="shared" si="46"/>
        <v>17.217901234567901</v>
      </c>
      <c r="BE260">
        <f t="shared" si="47"/>
        <v>19.953997919753089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7.53714</v>
      </c>
      <c r="I261" s="21">
        <v>-1.49994E-2</v>
      </c>
      <c r="J261" s="21">
        <v>251</v>
      </c>
      <c r="K261" s="21">
        <v>0.53543099999999999</v>
      </c>
      <c r="L261">
        <f t="shared" si="36"/>
        <v>18.517777777777777</v>
      </c>
      <c r="M261">
        <f t="shared" si="37"/>
        <v>9.9262881177777764</v>
      </c>
      <c r="N261" s="9"/>
      <c r="O261" s="21">
        <v>1.16394</v>
      </c>
      <c r="P261" s="21">
        <v>11.356299999999999</v>
      </c>
      <c r="Q261" s="21">
        <v>-1.40137E-2</v>
      </c>
      <c r="R261" s="21">
        <v>251</v>
      </c>
      <c r="S261" s="21">
        <v>1.16333</v>
      </c>
      <c r="T261">
        <f t="shared" si="38"/>
        <v>17.300864197530863</v>
      </c>
      <c r="U261">
        <f t="shared" si="39"/>
        <v>20.137167874074073</v>
      </c>
      <c r="X261" s="9"/>
      <c r="Y261" s="21">
        <v>0.53604099999999999</v>
      </c>
      <c r="Z261" s="21">
        <v>16.9404</v>
      </c>
      <c r="AA261" s="21">
        <v>-1.49994E-2</v>
      </c>
      <c r="AB261" s="21">
        <v>251</v>
      </c>
      <c r="AC261" s="21">
        <v>0.53543099999999999</v>
      </c>
      <c r="AD261">
        <f t="shared" si="40"/>
        <v>18.517777777777777</v>
      </c>
      <c r="AE261">
        <f t="shared" si="41"/>
        <v>9.9262881177777764</v>
      </c>
      <c r="AF261" s="9"/>
      <c r="AG261" s="21">
        <v>1.16394</v>
      </c>
      <c r="AH261" s="21">
        <v>20.759699999999999</v>
      </c>
      <c r="AI261" s="21">
        <v>-1.3964799999999999E-2</v>
      </c>
      <c r="AJ261" s="21">
        <v>251</v>
      </c>
      <c r="AK261" s="21">
        <v>1.16272</v>
      </c>
      <c r="AL261">
        <f t="shared" si="42"/>
        <v>17.240493827160492</v>
      </c>
      <c r="AM261">
        <f t="shared" si="43"/>
        <v>20.066900385185182</v>
      </c>
      <c r="AP261" s="9"/>
      <c r="AQ261" s="21">
        <v>0.53604099999999999</v>
      </c>
      <c r="AR261" s="21">
        <v>26.338100000000001</v>
      </c>
      <c r="AS261" s="21">
        <v>-1.4975E-2</v>
      </c>
      <c r="AT261" s="21">
        <v>251</v>
      </c>
      <c r="AU261" s="21">
        <v>0.53537000000000001</v>
      </c>
      <c r="AV261">
        <f t="shared" si="44"/>
        <v>18.487654320987652</v>
      </c>
      <c r="AW261">
        <f t="shared" si="45"/>
        <v>9.9101407098765417</v>
      </c>
      <c r="AX261" s="9"/>
      <c r="AY261" s="21">
        <v>1.16394</v>
      </c>
      <c r="AZ261" s="21">
        <v>30.157299999999999</v>
      </c>
      <c r="BA261" s="21">
        <v>-1.3937400000000001E-2</v>
      </c>
      <c r="BB261" s="21">
        <v>251</v>
      </c>
      <c r="BC261" s="21">
        <v>1.16364</v>
      </c>
      <c r="BD261">
        <f t="shared" si="46"/>
        <v>17.206666666666667</v>
      </c>
      <c r="BE261">
        <f t="shared" si="47"/>
        <v>20.027527599999999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7.5472099999999998</v>
      </c>
      <c r="I262" s="21">
        <v>-1.4993299999999999E-2</v>
      </c>
      <c r="J262" s="21">
        <v>252</v>
      </c>
      <c r="K262" s="21">
        <v>0.530304</v>
      </c>
      <c r="L262">
        <f t="shared" si="36"/>
        <v>18.510246913580243</v>
      </c>
      <c r="M262">
        <f t="shared" si="37"/>
        <v>9.8290521725925899</v>
      </c>
      <c r="N262" s="9"/>
      <c r="O262" s="21">
        <v>1.1689799999999999</v>
      </c>
      <c r="P262" s="21">
        <v>11.366400000000001</v>
      </c>
      <c r="Q262" s="21">
        <v>-1.39954E-2</v>
      </c>
      <c r="R262" s="21">
        <v>252</v>
      </c>
      <c r="S262" s="21">
        <v>1.16852</v>
      </c>
      <c r="T262">
        <f t="shared" si="38"/>
        <v>17.278271604938272</v>
      </c>
      <c r="U262">
        <f t="shared" si="39"/>
        <v>20.197953940740739</v>
      </c>
      <c r="X262" s="9"/>
      <c r="Y262" s="21">
        <v>0.53100599999999998</v>
      </c>
      <c r="Z262" s="21">
        <v>16.950399999999998</v>
      </c>
      <c r="AA262" s="21">
        <v>-1.50055E-2</v>
      </c>
      <c r="AB262" s="21">
        <v>252</v>
      </c>
      <c r="AC262" s="21">
        <v>0.53039599999999998</v>
      </c>
      <c r="AD262">
        <f t="shared" si="40"/>
        <v>18.525308641975307</v>
      </c>
      <c r="AE262">
        <f t="shared" si="41"/>
        <v>9.8370500407407402</v>
      </c>
      <c r="AF262" s="9"/>
      <c r="AG262" s="21">
        <v>1.1689799999999999</v>
      </c>
      <c r="AH262" s="21">
        <v>20.7698</v>
      </c>
      <c r="AI262" s="21">
        <v>-1.3946500000000001E-2</v>
      </c>
      <c r="AJ262" s="21">
        <v>252</v>
      </c>
      <c r="AK262" s="21">
        <v>1.16791</v>
      </c>
      <c r="AL262">
        <f t="shared" si="42"/>
        <v>17.217901234567901</v>
      </c>
      <c r="AM262">
        <f t="shared" si="43"/>
        <v>20.127382185185184</v>
      </c>
      <c r="AP262" s="9"/>
      <c r="AQ262" s="21">
        <v>0.53100599999999998</v>
      </c>
      <c r="AR262" s="21">
        <v>26.348099999999999</v>
      </c>
      <c r="AS262" s="21">
        <v>-1.4978E-2</v>
      </c>
      <c r="AT262" s="21">
        <v>252</v>
      </c>
      <c r="AU262" s="21">
        <v>0.53039599999999998</v>
      </c>
      <c r="AV262">
        <f t="shared" si="44"/>
        <v>18.491358024691355</v>
      </c>
      <c r="AW262">
        <f t="shared" si="45"/>
        <v>9.8190220592592574</v>
      </c>
      <c r="AX262" s="9"/>
      <c r="AY262" s="21">
        <v>1.1689799999999999</v>
      </c>
      <c r="AZ262" s="21">
        <v>30.167300000000001</v>
      </c>
      <c r="BA262" s="21">
        <v>-1.3931300000000001E-2</v>
      </c>
      <c r="BB262" s="21">
        <v>252</v>
      </c>
      <c r="BC262" s="21">
        <v>1.16821</v>
      </c>
      <c r="BD262">
        <f t="shared" si="46"/>
        <v>17.199135802469137</v>
      </c>
      <c r="BE262">
        <f t="shared" si="47"/>
        <v>20.10544577037037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7.5572800000000004</v>
      </c>
      <c r="I263" s="21">
        <v>-1.4996300000000001E-2</v>
      </c>
      <c r="J263" s="21">
        <v>253</v>
      </c>
      <c r="K263" s="21">
        <v>0.52526899999999999</v>
      </c>
      <c r="L263">
        <f t="shared" si="36"/>
        <v>18.51395061728395</v>
      </c>
      <c r="M263">
        <f t="shared" si="37"/>
        <v>9.7377826061728392</v>
      </c>
      <c r="N263" s="9"/>
      <c r="O263" s="21">
        <v>1.17401</v>
      </c>
      <c r="P263" s="21">
        <v>11.3765</v>
      </c>
      <c r="Q263" s="21">
        <v>-1.3977099999999999E-2</v>
      </c>
      <c r="R263" s="21">
        <v>253</v>
      </c>
      <c r="S263" s="21">
        <v>1.17371</v>
      </c>
      <c r="T263">
        <f t="shared" si="38"/>
        <v>17.255679012345677</v>
      </c>
      <c r="U263">
        <f t="shared" si="39"/>
        <v>20.258339717283949</v>
      </c>
      <c r="X263" s="9"/>
      <c r="Y263" s="21">
        <v>0.52597000000000005</v>
      </c>
      <c r="Z263" s="21">
        <v>16.9605</v>
      </c>
      <c r="AA263" s="21">
        <v>-1.50116E-2</v>
      </c>
      <c r="AB263" s="21">
        <v>253</v>
      </c>
      <c r="AC263" s="21">
        <v>0.52529899999999996</v>
      </c>
      <c r="AD263">
        <f t="shared" si="40"/>
        <v>18.532839506172838</v>
      </c>
      <c r="AE263">
        <f t="shared" si="41"/>
        <v>9.7477175950617276</v>
      </c>
      <c r="AF263" s="9"/>
      <c r="AG263" s="21">
        <v>1.17401</v>
      </c>
      <c r="AH263" s="21">
        <v>20.779900000000001</v>
      </c>
      <c r="AI263" s="21">
        <v>-1.39282E-2</v>
      </c>
      <c r="AJ263" s="21">
        <v>253</v>
      </c>
      <c r="AK263" s="21">
        <v>1.17279</v>
      </c>
      <c r="AL263">
        <f t="shared" si="42"/>
        <v>17.195308641975309</v>
      </c>
      <c r="AM263">
        <f t="shared" si="43"/>
        <v>20.187464298765434</v>
      </c>
      <c r="AP263" s="9"/>
      <c r="AQ263" s="21">
        <v>0.52597000000000005</v>
      </c>
      <c r="AR263" s="21">
        <v>26.3582</v>
      </c>
      <c r="AS263" s="21">
        <v>-1.49841E-2</v>
      </c>
      <c r="AT263" s="21">
        <v>253</v>
      </c>
      <c r="AU263" s="21">
        <v>0.52539100000000005</v>
      </c>
      <c r="AV263">
        <f t="shared" si="44"/>
        <v>18.498888888888889</v>
      </c>
      <c r="AW263">
        <f t="shared" si="45"/>
        <v>9.72986058888889</v>
      </c>
      <c r="AX263" s="9"/>
      <c r="AY263" s="21">
        <v>1.17401</v>
      </c>
      <c r="AZ263" s="21">
        <v>30.177399999999999</v>
      </c>
      <c r="BA263" s="21">
        <v>-1.39191E-2</v>
      </c>
      <c r="BB263" s="21">
        <v>253</v>
      </c>
      <c r="BC263" s="21">
        <v>1.1731</v>
      </c>
      <c r="BD263">
        <f t="shared" si="46"/>
        <v>17.184074074074076</v>
      </c>
      <c r="BE263">
        <f t="shared" si="47"/>
        <v>20.174274803703707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7.5673500000000002</v>
      </c>
      <c r="I264" s="21">
        <v>-1.49994E-2</v>
      </c>
      <c r="J264" s="21">
        <v>254</v>
      </c>
      <c r="K264" s="21">
        <v>0.52035500000000001</v>
      </c>
      <c r="L264">
        <f t="shared" si="36"/>
        <v>18.517777777777777</v>
      </c>
      <c r="M264">
        <f t="shared" si="37"/>
        <v>9.6465585666666662</v>
      </c>
      <c r="N264" s="9"/>
      <c r="O264" s="21">
        <v>1.1790499999999999</v>
      </c>
      <c r="P264" s="21">
        <v>11.3865</v>
      </c>
      <c r="Q264" s="21">
        <v>-1.39679E-2</v>
      </c>
      <c r="R264" s="21">
        <v>254</v>
      </c>
      <c r="S264" s="21">
        <v>1.17828</v>
      </c>
      <c r="T264">
        <f t="shared" si="38"/>
        <v>17.244320987654319</v>
      </c>
      <c r="U264">
        <f t="shared" si="39"/>
        <v>20.331916660493825</v>
      </c>
      <c r="X264" s="9"/>
      <c r="Y264" s="21">
        <v>0.52093500000000004</v>
      </c>
      <c r="Z264" s="21">
        <v>16.970600000000001</v>
      </c>
      <c r="AA264" s="21">
        <v>-1.5014599999999999E-2</v>
      </c>
      <c r="AB264" s="21">
        <v>254</v>
      </c>
      <c r="AC264" s="21">
        <v>0.52035500000000001</v>
      </c>
      <c r="AD264">
        <f t="shared" si="40"/>
        <v>18.536543209876541</v>
      </c>
      <c r="AE264">
        <f t="shared" si="41"/>
        <v>9.656334137037037</v>
      </c>
      <c r="AF264" s="9"/>
      <c r="AG264" s="21">
        <v>1.1790499999999999</v>
      </c>
      <c r="AH264" s="21">
        <v>20.789899999999999</v>
      </c>
      <c r="AI264" s="21">
        <v>-1.39252E-2</v>
      </c>
      <c r="AJ264" s="21">
        <v>254</v>
      </c>
      <c r="AK264" s="21">
        <v>1.17767</v>
      </c>
      <c r="AL264">
        <f t="shared" si="42"/>
        <v>17.191604938271606</v>
      </c>
      <c r="AM264">
        <f t="shared" si="43"/>
        <v>20.269761802469137</v>
      </c>
      <c r="AP264" s="9"/>
      <c r="AQ264" s="21">
        <v>0.52093500000000004</v>
      </c>
      <c r="AR264" s="21">
        <v>26.368300000000001</v>
      </c>
      <c r="AS264" s="21">
        <v>-1.49902E-2</v>
      </c>
      <c r="AT264" s="21">
        <v>254</v>
      </c>
      <c r="AU264" s="21">
        <v>0.52038600000000002</v>
      </c>
      <c r="AV264">
        <f t="shared" si="44"/>
        <v>18.506419753086419</v>
      </c>
      <c r="AW264">
        <f t="shared" si="45"/>
        <v>9.6406417740740746</v>
      </c>
      <c r="AX264" s="9"/>
      <c r="AY264" s="21">
        <v>1.1790499999999999</v>
      </c>
      <c r="AZ264" s="21">
        <v>30.1875</v>
      </c>
      <c r="BA264" s="21">
        <v>-1.3909899999999999E-2</v>
      </c>
      <c r="BB264" s="21">
        <v>254</v>
      </c>
      <c r="BC264" s="21">
        <v>1.17859</v>
      </c>
      <c r="BD264">
        <f t="shared" si="46"/>
        <v>17.172716049382714</v>
      </c>
      <c r="BE264">
        <f t="shared" si="47"/>
        <v>20.247490858024687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7.57742</v>
      </c>
      <c r="I265" s="21">
        <v>-1.50055E-2</v>
      </c>
      <c r="J265" s="21">
        <v>255</v>
      </c>
      <c r="K265" s="21">
        <v>0.51519800000000004</v>
      </c>
      <c r="L265">
        <f t="shared" si="36"/>
        <v>18.525308641975307</v>
      </c>
      <c r="M265">
        <f t="shared" si="37"/>
        <v>9.5572067283950624</v>
      </c>
      <c r="N265" s="9"/>
      <c r="O265" s="21">
        <v>1.18408</v>
      </c>
      <c r="P265" s="21">
        <v>11.396599999999999</v>
      </c>
      <c r="Q265" s="21">
        <v>-1.3952600000000001E-2</v>
      </c>
      <c r="R265" s="21">
        <v>255</v>
      </c>
      <c r="S265" s="21">
        <v>1.18286</v>
      </c>
      <c r="T265">
        <f t="shared" si="38"/>
        <v>17.225432098765431</v>
      </c>
      <c r="U265">
        <f t="shared" si="39"/>
        <v>20.396289639506172</v>
      </c>
      <c r="X265" s="9"/>
      <c r="Y265" s="21">
        <v>0.51590000000000003</v>
      </c>
      <c r="Z265" s="21">
        <v>16.980599999999999</v>
      </c>
      <c r="AA265" s="21">
        <v>-1.50177E-2</v>
      </c>
      <c r="AB265" s="21">
        <v>255</v>
      </c>
      <c r="AC265" s="21">
        <v>0.51532</v>
      </c>
      <c r="AD265">
        <f t="shared" si="40"/>
        <v>18.540370370370372</v>
      </c>
      <c r="AE265">
        <f t="shared" si="41"/>
        <v>9.5649770740740756</v>
      </c>
      <c r="AF265" s="9"/>
      <c r="AG265" s="21">
        <v>1.18408</v>
      </c>
      <c r="AH265" s="21">
        <v>20.8</v>
      </c>
      <c r="AI265" s="21">
        <v>-1.39191E-2</v>
      </c>
      <c r="AJ265" s="21">
        <v>255</v>
      </c>
      <c r="AK265" s="21">
        <v>1.1831700000000001</v>
      </c>
      <c r="AL265">
        <f t="shared" si="42"/>
        <v>17.184074074074076</v>
      </c>
      <c r="AM265">
        <f t="shared" si="43"/>
        <v>20.347318429629631</v>
      </c>
      <c r="AP265" s="9"/>
      <c r="AQ265" s="21">
        <v>0.51590000000000003</v>
      </c>
      <c r="AR265" s="21">
        <v>26.378299999999999</v>
      </c>
      <c r="AS265" s="21">
        <v>-1.49902E-2</v>
      </c>
      <c r="AT265" s="21">
        <v>255</v>
      </c>
      <c r="AU265" s="21">
        <v>0.51525900000000002</v>
      </c>
      <c r="AV265">
        <f t="shared" si="44"/>
        <v>18.506419753086419</v>
      </c>
      <c r="AW265">
        <f t="shared" si="45"/>
        <v>9.5474619506172846</v>
      </c>
      <c r="AX265" s="9"/>
      <c r="AY265" s="21">
        <v>1.18408</v>
      </c>
      <c r="AZ265" s="21">
        <v>30.197500000000002</v>
      </c>
      <c r="BA265" s="21">
        <v>-1.3897700000000001E-2</v>
      </c>
      <c r="BB265" s="21">
        <v>255</v>
      </c>
      <c r="BC265" s="21">
        <v>1.1831700000000001</v>
      </c>
      <c r="BD265">
        <f t="shared" si="46"/>
        <v>17.157654320987653</v>
      </c>
      <c r="BE265">
        <f t="shared" si="47"/>
        <v>20.31603532839506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7.5874899999999998</v>
      </c>
      <c r="I266" s="21">
        <v>-1.5002400000000001E-2</v>
      </c>
      <c r="J266" s="21">
        <v>256</v>
      </c>
      <c r="K266" s="21">
        <v>0.51031499999999996</v>
      </c>
      <c r="L266">
        <f t="shared" si="36"/>
        <v>18.521481481481484</v>
      </c>
      <c r="M266">
        <f t="shared" si="37"/>
        <v>9.4619581155555572</v>
      </c>
      <c r="N266" s="9"/>
      <c r="O266" s="21">
        <v>1.18912</v>
      </c>
      <c r="P266" s="21">
        <v>11.406700000000001</v>
      </c>
      <c r="Q266" s="21">
        <v>-1.3937400000000001E-2</v>
      </c>
      <c r="R266" s="21">
        <v>256</v>
      </c>
      <c r="S266" s="21">
        <v>1.1880500000000001</v>
      </c>
      <c r="T266">
        <f t="shared" si="38"/>
        <v>17.206666666666667</v>
      </c>
      <c r="U266">
        <f t="shared" si="39"/>
        <v>20.460791466666667</v>
      </c>
      <c r="X266" s="9"/>
      <c r="Y266" s="21">
        <v>0.51086399999999998</v>
      </c>
      <c r="Z266" s="21">
        <v>16.9907</v>
      </c>
      <c r="AA266" s="21">
        <v>-1.50177E-2</v>
      </c>
      <c r="AB266" s="21">
        <v>256</v>
      </c>
      <c r="AC266" s="21">
        <v>0.51019300000000001</v>
      </c>
      <c r="AD266">
        <f t="shared" si="40"/>
        <v>18.540370370370372</v>
      </c>
      <c r="AE266">
        <f t="shared" si="41"/>
        <v>9.4716077688888891</v>
      </c>
      <c r="AF266" s="9"/>
      <c r="AG266" s="21">
        <v>1.18912</v>
      </c>
      <c r="AH266" s="21">
        <v>20.810099999999998</v>
      </c>
      <c r="AI266" s="21">
        <v>-1.39069E-2</v>
      </c>
      <c r="AJ266" s="21">
        <v>256</v>
      </c>
      <c r="AK266" s="21">
        <v>1.18866</v>
      </c>
      <c r="AL266">
        <f t="shared" si="42"/>
        <v>17.169012345679011</v>
      </c>
      <c r="AM266">
        <f t="shared" si="43"/>
        <v>20.416015960493826</v>
      </c>
      <c r="AP266" s="9"/>
      <c r="AQ266" s="21">
        <v>0.51086399999999998</v>
      </c>
      <c r="AR266" s="21">
        <v>26.388400000000001</v>
      </c>
      <c r="AS266" s="21">
        <v>-1.4987199999999999E-2</v>
      </c>
      <c r="AT266" s="21">
        <v>256</v>
      </c>
      <c r="AU266" s="21">
        <v>0.51031499999999996</v>
      </c>
      <c r="AV266">
        <f t="shared" si="44"/>
        <v>18.502716049382713</v>
      </c>
      <c r="AW266">
        <f t="shared" si="45"/>
        <v>9.4523715318518491</v>
      </c>
      <c r="AX266" s="9"/>
      <c r="AY266" s="21">
        <v>1.18912</v>
      </c>
      <c r="AZ266" s="21">
        <v>30.207599999999999</v>
      </c>
      <c r="BA266" s="21">
        <v>-1.38824E-2</v>
      </c>
      <c r="BB266" s="21">
        <v>256</v>
      </c>
      <c r="BC266" s="21">
        <v>1.18835</v>
      </c>
      <c r="BD266">
        <f t="shared" si="46"/>
        <v>17.138765432098765</v>
      </c>
      <c r="BE266">
        <f t="shared" si="47"/>
        <v>20.380048750617284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7.5975700000000002</v>
      </c>
      <c r="I267" s="21">
        <v>-1.49994E-2</v>
      </c>
      <c r="J267" s="21">
        <v>257</v>
      </c>
      <c r="K267" s="21">
        <v>0.50521899999999997</v>
      </c>
      <c r="L267">
        <f t="shared" si="36"/>
        <v>18.517777777777777</v>
      </c>
      <c r="M267">
        <f t="shared" si="37"/>
        <v>9.3668290155555542</v>
      </c>
      <c r="N267" s="9"/>
      <c r="O267" s="21">
        <v>1.19415</v>
      </c>
      <c r="P267" s="21">
        <v>11.4168</v>
      </c>
      <c r="Q267" s="21">
        <v>-1.3931300000000001E-2</v>
      </c>
      <c r="R267" s="21">
        <v>257</v>
      </c>
      <c r="S267" s="21">
        <v>1.19354</v>
      </c>
      <c r="T267">
        <f t="shared" si="38"/>
        <v>17.199135802469137</v>
      </c>
      <c r="U267">
        <f t="shared" si="39"/>
        <v>20.538348018518519</v>
      </c>
      <c r="X267" s="9"/>
      <c r="Y267" s="21">
        <v>0.50582899999999997</v>
      </c>
      <c r="Z267" s="21">
        <v>17.000800000000002</v>
      </c>
      <c r="AA267" s="21">
        <v>-1.50177E-2</v>
      </c>
      <c r="AB267" s="21">
        <v>257</v>
      </c>
      <c r="AC267" s="21">
        <v>0.50527999999999995</v>
      </c>
      <c r="AD267">
        <f t="shared" si="40"/>
        <v>18.540370370370372</v>
      </c>
      <c r="AE267">
        <f t="shared" si="41"/>
        <v>9.378257004074074</v>
      </c>
      <c r="AF267" s="9"/>
      <c r="AG267" s="21">
        <v>1.19415</v>
      </c>
      <c r="AH267" s="21">
        <v>20.8201</v>
      </c>
      <c r="AI267" s="21">
        <v>-1.38885E-2</v>
      </c>
      <c r="AJ267" s="21">
        <v>257</v>
      </c>
      <c r="AK267" s="21">
        <v>1.19293</v>
      </c>
      <c r="AL267">
        <f t="shared" si="42"/>
        <v>17.146296296296295</v>
      </c>
      <c r="AM267">
        <f t="shared" si="43"/>
        <v>20.475249722222223</v>
      </c>
      <c r="AP267" s="9"/>
      <c r="AQ267" s="21">
        <v>0.50582899999999997</v>
      </c>
      <c r="AR267" s="21">
        <v>26.398499999999999</v>
      </c>
      <c r="AS267" s="21">
        <v>-1.4987199999999999E-2</v>
      </c>
      <c r="AT267" s="21">
        <v>257</v>
      </c>
      <c r="AU267" s="21">
        <v>0.50534100000000004</v>
      </c>
      <c r="AV267">
        <f t="shared" si="44"/>
        <v>18.502716049382713</v>
      </c>
      <c r="AW267">
        <f t="shared" si="45"/>
        <v>9.3592103565432083</v>
      </c>
      <c r="AX267" s="9"/>
      <c r="AY267" s="21">
        <v>1.19415</v>
      </c>
      <c r="AZ267" s="21">
        <v>30.217700000000001</v>
      </c>
      <c r="BA267" s="21">
        <v>-1.38672E-2</v>
      </c>
      <c r="BB267" s="21">
        <v>257</v>
      </c>
      <c r="BC267" s="21">
        <v>1.1932400000000001</v>
      </c>
      <c r="BD267">
        <f t="shared" si="46"/>
        <v>17.12</v>
      </c>
      <c r="BE267">
        <f t="shared" si="47"/>
        <v>20.443848000000003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7.60764</v>
      </c>
      <c r="I268" s="21">
        <v>-1.50055E-2</v>
      </c>
      <c r="J268" s="21">
        <v>258</v>
      </c>
      <c r="K268" s="21">
        <v>0.50024400000000002</v>
      </c>
      <c r="L268">
        <f t="shared" ref="L268:L331" si="48">-I268/$F$2*1000</f>
        <v>18.525308641975307</v>
      </c>
      <c r="M268">
        <f t="shared" ref="M268:M331" si="49">L268*G268</f>
        <v>9.277344890740741</v>
      </c>
      <c r="N268" s="9"/>
      <c r="O268" s="21">
        <v>1.19919</v>
      </c>
      <c r="P268" s="21">
        <v>11.4268</v>
      </c>
      <c r="Q268" s="21">
        <v>-1.39221E-2</v>
      </c>
      <c r="R268" s="21">
        <v>258</v>
      </c>
      <c r="S268" s="21">
        <v>1.1984300000000001</v>
      </c>
      <c r="T268">
        <f t="shared" ref="T268:T331" si="50">-Q268/$F$2*1000</f>
        <v>17.187777777777779</v>
      </c>
      <c r="U268">
        <f t="shared" ref="U268:U331" si="51">T268*O268</f>
        <v>20.611411233333335</v>
      </c>
      <c r="X268" s="9"/>
      <c r="Y268" s="21">
        <v>0.50079300000000004</v>
      </c>
      <c r="Z268" s="21">
        <v>17.010899999999999</v>
      </c>
      <c r="AA268" s="21">
        <v>-1.50238E-2</v>
      </c>
      <c r="AB268" s="21">
        <v>258</v>
      </c>
      <c r="AC268" s="21">
        <v>0.500305</v>
      </c>
      <c r="AD268">
        <f t="shared" ref="AD268:AD331" si="52">-AA268/$F$2*1000</f>
        <v>18.547901234567902</v>
      </c>
      <c r="AE268">
        <f t="shared" ref="AE268:AE331" si="53">AD268*Y268</f>
        <v>9.2886591029629635</v>
      </c>
      <c r="AF268" s="9"/>
      <c r="AG268" s="21">
        <v>1.19919</v>
      </c>
      <c r="AH268" s="21">
        <v>20.830200000000001</v>
      </c>
      <c r="AI268" s="21">
        <v>-1.3870199999999999E-2</v>
      </c>
      <c r="AJ268" s="21">
        <v>258</v>
      </c>
      <c r="AK268" s="21">
        <v>1.1981200000000001</v>
      </c>
      <c r="AL268">
        <f t="shared" ref="AL268:AL331" si="54">-AI268/$F$2*1000</f>
        <v>17.123703703703701</v>
      </c>
      <c r="AM268">
        <f t="shared" ref="AM268:AM331" si="55">AL268*AG268</f>
        <v>20.534574244444439</v>
      </c>
      <c r="AP268" s="9"/>
      <c r="AQ268" s="21">
        <v>0.50079300000000004</v>
      </c>
      <c r="AR268" s="21">
        <v>26.4086</v>
      </c>
      <c r="AS268" s="21">
        <v>-1.4993299999999999E-2</v>
      </c>
      <c r="AT268" s="21">
        <v>258</v>
      </c>
      <c r="AU268" s="21">
        <v>0.50021400000000005</v>
      </c>
      <c r="AV268">
        <f t="shared" ref="AV268:AV331" si="56">-AS268/$F$2*1000</f>
        <v>18.510246913580243</v>
      </c>
      <c r="AW268">
        <f t="shared" ref="AW268:AW331" si="57">AV268*AQ268</f>
        <v>9.2698020825925909</v>
      </c>
      <c r="AX268" s="9"/>
      <c r="AY268" s="21">
        <v>1.19919</v>
      </c>
      <c r="AZ268" s="21">
        <v>30.227799999999998</v>
      </c>
      <c r="BA268" s="21">
        <v>-1.38458E-2</v>
      </c>
      <c r="BB268" s="21">
        <v>258</v>
      </c>
      <c r="BC268" s="21">
        <v>1.1981200000000001</v>
      </c>
      <c r="BD268">
        <f t="shared" ref="BD268:BD331" si="58">-BA268/$F$2*1000</f>
        <v>17.093580246913579</v>
      </c>
      <c r="BE268">
        <f t="shared" ref="BE268:BE331" si="59">BD268*AY268</f>
        <v>20.498450496296293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7.6177099999999998</v>
      </c>
      <c r="I269" s="21">
        <v>-1.5008499999999999E-2</v>
      </c>
      <c r="J269" s="21">
        <v>259</v>
      </c>
      <c r="K269" s="21">
        <v>0.49514799999999998</v>
      </c>
      <c r="L269">
        <f t="shared" si="48"/>
        <v>18.529012345679011</v>
      </c>
      <c r="M269">
        <f t="shared" si="49"/>
        <v>9.1859061024691346</v>
      </c>
      <c r="N269" s="9"/>
      <c r="O269" s="21">
        <v>1.2042200000000001</v>
      </c>
      <c r="P269" s="21">
        <v>11.4369</v>
      </c>
      <c r="Q269" s="21">
        <v>-1.3913E-2</v>
      </c>
      <c r="R269" s="21">
        <v>259</v>
      </c>
      <c r="S269" s="21">
        <v>1.2030000000000001</v>
      </c>
      <c r="T269">
        <f t="shared" si="50"/>
        <v>17.176543209876542</v>
      </c>
      <c r="U269">
        <f t="shared" si="51"/>
        <v>20.68433686419753</v>
      </c>
      <c r="X269" s="9"/>
      <c r="Y269" s="21">
        <v>0.49575799999999998</v>
      </c>
      <c r="Z269" s="21">
        <v>17.020900000000001</v>
      </c>
      <c r="AA269" s="21">
        <v>-1.5036000000000001E-2</v>
      </c>
      <c r="AB269" s="21">
        <v>259</v>
      </c>
      <c r="AC269" s="21">
        <v>0.49533100000000002</v>
      </c>
      <c r="AD269">
        <f t="shared" si="52"/>
        <v>18.562962962962963</v>
      </c>
      <c r="AE269">
        <f t="shared" si="53"/>
        <v>9.2027373925925922</v>
      </c>
      <c r="AF269" s="9"/>
      <c r="AG269" s="21">
        <v>1.2042200000000001</v>
      </c>
      <c r="AH269" s="21">
        <v>20.840299999999999</v>
      </c>
      <c r="AI269" s="21">
        <v>-1.38519E-2</v>
      </c>
      <c r="AJ269" s="21">
        <v>259</v>
      </c>
      <c r="AK269" s="21">
        <v>1.2036100000000001</v>
      </c>
      <c r="AL269">
        <f t="shared" si="54"/>
        <v>17.101111111111113</v>
      </c>
      <c r="AM269">
        <f t="shared" si="55"/>
        <v>20.593500022222226</v>
      </c>
      <c r="AP269" s="9"/>
      <c r="AQ269" s="21">
        <v>0.49575799999999998</v>
      </c>
      <c r="AR269" s="21">
        <v>26.418600000000001</v>
      </c>
      <c r="AS269" s="21">
        <v>-1.4996300000000001E-2</v>
      </c>
      <c r="AT269" s="21">
        <v>259</v>
      </c>
      <c r="AU269" s="21">
        <v>0.49514799999999998</v>
      </c>
      <c r="AV269">
        <f t="shared" si="56"/>
        <v>18.51395061728395</v>
      </c>
      <c r="AW269">
        <f t="shared" si="57"/>
        <v>9.178439130123456</v>
      </c>
      <c r="AX269" s="9"/>
      <c r="AY269" s="21">
        <v>1.2042200000000001</v>
      </c>
      <c r="AZ269" s="21">
        <v>30.2378</v>
      </c>
      <c r="BA269" s="21">
        <v>-1.38245E-2</v>
      </c>
      <c r="BB269" s="21">
        <v>259</v>
      </c>
      <c r="BC269" s="21">
        <v>1.2033100000000001</v>
      </c>
      <c r="BD269">
        <f t="shared" si="58"/>
        <v>17.067283950617281</v>
      </c>
      <c r="BE269">
        <f t="shared" si="59"/>
        <v>20.552764679012341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7.6277799999999996</v>
      </c>
      <c r="I270" s="21">
        <v>-1.50055E-2</v>
      </c>
      <c r="J270" s="21">
        <v>260</v>
      </c>
      <c r="K270" s="21">
        <v>0.49020399999999997</v>
      </c>
      <c r="L270">
        <f t="shared" si="48"/>
        <v>18.525308641975307</v>
      </c>
      <c r="M270">
        <f t="shared" si="49"/>
        <v>9.0907950327160485</v>
      </c>
      <c r="N270" s="9"/>
      <c r="O270" s="21">
        <v>1.20926</v>
      </c>
      <c r="P270" s="21">
        <v>11.446999999999999</v>
      </c>
      <c r="Q270" s="21">
        <v>-1.39008E-2</v>
      </c>
      <c r="R270" s="21">
        <v>260</v>
      </c>
      <c r="S270" s="21">
        <v>1.2081900000000001</v>
      </c>
      <c r="T270">
        <f t="shared" si="50"/>
        <v>17.161481481481481</v>
      </c>
      <c r="U270">
        <f t="shared" si="51"/>
        <v>20.752693096296294</v>
      </c>
      <c r="X270" s="9"/>
      <c r="Y270" s="21">
        <v>0.49072300000000002</v>
      </c>
      <c r="Z270" s="21">
        <v>17.030999999999999</v>
      </c>
      <c r="AA270" s="21">
        <v>-1.5048199999999999E-2</v>
      </c>
      <c r="AB270" s="21">
        <v>260</v>
      </c>
      <c r="AC270" s="21">
        <v>0.490234</v>
      </c>
      <c r="AD270">
        <f t="shared" si="52"/>
        <v>18.578024691358021</v>
      </c>
      <c r="AE270">
        <f t="shared" si="53"/>
        <v>9.1166640106172832</v>
      </c>
      <c r="AF270" s="9"/>
      <c r="AG270" s="21">
        <v>1.20926</v>
      </c>
      <c r="AH270" s="21">
        <v>20.8504</v>
      </c>
      <c r="AI270" s="21">
        <v>-1.38275E-2</v>
      </c>
      <c r="AJ270" s="21">
        <v>260</v>
      </c>
      <c r="AK270" s="21">
        <v>1.2084999999999999</v>
      </c>
      <c r="AL270">
        <f t="shared" si="54"/>
        <v>17.070987654320987</v>
      </c>
      <c r="AM270">
        <f t="shared" si="55"/>
        <v>20.643262530864199</v>
      </c>
      <c r="AP270" s="9"/>
      <c r="AQ270" s="21">
        <v>0.49072300000000002</v>
      </c>
      <c r="AR270" s="21">
        <v>26.428699999999999</v>
      </c>
      <c r="AS270" s="21">
        <v>-1.4993299999999999E-2</v>
      </c>
      <c r="AT270" s="21">
        <v>260</v>
      </c>
      <c r="AU270" s="21">
        <v>0.49020399999999997</v>
      </c>
      <c r="AV270">
        <f t="shared" si="56"/>
        <v>18.510246913580243</v>
      </c>
      <c r="AW270">
        <f t="shared" si="57"/>
        <v>9.0834038961728378</v>
      </c>
      <c r="AX270" s="9"/>
      <c r="AY270" s="21">
        <v>1.20926</v>
      </c>
      <c r="AZ270" s="21">
        <v>30.247900000000001</v>
      </c>
      <c r="BA270" s="21">
        <v>-1.38E-2</v>
      </c>
      <c r="BB270" s="21">
        <v>260</v>
      </c>
      <c r="BC270" s="21">
        <v>1.2088000000000001</v>
      </c>
      <c r="BD270">
        <f t="shared" si="58"/>
        <v>17.037037037037035</v>
      </c>
      <c r="BE270">
        <f t="shared" si="59"/>
        <v>20.602207407407406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7.6378500000000003</v>
      </c>
      <c r="I271" s="21">
        <v>-1.50116E-2</v>
      </c>
      <c r="J271" s="21">
        <v>261</v>
      </c>
      <c r="K271" s="21">
        <v>0.48516799999999999</v>
      </c>
      <c r="L271">
        <f t="shared" si="48"/>
        <v>18.532839506172838</v>
      </c>
      <c r="M271">
        <f t="shared" si="49"/>
        <v>9.0011592212345661</v>
      </c>
      <c r="N271" s="9"/>
      <c r="O271" s="21">
        <v>1.2142900000000001</v>
      </c>
      <c r="P271" s="21">
        <v>11.457000000000001</v>
      </c>
      <c r="Q271" s="21">
        <v>-1.38824E-2</v>
      </c>
      <c r="R271" s="21">
        <v>261</v>
      </c>
      <c r="S271" s="21">
        <v>1.2139899999999999</v>
      </c>
      <c r="T271">
        <f t="shared" si="50"/>
        <v>17.138765432098765</v>
      </c>
      <c r="U271">
        <f t="shared" si="51"/>
        <v>20.811431476543213</v>
      </c>
      <c r="X271" s="9"/>
      <c r="Y271" s="21">
        <v>0.48568699999999998</v>
      </c>
      <c r="Z271" s="21">
        <v>17.0411</v>
      </c>
      <c r="AA271" s="21">
        <v>-1.5048199999999999E-2</v>
      </c>
      <c r="AB271" s="21">
        <v>261</v>
      </c>
      <c r="AC271" s="21">
        <v>0.48513800000000001</v>
      </c>
      <c r="AD271">
        <f t="shared" si="52"/>
        <v>18.578024691358021</v>
      </c>
      <c r="AE271">
        <f t="shared" si="53"/>
        <v>9.0231050782716018</v>
      </c>
      <c r="AF271" s="9"/>
      <c r="AG271" s="21">
        <v>1.2142900000000001</v>
      </c>
      <c r="AH271" s="21">
        <v>20.860399999999998</v>
      </c>
      <c r="AI271" s="21">
        <v>-1.3806199999999999E-2</v>
      </c>
      <c r="AJ271" s="21">
        <v>261</v>
      </c>
      <c r="AK271" s="21">
        <v>1.2130700000000001</v>
      </c>
      <c r="AL271">
        <f t="shared" si="54"/>
        <v>17.044691358024689</v>
      </c>
      <c r="AM271">
        <f t="shared" si="55"/>
        <v>20.6971982691358</v>
      </c>
      <c r="AP271" s="9"/>
      <c r="AQ271" s="21">
        <v>0.48568699999999998</v>
      </c>
      <c r="AR271" s="21">
        <v>26.438800000000001</v>
      </c>
      <c r="AS271" s="21">
        <v>-1.49994E-2</v>
      </c>
      <c r="AT271" s="21">
        <v>261</v>
      </c>
      <c r="AU271" s="21">
        <v>0.48513800000000001</v>
      </c>
      <c r="AV271">
        <f t="shared" si="56"/>
        <v>18.517777777777777</v>
      </c>
      <c r="AW271">
        <f t="shared" si="57"/>
        <v>8.9938439355555548</v>
      </c>
      <c r="AX271" s="9"/>
      <c r="AY271" s="21">
        <v>1.2142900000000001</v>
      </c>
      <c r="AZ271" s="21">
        <v>30.257999999999999</v>
      </c>
      <c r="BA271" s="21">
        <v>-1.3781699999999999E-2</v>
      </c>
      <c r="BB271" s="21">
        <v>261</v>
      </c>
      <c r="BC271" s="21">
        <v>1.2130700000000001</v>
      </c>
      <c r="BD271">
        <f t="shared" si="58"/>
        <v>17.014444444444443</v>
      </c>
      <c r="BE271">
        <f t="shared" si="59"/>
        <v>20.660469744444445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7.6479200000000001</v>
      </c>
      <c r="I272" s="21">
        <v>-1.5020800000000001E-2</v>
      </c>
      <c r="J272" s="21">
        <v>262</v>
      </c>
      <c r="K272" s="21">
        <v>0.480103</v>
      </c>
      <c r="L272">
        <f t="shared" si="48"/>
        <v>18.544197530864199</v>
      </c>
      <c r="M272">
        <f t="shared" si="49"/>
        <v>8.9133056316049402</v>
      </c>
      <c r="N272" s="9"/>
      <c r="O272" s="21">
        <v>1.21933</v>
      </c>
      <c r="P272" s="21">
        <v>11.4671</v>
      </c>
      <c r="Q272" s="21">
        <v>-1.38672E-2</v>
      </c>
      <c r="R272" s="21">
        <v>262</v>
      </c>
      <c r="S272" s="21">
        <v>1.2185699999999999</v>
      </c>
      <c r="T272">
        <f t="shared" si="50"/>
        <v>17.12</v>
      </c>
      <c r="U272">
        <f t="shared" si="51"/>
        <v>20.874929600000002</v>
      </c>
      <c r="X272" s="9"/>
      <c r="Y272" s="21">
        <v>0.48065200000000002</v>
      </c>
      <c r="Z272" s="21">
        <v>17.051100000000002</v>
      </c>
      <c r="AA272" s="21">
        <v>-1.50513E-2</v>
      </c>
      <c r="AB272" s="21">
        <v>262</v>
      </c>
      <c r="AC272" s="21">
        <v>0.48004200000000002</v>
      </c>
      <c r="AD272">
        <f t="shared" si="52"/>
        <v>18.581851851851848</v>
      </c>
      <c r="AE272">
        <f t="shared" si="53"/>
        <v>8.931404256296295</v>
      </c>
      <c r="AF272" s="9"/>
      <c r="AG272" s="21">
        <v>1.21933</v>
      </c>
      <c r="AH272" s="21">
        <v>20.8705</v>
      </c>
      <c r="AI272" s="21">
        <v>-1.37909E-2</v>
      </c>
      <c r="AJ272" s="21">
        <v>262</v>
      </c>
      <c r="AK272" s="21">
        <v>1.2182599999999999</v>
      </c>
      <c r="AL272">
        <f t="shared" si="54"/>
        <v>17.025802469135801</v>
      </c>
      <c r="AM272">
        <f t="shared" si="55"/>
        <v>20.760071724691358</v>
      </c>
      <c r="AP272" s="9"/>
      <c r="AQ272" s="21">
        <v>0.48065200000000002</v>
      </c>
      <c r="AR272" s="21">
        <v>26.448799999999999</v>
      </c>
      <c r="AS272" s="21">
        <v>-1.49994E-2</v>
      </c>
      <c r="AT272" s="21">
        <v>262</v>
      </c>
      <c r="AU272" s="21">
        <v>0.480072</v>
      </c>
      <c r="AV272">
        <f t="shared" si="56"/>
        <v>18.517777777777777</v>
      </c>
      <c r="AW272">
        <f t="shared" si="57"/>
        <v>8.9006069244444443</v>
      </c>
      <c r="AX272" s="9"/>
      <c r="AY272" s="21">
        <v>1.21933</v>
      </c>
      <c r="AZ272" s="21">
        <v>30.268000000000001</v>
      </c>
      <c r="BA272" s="21">
        <v>-1.37634E-2</v>
      </c>
      <c r="BB272" s="21">
        <v>262</v>
      </c>
      <c r="BC272" s="21">
        <v>1.2188699999999999</v>
      </c>
      <c r="BD272">
        <f t="shared" si="58"/>
        <v>16.991851851851852</v>
      </c>
      <c r="BE272">
        <f t="shared" si="59"/>
        <v>20.718674718518518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7.6579899999999999</v>
      </c>
      <c r="I273" s="21">
        <v>-1.5026899999999999E-2</v>
      </c>
      <c r="J273" s="21">
        <v>263</v>
      </c>
      <c r="K273" s="21">
        <v>0.47512799999999999</v>
      </c>
      <c r="L273">
        <f t="shared" si="48"/>
        <v>18.551728395061726</v>
      </c>
      <c r="M273">
        <f t="shared" si="49"/>
        <v>8.8234988523456774</v>
      </c>
      <c r="N273" s="9"/>
      <c r="O273" s="21">
        <v>1.22437</v>
      </c>
      <c r="P273" s="21">
        <v>11.4772</v>
      </c>
      <c r="Q273" s="21">
        <v>-1.3858000000000001E-2</v>
      </c>
      <c r="R273" s="21">
        <v>263</v>
      </c>
      <c r="S273" s="21">
        <v>1.2231399999999999</v>
      </c>
      <c r="T273">
        <f t="shared" si="50"/>
        <v>17.10864197530864</v>
      </c>
      <c r="U273">
        <f t="shared" si="51"/>
        <v>20.94730797530864</v>
      </c>
      <c r="X273" s="9"/>
      <c r="Y273" s="21">
        <v>0.47561599999999998</v>
      </c>
      <c r="Z273" s="21">
        <v>17.061199999999999</v>
      </c>
      <c r="AA273" s="21">
        <v>-1.5048199999999999E-2</v>
      </c>
      <c r="AB273" s="21">
        <v>263</v>
      </c>
      <c r="AC273" s="21">
        <v>0.47506700000000002</v>
      </c>
      <c r="AD273">
        <f t="shared" si="52"/>
        <v>18.578024691358021</v>
      </c>
      <c r="AE273">
        <f t="shared" si="53"/>
        <v>8.8360057916049364</v>
      </c>
      <c r="AF273" s="9"/>
      <c r="AG273" s="21">
        <v>1.22437</v>
      </c>
      <c r="AH273" s="21">
        <v>20.880600000000001</v>
      </c>
      <c r="AI273" s="21">
        <v>-1.3775600000000001E-2</v>
      </c>
      <c r="AJ273" s="21">
        <v>263</v>
      </c>
      <c r="AK273" s="21">
        <v>1.2234499999999999</v>
      </c>
      <c r="AL273">
        <f t="shared" si="54"/>
        <v>17.006913580246916</v>
      </c>
      <c r="AM273">
        <f t="shared" si="55"/>
        <v>20.822754780246918</v>
      </c>
      <c r="AP273" s="9"/>
      <c r="AQ273" s="21">
        <v>0.47561599999999998</v>
      </c>
      <c r="AR273" s="21">
        <v>26.4589</v>
      </c>
      <c r="AS273" s="21">
        <v>-1.5008499999999999E-2</v>
      </c>
      <c r="AT273" s="21">
        <v>263</v>
      </c>
      <c r="AU273" s="21">
        <v>0.47503699999999999</v>
      </c>
      <c r="AV273">
        <f t="shared" si="56"/>
        <v>18.529012345679011</v>
      </c>
      <c r="AW273">
        <f t="shared" si="57"/>
        <v>8.8126947358024683</v>
      </c>
      <c r="AX273" s="9"/>
      <c r="AY273" s="21">
        <v>1.22437</v>
      </c>
      <c r="AZ273" s="21">
        <v>30.278099999999998</v>
      </c>
      <c r="BA273" s="21">
        <v>-1.37482E-2</v>
      </c>
      <c r="BB273" s="21">
        <v>263</v>
      </c>
      <c r="BC273" s="21">
        <v>1.2234499999999999</v>
      </c>
      <c r="BD273">
        <f t="shared" si="58"/>
        <v>16.973086419753084</v>
      </c>
      <c r="BE273">
        <f t="shared" si="59"/>
        <v>20.781337819753084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7.6680599999999997</v>
      </c>
      <c r="I274" s="21">
        <v>-1.5036000000000001E-2</v>
      </c>
      <c r="J274" s="21">
        <v>264</v>
      </c>
      <c r="K274" s="21">
        <v>0.47003200000000001</v>
      </c>
      <c r="L274">
        <f t="shared" si="48"/>
        <v>18.562962962962963</v>
      </c>
      <c r="M274">
        <f t="shared" si="49"/>
        <v>8.7353776740740745</v>
      </c>
      <c r="N274" s="9"/>
      <c r="O274" s="21">
        <v>1.2294</v>
      </c>
      <c r="P274" s="21">
        <v>11.487299999999999</v>
      </c>
      <c r="Q274" s="21">
        <v>-1.38306E-2</v>
      </c>
      <c r="R274" s="21">
        <v>264</v>
      </c>
      <c r="S274" s="21">
        <v>1.2289399999999999</v>
      </c>
      <c r="T274">
        <f t="shared" si="50"/>
        <v>17.074814814814815</v>
      </c>
      <c r="U274">
        <f t="shared" si="51"/>
        <v>20.991777333333335</v>
      </c>
      <c r="X274" s="9"/>
      <c r="Y274" s="21">
        <v>0.47058100000000003</v>
      </c>
      <c r="Z274" s="21">
        <v>17.071300000000001</v>
      </c>
      <c r="AA274" s="21">
        <v>-1.50543E-2</v>
      </c>
      <c r="AB274" s="21">
        <v>264</v>
      </c>
      <c r="AC274" s="21">
        <v>0.47006199999999998</v>
      </c>
      <c r="AD274">
        <f t="shared" si="52"/>
        <v>18.585555555555555</v>
      </c>
      <c r="AE274">
        <f t="shared" si="53"/>
        <v>8.7460093188888894</v>
      </c>
      <c r="AF274" s="9"/>
      <c r="AG274" s="21">
        <v>1.2294</v>
      </c>
      <c r="AH274" s="21">
        <v>20.890599999999999</v>
      </c>
      <c r="AI274" s="21">
        <v>-1.3760400000000001E-2</v>
      </c>
      <c r="AJ274" s="21">
        <v>264</v>
      </c>
      <c r="AK274" s="21">
        <v>1.22864</v>
      </c>
      <c r="AL274">
        <f t="shared" si="54"/>
        <v>16.988148148148149</v>
      </c>
      <c r="AM274">
        <f t="shared" si="55"/>
        <v>20.885229333333335</v>
      </c>
      <c r="AP274" s="9"/>
      <c r="AQ274" s="21">
        <v>0.47058100000000003</v>
      </c>
      <c r="AR274" s="21">
        <v>26.469000000000001</v>
      </c>
      <c r="AS274" s="21">
        <v>-1.50177E-2</v>
      </c>
      <c r="AT274" s="21">
        <v>264</v>
      </c>
      <c r="AU274" s="21">
        <v>0.470001</v>
      </c>
      <c r="AV274">
        <f t="shared" si="56"/>
        <v>18.540370370370372</v>
      </c>
      <c r="AW274">
        <f t="shared" si="57"/>
        <v>8.7247460292592613</v>
      </c>
      <c r="AX274" s="9"/>
      <c r="AY274" s="21">
        <v>1.2294</v>
      </c>
      <c r="AZ274" s="21">
        <v>30.2882</v>
      </c>
      <c r="BA274" s="21">
        <v>-1.3732899999999999E-2</v>
      </c>
      <c r="BB274" s="21">
        <v>264</v>
      </c>
      <c r="BC274" s="21">
        <v>1.2283299999999999</v>
      </c>
      <c r="BD274">
        <f t="shared" si="58"/>
        <v>16.954197530864196</v>
      </c>
      <c r="BE274">
        <f t="shared" si="59"/>
        <v>20.843490444444445</v>
      </c>
    </row>
    <row r="275" spans="6:101" x14ac:dyDescent="0.25">
      <c r="F275" s="9"/>
      <c r="G275" s="21">
        <v>0.46554600000000002</v>
      </c>
      <c r="H275" s="21">
        <v>7.6781300000000003</v>
      </c>
      <c r="I275" s="21">
        <v>-1.50452E-2</v>
      </c>
      <c r="J275" s="21">
        <v>265</v>
      </c>
      <c r="K275" s="21">
        <v>0.46499600000000002</v>
      </c>
      <c r="L275">
        <f t="shared" si="48"/>
        <v>18.574320987654321</v>
      </c>
      <c r="M275">
        <f t="shared" si="49"/>
        <v>8.6472008385185184</v>
      </c>
      <c r="N275" s="9"/>
      <c r="O275" s="21">
        <v>1.23444</v>
      </c>
      <c r="P275" s="21">
        <v>11.497299999999999</v>
      </c>
      <c r="Q275" s="21">
        <v>-1.38031E-2</v>
      </c>
      <c r="R275" s="21">
        <v>265</v>
      </c>
      <c r="S275" s="21">
        <v>1.23383</v>
      </c>
      <c r="T275">
        <f t="shared" si="50"/>
        <v>17.040864197530862</v>
      </c>
      <c r="U275">
        <f t="shared" si="51"/>
        <v>21.035924399999995</v>
      </c>
      <c r="X275" s="9"/>
      <c r="Y275" s="21">
        <v>0.46554600000000002</v>
      </c>
      <c r="Z275" s="21">
        <v>17.081399999999999</v>
      </c>
      <c r="AA275" s="21">
        <v>-1.50604E-2</v>
      </c>
      <c r="AB275" s="21">
        <v>265</v>
      </c>
      <c r="AC275" s="21">
        <v>0.465057</v>
      </c>
      <c r="AD275">
        <f t="shared" si="52"/>
        <v>18.593086419753085</v>
      </c>
      <c r="AE275">
        <f t="shared" si="53"/>
        <v>8.6559370103703692</v>
      </c>
      <c r="AF275" s="9"/>
      <c r="AG275" s="21">
        <v>1.23444</v>
      </c>
      <c r="AH275" s="21">
        <v>20.900700000000001</v>
      </c>
      <c r="AI275" s="21">
        <v>-1.3738999999999999E-2</v>
      </c>
      <c r="AJ275" s="21">
        <v>265</v>
      </c>
      <c r="AK275" s="21">
        <v>1.2335199999999999</v>
      </c>
      <c r="AL275">
        <f t="shared" si="54"/>
        <v>16.961728395061726</v>
      </c>
      <c r="AM275">
        <f t="shared" si="55"/>
        <v>20.938235999999996</v>
      </c>
      <c r="AP275" s="9"/>
      <c r="AQ275" s="21">
        <v>0.46554600000000002</v>
      </c>
      <c r="AR275" s="21">
        <v>26.479099999999999</v>
      </c>
      <c r="AS275" s="21">
        <v>-1.5020800000000001E-2</v>
      </c>
      <c r="AT275" s="21">
        <v>265</v>
      </c>
      <c r="AU275" s="21">
        <v>0.46511799999999998</v>
      </c>
      <c r="AV275">
        <f t="shared" si="56"/>
        <v>18.544197530864199</v>
      </c>
      <c r="AW275">
        <f t="shared" si="57"/>
        <v>8.633176983703704</v>
      </c>
      <c r="AX275" s="9"/>
      <c r="AY275" s="21">
        <v>1.23444</v>
      </c>
      <c r="AZ275" s="21">
        <v>30.298200000000001</v>
      </c>
      <c r="BA275" s="21">
        <v>-1.37146E-2</v>
      </c>
      <c r="BB275" s="21">
        <v>265</v>
      </c>
      <c r="BC275" s="21">
        <v>1.2335199999999999</v>
      </c>
      <c r="BD275">
        <f t="shared" si="58"/>
        <v>16.931604938271605</v>
      </c>
      <c r="BE275">
        <f t="shared" si="59"/>
        <v>20.901050399999999</v>
      </c>
    </row>
    <row r="276" spans="6:101" x14ac:dyDescent="0.25">
      <c r="F276" s="9"/>
      <c r="G276" s="21">
        <v>0.46050999999999997</v>
      </c>
      <c r="H276" s="21">
        <v>7.6882000000000001</v>
      </c>
      <c r="I276" s="21">
        <v>-1.50513E-2</v>
      </c>
      <c r="J276" s="21">
        <v>266</v>
      </c>
      <c r="K276" s="21">
        <v>0.45989999999999998</v>
      </c>
      <c r="L276">
        <f t="shared" si="48"/>
        <v>18.581851851851848</v>
      </c>
      <c r="M276">
        <f t="shared" si="49"/>
        <v>8.5571285962962946</v>
      </c>
      <c r="N276" s="9"/>
      <c r="O276" s="21">
        <v>1.2394700000000001</v>
      </c>
      <c r="P276" s="21">
        <v>11.507400000000001</v>
      </c>
      <c r="Q276" s="21">
        <v>-1.37848E-2</v>
      </c>
      <c r="R276" s="21">
        <v>266</v>
      </c>
      <c r="S276" s="21">
        <v>1.2383999999999999</v>
      </c>
      <c r="T276">
        <f t="shared" si="50"/>
        <v>17.018271604938271</v>
      </c>
      <c r="U276">
        <f t="shared" si="51"/>
        <v>21.093637106172839</v>
      </c>
      <c r="X276" s="9"/>
      <c r="Y276" s="21">
        <v>0.46050999999999997</v>
      </c>
      <c r="Z276" s="21">
        <v>17.0914</v>
      </c>
      <c r="AA276" s="21">
        <v>-1.50665E-2</v>
      </c>
      <c r="AB276" s="21">
        <v>266</v>
      </c>
      <c r="AC276" s="21">
        <v>0.45996100000000001</v>
      </c>
      <c r="AD276">
        <f t="shared" si="52"/>
        <v>18.600617283950616</v>
      </c>
      <c r="AE276">
        <f t="shared" si="53"/>
        <v>8.5657702654320982</v>
      </c>
      <c r="AF276" s="9"/>
      <c r="AG276" s="21">
        <v>1.2394700000000001</v>
      </c>
      <c r="AH276" s="21">
        <v>20.910799999999998</v>
      </c>
      <c r="AI276" s="21">
        <v>-1.37146E-2</v>
      </c>
      <c r="AJ276" s="21">
        <v>266</v>
      </c>
      <c r="AK276" s="21">
        <v>1.23871</v>
      </c>
      <c r="AL276">
        <f t="shared" si="54"/>
        <v>16.931604938271605</v>
      </c>
      <c r="AM276">
        <f t="shared" si="55"/>
        <v>20.986216372839507</v>
      </c>
      <c r="AP276" s="9"/>
      <c r="AQ276" s="21">
        <v>0.46050999999999997</v>
      </c>
      <c r="AR276" s="21">
        <v>26.489100000000001</v>
      </c>
      <c r="AS276" s="21">
        <v>-1.5026899999999999E-2</v>
      </c>
      <c r="AT276" s="21">
        <v>266</v>
      </c>
      <c r="AU276" s="21">
        <v>0.45993000000000001</v>
      </c>
      <c r="AV276">
        <f t="shared" si="56"/>
        <v>18.551728395061726</v>
      </c>
      <c r="AW276">
        <f t="shared" si="57"/>
        <v>8.5432564432098754</v>
      </c>
      <c r="AX276" s="9"/>
      <c r="AY276" s="21">
        <v>1.2394700000000001</v>
      </c>
      <c r="AZ276" s="21">
        <v>30.308299999999999</v>
      </c>
      <c r="BA276" s="21">
        <v>-1.37115E-2</v>
      </c>
      <c r="BB276" s="21">
        <v>266</v>
      </c>
      <c r="BC276" s="21">
        <v>1.2381</v>
      </c>
      <c r="BD276">
        <f t="shared" si="58"/>
        <v>16.927777777777777</v>
      </c>
      <c r="BE276">
        <f t="shared" si="59"/>
        <v>20.981472722222222</v>
      </c>
    </row>
    <row r="277" spans="6:101" x14ac:dyDescent="0.25">
      <c r="F277" s="9"/>
      <c r="G277" s="21">
        <v>0.45547500000000002</v>
      </c>
      <c r="H277" s="21">
        <v>7.6982799999999996</v>
      </c>
      <c r="I277" s="21">
        <v>-1.50543E-2</v>
      </c>
      <c r="J277" s="21">
        <v>267</v>
      </c>
      <c r="K277" s="21">
        <v>0.45498699999999997</v>
      </c>
      <c r="L277">
        <f t="shared" si="48"/>
        <v>18.585555555555555</v>
      </c>
      <c r="M277">
        <f t="shared" si="49"/>
        <v>8.465255916666667</v>
      </c>
      <c r="N277" s="9"/>
      <c r="O277" s="21">
        <v>1.24451</v>
      </c>
      <c r="P277" s="21">
        <v>11.5175</v>
      </c>
      <c r="Q277" s="21">
        <v>-1.3775600000000001E-2</v>
      </c>
      <c r="R277" s="21">
        <v>267</v>
      </c>
      <c r="S277" s="21">
        <v>1.24359</v>
      </c>
      <c r="T277">
        <f t="shared" si="50"/>
        <v>17.006913580246916</v>
      </c>
      <c r="U277">
        <f t="shared" si="51"/>
        <v>21.165274019753088</v>
      </c>
      <c r="X277" s="9"/>
      <c r="Y277" s="21">
        <v>0.45547500000000002</v>
      </c>
      <c r="Z277" s="21">
        <v>17.101500000000001</v>
      </c>
      <c r="AA277" s="21">
        <v>-1.50726E-2</v>
      </c>
      <c r="AB277" s="21">
        <v>267</v>
      </c>
      <c r="AC277" s="21">
        <v>0.454926</v>
      </c>
      <c r="AD277">
        <f t="shared" si="52"/>
        <v>18.60814814814815</v>
      </c>
      <c r="AE277">
        <f t="shared" si="53"/>
        <v>8.475546277777779</v>
      </c>
      <c r="AF277" s="9"/>
      <c r="AG277" s="21">
        <v>1.24451</v>
      </c>
      <c r="AH277" s="21">
        <v>20.9208</v>
      </c>
      <c r="AI277" s="21">
        <v>-1.36963E-2</v>
      </c>
      <c r="AJ277" s="21">
        <v>267</v>
      </c>
      <c r="AK277" s="21">
        <v>1.24359</v>
      </c>
      <c r="AL277">
        <f t="shared" si="54"/>
        <v>16.90901234567901</v>
      </c>
      <c r="AM277">
        <f t="shared" si="55"/>
        <v>21.043434954320983</v>
      </c>
      <c r="AP277" s="9"/>
      <c r="AQ277" s="21">
        <v>0.45547500000000002</v>
      </c>
      <c r="AR277" s="21">
        <v>26.499199999999998</v>
      </c>
      <c r="AS277" s="21">
        <v>-1.5029900000000001E-2</v>
      </c>
      <c r="AT277" s="21">
        <v>267</v>
      </c>
      <c r="AU277" s="21">
        <v>0.454926</v>
      </c>
      <c r="AV277">
        <f t="shared" si="56"/>
        <v>18.555432098765429</v>
      </c>
      <c r="AW277">
        <f t="shared" si="57"/>
        <v>8.4515354351851837</v>
      </c>
      <c r="AX277" s="9"/>
      <c r="AY277" s="21">
        <v>1.24451</v>
      </c>
      <c r="AZ277" s="21">
        <v>30.3184</v>
      </c>
      <c r="BA277" s="21">
        <v>-1.36902E-2</v>
      </c>
      <c r="BB277" s="21">
        <v>267</v>
      </c>
      <c r="BC277" s="21">
        <v>1.24359</v>
      </c>
      <c r="BD277">
        <f t="shared" si="58"/>
        <v>16.901481481481479</v>
      </c>
      <c r="BE277">
        <f t="shared" si="59"/>
        <v>21.034062718518516</v>
      </c>
    </row>
    <row r="278" spans="6:101" x14ac:dyDescent="0.25">
      <c r="F278" s="9"/>
      <c r="G278" s="21">
        <v>0.45043899999999998</v>
      </c>
      <c r="H278" s="21">
        <v>7.7083500000000003</v>
      </c>
      <c r="I278" s="21">
        <v>-1.50604E-2</v>
      </c>
      <c r="J278" s="21">
        <v>268</v>
      </c>
      <c r="K278" s="21">
        <v>0.44985999999999998</v>
      </c>
      <c r="L278">
        <f t="shared" si="48"/>
        <v>18.593086419753085</v>
      </c>
      <c r="M278">
        <f t="shared" si="49"/>
        <v>8.3750512538271593</v>
      </c>
      <c r="N278" s="9"/>
      <c r="O278" s="21">
        <v>1.2495400000000001</v>
      </c>
      <c r="P278" s="21">
        <v>11.5275</v>
      </c>
      <c r="Q278" s="21">
        <v>-1.37573E-2</v>
      </c>
      <c r="R278" s="21">
        <v>268</v>
      </c>
      <c r="S278" s="21">
        <v>1.24847</v>
      </c>
      <c r="T278">
        <f t="shared" si="50"/>
        <v>16.984320987654321</v>
      </c>
      <c r="U278">
        <f t="shared" si="51"/>
        <v>21.222588446913583</v>
      </c>
      <c r="X278" s="9"/>
      <c r="Y278" s="21">
        <v>0.45043899999999998</v>
      </c>
      <c r="Z278" s="21">
        <v>17.111599999999999</v>
      </c>
      <c r="AA278" s="21">
        <v>-1.5075699999999999E-2</v>
      </c>
      <c r="AB278" s="21">
        <v>268</v>
      </c>
      <c r="AC278" s="21">
        <v>0.44992100000000002</v>
      </c>
      <c r="AD278">
        <f t="shared" si="52"/>
        <v>18.611975308641973</v>
      </c>
      <c r="AE278">
        <f t="shared" si="53"/>
        <v>8.3835595460493817</v>
      </c>
      <c r="AF278" s="9"/>
      <c r="AG278" s="21">
        <v>1.2495400000000001</v>
      </c>
      <c r="AH278" s="21">
        <v>20.930900000000001</v>
      </c>
      <c r="AI278" s="21">
        <v>-1.3677999999999999E-2</v>
      </c>
      <c r="AJ278" s="21">
        <v>268</v>
      </c>
      <c r="AK278" s="21">
        <v>1.24786</v>
      </c>
      <c r="AL278">
        <f t="shared" si="54"/>
        <v>16.886419753086418</v>
      </c>
      <c r="AM278">
        <f t="shared" si="55"/>
        <v>21.100256938271606</v>
      </c>
      <c r="AP278" s="9"/>
      <c r="AQ278" s="21">
        <v>0.45043899999999998</v>
      </c>
      <c r="AR278" s="21">
        <v>26.5093</v>
      </c>
      <c r="AS278" s="21">
        <v>-1.50391E-2</v>
      </c>
      <c r="AT278" s="21">
        <v>268</v>
      </c>
      <c r="AU278" s="21">
        <v>0.44989000000000001</v>
      </c>
      <c r="AV278">
        <f t="shared" si="56"/>
        <v>18.566790123456791</v>
      </c>
      <c r="AW278">
        <f t="shared" si="57"/>
        <v>8.3632063764197522</v>
      </c>
      <c r="AX278" s="9"/>
      <c r="AY278" s="21">
        <v>1.2495400000000001</v>
      </c>
      <c r="AZ278" s="21">
        <v>30.328499999999998</v>
      </c>
      <c r="BA278" s="21">
        <v>-1.3665800000000001E-2</v>
      </c>
      <c r="BB278" s="21">
        <v>268</v>
      </c>
      <c r="BC278" s="21">
        <v>1.24908</v>
      </c>
      <c r="BD278">
        <f t="shared" si="58"/>
        <v>16.871358024691357</v>
      </c>
      <c r="BE278">
        <f t="shared" si="59"/>
        <v>21.081436706172841</v>
      </c>
    </row>
    <row r="279" spans="6:101" x14ac:dyDescent="0.25">
      <c r="F279" s="9"/>
      <c r="G279" s="21">
        <v>0.44540400000000002</v>
      </c>
      <c r="H279" s="21">
        <v>7.7184200000000001</v>
      </c>
      <c r="I279" s="21">
        <v>-1.50574E-2</v>
      </c>
      <c r="J279" s="21">
        <v>269</v>
      </c>
      <c r="K279" s="21">
        <v>0.444824</v>
      </c>
      <c r="L279">
        <f t="shared" si="48"/>
        <v>18.589382716049382</v>
      </c>
      <c r="M279">
        <f t="shared" si="49"/>
        <v>8.2797854192592588</v>
      </c>
      <c r="N279" s="9"/>
      <c r="O279" s="21">
        <v>1.25458</v>
      </c>
      <c r="P279" s="21">
        <v>11.537599999999999</v>
      </c>
      <c r="Q279" s="21">
        <v>-1.3736E-2</v>
      </c>
      <c r="R279" s="21">
        <v>269</v>
      </c>
      <c r="S279" s="21">
        <v>1.25427</v>
      </c>
      <c r="T279">
        <f t="shared" si="50"/>
        <v>16.958024691358023</v>
      </c>
      <c r="U279">
        <f t="shared" si="51"/>
        <v>21.275198617283948</v>
      </c>
      <c r="X279" s="9"/>
      <c r="Y279" s="21">
        <v>0.44540400000000002</v>
      </c>
      <c r="Z279" s="21">
        <v>17.121600000000001</v>
      </c>
      <c r="AA279" s="21">
        <v>-1.5081799999999999E-2</v>
      </c>
      <c r="AB279" s="21">
        <v>269</v>
      </c>
      <c r="AC279" s="21">
        <v>0.444855</v>
      </c>
      <c r="AD279">
        <f t="shared" si="52"/>
        <v>18.619506172839504</v>
      </c>
      <c r="AE279">
        <f t="shared" si="53"/>
        <v>8.2932025274074075</v>
      </c>
      <c r="AF279" s="9"/>
      <c r="AG279" s="21">
        <v>1.25458</v>
      </c>
      <c r="AH279" s="21">
        <v>20.940999999999999</v>
      </c>
      <c r="AI279" s="21">
        <v>-1.3665800000000001E-2</v>
      </c>
      <c r="AJ279" s="21">
        <v>269</v>
      </c>
      <c r="AK279" s="21">
        <v>1.25397</v>
      </c>
      <c r="AL279">
        <f t="shared" si="54"/>
        <v>16.871358024691357</v>
      </c>
      <c r="AM279">
        <f t="shared" si="55"/>
        <v>21.166468350617283</v>
      </c>
      <c r="AP279" s="9"/>
      <c r="AQ279" s="21">
        <v>0.44540400000000002</v>
      </c>
      <c r="AR279" s="21">
        <v>26.519300000000001</v>
      </c>
      <c r="AS279" s="21">
        <v>-1.5042099999999999E-2</v>
      </c>
      <c r="AT279" s="21">
        <v>269</v>
      </c>
      <c r="AU279" s="21">
        <v>0.44491599999999998</v>
      </c>
      <c r="AV279">
        <f t="shared" si="56"/>
        <v>18.570493827160494</v>
      </c>
      <c r="AW279">
        <f t="shared" si="57"/>
        <v>8.2713722325925936</v>
      </c>
      <c r="AX279" s="9"/>
      <c r="AY279" s="21">
        <v>1.25458</v>
      </c>
      <c r="AZ279" s="21">
        <v>30.3385</v>
      </c>
      <c r="BA279" s="21">
        <v>-1.3644399999999999E-2</v>
      </c>
      <c r="BB279" s="21">
        <v>269</v>
      </c>
      <c r="BC279" s="21">
        <v>1.25336</v>
      </c>
      <c r="BD279">
        <f t="shared" si="58"/>
        <v>16.844938271604939</v>
      </c>
      <c r="BE279">
        <f t="shared" si="59"/>
        <v>21.133322656790124</v>
      </c>
    </row>
    <row r="280" spans="6:101" x14ac:dyDescent="0.25">
      <c r="F280" s="9"/>
      <c r="G280" s="21">
        <v>0.44036900000000001</v>
      </c>
      <c r="H280" s="21">
        <v>7.7284899999999999</v>
      </c>
      <c r="I280" s="21">
        <v>-1.50574E-2</v>
      </c>
      <c r="J280" s="21">
        <v>270</v>
      </c>
      <c r="K280" s="21">
        <v>0.439911</v>
      </c>
      <c r="L280">
        <f t="shared" si="48"/>
        <v>18.589382716049382</v>
      </c>
      <c r="M280">
        <f t="shared" si="49"/>
        <v>8.1861878772839507</v>
      </c>
      <c r="N280" s="9"/>
      <c r="O280" s="21">
        <v>1.2596099999999999</v>
      </c>
      <c r="P280" s="21">
        <v>11.547700000000001</v>
      </c>
      <c r="Q280" s="21">
        <v>-1.3717699999999999E-2</v>
      </c>
      <c r="R280" s="21">
        <v>270</v>
      </c>
      <c r="S280" s="21">
        <v>1.25885</v>
      </c>
      <c r="T280">
        <f t="shared" si="50"/>
        <v>16.935432098765432</v>
      </c>
      <c r="U280">
        <f t="shared" si="51"/>
        <v>21.332039625925923</v>
      </c>
      <c r="X280" s="9"/>
      <c r="Y280" s="21">
        <v>0.44036900000000001</v>
      </c>
      <c r="Z280" s="21">
        <v>17.131699999999999</v>
      </c>
      <c r="AA280" s="21">
        <v>-1.5094E-2</v>
      </c>
      <c r="AB280" s="21">
        <v>270</v>
      </c>
      <c r="AC280" s="21">
        <v>0.43978899999999999</v>
      </c>
      <c r="AD280">
        <f t="shared" si="52"/>
        <v>18.634567901234568</v>
      </c>
      <c r="AE280">
        <f t="shared" si="53"/>
        <v>8.2060860320987654</v>
      </c>
      <c r="AF280" s="9"/>
      <c r="AG280" s="21">
        <v>1.2596099999999999</v>
      </c>
      <c r="AH280" s="21">
        <v>20.9511</v>
      </c>
      <c r="AI280" s="21">
        <v>-1.36597E-2</v>
      </c>
      <c r="AJ280" s="21">
        <v>270</v>
      </c>
      <c r="AK280" s="21">
        <v>1.25885</v>
      </c>
      <c r="AL280">
        <f t="shared" si="54"/>
        <v>16.863827160493827</v>
      </c>
      <c r="AM280">
        <f t="shared" si="55"/>
        <v>21.241845329629626</v>
      </c>
      <c r="AP280" s="9"/>
      <c r="AQ280" s="21">
        <v>0.44036900000000001</v>
      </c>
      <c r="AR280" s="21">
        <v>26.529399999999999</v>
      </c>
      <c r="AS280" s="21">
        <v>-1.5042099999999999E-2</v>
      </c>
      <c r="AT280" s="21">
        <v>270</v>
      </c>
      <c r="AU280" s="21">
        <v>0.43975799999999998</v>
      </c>
      <c r="AV280">
        <f t="shared" si="56"/>
        <v>18.570493827160494</v>
      </c>
      <c r="AW280">
        <f t="shared" si="57"/>
        <v>8.177869796172839</v>
      </c>
      <c r="AX280" s="9"/>
      <c r="AY280" s="21">
        <v>1.2596099999999999</v>
      </c>
      <c r="AZ280" s="21">
        <v>30.348600000000001</v>
      </c>
      <c r="BA280" s="21">
        <v>-1.3629199999999999E-2</v>
      </c>
      <c r="BB280" s="21">
        <v>270</v>
      </c>
      <c r="BC280" s="21">
        <v>1.25885</v>
      </c>
      <c r="BD280">
        <f t="shared" si="58"/>
        <v>16.826172839506171</v>
      </c>
      <c r="BE280">
        <f t="shared" si="59"/>
        <v>21.194415570370367</v>
      </c>
    </row>
    <row r="281" spans="6:101" x14ac:dyDescent="0.25">
      <c r="F281" s="9"/>
      <c r="G281" s="21">
        <v>0.43533300000000003</v>
      </c>
      <c r="H281" s="21">
        <v>7.7385599999999997</v>
      </c>
      <c r="I281" s="21">
        <v>-1.50604E-2</v>
      </c>
      <c r="J281" s="21">
        <v>271</v>
      </c>
      <c r="K281" s="21">
        <v>0.434753</v>
      </c>
      <c r="L281">
        <f t="shared" si="48"/>
        <v>18.593086419753085</v>
      </c>
      <c r="M281">
        <f t="shared" si="49"/>
        <v>8.094184090370371</v>
      </c>
      <c r="N281" s="9"/>
      <c r="O281" s="21">
        <v>1.2646500000000001</v>
      </c>
      <c r="P281" s="21">
        <v>11.5578</v>
      </c>
      <c r="Q281" s="21">
        <v>-1.36902E-2</v>
      </c>
      <c r="R281" s="21">
        <v>271</v>
      </c>
      <c r="S281" s="21">
        <v>1.2634300000000001</v>
      </c>
      <c r="T281">
        <f t="shared" si="50"/>
        <v>16.901481481481479</v>
      </c>
      <c r="U281">
        <f t="shared" si="51"/>
        <v>21.374458555555552</v>
      </c>
      <c r="X281" s="9"/>
      <c r="Y281" s="21">
        <v>0.43533300000000003</v>
      </c>
      <c r="Z281" s="21">
        <v>17.1418</v>
      </c>
      <c r="AA281" s="21">
        <v>-1.51001E-2</v>
      </c>
      <c r="AB281" s="21">
        <v>271</v>
      </c>
      <c r="AC281" s="21">
        <v>0.434784</v>
      </c>
      <c r="AD281">
        <f t="shared" si="52"/>
        <v>18.642098765432099</v>
      </c>
      <c r="AE281">
        <f t="shared" si="53"/>
        <v>8.1155207818518527</v>
      </c>
      <c r="AF281" s="9"/>
      <c r="AG281" s="21">
        <v>1.2646500000000001</v>
      </c>
      <c r="AH281" s="21">
        <v>20.961099999999998</v>
      </c>
      <c r="AI281" s="21">
        <v>-1.36414E-2</v>
      </c>
      <c r="AJ281" s="21">
        <v>271</v>
      </c>
      <c r="AK281" s="21">
        <v>1.26373</v>
      </c>
      <c r="AL281">
        <f t="shared" si="54"/>
        <v>16.841234567901232</v>
      </c>
      <c r="AM281">
        <f t="shared" si="55"/>
        <v>21.298267296296295</v>
      </c>
      <c r="AP281" s="9"/>
      <c r="AQ281" s="21">
        <v>0.43533300000000003</v>
      </c>
      <c r="AR281" s="21">
        <v>26.5395</v>
      </c>
      <c r="AS281" s="21">
        <v>-1.50452E-2</v>
      </c>
      <c r="AT281" s="21">
        <v>271</v>
      </c>
      <c r="AU281" s="21">
        <v>0.43490600000000001</v>
      </c>
      <c r="AV281">
        <f t="shared" si="56"/>
        <v>18.574320987654321</v>
      </c>
      <c r="AW281">
        <f t="shared" si="57"/>
        <v>8.0860148785185189</v>
      </c>
      <c r="AX281" s="9"/>
      <c r="AY281" s="21">
        <v>1.2646500000000001</v>
      </c>
      <c r="AZ281" s="21">
        <v>30.358699999999999</v>
      </c>
      <c r="BA281" s="21">
        <v>-1.362E-2</v>
      </c>
      <c r="BB281" s="21">
        <v>271</v>
      </c>
      <c r="BC281" s="21">
        <v>1.26373</v>
      </c>
      <c r="BD281">
        <f t="shared" si="58"/>
        <v>16.814814814814813</v>
      </c>
      <c r="BE281">
        <f t="shared" si="59"/>
        <v>21.264855555555553</v>
      </c>
    </row>
    <row r="282" spans="6:101" x14ac:dyDescent="0.25">
      <c r="F282" s="9"/>
      <c r="G282" s="21">
        <v>0.43029800000000001</v>
      </c>
      <c r="H282" s="21">
        <v>7.7486300000000004</v>
      </c>
      <c r="I282" s="21">
        <v>-1.5069600000000001E-2</v>
      </c>
      <c r="J282" s="21">
        <v>272</v>
      </c>
      <c r="K282" s="21">
        <v>0.42977900000000002</v>
      </c>
      <c r="L282">
        <f t="shared" si="48"/>
        <v>18.604444444444443</v>
      </c>
      <c r="M282">
        <f t="shared" si="49"/>
        <v>8.005455235555555</v>
      </c>
      <c r="N282" s="9"/>
      <c r="O282" s="21">
        <v>1.2696799999999999</v>
      </c>
      <c r="P282" s="21">
        <v>11.5678</v>
      </c>
      <c r="Q282" s="21">
        <v>-1.3681E-2</v>
      </c>
      <c r="R282" s="21">
        <v>272</v>
      </c>
      <c r="S282" s="21">
        <v>1.2692300000000001</v>
      </c>
      <c r="T282">
        <f t="shared" si="50"/>
        <v>16.890123456790121</v>
      </c>
      <c r="U282">
        <f t="shared" si="51"/>
        <v>21.44505195061728</v>
      </c>
      <c r="X282" s="9"/>
      <c r="Y282" s="21">
        <v>0.43029800000000001</v>
      </c>
      <c r="Z282" s="21">
        <v>17.151900000000001</v>
      </c>
      <c r="AA282" s="21">
        <v>-1.51001E-2</v>
      </c>
      <c r="AB282" s="21">
        <v>272</v>
      </c>
      <c r="AC282" s="21">
        <v>0.42971799999999999</v>
      </c>
      <c r="AD282">
        <f t="shared" si="52"/>
        <v>18.642098765432099</v>
      </c>
      <c r="AE282">
        <f t="shared" si="53"/>
        <v>8.0216578145679023</v>
      </c>
      <c r="AF282" s="9"/>
      <c r="AG282" s="21">
        <v>1.2696799999999999</v>
      </c>
      <c r="AH282" s="21">
        <v>20.9712</v>
      </c>
      <c r="AI282" s="21">
        <v>-1.3616899999999999E-2</v>
      </c>
      <c r="AJ282" s="21">
        <v>272</v>
      </c>
      <c r="AK282" s="21">
        <v>1.26953</v>
      </c>
      <c r="AL282">
        <f t="shared" si="54"/>
        <v>16.810987654320986</v>
      </c>
      <c r="AM282">
        <f t="shared" si="55"/>
        <v>21.344574804938269</v>
      </c>
      <c r="AP282" s="9"/>
      <c r="AQ282" s="21">
        <v>0.43029800000000001</v>
      </c>
      <c r="AR282" s="21">
        <v>26.549600000000002</v>
      </c>
      <c r="AS282" s="21">
        <v>-1.5048199999999999E-2</v>
      </c>
      <c r="AT282" s="21">
        <v>272</v>
      </c>
      <c r="AU282" s="21">
        <v>0.42974899999999999</v>
      </c>
      <c r="AV282">
        <f t="shared" si="56"/>
        <v>18.578024691358021</v>
      </c>
      <c r="AW282">
        <f t="shared" si="57"/>
        <v>7.9940868686419737</v>
      </c>
      <c r="AX282" s="9"/>
      <c r="AY282" s="21">
        <v>1.2696799999999999</v>
      </c>
      <c r="AZ282" s="21">
        <v>30.3687</v>
      </c>
      <c r="BA282" s="21">
        <v>-1.36017E-2</v>
      </c>
      <c r="BB282" s="21">
        <v>272</v>
      </c>
      <c r="BC282" s="21">
        <v>1.2686200000000001</v>
      </c>
      <c r="BD282">
        <f t="shared" si="58"/>
        <v>16.792222222222222</v>
      </c>
      <c r="BE282">
        <f t="shared" si="59"/>
        <v>21.320748711111108</v>
      </c>
    </row>
    <row r="283" spans="6:101" x14ac:dyDescent="0.25">
      <c r="F283" s="9"/>
      <c r="G283" s="21">
        <v>0.42526199999999997</v>
      </c>
      <c r="H283" s="21">
        <v>7.7587000000000002</v>
      </c>
      <c r="I283" s="21">
        <v>-1.50726E-2</v>
      </c>
      <c r="J283" s="21">
        <v>273</v>
      </c>
      <c r="K283" s="21">
        <v>0.42474400000000001</v>
      </c>
      <c r="L283">
        <f t="shared" si="48"/>
        <v>18.60814814814815</v>
      </c>
      <c r="M283">
        <f t="shared" si="49"/>
        <v>7.913338297777778</v>
      </c>
      <c r="N283" s="9"/>
      <c r="O283" s="21">
        <v>1.2747200000000001</v>
      </c>
      <c r="P283" s="21">
        <v>11.5779</v>
      </c>
      <c r="Q283" s="21">
        <v>-1.3665800000000001E-2</v>
      </c>
      <c r="R283" s="21">
        <v>273</v>
      </c>
      <c r="S283" s="21">
        <v>1.27441</v>
      </c>
      <c r="T283">
        <f t="shared" si="50"/>
        <v>16.871358024691357</v>
      </c>
      <c r="U283">
        <f t="shared" si="51"/>
        <v>21.506257501234568</v>
      </c>
      <c r="X283" s="9"/>
      <c r="Y283" s="21">
        <v>0.42526199999999997</v>
      </c>
      <c r="Z283" s="21">
        <v>17.161899999999999</v>
      </c>
      <c r="AA283" s="21">
        <v>-1.51001E-2</v>
      </c>
      <c r="AB283" s="21">
        <v>273</v>
      </c>
      <c r="AC283" s="21">
        <v>0.42471300000000001</v>
      </c>
      <c r="AD283">
        <f t="shared" si="52"/>
        <v>18.642098765432099</v>
      </c>
      <c r="AE283">
        <f t="shared" si="53"/>
        <v>7.927776205185185</v>
      </c>
      <c r="AF283" s="9"/>
      <c r="AG283" s="21">
        <v>1.2747200000000001</v>
      </c>
      <c r="AH283" s="21">
        <v>20.981300000000001</v>
      </c>
      <c r="AI283" s="21">
        <v>-1.3598600000000001E-2</v>
      </c>
      <c r="AJ283" s="21">
        <v>273</v>
      </c>
      <c r="AK283" s="21">
        <v>1.2741100000000001</v>
      </c>
      <c r="AL283">
        <f t="shared" si="54"/>
        <v>16.788395061728394</v>
      </c>
      <c r="AM283">
        <f t="shared" si="55"/>
        <v>21.40050295308642</v>
      </c>
      <c r="AP283" s="9"/>
      <c r="AQ283" s="21">
        <v>0.42526199999999997</v>
      </c>
      <c r="AR283" s="21">
        <v>26.5596</v>
      </c>
      <c r="AS283" s="21">
        <v>-1.50574E-2</v>
      </c>
      <c r="AT283" s="21">
        <v>273</v>
      </c>
      <c r="AU283" s="21">
        <v>0.42474400000000001</v>
      </c>
      <c r="AV283">
        <f t="shared" si="56"/>
        <v>18.589382716049382</v>
      </c>
      <c r="AW283">
        <f t="shared" si="57"/>
        <v>7.905358072592592</v>
      </c>
      <c r="AX283" s="9"/>
      <c r="AY283" s="21">
        <v>1.2747200000000001</v>
      </c>
      <c r="AZ283" s="21">
        <v>30.378799999999998</v>
      </c>
      <c r="BA283" s="21">
        <v>-1.35925E-2</v>
      </c>
      <c r="BB283" s="21">
        <v>273</v>
      </c>
      <c r="BC283" s="21">
        <v>1.2738</v>
      </c>
      <c r="BD283">
        <f t="shared" si="58"/>
        <v>16.780864197530864</v>
      </c>
      <c r="BE283">
        <f t="shared" si="59"/>
        <v>21.390903209876544</v>
      </c>
    </row>
    <row r="284" spans="6:101" x14ac:dyDescent="0.25">
      <c r="F284" s="9"/>
      <c r="G284" s="21">
        <v>0.42022700000000002</v>
      </c>
      <c r="H284" s="21">
        <v>7.76877</v>
      </c>
      <c r="I284" s="21">
        <v>-1.5069600000000001E-2</v>
      </c>
      <c r="J284" s="21">
        <v>274</v>
      </c>
      <c r="K284" s="21">
        <v>0.419769</v>
      </c>
      <c r="L284">
        <f t="shared" si="48"/>
        <v>18.604444444444443</v>
      </c>
      <c r="M284">
        <f t="shared" si="49"/>
        <v>7.8180898755555557</v>
      </c>
      <c r="N284" s="9"/>
      <c r="O284" s="21">
        <v>1.2797499999999999</v>
      </c>
      <c r="P284" s="21">
        <v>11.587999999999999</v>
      </c>
      <c r="Q284" s="21">
        <v>-1.3650499999999999E-2</v>
      </c>
      <c r="R284" s="21">
        <v>274</v>
      </c>
      <c r="S284" s="21">
        <v>1.2789900000000001</v>
      </c>
      <c r="T284">
        <f t="shared" si="50"/>
        <v>16.852469135802469</v>
      </c>
      <c r="U284">
        <f t="shared" si="51"/>
        <v>21.566947376543208</v>
      </c>
      <c r="X284" s="9"/>
      <c r="Y284" s="21">
        <v>0.42022700000000002</v>
      </c>
      <c r="Z284" s="21">
        <v>17.172000000000001</v>
      </c>
      <c r="AA284" s="21">
        <v>-1.51001E-2</v>
      </c>
      <c r="AB284" s="21">
        <v>274</v>
      </c>
      <c r="AC284" s="21">
        <v>0.419678</v>
      </c>
      <c r="AD284">
        <f t="shared" si="52"/>
        <v>18.642098765432099</v>
      </c>
      <c r="AE284">
        <f t="shared" si="53"/>
        <v>7.8339132379012346</v>
      </c>
      <c r="AF284" s="9"/>
      <c r="AG284" s="21">
        <v>1.2797499999999999</v>
      </c>
      <c r="AH284" s="21">
        <v>20.991299999999999</v>
      </c>
      <c r="AI284" s="21">
        <v>-1.3589499999999999E-2</v>
      </c>
      <c r="AJ284" s="21">
        <v>274</v>
      </c>
      <c r="AK284" s="21">
        <v>1.2789900000000001</v>
      </c>
      <c r="AL284">
        <f t="shared" si="54"/>
        <v>16.777160493827161</v>
      </c>
      <c r="AM284">
        <f t="shared" si="55"/>
        <v>21.470571141975309</v>
      </c>
      <c r="AP284" s="9"/>
      <c r="AQ284" s="21">
        <v>0.42022700000000002</v>
      </c>
      <c r="AR284" s="21">
        <v>26.569700000000001</v>
      </c>
      <c r="AS284" s="21">
        <v>-1.5063500000000001E-2</v>
      </c>
      <c r="AT284" s="21">
        <v>274</v>
      </c>
      <c r="AU284" s="21">
        <v>0.41964699999999999</v>
      </c>
      <c r="AV284">
        <f t="shared" si="56"/>
        <v>18.596913580246913</v>
      </c>
      <c r="AW284">
        <f t="shared" si="57"/>
        <v>7.8149252030864194</v>
      </c>
      <c r="AX284" s="9"/>
      <c r="AY284" s="21">
        <v>1.2797499999999999</v>
      </c>
      <c r="AZ284" s="21">
        <v>30.3889</v>
      </c>
      <c r="BA284" s="21">
        <v>-1.35681E-2</v>
      </c>
      <c r="BB284" s="21">
        <v>274</v>
      </c>
      <c r="BC284" s="21">
        <v>1.2793000000000001</v>
      </c>
      <c r="BD284">
        <f t="shared" si="58"/>
        <v>16.750740740740738</v>
      </c>
      <c r="BE284">
        <f t="shared" si="59"/>
        <v>21.436760462962958</v>
      </c>
    </row>
    <row r="285" spans="6:101" x14ac:dyDescent="0.25">
      <c r="F285" s="9"/>
      <c r="G285" s="21">
        <v>0.41519200000000001</v>
      </c>
      <c r="H285" s="21">
        <v>7.7788399999999998</v>
      </c>
      <c r="I285" s="21">
        <v>-1.50787E-2</v>
      </c>
      <c r="J285" s="21">
        <v>275</v>
      </c>
      <c r="K285" s="21">
        <v>0.41461199999999998</v>
      </c>
      <c r="L285">
        <f t="shared" si="48"/>
        <v>18.61567901234568</v>
      </c>
      <c r="M285">
        <f t="shared" si="49"/>
        <v>7.729081000493828</v>
      </c>
      <c r="N285" s="9"/>
      <c r="O285" s="21">
        <v>1.2847900000000001</v>
      </c>
      <c r="P285" s="21">
        <v>11.598000000000001</v>
      </c>
      <c r="Q285" s="21">
        <v>-1.36261E-2</v>
      </c>
      <c r="R285" s="21">
        <v>275</v>
      </c>
      <c r="S285" s="21">
        <v>1.2835700000000001</v>
      </c>
      <c r="T285">
        <f t="shared" si="50"/>
        <v>16.822345679012344</v>
      </c>
      <c r="U285">
        <f t="shared" si="51"/>
        <v>21.613181504938272</v>
      </c>
      <c r="X285" s="9"/>
      <c r="Y285" s="21">
        <v>0.41519200000000001</v>
      </c>
      <c r="Z285" s="21">
        <v>17.182099999999998</v>
      </c>
      <c r="AA285" s="21">
        <v>-1.5109300000000001E-2</v>
      </c>
      <c r="AB285" s="21">
        <v>275</v>
      </c>
      <c r="AC285" s="21">
        <v>0.41467300000000001</v>
      </c>
      <c r="AD285">
        <f t="shared" si="52"/>
        <v>18.653456790123457</v>
      </c>
      <c r="AE285">
        <f t="shared" si="53"/>
        <v>7.7447660316049385</v>
      </c>
      <c r="AF285" s="9"/>
      <c r="AG285" s="21">
        <v>1.2847900000000001</v>
      </c>
      <c r="AH285" s="21">
        <v>21.0014</v>
      </c>
      <c r="AI285" s="21">
        <v>-1.35712E-2</v>
      </c>
      <c r="AJ285" s="21">
        <v>275</v>
      </c>
      <c r="AK285" s="21">
        <v>1.2835700000000001</v>
      </c>
      <c r="AL285">
        <f t="shared" si="54"/>
        <v>16.754567901234566</v>
      </c>
      <c r="AM285">
        <f t="shared" si="55"/>
        <v>21.526101293827161</v>
      </c>
      <c r="AP285" s="9"/>
      <c r="AQ285" s="21">
        <v>0.41519200000000001</v>
      </c>
      <c r="AR285" s="21">
        <v>26.579799999999999</v>
      </c>
      <c r="AS285" s="21">
        <v>-1.50787E-2</v>
      </c>
      <c r="AT285" s="21">
        <v>275</v>
      </c>
      <c r="AU285" s="21">
        <v>0.41467300000000001</v>
      </c>
      <c r="AV285">
        <f t="shared" si="56"/>
        <v>18.61567901234568</v>
      </c>
      <c r="AW285">
        <f t="shared" si="57"/>
        <v>7.729081000493828</v>
      </c>
      <c r="AX285" s="9"/>
      <c r="AY285" s="21">
        <v>1.2847900000000001</v>
      </c>
      <c r="AZ285" s="21">
        <v>30.399000000000001</v>
      </c>
      <c r="BA285" s="21">
        <v>-1.3549800000000001E-2</v>
      </c>
      <c r="BB285" s="21">
        <v>275</v>
      </c>
      <c r="BC285" s="21">
        <v>1.2844800000000001</v>
      </c>
      <c r="BD285">
        <f t="shared" si="58"/>
        <v>16.728148148148147</v>
      </c>
      <c r="BE285">
        <f t="shared" si="59"/>
        <v>21.492157459259261</v>
      </c>
    </row>
    <row r="286" spans="6:101" x14ac:dyDescent="0.25">
      <c r="F286" s="9"/>
      <c r="G286" s="21">
        <v>0.41015600000000002</v>
      </c>
      <c r="H286" s="21">
        <v>7.7889099999999996</v>
      </c>
      <c r="I286" s="21">
        <v>-1.5090900000000001E-2</v>
      </c>
      <c r="J286" s="21">
        <v>276</v>
      </c>
      <c r="K286" s="21">
        <v>0.40963699999999997</v>
      </c>
      <c r="L286">
        <f t="shared" si="48"/>
        <v>18.630740740740741</v>
      </c>
      <c r="M286">
        <f t="shared" si="49"/>
        <v>7.6415100992592597</v>
      </c>
      <c r="N286" s="9"/>
      <c r="O286" s="21">
        <v>1.28983</v>
      </c>
      <c r="P286" s="21">
        <v>11.6081</v>
      </c>
      <c r="Q286" s="21">
        <v>-1.3610799999999999E-2</v>
      </c>
      <c r="R286" s="21">
        <v>276</v>
      </c>
      <c r="S286" s="21">
        <v>1.2890600000000001</v>
      </c>
      <c r="T286">
        <f t="shared" si="50"/>
        <v>16.803456790123455</v>
      </c>
      <c r="U286">
        <f t="shared" si="51"/>
        <v>21.673602671604936</v>
      </c>
      <c r="X286" s="9"/>
      <c r="Y286" s="21">
        <v>0.41015600000000002</v>
      </c>
      <c r="Z286" s="21">
        <v>17.1921</v>
      </c>
      <c r="AA286" s="21">
        <v>-1.5109300000000001E-2</v>
      </c>
      <c r="AB286" s="21">
        <v>276</v>
      </c>
      <c r="AC286" s="21">
        <v>0.40966799999999998</v>
      </c>
      <c r="AD286">
        <f t="shared" si="52"/>
        <v>18.653456790123457</v>
      </c>
      <c r="AE286">
        <f t="shared" si="53"/>
        <v>7.6508272232098768</v>
      </c>
      <c r="AF286" s="9"/>
      <c r="AG286" s="21">
        <v>1.28983</v>
      </c>
      <c r="AH286" s="21">
        <v>21.011500000000002</v>
      </c>
      <c r="AI286" s="21">
        <v>-1.3543700000000001E-2</v>
      </c>
      <c r="AJ286" s="21">
        <v>276</v>
      </c>
      <c r="AK286" s="21">
        <v>1.2893699999999999</v>
      </c>
      <c r="AL286">
        <f t="shared" si="54"/>
        <v>16.720617283950617</v>
      </c>
      <c r="AM286">
        <f t="shared" si="55"/>
        <v>21.566753791358025</v>
      </c>
      <c r="AP286" s="9"/>
      <c r="AQ286" s="21">
        <v>0.41015600000000002</v>
      </c>
      <c r="AR286" s="21">
        <v>26.5898</v>
      </c>
      <c r="AS286" s="21">
        <v>-1.5090900000000001E-2</v>
      </c>
      <c r="AT286" s="21">
        <v>276</v>
      </c>
      <c r="AU286" s="21">
        <v>0.409576</v>
      </c>
      <c r="AV286">
        <f t="shared" si="56"/>
        <v>18.630740740740741</v>
      </c>
      <c r="AW286">
        <f t="shared" si="57"/>
        <v>7.6415100992592597</v>
      </c>
      <c r="AX286" s="9"/>
      <c r="AY286" s="21">
        <v>1.28983</v>
      </c>
      <c r="AZ286" s="21">
        <v>30.408999999999999</v>
      </c>
      <c r="BA286" s="21">
        <v>-1.3528399999999999E-2</v>
      </c>
      <c r="BB286" s="21">
        <v>276</v>
      </c>
      <c r="BC286" s="21">
        <v>1.2896700000000001</v>
      </c>
      <c r="BD286">
        <f t="shared" si="58"/>
        <v>16.701728395061725</v>
      </c>
      <c r="BE286">
        <f t="shared" si="59"/>
        <v>21.542390335802466</v>
      </c>
    </row>
    <row r="287" spans="6:101" x14ac:dyDescent="0.25">
      <c r="F287" s="9"/>
      <c r="G287" s="21">
        <v>0.40512100000000001</v>
      </c>
      <c r="H287" s="21">
        <v>7.7989899999999999</v>
      </c>
      <c r="I287" s="21">
        <v>-1.5096999999999999E-2</v>
      </c>
      <c r="J287" s="21">
        <v>277</v>
      </c>
      <c r="K287" s="21">
        <v>0.40466299999999999</v>
      </c>
      <c r="L287">
        <f t="shared" si="48"/>
        <v>18.638271604938272</v>
      </c>
      <c r="M287">
        <f t="shared" si="49"/>
        <v>7.5507552308641976</v>
      </c>
      <c r="N287" s="9"/>
      <c r="O287" s="21">
        <v>1.2948599999999999</v>
      </c>
      <c r="P287" s="21">
        <v>11.6182</v>
      </c>
      <c r="Q287" s="21">
        <v>-1.36017E-2</v>
      </c>
      <c r="R287" s="21">
        <v>277</v>
      </c>
      <c r="S287" s="21">
        <v>1.2939499999999999</v>
      </c>
      <c r="T287">
        <f t="shared" si="50"/>
        <v>16.792222222222222</v>
      </c>
      <c r="U287">
        <f t="shared" si="51"/>
        <v>21.743576866666665</v>
      </c>
      <c r="X287" s="9"/>
      <c r="Y287" s="21">
        <v>0.40512100000000001</v>
      </c>
      <c r="Z287" s="21">
        <v>17.202200000000001</v>
      </c>
      <c r="AA287" s="21">
        <v>-1.51062E-2</v>
      </c>
      <c r="AB287" s="21">
        <v>277</v>
      </c>
      <c r="AC287" s="21">
        <v>0.40466299999999999</v>
      </c>
      <c r="AD287">
        <f t="shared" si="52"/>
        <v>18.649629629629626</v>
      </c>
      <c r="AE287">
        <f t="shared" si="53"/>
        <v>7.5553566051851835</v>
      </c>
      <c r="AF287" s="9"/>
      <c r="AG287" s="21">
        <v>1.2948599999999999</v>
      </c>
      <c r="AH287" s="21">
        <v>21.021599999999999</v>
      </c>
      <c r="AI287" s="21">
        <v>-1.3522299999999999E-2</v>
      </c>
      <c r="AJ287" s="21">
        <v>277</v>
      </c>
      <c r="AK287" s="21">
        <v>1.2936399999999999</v>
      </c>
      <c r="AL287">
        <f t="shared" si="54"/>
        <v>16.694197530864194</v>
      </c>
      <c r="AM287">
        <f t="shared" si="55"/>
        <v>21.61664861481481</v>
      </c>
      <c r="AP287" s="9"/>
      <c r="AQ287" s="21">
        <v>0.40512100000000001</v>
      </c>
      <c r="AR287" s="21">
        <v>26.599900000000002</v>
      </c>
      <c r="AS287" s="21">
        <v>-1.5094E-2</v>
      </c>
      <c r="AT287" s="21">
        <v>277</v>
      </c>
      <c r="AU287" s="21">
        <v>0.40457199999999999</v>
      </c>
      <c r="AV287">
        <f t="shared" si="56"/>
        <v>18.634567901234568</v>
      </c>
      <c r="AW287">
        <f t="shared" si="57"/>
        <v>7.5492547827160497</v>
      </c>
      <c r="AX287" s="9"/>
      <c r="AY287" s="21">
        <v>1.2948599999999999</v>
      </c>
      <c r="AZ287" s="21">
        <v>30.4191</v>
      </c>
      <c r="BA287" s="21">
        <v>-1.3504E-2</v>
      </c>
      <c r="BB287" s="21">
        <v>277</v>
      </c>
      <c r="BC287" s="21">
        <v>1.2945599999999999</v>
      </c>
      <c r="BD287">
        <f t="shared" si="58"/>
        <v>16.671604938271606</v>
      </c>
      <c r="BE287">
        <f t="shared" si="59"/>
        <v>21.587394370370372</v>
      </c>
    </row>
    <row r="288" spans="6:101" x14ac:dyDescent="0.25">
      <c r="F288" s="9"/>
      <c r="G288" s="21">
        <v>0.40008500000000002</v>
      </c>
      <c r="H288" s="21">
        <v>7.8090599999999997</v>
      </c>
      <c r="I288" s="21">
        <v>-1.5096999999999999E-2</v>
      </c>
      <c r="J288" s="21">
        <v>278</v>
      </c>
      <c r="K288" s="21">
        <v>0.399536</v>
      </c>
      <c r="L288">
        <f t="shared" si="48"/>
        <v>18.638271604938272</v>
      </c>
      <c r="M288">
        <f t="shared" si="49"/>
        <v>7.4568928950617286</v>
      </c>
      <c r="N288" s="9"/>
      <c r="O288" s="21">
        <v>1.2999000000000001</v>
      </c>
      <c r="P288" s="21">
        <v>11.6282</v>
      </c>
      <c r="Q288" s="21">
        <v>-1.35773E-2</v>
      </c>
      <c r="R288" s="21">
        <v>278</v>
      </c>
      <c r="S288" s="21">
        <v>1.2994399999999999</v>
      </c>
      <c r="T288">
        <f t="shared" si="50"/>
        <v>16.7620987654321</v>
      </c>
      <c r="U288">
        <f t="shared" si="51"/>
        <v>21.789052185185188</v>
      </c>
      <c r="X288" s="9"/>
      <c r="Y288" s="21">
        <v>0.40008500000000002</v>
      </c>
      <c r="Z288" s="21">
        <v>17.212299999999999</v>
      </c>
      <c r="AA288" s="21">
        <v>-1.51031E-2</v>
      </c>
      <c r="AB288" s="21">
        <v>278</v>
      </c>
      <c r="AC288" s="21">
        <v>0.39947500000000002</v>
      </c>
      <c r="AD288">
        <f t="shared" si="52"/>
        <v>18.645802469135798</v>
      </c>
      <c r="AE288">
        <f t="shared" si="53"/>
        <v>7.4599058808641967</v>
      </c>
      <c r="AF288" s="9"/>
      <c r="AG288" s="21">
        <v>1.2999000000000001</v>
      </c>
      <c r="AH288" s="21">
        <v>21.031600000000001</v>
      </c>
      <c r="AI288" s="21">
        <v>-1.3494900000000001E-2</v>
      </c>
      <c r="AJ288" s="21">
        <v>278</v>
      </c>
      <c r="AK288" s="21">
        <v>1.2994399999999999</v>
      </c>
      <c r="AL288">
        <f t="shared" si="54"/>
        <v>16.660370370370369</v>
      </c>
      <c r="AM288">
        <f t="shared" si="55"/>
        <v>21.656815444444444</v>
      </c>
      <c r="AP288" s="9"/>
      <c r="AQ288" s="21">
        <v>0.40008500000000002</v>
      </c>
      <c r="AR288" s="21">
        <v>26.61</v>
      </c>
      <c r="AS288" s="21">
        <v>-1.5090900000000001E-2</v>
      </c>
      <c r="AT288" s="21">
        <v>278</v>
      </c>
      <c r="AU288" s="21">
        <v>0.399536</v>
      </c>
      <c r="AV288">
        <f t="shared" si="56"/>
        <v>18.630740740740741</v>
      </c>
      <c r="AW288">
        <f t="shared" si="57"/>
        <v>7.4538799092592596</v>
      </c>
      <c r="AX288" s="9"/>
      <c r="AY288" s="21">
        <v>1.2999000000000001</v>
      </c>
      <c r="AZ288" s="21">
        <v>30.429200000000002</v>
      </c>
      <c r="BA288" s="21">
        <v>-1.34796E-2</v>
      </c>
      <c r="BB288" s="21">
        <v>278</v>
      </c>
      <c r="BC288" s="21">
        <v>1.2997399999999999</v>
      </c>
      <c r="BD288">
        <f t="shared" si="58"/>
        <v>16.641481481481478</v>
      </c>
      <c r="BE288">
        <f t="shared" si="59"/>
        <v>21.632261777777774</v>
      </c>
    </row>
    <row r="289" spans="6:57" x14ac:dyDescent="0.25">
      <c r="F289" s="9"/>
      <c r="G289" s="21">
        <v>0.39505000000000001</v>
      </c>
      <c r="H289" s="21">
        <v>7.8191300000000004</v>
      </c>
      <c r="I289" s="21">
        <v>-1.51031E-2</v>
      </c>
      <c r="J289" s="21">
        <v>279</v>
      </c>
      <c r="K289" s="21">
        <v>0.39453100000000002</v>
      </c>
      <c r="L289">
        <f t="shared" si="48"/>
        <v>18.645802469135798</v>
      </c>
      <c r="M289">
        <f t="shared" si="49"/>
        <v>7.3660242654320971</v>
      </c>
      <c r="N289" s="9"/>
      <c r="O289" s="21">
        <v>1.3049299999999999</v>
      </c>
      <c r="P289" s="21">
        <v>11.638299999999999</v>
      </c>
      <c r="Q289" s="21">
        <v>-1.3561999999999999E-2</v>
      </c>
      <c r="R289" s="21">
        <v>279</v>
      </c>
      <c r="S289" s="21">
        <v>1.3043199999999999</v>
      </c>
      <c r="T289">
        <f t="shared" si="50"/>
        <v>16.743209876543208</v>
      </c>
      <c r="U289">
        <f t="shared" si="51"/>
        <v>21.848716864197527</v>
      </c>
      <c r="X289" s="9"/>
      <c r="Y289" s="21">
        <v>0.39505000000000001</v>
      </c>
      <c r="Z289" s="21">
        <v>17.222300000000001</v>
      </c>
      <c r="AA289" s="21">
        <v>-1.51062E-2</v>
      </c>
      <c r="AB289" s="21">
        <v>279</v>
      </c>
      <c r="AC289" s="21">
        <v>0.39456200000000002</v>
      </c>
      <c r="AD289">
        <f t="shared" si="52"/>
        <v>18.649629629629626</v>
      </c>
      <c r="AE289">
        <f t="shared" si="53"/>
        <v>7.3675361851851839</v>
      </c>
      <c r="AF289" s="9"/>
      <c r="AG289" s="21">
        <v>1.3049299999999999</v>
      </c>
      <c r="AH289" s="21">
        <v>21.041699999999999</v>
      </c>
      <c r="AI289" s="21">
        <v>-1.3467399999999999E-2</v>
      </c>
      <c r="AJ289" s="21">
        <v>279</v>
      </c>
      <c r="AK289" s="21">
        <v>1.30402</v>
      </c>
      <c r="AL289">
        <f t="shared" si="54"/>
        <v>16.626419753086417</v>
      </c>
      <c r="AM289">
        <f t="shared" si="55"/>
        <v>21.696313928395057</v>
      </c>
      <c r="AP289" s="9"/>
      <c r="AQ289" s="21">
        <v>0.39505000000000001</v>
      </c>
      <c r="AR289" s="21">
        <v>26.620100000000001</v>
      </c>
      <c r="AS289" s="21">
        <v>-1.5084800000000001E-2</v>
      </c>
      <c r="AT289" s="21">
        <v>279</v>
      </c>
      <c r="AU289" s="21">
        <v>0.39456200000000002</v>
      </c>
      <c r="AV289">
        <f t="shared" si="56"/>
        <v>18.623209876543207</v>
      </c>
      <c r="AW289">
        <f t="shared" si="57"/>
        <v>7.3570990617283938</v>
      </c>
      <c r="AX289" s="9"/>
      <c r="AY289" s="21">
        <v>1.3049299999999999</v>
      </c>
      <c r="AZ289" s="21">
        <v>30.4392</v>
      </c>
      <c r="BA289" s="21">
        <v>-1.34552E-2</v>
      </c>
      <c r="BB289" s="21">
        <v>279</v>
      </c>
      <c r="BC289" s="21">
        <v>1.30402</v>
      </c>
      <c r="BD289">
        <f t="shared" si="58"/>
        <v>16.611358024691356</v>
      </c>
      <c r="BE289">
        <f t="shared" si="59"/>
        <v>21.676659427160491</v>
      </c>
    </row>
    <row r="290" spans="6:57" x14ac:dyDescent="0.25">
      <c r="F290" s="9"/>
      <c r="G290" s="21">
        <v>0.390015</v>
      </c>
      <c r="H290" s="21">
        <v>7.8292000000000002</v>
      </c>
      <c r="I290" s="21">
        <v>-1.5109300000000001E-2</v>
      </c>
      <c r="J290" s="21">
        <v>280</v>
      </c>
      <c r="K290" s="21">
        <v>0.38952599999999998</v>
      </c>
      <c r="L290">
        <f t="shared" si="48"/>
        <v>18.653456790123457</v>
      </c>
      <c r="M290">
        <f t="shared" si="49"/>
        <v>7.2751279499999999</v>
      </c>
      <c r="N290" s="9"/>
      <c r="O290" s="21">
        <v>1.3099700000000001</v>
      </c>
      <c r="P290" s="21">
        <v>11.648400000000001</v>
      </c>
      <c r="Q290" s="21">
        <v>-1.3546799999999999E-2</v>
      </c>
      <c r="R290" s="21">
        <v>280</v>
      </c>
      <c r="S290" s="21">
        <v>1.30951</v>
      </c>
      <c r="T290">
        <f t="shared" si="50"/>
        <v>16.72444444444444</v>
      </c>
      <c r="U290">
        <f t="shared" si="51"/>
        <v>21.908520488888886</v>
      </c>
      <c r="X290" s="9"/>
      <c r="Y290" s="21">
        <v>0.390015</v>
      </c>
      <c r="Z290" s="21">
        <v>17.232399999999998</v>
      </c>
      <c r="AA290" s="21">
        <v>-1.51062E-2</v>
      </c>
      <c r="AB290" s="21">
        <v>280</v>
      </c>
      <c r="AC290" s="21">
        <v>0.38955699999999999</v>
      </c>
      <c r="AD290">
        <f t="shared" si="52"/>
        <v>18.649629629629626</v>
      </c>
      <c r="AE290">
        <f t="shared" si="53"/>
        <v>7.2736352999999987</v>
      </c>
      <c r="AF290" s="9"/>
      <c r="AG290" s="21">
        <v>1.3099700000000001</v>
      </c>
      <c r="AH290" s="21">
        <v>21.0518</v>
      </c>
      <c r="AI290" s="21">
        <v>-1.34369E-2</v>
      </c>
      <c r="AJ290" s="21">
        <v>280</v>
      </c>
      <c r="AK290" s="21">
        <v>1.3089</v>
      </c>
      <c r="AL290">
        <f t="shared" si="54"/>
        <v>16.588765432098764</v>
      </c>
      <c r="AM290">
        <f t="shared" si="55"/>
        <v>21.730785053086418</v>
      </c>
      <c r="AP290" s="9"/>
      <c r="AQ290" s="21">
        <v>0.390015</v>
      </c>
      <c r="AR290" s="21">
        <v>26.630099999999999</v>
      </c>
      <c r="AS290" s="21">
        <v>-1.50879E-2</v>
      </c>
      <c r="AT290" s="21">
        <v>280</v>
      </c>
      <c r="AU290" s="21">
        <v>0.38949600000000001</v>
      </c>
      <c r="AV290">
        <f t="shared" si="56"/>
        <v>18.627037037037034</v>
      </c>
      <c r="AW290">
        <f t="shared" si="57"/>
        <v>7.2648238499999991</v>
      </c>
      <c r="AX290" s="9"/>
      <c r="AY290" s="21">
        <v>1.3099700000000001</v>
      </c>
      <c r="AZ290" s="21">
        <v>30.449300000000001</v>
      </c>
      <c r="BA290" s="21">
        <v>-1.3433799999999999E-2</v>
      </c>
      <c r="BB290" s="21">
        <v>280</v>
      </c>
      <c r="BC290" s="21">
        <v>1.30951</v>
      </c>
      <c r="BD290">
        <f t="shared" si="58"/>
        <v>16.584938271604937</v>
      </c>
      <c r="BE290">
        <f t="shared" si="59"/>
        <v>21.725771587654322</v>
      </c>
    </row>
    <row r="291" spans="6:57" x14ac:dyDescent="0.25">
      <c r="F291" s="9"/>
      <c r="G291" s="21">
        <v>0.38497900000000002</v>
      </c>
      <c r="H291" s="21">
        <v>7.83927</v>
      </c>
      <c r="I291" s="21">
        <v>-1.51123E-2</v>
      </c>
      <c r="J291" s="21">
        <v>281</v>
      </c>
      <c r="K291" s="21">
        <v>0.38446000000000002</v>
      </c>
      <c r="L291">
        <f t="shared" si="48"/>
        <v>18.65716049382716</v>
      </c>
      <c r="M291">
        <f t="shared" si="49"/>
        <v>7.1826149897530867</v>
      </c>
      <c r="N291" s="9"/>
      <c r="O291" s="21">
        <v>1.3149999999999999</v>
      </c>
      <c r="P291" s="21">
        <v>11.6585</v>
      </c>
      <c r="Q291" s="21">
        <v>-1.35132E-2</v>
      </c>
      <c r="R291" s="21">
        <v>281</v>
      </c>
      <c r="S291" s="21">
        <v>1.3143899999999999</v>
      </c>
      <c r="T291">
        <f t="shared" si="50"/>
        <v>16.682962962962961</v>
      </c>
      <c r="U291">
        <f t="shared" si="51"/>
        <v>21.938096296296294</v>
      </c>
      <c r="X291" s="9"/>
      <c r="Y291" s="21">
        <v>0.38497900000000002</v>
      </c>
      <c r="Z291" s="21">
        <v>17.2425</v>
      </c>
      <c r="AA291" s="21">
        <v>-1.51123E-2</v>
      </c>
      <c r="AB291" s="21">
        <v>281</v>
      </c>
      <c r="AC291" s="21">
        <v>0.384552</v>
      </c>
      <c r="AD291">
        <f t="shared" si="52"/>
        <v>18.65716049382716</v>
      </c>
      <c r="AE291">
        <f t="shared" si="53"/>
        <v>7.1826149897530867</v>
      </c>
      <c r="AF291" s="9"/>
      <c r="AG291" s="21">
        <v>1.3149999999999999</v>
      </c>
      <c r="AH291" s="21">
        <v>21.061800000000002</v>
      </c>
      <c r="AI291" s="21">
        <v>-1.3412500000000001E-2</v>
      </c>
      <c r="AJ291" s="21">
        <v>281</v>
      </c>
      <c r="AK291" s="21">
        <v>1.31348</v>
      </c>
      <c r="AL291">
        <f t="shared" si="54"/>
        <v>16.558641975308642</v>
      </c>
      <c r="AM291">
        <f t="shared" si="55"/>
        <v>21.774614197530862</v>
      </c>
      <c r="AP291" s="9"/>
      <c r="AQ291" s="21">
        <v>0.38497900000000002</v>
      </c>
      <c r="AR291" s="21">
        <v>26.6402</v>
      </c>
      <c r="AS291" s="21">
        <v>-1.50879E-2</v>
      </c>
      <c r="AT291" s="21">
        <v>281</v>
      </c>
      <c r="AU291" s="21">
        <v>0.38442999999999999</v>
      </c>
      <c r="AV291">
        <f t="shared" si="56"/>
        <v>18.627037037037034</v>
      </c>
      <c r="AW291">
        <f t="shared" si="57"/>
        <v>7.1710180914814812</v>
      </c>
      <c r="AX291" s="9"/>
      <c r="AY291" s="21">
        <v>1.3149999999999999</v>
      </c>
      <c r="AZ291" s="21">
        <v>30.459399999999999</v>
      </c>
      <c r="BA291" s="21">
        <v>-1.34033E-2</v>
      </c>
      <c r="BB291" s="21">
        <v>281</v>
      </c>
      <c r="BC291" s="21">
        <v>1.31409</v>
      </c>
      <c r="BD291">
        <f t="shared" si="58"/>
        <v>16.547283950617281</v>
      </c>
      <c r="BE291">
        <f t="shared" si="59"/>
        <v>21.759678395061723</v>
      </c>
    </row>
    <row r="292" spans="6:57" x14ac:dyDescent="0.25">
      <c r="F292" s="9"/>
      <c r="G292" s="21">
        <v>0.379944</v>
      </c>
      <c r="H292" s="21">
        <v>7.8493399999999998</v>
      </c>
      <c r="I292" s="21">
        <v>-1.5118400000000001E-2</v>
      </c>
      <c r="J292" s="21">
        <v>282</v>
      </c>
      <c r="K292" s="21">
        <v>0.37939499999999998</v>
      </c>
      <c r="L292">
        <f t="shared" si="48"/>
        <v>18.66469135802469</v>
      </c>
      <c r="M292">
        <f t="shared" si="49"/>
        <v>7.0915374933333331</v>
      </c>
      <c r="N292" s="9"/>
      <c r="O292" s="21">
        <v>1.3200400000000001</v>
      </c>
      <c r="P292" s="21">
        <v>11.6685</v>
      </c>
      <c r="Q292" s="21">
        <v>-1.34766E-2</v>
      </c>
      <c r="R292" s="21">
        <v>282</v>
      </c>
      <c r="S292" s="21">
        <v>1.31958</v>
      </c>
      <c r="T292">
        <f t="shared" si="50"/>
        <v>16.637777777777774</v>
      </c>
      <c r="U292">
        <f t="shared" si="51"/>
        <v>21.962532177777774</v>
      </c>
      <c r="X292" s="9"/>
      <c r="Y292" s="21">
        <v>0.379944</v>
      </c>
      <c r="Z292" s="21">
        <v>17.252600000000001</v>
      </c>
      <c r="AA292" s="21">
        <v>-1.51215E-2</v>
      </c>
      <c r="AB292" s="21">
        <v>282</v>
      </c>
      <c r="AC292" s="21">
        <v>0.37948599999999999</v>
      </c>
      <c r="AD292">
        <f t="shared" si="52"/>
        <v>18.668518518518518</v>
      </c>
      <c r="AE292">
        <f t="shared" si="53"/>
        <v>7.0929915999999995</v>
      </c>
      <c r="AF292" s="9"/>
      <c r="AG292" s="21">
        <v>1.3200400000000001</v>
      </c>
      <c r="AH292" s="21">
        <v>21.071899999999999</v>
      </c>
      <c r="AI292" s="21">
        <v>-1.33881E-2</v>
      </c>
      <c r="AJ292" s="21">
        <v>282</v>
      </c>
      <c r="AK292" s="21">
        <v>1.31897</v>
      </c>
      <c r="AL292">
        <f t="shared" si="54"/>
        <v>16.528518518518517</v>
      </c>
      <c r="AM292">
        <f t="shared" si="55"/>
        <v>21.818305585185186</v>
      </c>
      <c r="AP292" s="9"/>
      <c r="AQ292" s="21">
        <v>0.379944</v>
      </c>
      <c r="AR292" s="21">
        <v>26.650300000000001</v>
      </c>
      <c r="AS292" s="21">
        <v>-1.5094E-2</v>
      </c>
      <c r="AT292" s="21">
        <v>282</v>
      </c>
      <c r="AU292" s="21">
        <v>0.37942500000000001</v>
      </c>
      <c r="AV292">
        <f t="shared" si="56"/>
        <v>18.634567901234568</v>
      </c>
      <c r="AW292">
        <f t="shared" si="57"/>
        <v>7.080092266666667</v>
      </c>
      <c r="AX292" s="9"/>
      <c r="AY292" s="21">
        <v>1.3200400000000001</v>
      </c>
      <c r="AZ292" s="21">
        <v>30.4695</v>
      </c>
      <c r="BA292" s="21">
        <v>-1.3378900000000001E-2</v>
      </c>
      <c r="BB292" s="21">
        <v>282</v>
      </c>
      <c r="BC292" s="21">
        <v>1.3186599999999999</v>
      </c>
      <c r="BD292">
        <f t="shared" si="58"/>
        <v>16.517160493827159</v>
      </c>
      <c r="BE292">
        <f t="shared" si="59"/>
        <v>21.803312538271605</v>
      </c>
    </row>
    <row r="293" spans="6:57" x14ac:dyDescent="0.25">
      <c r="F293" s="9"/>
      <c r="G293" s="21">
        <v>0.37490800000000002</v>
      </c>
      <c r="H293" s="21">
        <v>7.8594099999999996</v>
      </c>
      <c r="I293" s="21">
        <v>-1.5118400000000001E-2</v>
      </c>
      <c r="J293" s="21">
        <v>283</v>
      </c>
      <c r="K293" s="21">
        <v>0.37439</v>
      </c>
      <c r="L293">
        <f t="shared" si="48"/>
        <v>18.66469135802469</v>
      </c>
      <c r="M293">
        <f t="shared" si="49"/>
        <v>6.9975421076543212</v>
      </c>
      <c r="N293" s="9"/>
      <c r="O293" s="21">
        <v>1.32507</v>
      </c>
      <c r="P293" s="21">
        <v>11.678599999999999</v>
      </c>
      <c r="Q293" s="21">
        <v>-1.34491E-2</v>
      </c>
      <c r="R293" s="21">
        <v>283</v>
      </c>
      <c r="S293" s="21">
        <v>1.32446</v>
      </c>
      <c r="T293">
        <f t="shared" si="50"/>
        <v>16.603827160493829</v>
      </c>
      <c r="U293">
        <f t="shared" si="51"/>
        <v>22.001233255555558</v>
      </c>
      <c r="X293" s="9"/>
      <c r="Y293" s="21">
        <v>0.37490800000000002</v>
      </c>
      <c r="Z293" s="21">
        <v>17.262599999999999</v>
      </c>
      <c r="AA293" s="21">
        <v>-1.51276E-2</v>
      </c>
      <c r="AB293" s="21">
        <v>283</v>
      </c>
      <c r="AC293" s="21">
        <v>0.374359</v>
      </c>
      <c r="AD293">
        <f t="shared" si="52"/>
        <v>18.676049382716048</v>
      </c>
      <c r="AE293">
        <f t="shared" si="53"/>
        <v>7.0018003219753089</v>
      </c>
      <c r="AF293" s="9"/>
      <c r="AG293" s="21">
        <v>1.32507</v>
      </c>
      <c r="AH293" s="21">
        <v>21.082000000000001</v>
      </c>
      <c r="AI293" s="21">
        <v>-1.33636E-2</v>
      </c>
      <c r="AJ293" s="21">
        <v>283</v>
      </c>
      <c r="AK293" s="21">
        <v>1.32477</v>
      </c>
      <c r="AL293">
        <f t="shared" si="54"/>
        <v>16.498271604938271</v>
      </c>
      <c r="AM293">
        <f t="shared" si="55"/>
        <v>21.861364755555556</v>
      </c>
      <c r="AP293" s="9"/>
      <c r="AQ293" s="21">
        <v>0.37490800000000002</v>
      </c>
      <c r="AR293" s="21">
        <v>26.660299999999999</v>
      </c>
      <c r="AS293" s="21">
        <v>-1.51031E-2</v>
      </c>
      <c r="AT293" s="21">
        <v>283</v>
      </c>
      <c r="AU293" s="21">
        <v>0.37445099999999998</v>
      </c>
      <c r="AV293">
        <f t="shared" si="56"/>
        <v>18.645802469135798</v>
      </c>
      <c r="AW293">
        <f t="shared" si="57"/>
        <v>6.990460512098764</v>
      </c>
      <c r="AX293" s="9"/>
      <c r="AY293" s="21">
        <v>1.32507</v>
      </c>
      <c r="AZ293" s="21">
        <v>30.479500000000002</v>
      </c>
      <c r="BA293" s="21">
        <v>-1.33575E-2</v>
      </c>
      <c r="BB293" s="21">
        <v>283</v>
      </c>
      <c r="BC293" s="21">
        <v>1.32416</v>
      </c>
      <c r="BD293">
        <f t="shared" si="58"/>
        <v>16.49074074074074</v>
      </c>
      <c r="BE293">
        <f t="shared" si="59"/>
        <v>21.851385833333332</v>
      </c>
    </row>
    <row r="294" spans="6:57" x14ac:dyDescent="0.25">
      <c r="F294" s="9"/>
      <c r="G294" s="21">
        <v>0.36987300000000001</v>
      </c>
      <c r="H294" s="21">
        <v>7.8694800000000003</v>
      </c>
      <c r="I294" s="21">
        <v>-1.51276E-2</v>
      </c>
      <c r="J294" s="21">
        <v>284</v>
      </c>
      <c r="K294" s="21">
        <v>0.36935400000000002</v>
      </c>
      <c r="L294">
        <f t="shared" si="48"/>
        <v>18.676049382716048</v>
      </c>
      <c r="M294">
        <f t="shared" si="49"/>
        <v>6.9077664133333334</v>
      </c>
      <c r="N294" s="9"/>
      <c r="O294" s="21">
        <v>1.3301099999999999</v>
      </c>
      <c r="P294" s="21">
        <v>11.688700000000001</v>
      </c>
      <c r="Q294" s="21">
        <v>-1.3424699999999999E-2</v>
      </c>
      <c r="R294" s="21">
        <v>284</v>
      </c>
      <c r="S294" s="21">
        <v>1.32965</v>
      </c>
      <c r="T294">
        <f t="shared" si="50"/>
        <v>16.5737037037037</v>
      </c>
      <c r="U294">
        <f t="shared" si="51"/>
        <v>22.044849033333328</v>
      </c>
      <c r="X294" s="9"/>
      <c r="Y294" s="21">
        <v>0.36987300000000001</v>
      </c>
      <c r="Z294" s="21">
        <v>17.2727</v>
      </c>
      <c r="AA294" s="21">
        <v>-1.51276E-2</v>
      </c>
      <c r="AB294" s="21">
        <v>284</v>
      </c>
      <c r="AC294" s="21">
        <v>0.36932399999999999</v>
      </c>
      <c r="AD294">
        <f t="shared" si="52"/>
        <v>18.676049382716048</v>
      </c>
      <c r="AE294">
        <f t="shared" si="53"/>
        <v>6.9077664133333334</v>
      </c>
      <c r="AF294" s="9"/>
      <c r="AG294" s="21">
        <v>1.3301099999999999</v>
      </c>
      <c r="AH294" s="21">
        <v>21.092099999999999</v>
      </c>
      <c r="AI294" s="21">
        <v>-1.3345299999999999E-2</v>
      </c>
      <c r="AJ294" s="21">
        <v>284</v>
      </c>
      <c r="AK294" s="21">
        <v>1.32935</v>
      </c>
      <c r="AL294">
        <f t="shared" si="54"/>
        <v>16.475679012345676</v>
      </c>
      <c r="AM294">
        <f t="shared" si="55"/>
        <v>21.914465411111106</v>
      </c>
      <c r="AP294" s="9"/>
      <c r="AQ294" s="21">
        <v>0.36987300000000001</v>
      </c>
      <c r="AR294" s="21">
        <v>26.670400000000001</v>
      </c>
      <c r="AS294" s="21">
        <v>-1.51062E-2</v>
      </c>
      <c r="AT294" s="21">
        <v>284</v>
      </c>
      <c r="AU294" s="21">
        <v>0.36929299999999998</v>
      </c>
      <c r="AV294">
        <f t="shared" si="56"/>
        <v>18.649629629629626</v>
      </c>
      <c r="AW294">
        <f t="shared" si="57"/>
        <v>6.8979944599999987</v>
      </c>
      <c r="AX294" s="9"/>
      <c r="AY294" s="21">
        <v>1.3301099999999999</v>
      </c>
      <c r="AZ294" s="21">
        <v>30.489599999999999</v>
      </c>
      <c r="BA294" s="21">
        <v>-1.3330099999999999E-2</v>
      </c>
      <c r="BB294" s="21">
        <v>284</v>
      </c>
      <c r="BC294" s="21">
        <v>1.32996</v>
      </c>
      <c r="BD294">
        <f t="shared" si="58"/>
        <v>16.456913580246912</v>
      </c>
      <c r="BE294">
        <f t="shared" si="59"/>
        <v>21.88950532222222</v>
      </c>
    </row>
    <row r="295" spans="6:57" x14ac:dyDescent="0.25">
      <c r="F295" s="9"/>
      <c r="G295" s="21">
        <v>0.364838</v>
      </c>
      <c r="H295" s="21">
        <v>7.8795500000000001</v>
      </c>
      <c r="I295" s="21">
        <v>-1.51337E-2</v>
      </c>
      <c r="J295" s="21">
        <v>285</v>
      </c>
      <c r="K295" s="21">
        <v>0.364319</v>
      </c>
      <c r="L295">
        <f t="shared" si="48"/>
        <v>18.683580246913579</v>
      </c>
      <c r="M295">
        <f t="shared" si="49"/>
        <v>6.8164800501234559</v>
      </c>
      <c r="N295" s="9"/>
      <c r="O295" s="21">
        <v>1.33514</v>
      </c>
      <c r="P295" s="21">
        <v>11.698700000000001</v>
      </c>
      <c r="Q295" s="21">
        <v>-1.3406400000000001E-2</v>
      </c>
      <c r="R295" s="21">
        <v>285</v>
      </c>
      <c r="S295" s="21">
        <v>1.33423</v>
      </c>
      <c r="T295">
        <f t="shared" si="50"/>
        <v>16.551111111111108</v>
      </c>
      <c r="U295">
        <f t="shared" si="51"/>
        <v>22.098050488888884</v>
      </c>
      <c r="X295" s="9"/>
      <c r="Y295" s="21">
        <v>0.364838</v>
      </c>
      <c r="Z295" s="21">
        <v>17.282800000000002</v>
      </c>
      <c r="AA295" s="21">
        <v>-1.5130599999999999E-2</v>
      </c>
      <c r="AB295" s="21">
        <v>285</v>
      </c>
      <c r="AC295" s="21">
        <v>0.36422700000000002</v>
      </c>
      <c r="AD295">
        <f t="shared" si="52"/>
        <v>18.679753086419751</v>
      </c>
      <c r="AE295">
        <f t="shared" si="53"/>
        <v>6.815083756543209</v>
      </c>
      <c r="AF295" s="9"/>
      <c r="AG295" s="21">
        <v>1.33514</v>
      </c>
      <c r="AH295" s="21">
        <v>21.1021</v>
      </c>
      <c r="AI295" s="21">
        <v>-1.3327E-2</v>
      </c>
      <c r="AJ295" s="21">
        <v>285</v>
      </c>
      <c r="AK295" s="21">
        <v>1.33423</v>
      </c>
      <c r="AL295">
        <f t="shared" si="54"/>
        <v>16.453086419753085</v>
      </c>
      <c r="AM295">
        <f t="shared" si="55"/>
        <v>21.967173802469134</v>
      </c>
      <c r="AP295" s="9"/>
      <c r="AQ295" s="21">
        <v>0.364838</v>
      </c>
      <c r="AR295" s="21">
        <v>26.680499999999999</v>
      </c>
      <c r="AS295" s="21">
        <v>-1.5115399999999999E-2</v>
      </c>
      <c r="AT295" s="21">
        <v>285</v>
      </c>
      <c r="AU295" s="21">
        <v>0.364319</v>
      </c>
      <c r="AV295">
        <f t="shared" si="56"/>
        <v>18.660987654320987</v>
      </c>
      <c r="AW295">
        <f t="shared" si="57"/>
        <v>6.8082374138271602</v>
      </c>
      <c r="AX295" s="9"/>
      <c r="AY295" s="21">
        <v>1.33514</v>
      </c>
      <c r="AZ295" s="21">
        <v>30.499700000000001</v>
      </c>
      <c r="BA295" s="21">
        <v>-1.33118E-2</v>
      </c>
      <c r="BB295" s="21">
        <v>285</v>
      </c>
      <c r="BC295" s="21">
        <v>1.33453</v>
      </c>
      <c r="BD295">
        <f t="shared" si="58"/>
        <v>16.434320987654321</v>
      </c>
      <c r="BE295">
        <f t="shared" si="59"/>
        <v>21.94211932345679</v>
      </c>
    </row>
    <row r="296" spans="6:57" x14ac:dyDescent="0.25">
      <c r="F296" s="9"/>
      <c r="G296" s="21">
        <v>0.35980200000000001</v>
      </c>
      <c r="H296" s="21">
        <v>7.8896199999999999</v>
      </c>
      <c r="I296" s="21">
        <v>-1.51428E-2</v>
      </c>
      <c r="J296" s="21">
        <v>286</v>
      </c>
      <c r="K296" s="21">
        <v>0.35925299999999999</v>
      </c>
      <c r="L296">
        <f t="shared" si="48"/>
        <v>18.694814814814812</v>
      </c>
      <c r="M296">
        <f t="shared" si="49"/>
        <v>6.7264317599999996</v>
      </c>
      <c r="N296" s="9"/>
      <c r="O296" s="21">
        <v>1.3401799999999999</v>
      </c>
      <c r="P296" s="21">
        <v>11.7088</v>
      </c>
      <c r="Q296" s="21">
        <v>-1.3382E-2</v>
      </c>
      <c r="R296" s="21">
        <v>286</v>
      </c>
      <c r="S296" s="21">
        <v>1.3394200000000001</v>
      </c>
      <c r="T296">
        <f t="shared" si="50"/>
        <v>16.520987654320987</v>
      </c>
      <c r="U296">
        <f t="shared" si="51"/>
        <v>22.141097234567898</v>
      </c>
      <c r="X296" s="9"/>
      <c r="Y296" s="21">
        <v>0.35980200000000001</v>
      </c>
      <c r="Z296" s="21">
        <v>17.2928</v>
      </c>
      <c r="AA296" s="21">
        <v>-1.51398E-2</v>
      </c>
      <c r="AB296" s="21">
        <v>286</v>
      </c>
      <c r="AC296" s="21">
        <v>0.35909999999999997</v>
      </c>
      <c r="AD296">
        <f t="shared" si="52"/>
        <v>18.691111111111109</v>
      </c>
      <c r="AE296">
        <f t="shared" si="53"/>
        <v>6.7250991599999992</v>
      </c>
      <c r="AF296" s="9"/>
      <c r="AG296" s="21">
        <v>1.3401799999999999</v>
      </c>
      <c r="AH296" s="21">
        <v>21.112200000000001</v>
      </c>
      <c r="AI296" s="21">
        <v>-1.3317900000000001E-2</v>
      </c>
      <c r="AJ296" s="21">
        <v>286</v>
      </c>
      <c r="AK296" s="21">
        <v>1.33972</v>
      </c>
      <c r="AL296">
        <f t="shared" si="54"/>
        <v>16.441851851851851</v>
      </c>
      <c r="AM296">
        <f t="shared" si="55"/>
        <v>22.035041014814812</v>
      </c>
      <c r="AP296" s="9"/>
      <c r="AQ296" s="21">
        <v>0.35980200000000001</v>
      </c>
      <c r="AR296" s="21">
        <v>26.6906</v>
      </c>
      <c r="AS296" s="21">
        <v>-1.5124500000000001E-2</v>
      </c>
      <c r="AT296" s="21">
        <v>286</v>
      </c>
      <c r="AU296" s="21">
        <v>0.35928300000000002</v>
      </c>
      <c r="AV296">
        <f t="shared" si="56"/>
        <v>18.672222222222221</v>
      </c>
      <c r="AW296">
        <f t="shared" si="57"/>
        <v>6.7183028999999994</v>
      </c>
      <c r="AX296" s="9"/>
      <c r="AY296" s="21">
        <v>1.3401799999999999</v>
      </c>
      <c r="AZ296" s="21">
        <v>30.509699999999999</v>
      </c>
      <c r="BA296" s="21">
        <v>-1.3284300000000001E-2</v>
      </c>
      <c r="BB296" s="21">
        <v>286</v>
      </c>
      <c r="BC296" s="21">
        <v>1.33972</v>
      </c>
      <c r="BD296">
        <f t="shared" si="58"/>
        <v>16.400370370370371</v>
      </c>
      <c r="BE296">
        <f t="shared" si="59"/>
        <v>21.979448362962962</v>
      </c>
    </row>
    <row r="297" spans="6:57" x14ac:dyDescent="0.25">
      <c r="F297" s="9"/>
      <c r="G297" s="21">
        <v>0.354767</v>
      </c>
      <c r="H297" s="21">
        <v>7.8997000000000002</v>
      </c>
      <c r="I297" s="21">
        <v>-1.51459E-2</v>
      </c>
      <c r="J297" s="21">
        <v>287</v>
      </c>
      <c r="K297" s="21">
        <v>0.35418699999999997</v>
      </c>
      <c r="L297">
        <f t="shared" si="48"/>
        <v>18.698641975308643</v>
      </c>
      <c r="M297">
        <f t="shared" si="49"/>
        <v>6.633661117654321</v>
      </c>
      <c r="N297" s="9"/>
      <c r="O297" s="21">
        <v>1.34521</v>
      </c>
      <c r="P297" s="21">
        <v>11.7189</v>
      </c>
      <c r="Q297" s="21">
        <v>-1.33484E-2</v>
      </c>
      <c r="R297" s="21">
        <v>287</v>
      </c>
      <c r="S297" s="21">
        <v>1.34338</v>
      </c>
      <c r="T297">
        <f t="shared" si="50"/>
        <v>16.479506172839503</v>
      </c>
      <c r="U297">
        <f t="shared" si="51"/>
        <v>22.168396498765429</v>
      </c>
      <c r="X297" s="9"/>
      <c r="Y297" s="21">
        <v>0.354767</v>
      </c>
      <c r="Z297" s="21">
        <v>17.302900000000001</v>
      </c>
      <c r="AA297" s="21">
        <v>-1.51428E-2</v>
      </c>
      <c r="AB297" s="21">
        <v>287</v>
      </c>
      <c r="AC297" s="21">
        <v>0.35430899999999999</v>
      </c>
      <c r="AD297">
        <f t="shared" si="52"/>
        <v>18.694814814814812</v>
      </c>
      <c r="AE297">
        <f t="shared" si="53"/>
        <v>6.6323033674074061</v>
      </c>
      <c r="AF297" s="9"/>
      <c r="AG297" s="21">
        <v>1.34521</v>
      </c>
      <c r="AH297" s="21">
        <v>21.122299999999999</v>
      </c>
      <c r="AI297" s="21">
        <v>-1.3302599999999999E-2</v>
      </c>
      <c r="AJ297" s="21">
        <v>287</v>
      </c>
      <c r="AK297" s="21">
        <v>1.3446</v>
      </c>
      <c r="AL297">
        <f t="shared" si="54"/>
        <v>16.422962962962963</v>
      </c>
      <c r="AM297">
        <f t="shared" si="55"/>
        <v>22.092334007407409</v>
      </c>
      <c r="AP297" s="9"/>
      <c r="AQ297" s="21">
        <v>0.354767</v>
      </c>
      <c r="AR297" s="21">
        <v>26.700600000000001</v>
      </c>
      <c r="AS297" s="21">
        <v>-1.5124500000000001E-2</v>
      </c>
      <c r="AT297" s="21">
        <v>287</v>
      </c>
      <c r="AU297" s="21">
        <v>0.35424800000000001</v>
      </c>
      <c r="AV297">
        <f t="shared" si="56"/>
        <v>18.672222222222221</v>
      </c>
      <c r="AW297">
        <f t="shared" si="57"/>
        <v>6.6242882611111105</v>
      </c>
      <c r="AX297" s="9"/>
      <c r="AY297" s="21">
        <v>1.34521</v>
      </c>
      <c r="AZ297" s="21">
        <v>30.5198</v>
      </c>
      <c r="BA297" s="21">
        <v>-1.32599E-2</v>
      </c>
      <c r="BB297" s="21">
        <v>287</v>
      </c>
      <c r="BC297" s="21">
        <v>1.3446</v>
      </c>
      <c r="BD297">
        <f t="shared" si="58"/>
        <v>16.370246913580246</v>
      </c>
      <c r="BE297">
        <f t="shared" si="59"/>
        <v>22.021419850617281</v>
      </c>
    </row>
    <row r="298" spans="6:57" x14ac:dyDescent="0.25">
      <c r="F298" s="9"/>
      <c r="G298" s="21">
        <v>0.34973100000000001</v>
      </c>
      <c r="H298" s="21">
        <v>7.90977</v>
      </c>
      <c r="I298" s="21">
        <v>-1.51489E-2</v>
      </c>
      <c r="J298" s="21">
        <v>288</v>
      </c>
      <c r="K298" s="21">
        <v>0.349304</v>
      </c>
      <c r="L298">
        <f t="shared" si="48"/>
        <v>18.702345679012346</v>
      </c>
      <c r="M298">
        <f t="shared" si="49"/>
        <v>6.5407900566666672</v>
      </c>
      <c r="N298" s="9"/>
      <c r="O298" s="21">
        <v>1.35025</v>
      </c>
      <c r="P298" s="21">
        <v>11.728999999999999</v>
      </c>
      <c r="Q298" s="21">
        <v>-1.33148E-2</v>
      </c>
      <c r="R298" s="21">
        <v>288</v>
      </c>
      <c r="S298" s="21">
        <v>1.3494900000000001</v>
      </c>
      <c r="T298">
        <f t="shared" si="50"/>
        <v>16.438024691358024</v>
      </c>
      <c r="U298">
        <f t="shared" si="51"/>
        <v>22.195442839506171</v>
      </c>
      <c r="X298" s="9"/>
      <c r="Y298" s="21">
        <v>0.34973100000000001</v>
      </c>
      <c r="Z298" s="21">
        <v>17.312999999999999</v>
      </c>
      <c r="AA298" s="21">
        <v>-1.51428E-2</v>
      </c>
      <c r="AB298" s="21">
        <v>288</v>
      </c>
      <c r="AC298" s="21">
        <v>0.34918199999999999</v>
      </c>
      <c r="AD298">
        <f t="shared" si="52"/>
        <v>18.694814814814812</v>
      </c>
      <c r="AE298">
        <f t="shared" si="53"/>
        <v>6.538156279999999</v>
      </c>
      <c r="AF298" s="9"/>
      <c r="AG298" s="21">
        <v>1.35025</v>
      </c>
      <c r="AH298" s="21">
        <v>21.132300000000001</v>
      </c>
      <c r="AI298" s="21">
        <v>-1.3284300000000001E-2</v>
      </c>
      <c r="AJ298" s="21">
        <v>288</v>
      </c>
      <c r="AK298" s="21">
        <v>1.3494900000000001</v>
      </c>
      <c r="AL298">
        <f t="shared" si="54"/>
        <v>16.400370370370371</v>
      </c>
      <c r="AM298">
        <f t="shared" si="55"/>
        <v>22.144600092592594</v>
      </c>
      <c r="AP298" s="9"/>
      <c r="AQ298" s="21">
        <v>0.34973100000000001</v>
      </c>
      <c r="AR298" s="21">
        <v>26.710699999999999</v>
      </c>
      <c r="AS298" s="21">
        <v>-1.51276E-2</v>
      </c>
      <c r="AT298" s="21">
        <v>288</v>
      </c>
      <c r="AU298" s="21">
        <v>0.34915200000000002</v>
      </c>
      <c r="AV298">
        <f t="shared" si="56"/>
        <v>18.676049382716048</v>
      </c>
      <c r="AW298">
        <f t="shared" si="57"/>
        <v>6.5315934266666664</v>
      </c>
      <c r="AX298" s="9"/>
      <c r="AY298" s="21">
        <v>1.35025</v>
      </c>
      <c r="AZ298" s="21">
        <v>30.529900000000001</v>
      </c>
      <c r="BA298" s="21">
        <v>-1.3235500000000001E-2</v>
      </c>
      <c r="BB298" s="21">
        <v>288</v>
      </c>
      <c r="BC298" s="21">
        <v>1.34979</v>
      </c>
      <c r="BD298">
        <f t="shared" si="58"/>
        <v>16.340123456790124</v>
      </c>
      <c r="BE298">
        <f t="shared" si="59"/>
        <v>22.063251697530863</v>
      </c>
    </row>
    <row r="299" spans="6:57" x14ac:dyDescent="0.25">
      <c r="F299" s="9"/>
      <c r="G299" s="21">
        <v>0.344696</v>
      </c>
      <c r="H299" s="21">
        <v>7.9198399999999998</v>
      </c>
      <c r="I299" s="21">
        <v>-1.51489E-2</v>
      </c>
      <c r="J299" s="21">
        <v>289</v>
      </c>
      <c r="K299" s="21">
        <v>0.344086</v>
      </c>
      <c r="L299">
        <f t="shared" si="48"/>
        <v>18.702345679012346</v>
      </c>
      <c r="M299">
        <f t="shared" si="49"/>
        <v>6.4466237461728397</v>
      </c>
      <c r="N299" s="9"/>
      <c r="O299" s="21">
        <v>1.3552900000000001</v>
      </c>
      <c r="P299" s="21">
        <v>11.739000000000001</v>
      </c>
      <c r="Q299" s="21">
        <v>-1.3290400000000001E-2</v>
      </c>
      <c r="R299" s="21">
        <v>289</v>
      </c>
      <c r="S299" s="21">
        <v>1.3546800000000001</v>
      </c>
      <c r="T299">
        <f t="shared" si="50"/>
        <v>16.407901234567902</v>
      </c>
      <c r="U299">
        <f t="shared" si="51"/>
        <v>22.237464464197533</v>
      </c>
      <c r="X299" s="9"/>
      <c r="Y299" s="21">
        <v>0.344696</v>
      </c>
      <c r="Z299" s="21">
        <v>17.3231</v>
      </c>
      <c r="AA299" s="21">
        <v>-1.51489E-2</v>
      </c>
      <c r="AB299" s="21">
        <v>289</v>
      </c>
      <c r="AC299" s="21">
        <v>0.34417700000000001</v>
      </c>
      <c r="AD299">
        <f t="shared" si="52"/>
        <v>18.702345679012346</v>
      </c>
      <c r="AE299">
        <f t="shared" si="53"/>
        <v>6.4466237461728397</v>
      </c>
      <c r="AF299" s="9"/>
      <c r="AG299" s="21">
        <v>1.3552900000000001</v>
      </c>
      <c r="AH299" s="21">
        <v>21.142399999999999</v>
      </c>
      <c r="AI299" s="21">
        <v>-1.3262899999999999E-2</v>
      </c>
      <c r="AJ299" s="21">
        <v>289</v>
      </c>
      <c r="AK299" s="21">
        <v>1.3549800000000001</v>
      </c>
      <c r="AL299">
        <f t="shared" si="54"/>
        <v>16.373950617283949</v>
      </c>
      <c r="AM299">
        <f t="shared" si="55"/>
        <v>22.191451532098764</v>
      </c>
      <c r="AP299" s="9"/>
      <c r="AQ299" s="21">
        <v>0.344696</v>
      </c>
      <c r="AR299" s="21">
        <v>26.720800000000001</v>
      </c>
      <c r="AS299" s="21">
        <v>-1.5130599999999999E-2</v>
      </c>
      <c r="AT299" s="21">
        <v>289</v>
      </c>
      <c r="AU299" s="21">
        <v>0.34417700000000001</v>
      </c>
      <c r="AV299">
        <f t="shared" si="56"/>
        <v>18.679753086419751</v>
      </c>
      <c r="AW299">
        <f t="shared" si="57"/>
        <v>6.4388361698765424</v>
      </c>
      <c r="AX299" s="9"/>
      <c r="AY299" s="21">
        <v>1.3552900000000001</v>
      </c>
      <c r="AZ299" s="21">
        <v>30.54</v>
      </c>
      <c r="BA299" s="21">
        <v>-1.3207999999999999E-2</v>
      </c>
      <c r="BB299" s="21">
        <v>289</v>
      </c>
      <c r="BC299" s="21">
        <v>1.3543700000000001</v>
      </c>
      <c r="BD299">
        <f t="shared" si="58"/>
        <v>16.306172839506171</v>
      </c>
      <c r="BE299">
        <f t="shared" si="59"/>
        <v>22.099592987654322</v>
      </c>
    </row>
    <row r="300" spans="6:57" x14ac:dyDescent="0.25">
      <c r="F300" s="9"/>
      <c r="G300" s="21">
        <v>0.33966099999999999</v>
      </c>
      <c r="H300" s="21">
        <v>7.9299099999999996</v>
      </c>
      <c r="I300" s="21">
        <v>-1.51459E-2</v>
      </c>
      <c r="J300" s="21">
        <v>290</v>
      </c>
      <c r="K300" s="21">
        <v>0.33898899999999998</v>
      </c>
      <c r="L300">
        <f t="shared" si="48"/>
        <v>18.698641975308643</v>
      </c>
      <c r="M300">
        <f t="shared" si="49"/>
        <v>6.3511994319753091</v>
      </c>
      <c r="N300" s="9"/>
      <c r="O300" s="21">
        <v>1.36032</v>
      </c>
      <c r="P300" s="21">
        <v>11.7491</v>
      </c>
      <c r="Q300" s="21">
        <v>-1.3266E-2</v>
      </c>
      <c r="R300" s="21">
        <v>290</v>
      </c>
      <c r="S300" s="21">
        <v>1.3598600000000001</v>
      </c>
      <c r="T300">
        <f t="shared" si="50"/>
        <v>16.377777777777776</v>
      </c>
      <c r="U300">
        <f t="shared" si="51"/>
        <v>22.279018666666666</v>
      </c>
      <c r="X300" s="9"/>
      <c r="Y300" s="21">
        <v>0.33966099999999999</v>
      </c>
      <c r="Z300" s="21">
        <v>17.333100000000002</v>
      </c>
      <c r="AA300" s="21">
        <v>-1.5152000000000001E-2</v>
      </c>
      <c r="AB300" s="21">
        <v>290</v>
      </c>
      <c r="AC300" s="21">
        <v>0.339142</v>
      </c>
      <c r="AD300">
        <f t="shared" si="52"/>
        <v>18.706172839506173</v>
      </c>
      <c r="AE300">
        <f t="shared" si="53"/>
        <v>6.3537573728395058</v>
      </c>
      <c r="AF300" s="9"/>
      <c r="AG300" s="21">
        <v>1.36032</v>
      </c>
      <c r="AH300" s="21">
        <v>21.1525</v>
      </c>
      <c r="AI300" s="21">
        <v>-1.32324E-2</v>
      </c>
      <c r="AJ300" s="21">
        <v>290</v>
      </c>
      <c r="AK300" s="21">
        <v>1.3595600000000001</v>
      </c>
      <c r="AL300">
        <f t="shared" si="54"/>
        <v>16.336296296296297</v>
      </c>
      <c r="AM300">
        <f t="shared" si="55"/>
        <v>22.22259057777778</v>
      </c>
      <c r="AP300" s="9"/>
      <c r="AQ300" s="21">
        <v>0.33966099999999999</v>
      </c>
      <c r="AR300" s="21">
        <v>26.730799999999999</v>
      </c>
      <c r="AS300" s="21">
        <v>-1.5136699999999999E-2</v>
      </c>
      <c r="AT300" s="21">
        <v>290</v>
      </c>
      <c r="AU300" s="21">
        <v>0.339111</v>
      </c>
      <c r="AV300">
        <f t="shared" si="56"/>
        <v>18.687283950617282</v>
      </c>
      <c r="AW300">
        <f t="shared" si="57"/>
        <v>6.3473415539506162</v>
      </c>
      <c r="AX300" s="9"/>
      <c r="AY300" s="21">
        <v>1.36032</v>
      </c>
      <c r="AZ300" s="21">
        <v>30.55</v>
      </c>
      <c r="BA300" s="21">
        <v>-1.31805E-2</v>
      </c>
      <c r="BB300" s="21">
        <v>290</v>
      </c>
      <c r="BC300" s="21">
        <v>1.3592500000000001</v>
      </c>
      <c r="BD300">
        <f t="shared" si="58"/>
        <v>16.272222222222219</v>
      </c>
      <c r="BE300">
        <f t="shared" si="59"/>
        <v>22.135429333333327</v>
      </c>
    </row>
    <row r="301" spans="6:57" x14ac:dyDescent="0.25">
      <c r="F301" s="9"/>
      <c r="G301" s="21">
        <v>0.33462500000000001</v>
      </c>
      <c r="H301" s="21">
        <v>7.9399800000000003</v>
      </c>
      <c r="I301" s="21">
        <v>-1.51459E-2</v>
      </c>
      <c r="J301" s="21">
        <v>291</v>
      </c>
      <c r="K301" s="21">
        <v>0.33410600000000001</v>
      </c>
      <c r="L301">
        <f t="shared" si="48"/>
        <v>18.698641975308643</v>
      </c>
      <c r="M301">
        <f t="shared" si="49"/>
        <v>6.2570330709876547</v>
      </c>
      <c r="N301" s="9"/>
      <c r="O301" s="21">
        <v>1.3653599999999999</v>
      </c>
      <c r="P301" s="21">
        <v>11.7592</v>
      </c>
      <c r="Q301" s="21">
        <v>-1.3247699999999999E-2</v>
      </c>
      <c r="R301" s="21">
        <v>291</v>
      </c>
      <c r="S301" s="21">
        <v>1.3644400000000001</v>
      </c>
      <c r="T301">
        <f t="shared" si="50"/>
        <v>16.355185185185185</v>
      </c>
      <c r="U301">
        <f t="shared" si="51"/>
        <v>22.330715644444442</v>
      </c>
      <c r="X301" s="9"/>
      <c r="Y301" s="21">
        <v>0.33462500000000001</v>
      </c>
      <c r="Z301" s="21">
        <v>17.3432</v>
      </c>
      <c r="AA301" s="21">
        <v>-1.5155E-2</v>
      </c>
      <c r="AB301" s="21">
        <v>291</v>
      </c>
      <c r="AC301" s="21">
        <v>0.33410600000000001</v>
      </c>
      <c r="AD301">
        <f t="shared" si="52"/>
        <v>18.709876543209877</v>
      </c>
      <c r="AE301">
        <f t="shared" si="53"/>
        <v>6.2607924382716051</v>
      </c>
      <c r="AF301" s="9"/>
      <c r="AG301" s="21">
        <v>1.3653599999999999</v>
      </c>
      <c r="AH301" s="21">
        <v>21.162600000000001</v>
      </c>
      <c r="AI301" s="21">
        <v>-1.3201900000000001E-2</v>
      </c>
      <c r="AJ301" s="21">
        <v>291</v>
      </c>
      <c r="AK301" s="21">
        <v>1.3644400000000001</v>
      </c>
      <c r="AL301">
        <f t="shared" si="54"/>
        <v>16.298641975308641</v>
      </c>
      <c r="AM301">
        <f t="shared" si="55"/>
        <v>22.253513807407405</v>
      </c>
      <c r="AP301" s="9"/>
      <c r="AQ301" s="21">
        <v>0.33462500000000001</v>
      </c>
      <c r="AR301" s="21">
        <v>26.7409</v>
      </c>
      <c r="AS301" s="21">
        <v>-1.51459E-2</v>
      </c>
      <c r="AT301" s="21">
        <v>291</v>
      </c>
      <c r="AU301" s="21">
        <v>0.33413700000000002</v>
      </c>
      <c r="AV301">
        <f t="shared" si="56"/>
        <v>18.698641975308643</v>
      </c>
      <c r="AW301">
        <f t="shared" si="57"/>
        <v>6.2570330709876547</v>
      </c>
      <c r="AX301" s="9"/>
      <c r="AY301" s="21">
        <v>1.3653599999999999</v>
      </c>
      <c r="AZ301" s="21">
        <v>30.560099999999998</v>
      </c>
      <c r="BA301" s="21">
        <v>-1.3159199999999999E-2</v>
      </c>
      <c r="BB301" s="21">
        <v>291</v>
      </c>
      <c r="BC301" s="21">
        <v>1.3650500000000001</v>
      </c>
      <c r="BD301">
        <f t="shared" si="58"/>
        <v>16.245925925925924</v>
      </c>
      <c r="BE301">
        <f t="shared" si="59"/>
        <v>22.181537422222217</v>
      </c>
    </row>
    <row r="302" spans="6:57" x14ac:dyDescent="0.25">
      <c r="F302" s="9"/>
      <c r="G302" s="21">
        <v>0.32958999999999999</v>
      </c>
      <c r="H302" s="21">
        <v>7.9500500000000001</v>
      </c>
      <c r="I302" s="21">
        <v>-1.51428E-2</v>
      </c>
      <c r="J302" s="21">
        <v>292</v>
      </c>
      <c r="K302" s="21">
        <v>0.32901000000000002</v>
      </c>
      <c r="L302">
        <f t="shared" si="48"/>
        <v>18.694814814814812</v>
      </c>
      <c r="M302">
        <f t="shared" si="49"/>
        <v>6.161624014814814</v>
      </c>
      <c r="N302" s="9"/>
      <c r="O302" s="21">
        <v>1.37039</v>
      </c>
      <c r="P302" s="21">
        <v>11.7692</v>
      </c>
      <c r="Q302" s="21">
        <v>-1.32324E-2</v>
      </c>
      <c r="R302" s="21">
        <v>292</v>
      </c>
      <c r="S302" s="21">
        <v>1.3696299999999999</v>
      </c>
      <c r="T302">
        <f t="shared" si="50"/>
        <v>16.336296296296297</v>
      </c>
      <c r="U302">
        <f t="shared" si="51"/>
        <v>22.387097081481482</v>
      </c>
      <c r="X302" s="9"/>
      <c r="Y302" s="21">
        <v>0.32958999999999999</v>
      </c>
      <c r="Z302" s="21">
        <v>17.353300000000001</v>
      </c>
      <c r="AA302" s="21">
        <v>-1.5164199999999999E-2</v>
      </c>
      <c r="AB302" s="21">
        <v>292</v>
      </c>
      <c r="AC302" s="21">
        <v>0.329071</v>
      </c>
      <c r="AD302">
        <f t="shared" si="52"/>
        <v>18.721234567901234</v>
      </c>
      <c r="AE302">
        <f t="shared" si="53"/>
        <v>6.1703317012345673</v>
      </c>
      <c r="AF302" s="9"/>
      <c r="AG302" s="21">
        <v>1.37039</v>
      </c>
      <c r="AH302" s="21">
        <v>21.172599999999999</v>
      </c>
      <c r="AI302" s="21">
        <v>-1.31714E-2</v>
      </c>
      <c r="AJ302" s="21">
        <v>292</v>
      </c>
      <c r="AK302" s="21">
        <v>1.3702399999999999</v>
      </c>
      <c r="AL302">
        <f t="shared" si="54"/>
        <v>16.260987654320989</v>
      </c>
      <c r="AM302">
        <f t="shared" si="55"/>
        <v>22.283894871604939</v>
      </c>
      <c r="AP302" s="9"/>
      <c r="AQ302" s="21">
        <v>0.32958999999999999</v>
      </c>
      <c r="AR302" s="21">
        <v>26.751000000000001</v>
      </c>
      <c r="AS302" s="21">
        <v>-1.5152000000000001E-2</v>
      </c>
      <c r="AT302" s="21">
        <v>292</v>
      </c>
      <c r="AU302" s="21">
        <v>0.32894899999999999</v>
      </c>
      <c r="AV302">
        <f t="shared" si="56"/>
        <v>18.706172839506173</v>
      </c>
      <c r="AW302">
        <f t="shared" si="57"/>
        <v>6.1653675061728395</v>
      </c>
      <c r="AX302" s="9"/>
      <c r="AY302" s="21">
        <v>1.37039</v>
      </c>
      <c r="AZ302" s="21">
        <v>30.5702</v>
      </c>
      <c r="BA302" s="21">
        <v>-1.31439E-2</v>
      </c>
      <c r="BB302" s="21">
        <v>292</v>
      </c>
      <c r="BC302" s="21">
        <v>1.3696299999999999</v>
      </c>
      <c r="BD302">
        <f t="shared" si="58"/>
        <v>16.227037037037036</v>
      </c>
      <c r="BE302">
        <f t="shared" si="59"/>
        <v>22.237369285185185</v>
      </c>
    </row>
    <row r="303" spans="6:57" x14ac:dyDescent="0.25">
      <c r="F303" s="9"/>
      <c r="G303" s="21">
        <v>0.32455400000000001</v>
      </c>
      <c r="H303" s="21">
        <v>7.9601199999999999</v>
      </c>
      <c r="I303" s="21">
        <v>-1.51489E-2</v>
      </c>
      <c r="J303" s="21">
        <v>293</v>
      </c>
      <c r="K303" s="21">
        <v>0.32397500000000001</v>
      </c>
      <c r="L303">
        <f t="shared" si="48"/>
        <v>18.702345679012346</v>
      </c>
      <c r="M303">
        <f t="shared" si="49"/>
        <v>6.069921099506173</v>
      </c>
      <c r="N303" s="9"/>
      <c r="O303" s="21">
        <v>1.3754299999999999</v>
      </c>
      <c r="P303" s="21">
        <v>11.779299999999999</v>
      </c>
      <c r="Q303" s="21">
        <v>-1.32111E-2</v>
      </c>
      <c r="R303" s="21">
        <v>293</v>
      </c>
      <c r="S303" s="21">
        <v>1.3742099999999999</v>
      </c>
      <c r="T303">
        <f t="shared" si="50"/>
        <v>16.309999999999999</v>
      </c>
      <c r="U303">
        <f t="shared" si="51"/>
        <v>22.433263299999997</v>
      </c>
      <c r="X303" s="9"/>
      <c r="Y303" s="21">
        <v>0.32455400000000001</v>
      </c>
      <c r="Z303" s="21">
        <v>17.363299999999999</v>
      </c>
      <c r="AA303" s="21">
        <v>-1.5173300000000001E-2</v>
      </c>
      <c r="AB303" s="21">
        <v>293</v>
      </c>
      <c r="AC303" s="21">
        <v>0.32400499999999999</v>
      </c>
      <c r="AD303">
        <f t="shared" si="52"/>
        <v>18.732469135802468</v>
      </c>
      <c r="AE303">
        <f t="shared" si="53"/>
        <v>6.0796977879012344</v>
      </c>
      <c r="AF303" s="9"/>
      <c r="AG303" s="21">
        <v>1.3754299999999999</v>
      </c>
      <c r="AH303" s="21">
        <v>21.182700000000001</v>
      </c>
      <c r="AI303" s="21">
        <v>-1.3147000000000001E-2</v>
      </c>
      <c r="AJ303" s="21">
        <v>293</v>
      </c>
      <c r="AK303" s="21">
        <v>1.3742099999999999</v>
      </c>
      <c r="AL303">
        <f t="shared" si="54"/>
        <v>16.230864197530863</v>
      </c>
      <c r="AM303">
        <f t="shared" si="55"/>
        <v>22.324417543209876</v>
      </c>
      <c r="AP303" s="9"/>
      <c r="AQ303" s="21">
        <v>0.32455400000000001</v>
      </c>
      <c r="AR303" s="21">
        <v>26.760999999999999</v>
      </c>
      <c r="AS303" s="21">
        <v>-1.5158100000000001E-2</v>
      </c>
      <c r="AT303" s="21">
        <v>293</v>
      </c>
      <c r="AU303" s="21">
        <v>0.32394400000000001</v>
      </c>
      <c r="AV303">
        <f t="shared" si="56"/>
        <v>18.713703703703704</v>
      </c>
      <c r="AW303">
        <f t="shared" si="57"/>
        <v>6.0736073918518523</v>
      </c>
      <c r="AX303" s="9"/>
      <c r="AY303" s="21">
        <v>1.3754299999999999</v>
      </c>
      <c r="AZ303" s="21">
        <v>30.580200000000001</v>
      </c>
      <c r="BA303" s="21">
        <v>-1.31287E-2</v>
      </c>
      <c r="BB303" s="21">
        <v>293</v>
      </c>
      <c r="BC303" s="21">
        <v>1.3745099999999999</v>
      </c>
      <c r="BD303">
        <f t="shared" si="58"/>
        <v>16.208271604938268</v>
      </c>
      <c r="BE303">
        <f t="shared" si="59"/>
        <v>22.293343013580241</v>
      </c>
    </row>
    <row r="304" spans="6:57" x14ac:dyDescent="0.25">
      <c r="F304" s="9"/>
      <c r="G304" s="21">
        <v>0.319519</v>
      </c>
      <c r="H304" s="21">
        <v>7.9701899999999997</v>
      </c>
      <c r="I304" s="21">
        <v>-1.5152000000000001E-2</v>
      </c>
      <c r="J304" s="21">
        <v>294</v>
      </c>
      <c r="K304" s="21">
        <v>0.31887799999999999</v>
      </c>
      <c r="L304">
        <f t="shared" si="48"/>
        <v>18.706172839506173</v>
      </c>
      <c r="M304">
        <f t="shared" si="49"/>
        <v>5.9769776395061731</v>
      </c>
      <c r="N304" s="9"/>
      <c r="O304" s="21">
        <v>1.38046</v>
      </c>
      <c r="P304" s="21">
        <v>11.789400000000001</v>
      </c>
      <c r="Q304" s="21">
        <v>-1.31897E-2</v>
      </c>
      <c r="R304" s="21">
        <v>294</v>
      </c>
      <c r="S304" s="21">
        <v>1.38</v>
      </c>
      <c r="T304">
        <f t="shared" si="50"/>
        <v>16.28358024691358</v>
      </c>
      <c r="U304">
        <f t="shared" si="51"/>
        <v>22.478831187654322</v>
      </c>
      <c r="X304" s="9"/>
      <c r="Y304" s="21">
        <v>0.319519</v>
      </c>
      <c r="Z304" s="21">
        <v>17.3734</v>
      </c>
      <c r="AA304" s="21">
        <v>-1.51825E-2</v>
      </c>
      <c r="AB304" s="21">
        <v>294</v>
      </c>
      <c r="AC304" s="21">
        <v>0.31900000000000001</v>
      </c>
      <c r="AD304">
        <f t="shared" si="52"/>
        <v>18.743827160493826</v>
      </c>
      <c r="AE304">
        <f t="shared" si="53"/>
        <v>5.9890089104938271</v>
      </c>
      <c r="AF304" s="9"/>
      <c r="AG304" s="21">
        <v>1.38046</v>
      </c>
      <c r="AH304" s="21">
        <v>21.192799999999998</v>
      </c>
      <c r="AI304" s="21">
        <v>-1.31226E-2</v>
      </c>
      <c r="AJ304" s="21">
        <v>294</v>
      </c>
      <c r="AK304" s="21">
        <v>1.3803099999999999</v>
      </c>
      <c r="AL304">
        <f t="shared" si="54"/>
        <v>16.200740740740741</v>
      </c>
      <c r="AM304">
        <f t="shared" si="55"/>
        <v>22.364474562962965</v>
      </c>
      <c r="AP304" s="9"/>
      <c r="AQ304" s="21">
        <v>0.319519</v>
      </c>
      <c r="AR304" s="21">
        <v>26.771100000000001</v>
      </c>
      <c r="AS304" s="21">
        <v>-1.5164199999999999E-2</v>
      </c>
      <c r="AT304" s="21">
        <v>294</v>
      </c>
      <c r="AU304" s="21">
        <v>0.31900000000000001</v>
      </c>
      <c r="AV304">
        <f t="shared" si="56"/>
        <v>18.721234567901234</v>
      </c>
      <c r="AW304">
        <f t="shared" si="57"/>
        <v>5.9817901479012345</v>
      </c>
      <c r="AX304" s="9"/>
      <c r="AY304" s="21">
        <v>1.38046</v>
      </c>
      <c r="AZ304" s="21">
        <v>30.590299999999999</v>
      </c>
      <c r="BA304" s="21">
        <v>-1.31042E-2</v>
      </c>
      <c r="BB304" s="21">
        <v>294</v>
      </c>
      <c r="BC304" s="21">
        <v>1.3793899999999999</v>
      </c>
      <c r="BD304">
        <f t="shared" si="58"/>
        <v>16.178024691358022</v>
      </c>
      <c r="BE304">
        <f t="shared" si="59"/>
        <v>22.333115965432096</v>
      </c>
    </row>
    <row r="305" spans="6:57" x14ac:dyDescent="0.25">
      <c r="F305" s="9"/>
      <c r="G305" s="21">
        <v>0.31448399999999999</v>
      </c>
      <c r="H305" s="21">
        <v>7.9802600000000004</v>
      </c>
      <c r="I305" s="21">
        <v>-1.5155E-2</v>
      </c>
      <c r="J305" s="21">
        <v>295</v>
      </c>
      <c r="K305" s="21">
        <v>0.314056</v>
      </c>
      <c r="L305">
        <f t="shared" si="48"/>
        <v>18.709876543209877</v>
      </c>
      <c r="M305">
        <f t="shared" si="49"/>
        <v>5.8839568148148143</v>
      </c>
      <c r="N305" s="9"/>
      <c r="O305" s="21">
        <v>1.3855</v>
      </c>
      <c r="P305" s="21">
        <v>11.7995</v>
      </c>
      <c r="Q305" s="21">
        <v>-1.3153099999999999E-2</v>
      </c>
      <c r="R305" s="21">
        <v>295</v>
      </c>
      <c r="S305" s="21">
        <v>1.3845799999999999</v>
      </c>
      <c r="T305">
        <f t="shared" si="50"/>
        <v>16.238395061728394</v>
      </c>
      <c r="U305">
        <f t="shared" si="51"/>
        <v>22.498296358024689</v>
      </c>
      <c r="X305" s="9"/>
      <c r="Y305" s="21">
        <v>0.31448399999999999</v>
      </c>
      <c r="Z305" s="21">
        <v>17.383500000000002</v>
      </c>
      <c r="AA305" s="21">
        <v>-1.51886E-2</v>
      </c>
      <c r="AB305" s="21">
        <v>295</v>
      </c>
      <c r="AC305" s="21">
        <v>0.31408700000000001</v>
      </c>
      <c r="AD305">
        <f t="shared" si="52"/>
        <v>18.751358024691356</v>
      </c>
      <c r="AE305">
        <f t="shared" si="53"/>
        <v>5.8970020770370359</v>
      </c>
      <c r="AF305" s="9"/>
      <c r="AG305" s="21">
        <v>1.3855</v>
      </c>
      <c r="AH305" s="21">
        <v>21.2028</v>
      </c>
      <c r="AI305" s="21">
        <v>-1.3091999999999999E-2</v>
      </c>
      <c r="AJ305" s="21">
        <v>295</v>
      </c>
      <c r="AK305" s="21">
        <v>1.38489</v>
      </c>
      <c r="AL305">
        <f t="shared" si="54"/>
        <v>16.162962962962961</v>
      </c>
      <c r="AM305">
        <f t="shared" si="55"/>
        <v>22.39378518518518</v>
      </c>
      <c r="AP305" s="9"/>
      <c r="AQ305" s="21">
        <v>0.31448399999999999</v>
      </c>
      <c r="AR305" s="21">
        <v>26.781199999999998</v>
      </c>
      <c r="AS305" s="21">
        <v>-1.5170299999999999E-2</v>
      </c>
      <c r="AT305" s="21">
        <v>295</v>
      </c>
      <c r="AU305" s="21">
        <v>0.31384299999999998</v>
      </c>
      <c r="AV305">
        <f t="shared" si="56"/>
        <v>18.728765432098765</v>
      </c>
      <c r="AW305">
        <f t="shared" si="57"/>
        <v>5.889897068148148</v>
      </c>
      <c r="AX305" s="9"/>
      <c r="AY305" s="21">
        <v>1.3855</v>
      </c>
      <c r="AZ305" s="21">
        <v>30.6004</v>
      </c>
      <c r="BA305" s="21">
        <v>-1.3079800000000001E-2</v>
      </c>
      <c r="BB305" s="21">
        <v>295</v>
      </c>
      <c r="BC305" s="21">
        <v>1.3851899999999999</v>
      </c>
      <c r="BD305">
        <f t="shared" si="58"/>
        <v>16.147901234567904</v>
      </c>
      <c r="BE305">
        <f t="shared" si="59"/>
        <v>22.372917160493831</v>
      </c>
    </row>
    <row r="306" spans="6:57" x14ac:dyDescent="0.25">
      <c r="F306" s="9"/>
      <c r="G306" s="21">
        <v>0.309448</v>
      </c>
      <c r="H306" s="21">
        <v>7.9903300000000002</v>
      </c>
      <c r="I306" s="21">
        <v>-1.5164199999999999E-2</v>
      </c>
      <c r="J306" s="21">
        <v>296</v>
      </c>
      <c r="K306" s="21">
        <v>0.30898999999999999</v>
      </c>
      <c r="L306">
        <f t="shared" si="48"/>
        <v>18.721234567901234</v>
      </c>
      <c r="M306">
        <f t="shared" si="49"/>
        <v>5.7932485945679009</v>
      </c>
      <c r="N306" s="9"/>
      <c r="O306" s="21">
        <v>1.39053</v>
      </c>
      <c r="P306" s="21">
        <v>11.8095</v>
      </c>
      <c r="Q306" s="21">
        <v>-1.31165E-2</v>
      </c>
      <c r="R306" s="21">
        <v>296</v>
      </c>
      <c r="S306" s="21">
        <v>1.39008</v>
      </c>
      <c r="T306">
        <f t="shared" si="50"/>
        <v>16.193209876543211</v>
      </c>
      <c r="U306">
        <f t="shared" si="51"/>
        <v>22.517144129629632</v>
      </c>
      <c r="X306" s="9"/>
      <c r="Y306" s="21">
        <v>0.309448</v>
      </c>
      <c r="Z306" s="21">
        <v>17.393599999999999</v>
      </c>
      <c r="AA306" s="21">
        <v>-1.5191700000000001E-2</v>
      </c>
      <c r="AB306" s="21">
        <v>296</v>
      </c>
      <c r="AC306" s="21">
        <v>0.30874600000000002</v>
      </c>
      <c r="AD306">
        <f t="shared" si="52"/>
        <v>18.755185185185184</v>
      </c>
      <c r="AE306">
        <f t="shared" si="53"/>
        <v>5.8037545451851846</v>
      </c>
      <c r="AF306" s="9"/>
      <c r="AG306" s="21">
        <v>1.39053</v>
      </c>
      <c r="AH306" s="21">
        <v>21.212900000000001</v>
      </c>
      <c r="AI306" s="21">
        <v>-1.3058500000000001E-2</v>
      </c>
      <c r="AJ306" s="21">
        <v>296</v>
      </c>
      <c r="AK306" s="21">
        <v>1.3897699999999999</v>
      </c>
      <c r="AL306">
        <f t="shared" si="54"/>
        <v>16.121604938271602</v>
      </c>
      <c r="AM306">
        <f t="shared" si="55"/>
        <v>22.417575314814812</v>
      </c>
      <c r="AP306" s="9"/>
      <c r="AQ306" s="21">
        <v>0.309448</v>
      </c>
      <c r="AR306" s="21">
        <v>26.7913</v>
      </c>
      <c r="AS306" s="21">
        <v>-1.51764E-2</v>
      </c>
      <c r="AT306" s="21">
        <v>296</v>
      </c>
      <c r="AU306" s="21">
        <v>0.30908200000000002</v>
      </c>
      <c r="AV306">
        <f t="shared" si="56"/>
        <v>18.736296296296295</v>
      </c>
      <c r="AW306">
        <f t="shared" si="57"/>
        <v>5.7979094162962959</v>
      </c>
      <c r="AX306" s="9"/>
      <c r="AY306" s="21">
        <v>1.39053</v>
      </c>
      <c r="AZ306" s="21">
        <v>30.610399999999998</v>
      </c>
      <c r="BA306" s="21">
        <v>-1.30463E-2</v>
      </c>
      <c r="BB306" s="21">
        <v>296</v>
      </c>
      <c r="BC306" s="21">
        <v>1.38947</v>
      </c>
      <c r="BD306">
        <f t="shared" si="58"/>
        <v>16.106543209876545</v>
      </c>
      <c r="BE306">
        <f t="shared" si="59"/>
        <v>22.396631529629634</v>
      </c>
    </row>
    <row r="307" spans="6:57" x14ac:dyDescent="0.25">
      <c r="F307" s="9"/>
      <c r="G307" s="21">
        <v>0.30441299999999999</v>
      </c>
      <c r="H307" s="21">
        <v>8.0004100000000005</v>
      </c>
      <c r="I307" s="21">
        <v>-1.51764E-2</v>
      </c>
      <c r="J307" s="21">
        <v>297</v>
      </c>
      <c r="K307" s="21">
        <v>0.30371100000000001</v>
      </c>
      <c r="L307">
        <f t="shared" si="48"/>
        <v>18.736296296296295</v>
      </c>
      <c r="M307">
        <f t="shared" si="49"/>
        <v>5.7035721644444441</v>
      </c>
      <c r="N307" s="9"/>
      <c r="O307" s="21">
        <v>1.39557</v>
      </c>
      <c r="P307" s="21">
        <v>11.819599999999999</v>
      </c>
      <c r="Q307" s="21">
        <v>-1.3089E-2</v>
      </c>
      <c r="R307" s="21">
        <v>297</v>
      </c>
      <c r="S307" s="21">
        <v>1.39496</v>
      </c>
      <c r="T307">
        <f t="shared" si="50"/>
        <v>16.159259259259258</v>
      </c>
      <c r="U307">
        <f t="shared" si="51"/>
        <v>22.551377444444441</v>
      </c>
      <c r="X307" s="9"/>
      <c r="Y307" s="21">
        <v>0.30441299999999999</v>
      </c>
      <c r="Z307" s="21">
        <v>17.403600000000001</v>
      </c>
      <c r="AA307" s="21">
        <v>-1.5191700000000001E-2</v>
      </c>
      <c r="AB307" s="21">
        <v>297</v>
      </c>
      <c r="AC307" s="21">
        <v>0.303894</v>
      </c>
      <c r="AD307">
        <f t="shared" si="52"/>
        <v>18.755185185185184</v>
      </c>
      <c r="AE307">
        <f t="shared" si="53"/>
        <v>5.7093221877777767</v>
      </c>
      <c r="AF307" s="9"/>
      <c r="AG307" s="21">
        <v>1.39557</v>
      </c>
      <c r="AH307" s="21">
        <v>21.222999999999999</v>
      </c>
      <c r="AI307" s="21">
        <v>-1.3021899999999999E-2</v>
      </c>
      <c r="AJ307" s="21">
        <v>297</v>
      </c>
      <c r="AK307" s="21">
        <v>1.3952599999999999</v>
      </c>
      <c r="AL307">
        <f t="shared" si="54"/>
        <v>16.076419753086416</v>
      </c>
      <c r="AM307">
        <f t="shared" si="55"/>
        <v>22.435769114814811</v>
      </c>
      <c r="AP307" s="9"/>
      <c r="AQ307" s="21">
        <v>0.30441299999999999</v>
      </c>
      <c r="AR307" s="21">
        <v>26.801300000000001</v>
      </c>
      <c r="AS307" s="21">
        <v>-1.51764E-2</v>
      </c>
      <c r="AT307" s="21">
        <v>297</v>
      </c>
      <c r="AU307" s="21">
        <v>0.303925</v>
      </c>
      <c r="AV307">
        <f t="shared" si="56"/>
        <v>18.736296296296295</v>
      </c>
      <c r="AW307">
        <f t="shared" si="57"/>
        <v>5.7035721644444441</v>
      </c>
      <c r="AX307" s="9"/>
      <c r="AY307" s="21">
        <v>1.39557</v>
      </c>
      <c r="AZ307" s="21">
        <v>30.6205</v>
      </c>
      <c r="BA307" s="21">
        <v>-1.30066E-2</v>
      </c>
      <c r="BB307" s="21">
        <v>297</v>
      </c>
      <c r="BC307" s="21">
        <v>1.39496</v>
      </c>
      <c r="BD307">
        <f t="shared" si="58"/>
        <v>16.057530864197531</v>
      </c>
      <c r="BE307">
        <f t="shared" si="59"/>
        <v>22.409408348148148</v>
      </c>
    </row>
    <row r="308" spans="6:57" x14ac:dyDescent="0.25">
      <c r="F308" s="9"/>
      <c r="G308" s="21">
        <v>0.299377</v>
      </c>
      <c r="H308" s="21">
        <v>8.0104799999999994</v>
      </c>
      <c r="I308" s="21">
        <v>-1.51886E-2</v>
      </c>
      <c r="J308" s="21">
        <v>298</v>
      </c>
      <c r="K308" s="21">
        <v>0.29892000000000002</v>
      </c>
      <c r="L308">
        <f t="shared" si="48"/>
        <v>18.751358024691356</v>
      </c>
      <c r="M308">
        <f t="shared" si="49"/>
        <v>5.6137253113580243</v>
      </c>
      <c r="N308" s="9"/>
      <c r="O308" s="21">
        <v>1.4006000000000001</v>
      </c>
      <c r="P308" s="21">
        <v>11.829700000000001</v>
      </c>
      <c r="Q308" s="21">
        <v>-1.30615E-2</v>
      </c>
      <c r="R308" s="21">
        <v>298</v>
      </c>
      <c r="S308" s="21">
        <v>1.40015</v>
      </c>
      <c r="T308">
        <f t="shared" si="50"/>
        <v>16.125308641975309</v>
      </c>
      <c r="U308">
        <f t="shared" si="51"/>
        <v>22.58510728395062</v>
      </c>
      <c r="X308" s="9"/>
      <c r="Y308" s="21">
        <v>0.299377</v>
      </c>
      <c r="Z308" s="21">
        <v>17.413699999999999</v>
      </c>
      <c r="AA308" s="21">
        <v>-1.51886E-2</v>
      </c>
      <c r="AB308" s="21">
        <v>298</v>
      </c>
      <c r="AC308" s="21">
        <v>0.298767</v>
      </c>
      <c r="AD308">
        <f t="shared" si="52"/>
        <v>18.751358024691356</v>
      </c>
      <c r="AE308">
        <f t="shared" si="53"/>
        <v>5.6137253113580243</v>
      </c>
      <c r="AF308" s="9"/>
      <c r="AG308" s="21">
        <v>1.4006000000000001</v>
      </c>
      <c r="AH308" s="21">
        <v>21.233000000000001</v>
      </c>
      <c r="AI308" s="21">
        <v>-1.2982199999999999E-2</v>
      </c>
      <c r="AJ308" s="21">
        <v>298</v>
      </c>
      <c r="AK308" s="21">
        <v>1.39984</v>
      </c>
      <c r="AL308">
        <f t="shared" si="54"/>
        <v>16.027407407407406</v>
      </c>
      <c r="AM308">
        <f t="shared" si="55"/>
        <v>22.447986814814815</v>
      </c>
      <c r="AP308" s="9"/>
      <c r="AQ308" s="21">
        <v>0.299377</v>
      </c>
      <c r="AR308" s="21">
        <v>26.811399999999999</v>
      </c>
      <c r="AS308" s="21">
        <v>-1.5173300000000001E-2</v>
      </c>
      <c r="AT308" s="21">
        <v>298</v>
      </c>
      <c r="AU308" s="21">
        <v>0.29888900000000002</v>
      </c>
      <c r="AV308">
        <f t="shared" si="56"/>
        <v>18.732469135802468</v>
      </c>
      <c r="AW308">
        <f t="shared" si="57"/>
        <v>5.6080704124691358</v>
      </c>
      <c r="AX308" s="9"/>
      <c r="AY308" s="21">
        <v>1.4006000000000001</v>
      </c>
      <c r="AZ308" s="21">
        <v>30.630600000000001</v>
      </c>
      <c r="BA308" s="21">
        <v>-1.29547E-2</v>
      </c>
      <c r="BB308" s="21">
        <v>298</v>
      </c>
      <c r="BC308" s="21">
        <v>1.39923</v>
      </c>
      <c r="BD308">
        <f t="shared" si="58"/>
        <v>15.993456790123457</v>
      </c>
      <c r="BE308">
        <f t="shared" si="59"/>
        <v>22.400435580246914</v>
      </c>
    </row>
    <row r="309" spans="6:57" x14ac:dyDescent="0.25">
      <c r="F309" s="9"/>
      <c r="G309" s="21">
        <v>0.29434199999999999</v>
      </c>
      <c r="H309" s="21">
        <v>8.0205500000000001</v>
      </c>
      <c r="I309" s="21">
        <v>-1.5191700000000001E-2</v>
      </c>
      <c r="J309" s="21">
        <v>299</v>
      </c>
      <c r="K309" s="21">
        <v>0.293823</v>
      </c>
      <c r="L309">
        <f t="shared" si="48"/>
        <v>18.755185185185184</v>
      </c>
      <c r="M309">
        <f t="shared" si="49"/>
        <v>5.5204387177777772</v>
      </c>
      <c r="N309" s="9"/>
      <c r="O309" s="21">
        <v>1.40564</v>
      </c>
      <c r="P309" s="21">
        <v>11.839700000000001</v>
      </c>
      <c r="Q309" s="21">
        <v>-1.3037099999999999E-2</v>
      </c>
      <c r="R309" s="21">
        <v>299</v>
      </c>
      <c r="S309" s="21">
        <v>1.40503</v>
      </c>
      <c r="T309">
        <f t="shared" si="50"/>
        <v>16.095185185185183</v>
      </c>
      <c r="U309">
        <f t="shared" si="51"/>
        <v>22.624036103703702</v>
      </c>
      <c r="X309" s="9"/>
      <c r="Y309" s="21">
        <v>0.29434199999999999</v>
      </c>
      <c r="Z309" s="21">
        <v>17.4238</v>
      </c>
      <c r="AA309" s="21">
        <v>-1.5185499999999999E-2</v>
      </c>
      <c r="AB309" s="21">
        <v>299</v>
      </c>
      <c r="AC309" s="21">
        <v>0.293823</v>
      </c>
      <c r="AD309">
        <f t="shared" si="52"/>
        <v>18.747530864197529</v>
      </c>
      <c r="AE309">
        <f t="shared" si="53"/>
        <v>5.5181857296296286</v>
      </c>
      <c r="AF309" s="9"/>
      <c r="AG309" s="21">
        <v>1.40564</v>
      </c>
      <c r="AH309" s="21">
        <v>21.243099999999998</v>
      </c>
      <c r="AI309" s="21">
        <v>-1.29456E-2</v>
      </c>
      <c r="AJ309" s="21">
        <v>299</v>
      </c>
      <c r="AK309" s="21">
        <v>1.40533</v>
      </c>
      <c r="AL309">
        <f t="shared" si="54"/>
        <v>15.982222222222221</v>
      </c>
      <c r="AM309">
        <f t="shared" si="55"/>
        <v>22.465250844444444</v>
      </c>
      <c r="AP309" s="9"/>
      <c r="AQ309" s="21">
        <v>0.29434199999999999</v>
      </c>
      <c r="AR309" s="21">
        <v>26.8215</v>
      </c>
      <c r="AS309" s="21">
        <v>-1.51825E-2</v>
      </c>
      <c r="AT309" s="21">
        <v>299</v>
      </c>
      <c r="AU309" s="21">
        <v>0.293823</v>
      </c>
      <c r="AV309">
        <f t="shared" si="56"/>
        <v>18.743827160493826</v>
      </c>
      <c r="AW309">
        <f t="shared" si="57"/>
        <v>5.5170955740740739</v>
      </c>
      <c r="AX309" s="9"/>
      <c r="AY309" s="21">
        <v>1.40564</v>
      </c>
      <c r="AZ309" s="21">
        <v>30.640699999999999</v>
      </c>
      <c r="BA309" s="21">
        <v>-1.2912E-2</v>
      </c>
      <c r="BB309" s="21">
        <v>299</v>
      </c>
      <c r="BC309" s="21">
        <v>1.40472</v>
      </c>
      <c r="BD309">
        <f t="shared" si="58"/>
        <v>15.940740740740738</v>
      </c>
      <c r="BE309">
        <f t="shared" si="59"/>
        <v>22.406942814814812</v>
      </c>
    </row>
    <row r="310" spans="6:57" x14ac:dyDescent="0.25">
      <c r="F310" s="9"/>
      <c r="G310" s="21">
        <v>0.28930699999999998</v>
      </c>
      <c r="H310" s="21">
        <v>8.0306200000000008</v>
      </c>
      <c r="I310" s="21">
        <v>-1.51947E-2</v>
      </c>
      <c r="J310" s="21">
        <v>300</v>
      </c>
      <c r="K310" s="21">
        <v>0.28878799999999999</v>
      </c>
      <c r="L310">
        <f t="shared" si="48"/>
        <v>18.758888888888887</v>
      </c>
      <c r="M310">
        <f t="shared" si="49"/>
        <v>5.4270778677777765</v>
      </c>
      <c r="N310" s="9"/>
      <c r="O310" s="21">
        <v>1.4106799999999999</v>
      </c>
      <c r="P310" s="21">
        <v>11.8498</v>
      </c>
      <c r="Q310" s="21">
        <v>-1.30127E-2</v>
      </c>
      <c r="R310" s="21">
        <v>300</v>
      </c>
      <c r="S310" s="21">
        <v>1.40961</v>
      </c>
      <c r="T310">
        <f t="shared" si="50"/>
        <v>16.065061728395062</v>
      </c>
      <c r="U310">
        <f t="shared" si="51"/>
        <v>22.662661279012344</v>
      </c>
      <c r="X310" s="9"/>
      <c r="Y310" s="21">
        <v>0.28930699999999998</v>
      </c>
      <c r="Z310" s="21">
        <v>17.433800000000002</v>
      </c>
      <c r="AA310" s="21">
        <v>-1.5185499999999999E-2</v>
      </c>
      <c r="AB310" s="21">
        <v>300</v>
      </c>
      <c r="AC310" s="21">
        <v>0.28878799999999999</v>
      </c>
      <c r="AD310">
        <f t="shared" si="52"/>
        <v>18.747530864197529</v>
      </c>
      <c r="AE310">
        <f t="shared" si="53"/>
        <v>5.4237919117283937</v>
      </c>
      <c r="AF310" s="9"/>
      <c r="AG310" s="21">
        <v>1.4106799999999999</v>
      </c>
      <c r="AH310" s="21">
        <v>21.2532</v>
      </c>
      <c r="AI310" s="21">
        <v>-1.2899799999999999E-2</v>
      </c>
      <c r="AJ310" s="21">
        <v>300</v>
      </c>
      <c r="AK310" s="21">
        <v>1.41022</v>
      </c>
      <c r="AL310">
        <f t="shared" si="54"/>
        <v>15.925679012345679</v>
      </c>
      <c r="AM310">
        <f t="shared" si="55"/>
        <v>22.466036869135802</v>
      </c>
      <c r="AP310" s="9"/>
      <c r="AQ310" s="21">
        <v>0.28930699999999998</v>
      </c>
      <c r="AR310" s="21">
        <v>26.831499999999998</v>
      </c>
      <c r="AS310" s="21">
        <v>-1.51947E-2</v>
      </c>
      <c r="AT310" s="21">
        <v>300</v>
      </c>
      <c r="AU310" s="21">
        <v>0.28884900000000002</v>
      </c>
      <c r="AV310">
        <f t="shared" si="56"/>
        <v>18.758888888888887</v>
      </c>
      <c r="AW310">
        <f t="shared" si="57"/>
        <v>5.4270778677777765</v>
      </c>
      <c r="AX310" s="9"/>
      <c r="AY310" s="21">
        <v>1.4106799999999999</v>
      </c>
      <c r="AZ310" s="21">
        <v>30.650700000000001</v>
      </c>
      <c r="BA310" s="21">
        <v>-1.2881500000000001E-2</v>
      </c>
      <c r="BB310" s="21">
        <v>300</v>
      </c>
      <c r="BC310" s="21">
        <v>1.41052</v>
      </c>
      <c r="BD310">
        <f t="shared" si="58"/>
        <v>15.903086419753087</v>
      </c>
      <c r="BE310">
        <f t="shared" si="59"/>
        <v>22.434165950617285</v>
      </c>
    </row>
    <row r="311" spans="6:57" x14ac:dyDescent="0.25">
      <c r="F311" s="9"/>
      <c r="G311" s="21">
        <v>0.284271</v>
      </c>
      <c r="H311" s="21">
        <v>8.0406899999999997</v>
      </c>
      <c r="I311" s="21">
        <v>-1.5197799999999999E-2</v>
      </c>
      <c r="J311" s="21">
        <v>301</v>
      </c>
      <c r="K311" s="21">
        <v>0.283661</v>
      </c>
      <c r="L311">
        <f t="shared" si="48"/>
        <v>18.762716049382714</v>
      </c>
      <c r="M311">
        <f t="shared" si="49"/>
        <v>5.3336960540740739</v>
      </c>
      <c r="N311" s="9"/>
      <c r="O311" s="21">
        <v>1.41571</v>
      </c>
      <c r="P311" s="21">
        <v>11.8599</v>
      </c>
      <c r="Q311" s="21">
        <v>-1.2982199999999999E-2</v>
      </c>
      <c r="R311" s="21">
        <v>301</v>
      </c>
      <c r="S311" s="21">
        <v>1.4151</v>
      </c>
      <c r="T311">
        <f t="shared" si="50"/>
        <v>16.027407407407406</v>
      </c>
      <c r="U311">
        <f t="shared" si="51"/>
        <v>22.690160940740739</v>
      </c>
      <c r="X311" s="9"/>
      <c r="Y311" s="21">
        <v>0.284271</v>
      </c>
      <c r="Z311" s="21">
        <v>17.443899999999999</v>
      </c>
      <c r="AA311" s="21">
        <v>-1.51947E-2</v>
      </c>
      <c r="AB311" s="21">
        <v>301</v>
      </c>
      <c r="AC311" s="21">
        <v>0.283752</v>
      </c>
      <c r="AD311">
        <f t="shared" si="52"/>
        <v>18.758888888888887</v>
      </c>
      <c r="AE311">
        <f t="shared" si="53"/>
        <v>5.3326081033333326</v>
      </c>
      <c r="AF311" s="9"/>
      <c r="AG311" s="21">
        <v>1.41571</v>
      </c>
      <c r="AH311" s="21">
        <v>21.263300000000001</v>
      </c>
      <c r="AI311" s="21">
        <v>-1.28571E-2</v>
      </c>
      <c r="AJ311" s="21">
        <v>301</v>
      </c>
      <c r="AK311" s="21">
        <v>1.41449</v>
      </c>
      <c r="AL311">
        <f t="shared" si="54"/>
        <v>15.87296296296296</v>
      </c>
      <c r="AM311">
        <f t="shared" si="55"/>
        <v>22.471512396296294</v>
      </c>
      <c r="AP311" s="9"/>
      <c r="AQ311" s="21">
        <v>0.284271</v>
      </c>
      <c r="AR311" s="21">
        <v>26.8416</v>
      </c>
      <c r="AS311" s="21">
        <v>-1.52008E-2</v>
      </c>
      <c r="AT311" s="21">
        <v>301</v>
      </c>
      <c r="AU311" s="21">
        <v>0.283752</v>
      </c>
      <c r="AV311">
        <f t="shared" si="56"/>
        <v>18.766419753086421</v>
      </c>
      <c r="AW311">
        <f t="shared" si="57"/>
        <v>5.3347489096296297</v>
      </c>
      <c r="AX311" s="9"/>
      <c r="AY311" s="21">
        <v>1.41571</v>
      </c>
      <c r="AZ311" s="21">
        <v>30.660799999999998</v>
      </c>
      <c r="BA311" s="21">
        <v>-1.2851E-2</v>
      </c>
      <c r="BB311" s="21">
        <v>301</v>
      </c>
      <c r="BC311" s="21">
        <v>1.4151</v>
      </c>
      <c r="BD311">
        <f t="shared" si="58"/>
        <v>15.865432098765432</v>
      </c>
      <c r="BE311">
        <f t="shared" si="59"/>
        <v>22.460850876543208</v>
      </c>
    </row>
    <row r="312" spans="6:57" x14ac:dyDescent="0.25">
      <c r="F312" s="9"/>
      <c r="G312" s="21">
        <v>0.27923599999999998</v>
      </c>
      <c r="H312" s="21">
        <v>8.0507600000000004</v>
      </c>
      <c r="I312" s="21">
        <v>-1.5197799999999999E-2</v>
      </c>
      <c r="J312" s="21">
        <v>302</v>
      </c>
      <c r="K312" s="21">
        <v>0.27871699999999999</v>
      </c>
      <c r="L312">
        <f t="shared" si="48"/>
        <v>18.762716049382714</v>
      </c>
      <c r="M312">
        <f t="shared" si="49"/>
        <v>5.2392257787654311</v>
      </c>
      <c r="N312" s="9"/>
      <c r="O312" s="21">
        <v>1.42075</v>
      </c>
      <c r="P312" s="21">
        <v>11.87</v>
      </c>
      <c r="Q312" s="21">
        <v>-1.29517E-2</v>
      </c>
      <c r="R312" s="21">
        <v>302</v>
      </c>
      <c r="S312" s="21">
        <v>1.42059</v>
      </c>
      <c r="T312">
        <f t="shared" si="50"/>
        <v>15.989753086419752</v>
      </c>
      <c r="U312">
        <f t="shared" si="51"/>
        <v>22.717441697530862</v>
      </c>
      <c r="X312" s="9"/>
      <c r="Y312" s="21">
        <v>0.27923599999999998</v>
      </c>
      <c r="Z312" s="21">
        <v>17.454000000000001</v>
      </c>
      <c r="AA312" s="21">
        <v>-1.52008E-2</v>
      </c>
      <c r="AB312" s="21">
        <v>302</v>
      </c>
      <c r="AC312" s="21">
        <v>0.27871699999999999</v>
      </c>
      <c r="AD312">
        <f t="shared" si="52"/>
        <v>18.766419753086421</v>
      </c>
      <c r="AE312">
        <f t="shared" si="53"/>
        <v>5.2402599861728394</v>
      </c>
      <c r="AF312" s="9"/>
      <c r="AG312" s="21">
        <v>1.42075</v>
      </c>
      <c r="AH312" s="21">
        <v>21.273299999999999</v>
      </c>
      <c r="AI312" s="21">
        <v>-1.28296E-2</v>
      </c>
      <c r="AJ312" s="21">
        <v>302</v>
      </c>
      <c r="AK312" s="21">
        <v>1.4196800000000001</v>
      </c>
      <c r="AL312">
        <f t="shared" si="54"/>
        <v>15.839012345679013</v>
      </c>
      <c r="AM312">
        <f t="shared" si="55"/>
        <v>22.503276790123458</v>
      </c>
      <c r="AP312" s="9"/>
      <c r="AQ312" s="21">
        <v>0.27923599999999998</v>
      </c>
      <c r="AR312" s="21">
        <v>26.851700000000001</v>
      </c>
      <c r="AS312" s="21">
        <v>-1.5206900000000001E-2</v>
      </c>
      <c r="AT312" s="21">
        <v>302</v>
      </c>
      <c r="AU312" s="21">
        <v>0.27865600000000001</v>
      </c>
      <c r="AV312">
        <f t="shared" si="56"/>
        <v>18.773950617283951</v>
      </c>
      <c r="AW312">
        <f t="shared" si="57"/>
        <v>5.2423628745679007</v>
      </c>
      <c r="AX312" s="9"/>
      <c r="AY312" s="21">
        <v>1.42075</v>
      </c>
      <c r="AZ312" s="21">
        <v>30.6709</v>
      </c>
      <c r="BA312" s="21">
        <v>-1.2811299999999999E-2</v>
      </c>
      <c r="BB312" s="21">
        <v>302</v>
      </c>
      <c r="BC312" s="21">
        <v>1.4196800000000001</v>
      </c>
      <c r="BD312">
        <f t="shared" si="58"/>
        <v>15.816419753086418</v>
      </c>
      <c r="BE312">
        <f t="shared" si="59"/>
        <v>22.471178364197527</v>
      </c>
    </row>
    <row r="313" spans="6:57" x14ac:dyDescent="0.25">
      <c r="F313" s="9"/>
      <c r="G313" s="21">
        <v>0.2742</v>
      </c>
      <c r="H313" s="21">
        <v>8.0608299999999993</v>
      </c>
      <c r="I313" s="21">
        <v>-1.52008E-2</v>
      </c>
      <c r="J313" s="21">
        <v>303</v>
      </c>
      <c r="K313" s="21">
        <v>0.27368199999999998</v>
      </c>
      <c r="L313">
        <f t="shared" si="48"/>
        <v>18.766419753086421</v>
      </c>
      <c r="M313">
        <f t="shared" si="49"/>
        <v>5.1457522962962967</v>
      </c>
      <c r="N313" s="9"/>
      <c r="O313" s="21">
        <v>1.42578</v>
      </c>
      <c r="P313" s="21">
        <v>11.88</v>
      </c>
      <c r="Q313" s="21">
        <v>-1.2912E-2</v>
      </c>
      <c r="R313" s="21">
        <v>303</v>
      </c>
      <c r="S313" s="21">
        <v>1.4242600000000001</v>
      </c>
      <c r="T313">
        <f t="shared" si="50"/>
        <v>15.940740740740738</v>
      </c>
      <c r="U313">
        <f t="shared" si="51"/>
        <v>22.72798933333333</v>
      </c>
      <c r="X313" s="9"/>
      <c r="Y313" s="21">
        <v>0.2742</v>
      </c>
      <c r="Z313" s="21">
        <v>17.464099999999998</v>
      </c>
      <c r="AA313" s="21">
        <v>-1.521E-2</v>
      </c>
      <c r="AB313" s="21">
        <v>303</v>
      </c>
      <c r="AC313" s="21">
        <v>0.27365099999999998</v>
      </c>
      <c r="AD313">
        <f t="shared" si="52"/>
        <v>18.777777777777775</v>
      </c>
      <c r="AE313">
        <f t="shared" si="53"/>
        <v>5.1488666666666658</v>
      </c>
      <c r="AF313" s="9"/>
      <c r="AG313" s="21">
        <v>1.42578</v>
      </c>
      <c r="AH313" s="21">
        <v>21.2834</v>
      </c>
      <c r="AI313" s="21">
        <v>-1.28082E-2</v>
      </c>
      <c r="AJ313" s="21">
        <v>303</v>
      </c>
      <c r="AK313" s="21">
        <v>1.4254800000000001</v>
      </c>
      <c r="AL313">
        <f t="shared" si="54"/>
        <v>15.812592592592594</v>
      </c>
      <c r="AM313">
        <f t="shared" si="55"/>
        <v>22.545278266666671</v>
      </c>
      <c r="AP313" s="9"/>
      <c r="AQ313" s="21">
        <v>0.2742</v>
      </c>
      <c r="AR313" s="21">
        <v>26.861799999999999</v>
      </c>
      <c r="AS313" s="21">
        <v>-1.521E-2</v>
      </c>
      <c r="AT313" s="21">
        <v>303</v>
      </c>
      <c r="AU313" s="21">
        <v>0.273621</v>
      </c>
      <c r="AV313">
        <f t="shared" si="56"/>
        <v>18.777777777777775</v>
      </c>
      <c r="AW313">
        <f t="shared" si="57"/>
        <v>5.1488666666666658</v>
      </c>
      <c r="AX313" s="9"/>
      <c r="AY313" s="21">
        <v>1.42578</v>
      </c>
      <c r="AZ313" s="21">
        <v>30.680900000000001</v>
      </c>
      <c r="BA313" s="21">
        <v>-1.27747E-2</v>
      </c>
      <c r="BB313" s="21">
        <v>303</v>
      </c>
      <c r="BC313" s="21">
        <v>1.4248700000000001</v>
      </c>
      <c r="BD313">
        <f t="shared" si="58"/>
        <v>15.771234567901235</v>
      </c>
      <c r="BE313">
        <f t="shared" si="59"/>
        <v>22.486310822222222</v>
      </c>
    </row>
    <row r="314" spans="6:57" x14ac:dyDescent="0.25">
      <c r="F314" s="9"/>
      <c r="G314" s="21">
        <v>0.26916499999999999</v>
      </c>
      <c r="H314" s="21">
        <v>8.0709</v>
      </c>
      <c r="I314" s="21">
        <v>-1.5206900000000001E-2</v>
      </c>
      <c r="J314" s="21">
        <v>304</v>
      </c>
      <c r="K314" s="21">
        <v>0.26873799999999998</v>
      </c>
      <c r="L314">
        <f t="shared" si="48"/>
        <v>18.773950617283951</v>
      </c>
      <c r="M314">
        <f t="shared" si="49"/>
        <v>5.0532904179012341</v>
      </c>
      <c r="N314" s="9"/>
      <c r="O314" s="21">
        <v>1.43082</v>
      </c>
      <c r="P314" s="21">
        <v>11.8901</v>
      </c>
      <c r="Q314" s="21">
        <v>-1.2860099999999999E-2</v>
      </c>
      <c r="R314" s="21">
        <v>304</v>
      </c>
      <c r="S314" s="21">
        <v>1.43005</v>
      </c>
      <c r="T314">
        <f t="shared" si="50"/>
        <v>15.876666666666663</v>
      </c>
      <c r="U314">
        <f t="shared" si="51"/>
        <v>22.716652199999995</v>
      </c>
      <c r="X314" s="9"/>
      <c r="Y314" s="21">
        <v>0.26916499999999999</v>
      </c>
      <c r="Z314" s="21">
        <v>17.4741</v>
      </c>
      <c r="AA314" s="21">
        <v>-1.5213000000000001E-2</v>
      </c>
      <c r="AB314" s="21">
        <v>304</v>
      </c>
      <c r="AC314" s="21">
        <v>0.26861600000000002</v>
      </c>
      <c r="AD314">
        <f t="shared" si="52"/>
        <v>18.781481481481482</v>
      </c>
      <c r="AE314">
        <f t="shared" si="53"/>
        <v>5.0553174629629627</v>
      </c>
      <c r="AF314" s="9"/>
      <c r="AG314" s="21">
        <v>1.43082</v>
      </c>
      <c r="AH314" s="21">
        <v>21.293500000000002</v>
      </c>
      <c r="AI314" s="21">
        <v>-1.27838E-2</v>
      </c>
      <c r="AJ314" s="21">
        <v>304</v>
      </c>
      <c r="AK314" s="21">
        <v>1.43005</v>
      </c>
      <c r="AL314">
        <f t="shared" si="54"/>
        <v>15.782469135802467</v>
      </c>
      <c r="AM314">
        <f t="shared" si="55"/>
        <v>22.581872488888884</v>
      </c>
      <c r="AP314" s="9"/>
      <c r="AQ314" s="21">
        <v>0.26916499999999999</v>
      </c>
      <c r="AR314" s="21">
        <v>26.8718</v>
      </c>
      <c r="AS314" s="21">
        <v>-1.521E-2</v>
      </c>
      <c r="AT314" s="21">
        <v>304</v>
      </c>
      <c r="AU314" s="21">
        <v>0.26873799999999998</v>
      </c>
      <c r="AV314">
        <f t="shared" si="56"/>
        <v>18.777777777777775</v>
      </c>
      <c r="AW314">
        <f t="shared" si="57"/>
        <v>5.0543205555555542</v>
      </c>
      <c r="AX314" s="9"/>
      <c r="AY314" s="21">
        <v>1.43082</v>
      </c>
      <c r="AZ314" s="21">
        <v>30.690999999999999</v>
      </c>
      <c r="BA314" s="21">
        <v>-1.27472E-2</v>
      </c>
      <c r="BB314" s="21">
        <v>304</v>
      </c>
      <c r="BC314" s="21">
        <v>1.43005</v>
      </c>
      <c r="BD314">
        <f t="shared" si="58"/>
        <v>15.737283950617284</v>
      </c>
      <c r="BE314">
        <f t="shared" si="59"/>
        <v>22.517220622222222</v>
      </c>
    </row>
    <row r="315" spans="6:57" x14ac:dyDescent="0.25">
      <c r="F315" s="9"/>
      <c r="G315" s="21">
        <v>0.26412999999999998</v>
      </c>
      <c r="H315" s="21">
        <v>8.0809700000000007</v>
      </c>
      <c r="I315" s="21">
        <v>-1.521E-2</v>
      </c>
      <c r="J315" s="21">
        <v>305</v>
      </c>
      <c r="K315" s="21">
        <v>0.26361099999999998</v>
      </c>
      <c r="L315">
        <f t="shared" si="48"/>
        <v>18.777777777777775</v>
      </c>
      <c r="M315">
        <f t="shared" si="49"/>
        <v>4.9597744444444434</v>
      </c>
      <c r="N315" s="9"/>
      <c r="O315" s="21">
        <v>1.4358500000000001</v>
      </c>
      <c r="P315" s="21">
        <v>11.9002</v>
      </c>
      <c r="Q315" s="21">
        <v>-1.28082E-2</v>
      </c>
      <c r="R315" s="21">
        <v>305</v>
      </c>
      <c r="S315" s="21">
        <v>1.4349400000000001</v>
      </c>
      <c r="T315">
        <f t="shared" si="50"/>
        <v>15.812592592592594</v>
      </c>
      <c r="U315">
        <f t="shared" si="51"/>
        <v>22.704511074074077</v>
      </c>
      <c r="X315" s="9"/>
      <c r="Y315" s="21">
        <v>0.26412999999999998</v>
      </c>
      <c r="Z315" s="21">
        <v>17.484200000000001</v>
      </c>
      <c r="AA315" s="21">
        <v>-1.52161E-2</v>
      </c>
      <c r="AB315" s="21">
        <v>305</v>
      </c>
      <c r="AC315" s="21">
        <v>0.26357999999999998</v>
      </c>
      <c r="AD315">
        <f t="shared" si="52"/>
        <v>18.785308641975305</v>
      </c>
      <c r="AE315">
        <f t="shared" si="53"/>
        <v>4.9617635716049371</v>
      </c>
      <c r="AF315" s="9"/>
      <c r="AG315" s="21">
        <v>1.4358500000000001</v>
      </c>
      <c r="AH315" s="21">
        <v>21.3035</v>
      </c>
      <c r="AI315" s="21">
        <v>-1.27563E-2</v>
      </c>
      <c r="AJ315" s="21">
        <v>305</v>
      </c>
      <c r="AK315" s="21">
        <v>1.4352400000000001</v>
      </c>
      <c r="AL315">
        <f t="shared" si="54"/>
        <v>15.748518518518516</v>
      </c>
      <c r="AM315">
        <f t="shared" si="55"/>
        <v>22.612510314814813</v>
      </c>
      <c r="AP315" s="9"/>
      <c r="AQ315" s="21">
        <v>0.26412999999999998</v>
      </c>
      <c r="AR315" s="21">
        <v>26.881900000000002</v>
      </c>
      <c r="AS315" s="21">
        <v>-1.52161E-2</v>
      </c>
      <c r="AT315" s="21">
        <v>305</v>
      </c>
      <c r="AU315" s="21">
        <v>0.26361099999999998</v>
      </c>
      <c r="AV315">
        <f t="shared" si="56"/>
        <v>18.785308641975305</v>
      </c>
      <c r="AW315">
        <f t="shared" si="57"/>
        <v>4.9617635716049371</v>
      </c>
      <c r="AX315" s="9"/>
      <c r="AY315" s="21">
        <v>1.4358500000000001</v>
      </c>
      <c r="AZ315" s="21">
        <v>30.7011</v>
      </c>
      <c r="BA315" s="21">
        <v>-1.27197E-2</v>
      </c>
      <c r="BB315" s="21">
        <v>305</v>
      </c>
      <c r="BC315" s="21">
        <v>1.4349400000000001</v>
      </c>
      <c r="BD315">
        <f t="shared" si="58"/>
        <v>15.703333333333333</v>
      </c>
      <c r="BE315">
        <f t="shared" si="59"/>
        <v>22.547631166666669</v>
      </c>
    </row>
    <row r="316" spans="6:57" x14ac:dyDescent="0.25">
      <c r="F316" s="9"/>
      <c r="G316" s="21">
        <v>0.25909399999999999</v>
      </c>
      <c r="H316" s="21">
        <v>8.0910399999999996</v>
      </c>
      <c r="I316" s="21">
        <v>-1.5213000000000001E-2</v>
      </c>
      <c r="J316" s="21">
        <v>306</v>
      </c>
      <c r="K316" s="21">
        <v>0.25866699999999998</v>
      </c>
      <c r="L316">
        <f t="shared" si="48"/>
        <v>18.781481481481482</v>
      </c>
      <c r="M316">
        <f t="shared" si="49"/>
        <v>4.8661691629629624</v>
      </c>
      <c r="N316" s="9"/>
      <c r="O316" s="21">
        <v>1.44089</v>
      </c>
      <c r="P316" s="21">
        <v>11.9102</v>
      </c>
      <c r="Q316" s="21">
        <v>-1.2759400000000001E-2</v>
      </c>
      <c r="R316" s="21">
        <v>306</v>
      </c>
      <c r="S316" s="21">
        <v>1.4398200000000001</v>
      </c>
      <c r="T316">
        <f t="shared" si="50"/>
        <v>15.752345679012343</v>
      </c>
      <c r="U316">
        <f t="shared" si="51"/>
        <v>22.697397365432096</v>
      </c>
      <c r="X316" s="9"/>
      <c r="Y316" s="21">
        <v>0.25909399999999999</v>
      </c>
      <c r="Z316" s="21">
        <v>17.494299999999999</v>
      </c>
      <c r="AA316" s="21">
        <v>-1.52161E-2</v>
      </c>
      <c r="AB316" s="21">
        <v>306</v>
      </c>
      <c r="AC316" s="21">
        <v>0.25872800000000001</v>
      </c>
      <c r="AD316">
        <f t="shared" si="52"/>
        <v>18.785308641975305</v>
      </c>
      <c r="AE316">
        <f t="shared" si="53"/>
        <v>4.8671607572839495</v>
      </c>
      <c r="AF316" s="9"/>
      <c r="AG316" s="21">
        <v>1.44089</v>
      </c>
      <c r="AH316" s="21">
        <v>21.313600000000001</v>
      </c>
      <c r="AI316" s="21">
        <v>-1.27197E-2</v>
      </c>
      <c r="AJ316" s="21">
        <v>306</v>
      </c>
      <c r="AK316" s="21">
        <v>1.4404300000000001</v>
      </c>
      <c r="AL316">
        <f t="shared" si="54"/>
        <v>15.703333333333333</v>
      </c>
      <c r="AM316">
        <f t="shared" si="55"/>
        <v>22.626775966666667</v>
      </c>
      <c r="AP316" s="9"/>
      <c r="AQ316" s="21">
        <v>0.25909399999999999</v>
      </c>
      <c r="AR316" s="21">
        <v>26.891999999999999</v>
      </c>
      <c r="AS316" s="21">
        <v>-1.52161E-2</v>
      </c>
      <c r="AT316" s="21">
        <v>306</v>
      </c>
      <c r="AU316" s="21">
        <v>0.25851400000000002</v>
      </c>
      <c r="AV316">
        <f t="shared" si="56"/>
        <v>18.785308641975305</v>
      </c>
      <c r="AW316">
        <f t="shared" si="57"/>
        <v>4.8671607572839495</v>
      </c>
      <c r="AX316" s="9"/>
      <c r="AY316" s="21">
        <v>1.44089</v>
      </c>
      <c r="AZ316" s="21">
        <v>30.711200000000002</v>
      </c>
      <c r="BA316" s="21">
        <v>-1.2683099999999999E-2</v>
      </c>
      <c r="BB316" s="21">
        <v>306</v>
      </c>
      <c r="BC316" s="21">
        <v>1.4401200000000001</v>
      </c>
      <c r="BD316">
        <f t="shared" si="58"/>
        <v>15.658148148148147</v>
      </c>
      <c r="BE316">
        <f t="shared" si="59"/>
        <v>22.561669085185184</v>
      </c>
    </row>
    <row r="317" spans="6:57" x14ac:dyDescent="0.25">
      <c r="F317" s="9"/>
      <c r="G317" s="21">
        <v>0.25405899999999998</v>
      </c>
      <c r="H317" s="21">
        <v>8.1011199999999999</v>
      </c>
      <c r="I317" s="21">
        <v>-1.5219099999999999E-2</v>
      </c>
      <c r="J317" s="21">
        <v>307</v>
      </c>
      <c r="K317" s="21">
        <v>0.25353999999999999</v>
      </c>
      <c r="L317">
        <f t="shared" si="48"/>
        <v>18.789012345679012</v>
      </c>
      <c r="M317">
        <f t="shared" si="49"/>
        <v>4.7735176875308634</v>
      </c>
      <c r="N317" s="9"/>
      <c r="O317" s="21">
        <v>1.4459200000000001</v>
      </c>
      <c r="P317" s="21">
        <v>11.920299999999999</v>
      </c>
      <c r="Q317" s="21">
        <v>-1.2716699999999999E-2</v>
      </c>
      <c r="R317" s="21">
        <v>307</v>
      </c>
      <c r="S317" s="21">
        <v>1.4450099999999999</v>
      </c>
      <c r="T317">
        <f t="shared" si="50"/>
        <v>15.699629629629626</v>
      </c>
      <c r="U317">
        <f t="shared" si="51"/>
        <v>22.70040847407407</v>
      </c>
      <c r="X317" s="9"/>
      <c r="Y317" s="21">
        <v>0.25405899999999998</v>
      </c>
      <c r="Z317" s="21">
        <v>17.504300000000001</v>
      </c>
      <c r="AA317" s="21">
        <v>-1.52222E-2</v>
      </c>
      <c r="AB317" s="21">
        <v>307</v>
      </c>
      <c r="AC317" s="21">
        <v>0.25357099999999999</v>
      </c>
      <c r="AD317">
        <f t="shared" si="52"/>
        <v>18.792839506172839</v>
      </c>
      <c r="AE317">
        <f t="shared" si="53"/>
        <v>4.7744900120987648</v>
      </c>
      <c r="AF317" s="9"/>
      <c r="AG317" s="21">
        <v>1.4459200000000001</v>
      </c>
      <c r="AH317" s="21">
        <v>21.323699999999999</v>
      </c>
      <c r="AI317" s="21">
        <v>-1.26801E-2</v>
      </c>
      <c r="AJ317" s="21">
        <v>307</v>
      </c>
      <c r="AK317" s="21">
        <v>1.4450099999999999</v>
      </c>
      <c r="AL317">
        <f t="shared" si="54"/>
        <v>15.654444444444444</v>
      </c>
      <c r="AM317">
        <f t="shared" si="55"/>
        <v>22.635074311111111</v>
      </c>
      <c r="AP317" s="9"/>
      <c r="AQ317" s="21">
        <v>0.25405899999999998</v>
      </c>
      <c r="AR317" s="21">
        <v>26.902000000000001</v>
      </c>
      <c r="AS317" s="21">
        <v>-1.52222E-2</v>
      </c>
      <c r="AT317" s="21">
        <v>307</v>
      </c>
      <c r="AU317" s="21">
        <v>0.25363200000000002</v>
      </c>
      <c r="AV317">
        <f t="shared" si="56"/>
        <v>18.792839506172839</v>
      </c>
      <c r="AW317">
        <f t="shared" si="57"/>
        <v>4.7744900120987648</v>
      </c>
      <c r="AX317" s="9"/>
      <c r="AY317" s="21">
        <v>1.4459200000000001</v>
      </c>
      <c r="AZ317" s="21">
        <v>30.7212</v>
      </c>
      <c r="BA317" s="21">
        <v>-1.26404E-2</v>
      </c>
      <c r="BB317" s="21">
        <v>307</v>
      </c>
      <c r="BC317" s="21">
        <v>1.4450099999999999</v>
      </c>
      <c r="BD317">
        <f t="shared" si="58"/>
        <v>15.60543209876543</v>
      </c>
      <c r="BE317">
        <f t="shared" si="59"/>
        <v>22.564206380246912</v>
      </c>
    </row>
    <row r="318" spans="6:57" x14ac:dyDescent="0.25">
      <c r="F318" s="9"/>
      <c r="G318" s="21">
        <v>0.24902299999999999</v>
      </c>
      <c r="H318" s="21">
        <v>8.1111900000000006</v>
      </c>
      <c r="I318" s="21">
        <v>-1.52313E-2</v>
      </c>
      <c r="J318" s="21">
        <v>308</v>
      </c>
      <c r="K318" s="21">
        <v>0.24856600000000001</v>
      </c>
      <c r="L318">
        <f t="shared" si="48"/>
        <v>18.804074074074073</v>
      </c>
      <c r="M318">
        <f t="shared" si="49"/>
        <v>4.6826469381481477</v>
      </c>
      <c r="N318" s="9"/>
      <c r="O318" s="21">
        <v>1.45096</v>
      </c>
      <c r="P318" s="21">
        <v>11.930400000000001</v>
      </c>
      <c r="Q318" s="21">
        <v>-1.2670900000000001E-2</v>
      </c>
      <c r="R318" s="21">
        <v>308</v>
      </c>
      <c r="S318" s="21">
        <v>1.4501999999999999</v>
      </c>
      <c r="T318">
        <f t="shared" si="50"/>
        <v>15.643086419753088</v>
      </c>
      <c r="U318">
        <f t="shared" si="51"/>
        <v>22.697492671604941</v>
      </c>
      <c r="X318" s="9"/>
      <c r="Y318" s="21">
        <v>0.24902299999999999</v>
      </c>
      <c r="Z318" s="21">
        <v>17.514399999999998</v>
      </c>
      <c r="AA318" s="21">
        <v>-1.52222E-2</v>
      </c>
      <c r="AB318" s="21">
        <v>308</v>
      </c>
      <c r="AC318" s="21">
        <v>0.24853500000000001</v>
      </c>
      <c r="AD318">
        <f t="shared" si="52"/>
        <v>18.792839506172839</v>
      </c>
      <c r="AE318">
        <f t="shared" si="53"/>
        <v>4.6798492723456793</v>
      </c>
      <c r="AF318" s="9"/>
      <c r="AG318" s="21">
        <v>1.45096</v>
      </c>
      <c r="AH318" s="21">
        <v>21.3338</v>
      </c>
      <c r="AI318" s="21">
        <v>-1.26465E-2</v>
      </c>
      <c r="AJ318" s="21">
        <v>308</v>
      </c>
      <c r="AK318" s="21">
        <v>1.4501999999999999</v>
      </c>
      <c r="AL318">
        <f t="shared" si="54"/>
        <v>15.612962962962962</v>
      </c>
      <c r="AM318">
        <f t="shared" si="55"/>
        <v>22.65378474074074</v>
      </c>
      <c r="AP318" s="9"/>
      <c r="AQ318" s="21">
        <v>0.24902299999999999</v>
      </c>
      <c r="AR318" s="21">
        <v>26.912099999999999</v>
      </c>
      <c r="AS318" s="21">
        <v>-1.52283E-2</v>
      </c>
      <c r="AT318" s="21">
        <v>308</v>
      </c>
      <c r="AU318" s="21">
        <v>0.24853500000000001</v>
      </c>
      <c r="AV318">
        <f t="shared" si="56"/>
        <v>18.80037037037037</v>
      </c>
      <c r="AW318">
        <f t="shared" si="57"/>
        <v>4.6817246307407405</v>
      </c>
      <c r="AX318" s="9"/>
      <c r="AY318" s="21">
        <v>1.45096</v>
      </c>
      <c r="AZ318" s="21">
        <v>30.731300000000001</v>
      </c>
      <c r="BA318" s="21">
        <v>-1.25916E-2</v>
      </c>
      <c r="BB318" s="21">
        <v>308</v>
      </c>
      <c r="BC318" s="21">
        <v>1.4498899999999999</v>
      </c>
      <c r="BD318">
        <f t="shared" si="58"/>
        <v>15.545185185185185</v>
      </c>
      <c r="BE318">
        <f t="shared" si="59"/>
        <v>22.555441896296294</v>
      </c>
    </row>
    <row r="319" spans="6:57" x14ac:dyDescent="0.25">
      <c r="F319" s="9"/>
      <c r="G319" s="21">
        <v>0.24398800000000001</v>
      </c>
      <c r="H319" s="21">
        <v>8.1212599999999995</v>
      </c>
      <c r="I319" s="21">
        <v>-1.52374E-2</v>
      </c>
      <c r="J319" s="21">
        <v>309</v>
      </c>
      <c r="K319" s="21">
        <v>0.24346899999999999</v>
      </c>
      <c r="L319">
        <f t="shared" si="48"/>
        <v>18.811604938271604</v>
      </c>
      <c r="M319">
        <f t="shared" si="49"/>
        <v>4.5898058656790122</v>
      </c>
      <c r="N319" s="9"/>
      <c r="O319" s="21">
        <v>1.4559899999999999</v>
      </c>
      <c r="P319" s="21">
        <v>11.9404</v>
      </c>
      <c r="Q319" s="21">
        <v>-1.2628199999999999E-2</v>
      </c>
      <c r="R319" s="21">
        <v>309</v>
      </c>
      <c r="S319" s="21">
        <v>1.4550799999999999</v>
      </c>
      <c r="T319">
        <f t="shared" si="50"/>
        <v>15.590370370370369</v>
      </c>
      <c r="U319">
        <f t="shared" si="51"/>
        <v>22.699423355555552</v>
      </c>
      <c r="X319" s="9"/>
      <c r="Y319" s="21">
        <v>0.24398800000000001</v>
      </c>
      <c r="Z319" s="21">
        <v>17.5245</v>
      </c>
      <c r="AA319" s="21">
        <v>-1.52222E-2</v>
      </c>
      <c r="AB319" s="21">
        <v>309</v>
      </c>
      <c r="AC319" s="21">
        <v>0.24346899999999999</v>
      </c>
      <c r="AD319">
        <f t="shared" si="52"/>
        <v>18.792839506172839</v>
      </c>
      <c r="AE319">
        <f t="shared" si="53"/>
        <v>4.5852273254320988</v>
      </c>
      <c r="AF319" s="9"/>
      <c r="AG319" s="21">
        <v>1.4559899999999999</v>
      </c>
      <c r="AH319" s="21">
        <v>21.343800000000002</v>
      </c>
      <c r="AI319" s="21">
        <v>-1.26129E-2</v>
      </c>
      <c r="AJ319" s="21">
        <v>309</v>
      </c>
      <c r="AK319" s="21">
        <v>1.4556899999999999</v>
      </c>
      <c r="AL319">
        <f t="shared" si="54"/>
        <v>15.571481481481479</v>
      </c>
      <c r="AM319">
        <f t="shared" si="55"/>
        <v>22.671921322222218</v>
      </c>
      <c r="AP319" s="9"/>
      <c r="AQ319" s="21">
        <v>0.24398800000000001</v>
      </c>
      <c r="AR319" s="21">
        <v>26.9222</v>
      </c>
      <c r="AS319" s="21">
        <v>-1.5225199999999999E-2</v>
      </c>
      <c r="AT319" s="21">
        <v>309</v>
      </c>
      <c r="AU319" s="21">
        <v>0.24349999999999999</v>
      </c>
      <c r="AV319">
        <f t="shared" si="56"/>
        <v>18.796543209876543</v>
      </c>
      <c r="AW319">
        <f t="shared" si="57"/>
        <v>4.5861309846913585</v>
      </c>
      <c r="AX319" s="9"/>
      <c r="AY319" s="21">
        <v>1.4559899999999999</v>
      </c>
      <c r="AZ319" s="21">
        <v>30.741399999999999</v>
      </c>
      <c r="BA319" s="21">
        <v>-1.2548800000000001E-2</v>
      </c>
      <c r="BB319" s="21">
        <v>309</v>
      </c>
      <c r="BC319" s="21">
        <v>1.4553799999999999</v>
      </c>
      <c r="BD319">
        <f t="shared" si="58"/>
        <v>15.492345679012345</v>
      </c>
      <c r="BE319">
        <f t="shared" si="59"/>
        <v>22.556700385185184</v>
      </c>
    </row>
    <row r="320" spans="6:57" x14ac:dyDescent="0.25">
      <c r="F320" s="9"/>
      <c r="G320" s="21">
        <v>0.238953</v>
      </c>
      <c r="H320" s="21">
        <v>8.1313300000000002</v>
      </c>
      <c r="I320" s="21">
        <v>-1.5246600000000001E-2</v>
      </c>
      <c r="J320" s="21">
        <v>310</v>
      </c>
      <c r="K320" s="21">
        <v>0.23846400000000001</v>
      </c>
      <c r="L320">
        <f t="shared" si="48"/>
        <v>18.822962962962961</v>
      </c>
      <c r="M320">
        <f t="shared" si="49"/>
        <v>4.4978034688888888</v>
      </c>
      <c r="N320" s="9"/>
      <c r="O320" s="21">
        <v>1.4610300000000001</v>
      </c>
      <c r="P320" s="21">
        <v>11.9505</v>
      </c>
      <c r="Q320" s="21">
        <v>-1.25854E-2</v>
      </c>
      <c r="R320" s="21">
        <v>310</v>
      </c>
      <c r="S320" s="21">
        <v>1.4605699999999999</v>
      </c>
      <c r="T320">
        <f t="shared" si="50"/>
        <v>15.53753086419753</v>
      </c>
      <c r="U320">
        <f t="shared" si="51"/>
        <v>22.700798718518516</v>
      </c>
      <c r="X320" s="9"/>
      <c r="Y320" s="21">
        <v>0.238953</v>
      </c>
      <c r="Z320" s="21">
        <v>17.534600000000001</v>
      </c>
      <c r="AA320" s="21">
        <v>-1.52283E-2</v>
      </c>
      <c r="AB320" s="21">
        <v>310</v>
      </c>
      <c r="AC320" s="21">
        <v>0.23846400000000001</v>
      </c>
      <c r="AD320">
        <f t="shared" si="52"/>
        <v>18.80037037037037</v>
      </c>
      <c r="AE320">
        <f t="shared" si="53"/>
        <v>4.4924049011111107</v>
      </c>
      <c r="AF320" s="9"/>
      <c r="AG320" s="21">
        <v>1.4610300000000001</v>
      </c>
      <c r="AH320" s="21">
        <v>21.353899999999999</v>
      </c>
      <c r="AI320" s="21">
        <v>-1.25732E-2</v>
      </c>
      <c r="AJ320" s="21">
        <v>310</v>
      </c>
      <c r="AK320" s="21">
        <v>1.46027</v>
      </c>
      <c r="AL320">
        <f t="shared" si="54"/>
        <v>15.522469135802467</v>
      </c>
      <c r="AM320">
        <f t="shared" si="55"/>
        <v>22.67879308148148</v>
      </c>
      <c r="AP320" s="9"/>
      <c r="AQ320" s="21">
        <v>0.238953</v>
      </c>
      <c r="AR320" s="21">
        <v>26.932300000000001</v>
      </c>
      <c r="AS320" s="21">
        <v>-1.52283E-2</v>
      </c>
      <c r="AT320" s="21">
        <v>310</v>
      </c>
      <c r="AU320" s="21">
        <v>0.23852499999999999</v>
      </c>
      <c r="AV320">
        <f t="shared" si="56"/>
        <v>18.80037037037037</v>
      </c>
      <c r="AW320">
        <f t="shared" si="57"/>
        <v>4.4924049011111107</v>
      </c>
      <c r="AX320" s="9"/>
      <c r="AY320" s="21">
        <v>1.4610300000000001</v>
      </c>
      <c r="AZ320" s="21">
        <v>30.7514</v>
      </c>
      <c r="BA320" s="21">
        <v>-1.2506099999999999E-2</v>
      </c>
      <c r="BB320" s="21">
        <v>310</v>
      </c>
      <c r="BC320" s="21">
        <v>1.45966</v>
      </c>
      <c r="BD320">
        <f t="shared" si="58"/>
        <v>15.439629629629628</v>
      </c>
      <c r="BE320">
        <f t="shared" si="59"/>
        <v>22.557762077777777</v>
      </c>
    </row>
    <row r="321" spans="6:57" x14ac:dyDescent="0.25">
      <c r="F321" s="9"/>
      <c r="G321" s="21">
        <v>0.23391700000000001</v>
      </c>
      <c r="H321" s="21">
        <v>8.1414000000000009</v>
      </c>
      <c r="I321" s="21">
        <v>-1.52496E-2</v>
      </c>
      <c r="J321" s="21">
        <v>311</v>
      </c>
      <c r="K321" s="21">
        <v>0.233459</v>
      </c>
      <c r="L321">
        <f t="shared" si="48"/>
        <v>18.826666666666664</v>
      </c>
      <c r="M321">
        <f t="shared" si="49"/>
        <v>4.4038773866666663</v>
      </c>
      <c r="N321" s="9"/>
      <c r="O321" s="21">
        <v>1.4660599999999999</v>
      </c>
      <c r="P321" s="21">
        <v>11.960599999999999</v>
      </c>
      <c r="Q321" s="21">
        <v>-1.2548800000000001E-2</v>
      </c>
      <c r="R321" s="21">
        <v>311</v>
      </c>
      <c r="S321" s="21">
        <v>1.4654499999999999</v>
      </c>
      <c r="T321">
        <f t="shared" si="50"/>
        <v>15.492345679012345</v>
      </c>
      <c r="U321">
        <f t="shared" si="51"/>
        <v>22.712708306172839</v>
      </c>
      <c r="X321" s="9"/>
      <c r="Y321" s="21">
        <v>0.23391700000000001</v>
      </c>
      <c r="Z321" s="21">
        <v>17.544599999999999</v>
      </c>
      <c r="AA321" s="21">
        <v>-1.52344E-2</v>
      </c>
      <c r="AB321" s="21">
        <v>311</v>
      </c>
      <c r="AC321" s="21">
        <v>0.233459</v>
      </c>
      <c r="AD321">
        <f t="shared" si="52"/>
        <v>18.8079012345679</v>
      </c>
      <c r="AE321">
        <f t="shared" si="53"/>
        <v>4.39948783308642</v>
      </c>
      <c r="AF321" s="9"/>
      <c r="AG321" s="21">
        <v>1.4660599999999999</v>
      </c>
      <c r="AH321" s="21">
        <v>21.364000000000001</v>
      </c>
      <c r="AI321" s="21">
        <v>-1.25305E-2</v>
      </c>
      <c r="AJ321" s="21">
        <v>311</v>
      </c>
      <c r="AK321" s="21">
        <v>1.4654499999999999</v>
      </c>
      <c r="AL321">
        <f t="shared" si="54"/>
        <v>15.469753086419752</v>
      </c>
      <c r="AM321">
        <f t="shared" si="55"/>
        <v>22.67958620987654</v>
      </c>
      <c r="AP321" s="9"/>
      <c r="AQ321" s="21">
        <v>0.23391700000000001</v>
      </c>
      <c r="AR321" s="21">
        <v>26.942299999999999</v>
      </c>
      <c r="AS321" s="21">
        <v>-1.52374E-2</v>
      </c>
      <c r="AT321" s="21">
        <v>311</v>
      </c>
      <c r="AU321" s="21">
        <v>0.233459</v>
      </c>
      <c r="AV321">
        <f t="shared" si="56"/>
        <v>18.811604938271604</v>
      </c>
      <c r="AW321">
        <f t="shared" si="57"/>
        <v>4.400354192345679</v>
      </c>
      <c r="AX321" s="9"/>
      <c r="AY321" s="21">
        <v>1.4660599999999999</v>
      </c>
      <c r="AZ321" s="21">
        <v>30.761500000000002</v>
      </c>
      <c r="BA321" s="21">
        <v>-1.2466400000000001E-2</v>
      </c>
      <c r="BB321" s="21">
        <v>311</v>
      </c>
      <c r="BC321" s="21">
        <v>1.4654499999999999</v>
      </c>
      <c r="BD321">
        <f t="shared" si="58"/>
        <v>15.390617283950617</v>
      </c>
      <c r="BE321">
        <f t="shared" si="59"/>
        <v>22.563568375308641</v>
      </c>
    </row>
    <row r="322" spans="6:57" x14ac:dyDescent="0.25">
      <c r="F322" s="9"/>
      <c r="G322" s="21">
        <v>0.228882</v>
      </c>
      <c r="H322" s="21">
        <v>8.1514699999999998</v>
      </c>
      <c r="I322" s="21">
        <v>-1.5252699999999999E-2</v>
      </c>
      <c r="J322" s="21">
        <v>312</v>
      </c>
      <c r="K322" s="21">
        <v>0.22836300000000001</v>
      </c>
      <c r="L322">
        <f t="shared" si="48"/>
        <v>18.830493827160492</v>
      </c>
      <c r="M322">
        <f t="shared" si="49"/>
        <v>4.3099610881481478</v>
      </c>
      <c r="N322" s="9"/>
      <c r="O322" s="21">
        <v>1.4711000000000001</v>
      </c>
      <c r="P322" s="21">
        <v>11.970700000000001</v>
      </c>
      <c r="Q322" s="21">
        <v>-1.2512199999999999E-2</v>
      </c>
      <c r="R322" s="21">
        <v>312</v>
      </c>
      <c r="S322" s="21">
        <v>1.47095</v>
      </c>
      <c r="T322">
        <f t="shared" si="50"/>
        <v>15.447160493827159</v>
      </c>
      <c r="U322">
        <f t="shared" si="51"/>
        <v>22.724317802469134</v>
      </c>
      <c r="X322" s="9"/>
      <c r="Y322" s="21">
        <v>0.228882</v>
      </c>
      <c r="Z322" s="21">
        <v>17.5547</v>
      </c>
      <c r="AA322" s="21">
        <v>-1.5240500000000001E-2</v>
      </c>
      <c r="AB322" s="21">
        <v>312</v>
      </c>
      <c r="AC322" s="21">
        <v>0.22839400000000001</v>
      </c>
      <c r="AD322">
        <f t="shared" si="52"/>
        <v>18.815432098765431</v>
      </c>
      <c r="AE322">
        <f t="shared" si="53"/>
        <v>4.3065137296296294</v>
      </c>
      <c r="AF322" s="9"/>
      <c r="AG322" s="21">
        <v>1.4711000000000001</v>
      </c>
      <c r="AH322" s="21">
        <v>21.373999999999999</v>
      </c>
      <c r="AI322" s="21">
        <v>-1.2478599999999999E-2</v>
      </c>
      <c r="AJ322" s="21">
        <v>312</v>
      </c>
      <c r="AK322" s="21">
        <v>1.4700299999999999</v>
      </c>
      <c r="AL322">
        <f t="shared" si="54"/>
        <v>15.405679012345677</v>
      </c>
      <c r="AM322">
        <f t="shared" si="55"/>
        <v>22.663294395061726</v>
      </c>
      <c r="AP322" s="9"/>
      <c r="AQ322" s="21">
        <v>0.228882</v>
      </c>
      <c r="AR322" s="21">
        <v>26.952400000000001</v>
      </c>
      <c r="AS322" s="21">
        <v>-1.5240500000000001E-2</v>
      </c>
      <c r="AT322" s="21">
        <v>312</v>
      </c>
      <c r="AU322" s="21">
        <v>0.228241</v>
      </c>
      <c r="AV322">
        <f t="shared" si="56"/>
        <v>18.815432098765431</v>
      </c>
      <c r="AW322">
        <f t="shared" si="57"/>
        <v>4.3065137296296294</v>
      </c>
      <c r="AX322" s="9"/>
      <c r="AY322" s="21">
        <v>1.4711000000000001</v>
      </c>
      <c r="AZ322" s="21">
        <v>30.771599999999999</v>
      </c>
      <c r="BA322" s="21">
        <v>-1.24268E-2</v>
      </c>
      <c r="BB322" s="21">
        <v>312</v>
      </c>
      <c r="BC322" s="21">
        <v>1.4706399999999999</v>
      </c>
      <c r="BD322">
        <f t="shared" si="58"/>
        <v>15.341728395061727</v>
      </c>
      <c r="BE322">
        <f t="shared" si="59"/>
        <v>22.569216641975309</v>
      </c>
    </row>
    <row r="323" spans="6:57" x14ac:dyDescent="0.25">
      <c r="F323" s="9"/>
      <c r="G323" s="21">
        <v>0.22384599999999999</v>
      </c>
      <c r="H323" s="21">
        <v>8.1615400000000005</v>
      </c>
      <c r="I323" s="21">
        <v>-1.5258799999999999E-2</v>
      </c>
      <c r="J323" s="21">
        <v>313</v>
      </c>
      <c r="K323" s="21">
        <v>0.223358</v>
      </c>
      <c r="L323">
        <f t="shared" si="48"/>
        <v>18.838024691358022</v>
      </c>
      <c r="M323">
        <f t="shared" si="49"/>
        <v>4.2168164750617274</v>
      </c>
      <c r="N323" s="9"/>
      <c r="O323" s="21">
        <v>1.47614</v>
      </c>
      <c r="P323" s="21">
        <v>11.980700000000001</v>
      </c>
      <c r="Q323" s="21">
        <v>-1.2472499999999999E-2</v>
      </c>
      <c r="R323" s="21">
        <v>313</v>
      </c>
      <c r="S323" s="21">
        <v>1.4755199999999999</v>
      </c>
      <c r="T323">
        <f t="shared" si="50"/>
        <v>15.398148148148147</v>
      </c>
      <c r="U323">
        <f t="shared" si="51"/>
        <v>22.729822407407404</v>
      </c>
      <c r="X323" s="9"/>
      <c r="Y323" s="21">
        <v>0.22384599999999999</v>
      </c>
      <c r="Z323" s="21">
        <v>17.564800000000002</v>
      </c>
      <c r="AA323" s="21">
        <v>-1.52435E-2</v>
      </c>
      <c r="AB323" s="21">
        <v>313</v>
      </c>
      <c r="AC323" s="21">
        <v>0.223328</v>
      </c>
      <c r="AD323">
        <f t="shared" si="52"/>
        <v>18.819135802469134</v>
      </c>
      <c r="AE323">
        <f t="shared" si="53"/>
        <v>4.2125882728395059</v>
      </c>
      <c r="AF323" s="9"/>
      <c r="AG323" s="21">
        <v>1.47614</v>
      </c>
      <c r="AH323" s="21">
        <v>21.3841</v>
      </c>
      <c r="AI323" s="21">
        <v>-1.24359E-2</v>
      </c>
      <c r="AJ323" s="21">
        <v>313</v>
      </c>
      <c r="AK323" s="21">
        <v>1.4755199999999999</v>
      </c>
      <c r="AL323">
        <f t="shared" si="54"/>
        <v>15.352962962962962</v>
      </c>
      <c r="AM323">
        <f t="shared" si="55"/>
        <v>22.663122748148147</v>
      </c>
      <c r="AP323" s="9"/>
      <c r="AQ323" s="21">
        <v>0.22384599999999999</v>
      </c>
      <c r="AR323" s="21">
        <v>26.962499999999999</v>
      </c>
      <c r="AS323" s="21">
        <v>-1.52435E-2</v>
      </c>
      <c r="AT323" s="21">
        <v>313</v>
      </c>
      <c r="AU323" s="21">
        <v>0.223328</v>
      </c>
      <c r="AV323">
        <f t="shared" si="56"/>
        <v>18.819135802469134</v>
      </c>
      <c r="AW323">
        <f t="shared" si="57"/>
        <v>4.2125882728395059</v>
      </c>
      <c r="AX323" s="9"/>
      <c r="AY323" s="21">
        <v>1.47614</v>
      </c>
      <c r="AZ323" s="21">
        <v>30.781700000000001</v>
      </c>
      <c r="BA323" s="21">
        <v>-1.2383999999999999E-2</v>
      </c>
      <c r="BB323" s="21">
        <v>313</v>
      </c>
      <c r="BC323" s="21">
        <v>1.4755199999999999</v>
      </c>
      <c r="BD323">
        <f t="shared" si="58"/>
        <v>15.288888888888886</v>
      </c>
      <c r="BE323">
        <f t="shared" si="59"/>
        <v>22.568540444444441</v>
      </c>
    </row>
    <row r="324" spans="6:57" x14ac:dyDescent="0.25">
      <c r="F324" s="9"/>
      <c r="G324" s="21">
        <v>0.21881100000000001</v>
      </c>
      <c r="H324" s="21">
        <v>8.1716099999999994</v>
      </c>
      <c r="I324" s="21">
        <v>-1.5267899999999999E-2</v>
      </c>
      <c r="J324" s="21">
        <v>314</v>
      </c>
      <c r="K324" s="21">
        <v>0.21835299999999999</v>
      </c>
      <c r="L324">
        <f t="shared" si="48"/>
        <v>18.849259259259256</v>
      </c>
      <c r="M324">
        <f t="shared" si="49"/>
        <v>4.1244252677777773</v>
      </c>
      <c r="N324" s="9"/>
      <c r="O324" s="21">
        <v>1.4811700000000001</v>
      </c>
      <c r="P324" s="21">
        <v>11.9908</v>
      </c>
      <c r="Q324" s="21">
        <v>-1.24268E-2</v>
      </c>
      <c r="R324" s="21">
        <v>314</v>
      </c>
      <c r="S324" s="21">
        <v>1.48102</v>
      </c>
      <c r="T324">
        <f t="shared" si="50"/>
        <v>15.341728395061727</v>
      </c>
      <c r="U324">
        <f t="shared" si="51"/>
        <v>22.72370784691358</v>
      </c>
      <c r="X324" s="9"/>
      <c r="Y324" s="21">
        <v>0.21881100000000001</v>
      </c>
      <c r="Z324" s="21">
        <v>17.5748</v>
      </c>
      <c r="AA324" s="21">
        <v>-1.5240500000000001E-2</v>
      </c>
      <c r="AB324" s="21">
        <v>314</v>
      </c>
      <c r="AC324" s="21">
        <v>0.21826200000000001</v>
      </c>
      <c r="AD324">
        <f t="shared" si="52"/>
        <v>18.815432098765431</v>
      </c>
      <c r="AE324">
        <f t="shared" si="53"/>
        <v>4.1170235129629624</v>
      </c>
      <c r="AF324" s="9"/>
      <c r="AG324" s="21">
        <v>1.4811700000000001</v>
      </c>
      <c r="AH324" s="21">
        <v>21.394200000000001</v>
      </c>
      <c r="AI324" s="21">
        <v>-1.23962E-2</v>
      </c>
      <c r="AJ324" s="21">
        <v>314</v>
      </c>
      <c r="AK324" s="21">
        <v>1.4801</v>
      </c>
      <c r="AL324">
        <f t="shared" si="54"/>
        <v>15.303950617283951</v>
      </c>
      <c r="AM324">
        <f t="shared" si="55"/>
        <v>22.667752535802471</v>
      </c>
      <c r="AP324" s="9"/>
      <c r="AQ324" s="21">
        <v>0.21881100000000001</v>
      </c>
      <c r="AR324" s="21">
        <v>26.9725</v>
      </c>
      <c r="AS324" s="21">
        <v>-1.5246600000000001E-2</v>
      </c>
      <c r="AT324" s="21">
        <v>314</v>
      </c>
      <c r="AU324" s="21">
        <v>0.21835299999999999</v>
      </c>
      <c r="AV324">
        <f t="shared" si="56"/>
        <v>18.822962962962961</v>
      </c>
      <c r="AW324">
        <f t="shared" si="57"/>
        <v>4.1186713488888884</v>
      </c>
      <c r="AX324" s="9"/>
      <c r="AY324" s="21">
        <v>1.4811700000000001</v>
      </c>
      <c r="AZ324" s="21">
        <v>30.791699999999999</v>
      </c>
      <c r="BA324" s="21">
        <v>-1.23383E-2</v>
      </c>
      <c r="BB324" s="21">
        <v>314</v>
      </c>
      <c r="BC324" s="21">
        <v>1.4801</v>
      </c>
      <c r="BD324">
        <f t="shared" si="58"/>
        <v>15.232469135802468</v>
      </c>
      <c r="BE324">
        <f t="shared" si="59"/>
        <v>22.561876309876542</v>
      </c>
    </row>
    <row r="325" spans="6:57" x14ac:dyDescent="0.25">
      <c r="F325" s="9"/>
      <c r="G325" s="21">
        <v>0.21377599999999999</v>
      </c>
      <c r="H325" s="21">
        <v>8.1816800000000001</v>
      </c>
      <c r="I325" s="21">
        <v>-1.52771E-2</v>
      </c>
      <c r="J325" s="21">
        <v>315</v>
      </c>
      <c r="K325" s="21">
        <v>0.213287</v>
      </c>
      <c r="L325">
        <f t="shared" si="48"/>
        <v>18.860617283950617</v>
      </c>
      <c r="M325">
        <f t="shared" si="49"/>
        <v>4.0319473204938268</v>
      </c>
      <c r="N325" s="9"/>
      <c r="O325" s="21">
        <v>1.48621</v>
      </c>
      <c r="P325" s="21">
        <v>12.0009</v>
      </c>
      <c r="Q325" s="21">
        <v>-1.2374899999999999E-2</v>
      </c>
      <c r="R325" s="21">
        <v>315</v>
      </c>
      <c r="S325" s="21">
        <v>1.4856</v>
      </c>
      <c r="T325">
        <f t="shared" si="50"/>
        <v>15.277654320987653</v>
      </c>
      <c r="U325">
        <f t="shared" si="51"/>
        <v>22.705802628395059</v>
      </c>
      <c r="X325" s="9"/>
      <c r="Y325" s="21">
        <v>0.21377599999999999</v>
      </c>
      <c r="Z325" s="21">
        <v>17.584900000000001</v>
      </c>
      <c r="AA325" s="21">
        <v>-1.5240500000000001E-2</v>
      </c>
      <c r="AB325" s="21">
        <v>315</v>
      </c>
      <c r="AC325" s="21">
        <v>0.213287</v>
      </c>
      <c r="AD325">
        <f t="shared" si="52"/>
        <v>18.815432098765431</v>
      </c>
      <c r="AE325">
        <f t="shared" si="53"/>
        <v>4.0222878123456782</v>
      </c>
      <c r="AF325" s="9"/>
      <c r="AG325" s="21">
        <v>1.48621</v>
      </c>
      <c r="AH325" s="21">
        <v>21.404299999999999</v>
      </c>
      <c r="AI325" s="21">
        <v>-1.2356600000000001E-2</v>
      </c>
      <c r="AJ325" s="21">
        <v>315</v>
      </c>
      <c r="AK325" s="21">
        <v>1.48499</v>
      </c>
      <c r="AL325">
        <f t="shared" si="54"/>
        <v>15.255061728395061</v>
      </c>
      <c r="AM325">
        <f t="shared" si="55"/>
        <v>22.672225291358025</v>
      </c>
      <c r="AP325" s="9"/>
      <c r="AQ325" s="21">
        <v>0.21377599999999999</v>
      </c>
      <c r="AR325" s="21">
        <v>26.982600000000001</v>
      </c>
      <c r="AS325" s="21">
        <v>-1.5258799999999999E-2</v>
      </c>
      <c r="AT325" s="21">
        <v>315</v>
      </c>
      <c r="AU325" s="21">
        <v>0.213287</v>
      </c>
      <c r="AV325">
        <f t="shared" si="56"/>
        <v>18.838024691358022</v>
      </c>
      <c r="AW325">
        <f t="shared" si="57"/>
        <v>4.0271175664197525</v>
      </c>
      <c r="AX325" s="9"/>
      <c r="AY325" s="21">
        <v>1.48621</v>
      </c>
      <c r="AZ325" s="21">
        <v>30.8018</v>
      </c>
      <c r="BA325" s="21">
        <v>-1.22925E-2</v>
      </c>
      <c r="BB325" s="21">
        <v>315</v>
      </c>
      <c r="BC325" s="21">
        <v>1.4856</v>
      </c>
      <c r="BD325">
        <f t="shared" si="58"/>
        <v>15.175925925925924</v>
      </c>
      <c r="BE325">
        <f t="shared" si="59"/>
        <v>22.554612870370367</v>
      </c>
    </row>
    <row r="326" spans="6:57" x14ac:dyDescent="0.25">
      <c r="F326" s="9"/>
      <c r="G326" s="21">
        <v>0.20874000000000001</v>
      </c>
      <c r="H326" s="21">
        <v>8.1917500000000008</v>
      </c>
      <c r="I326" s="21">
        <v>-1.5280200000000001E-2</v>
      </c>
      <c r="J326" s="21">
        <v>316</v>
      </c>
      <c r="K326" s="21">
        <v>0.20843500000000001</v>
      </c>
      <c r="L326">
        <f t="shared" si="48"/>
        <v>18.864444444444445</v>
      </c>
      <c r="M326">
        <f t="shared" si="49"/>
        <v>3.9377641333333333</v>
      </c>
      <c r="N326" s="9"/>
      <c r="O326" s="21">
        <v>1.4912399999999999</v>
      </c>
      <c r="P326" s="21">
        <v>12.010899999999999</v>
      </c>
      <c r="Q326" s="21">
        <v>-1.2329100000000001E-2</v>
      </c>
      <c r="R326" s="21">
        <v>316</v>
      </c>
      <c r="S326" s="21">
        <v>1.49078</v>
      </c>
      <c r="T326">
        <f t="shared" si="50"/>
        <v>15.22111111111111</v>
      </c>
      <c r="U326">
        <f t="shared" si="51"/>
        <v>22.698329733333331</v>
      </c>
      <c r="X326" s="9"/>
      <c r="Y326" s="21">
        <v>0.20874000000000001</v>
      </c>
      <c r="Z326" s="21">
        <v>17.594999999999999</v>
      </c>
      <c r="AA326" s="21">
        <v>-1.52374E-2</v>
      </c>
      <c r="AB326" s="21">
        <v>316</v>
      </c>
      <c r="AC326" s="21">
        <v>0.20822099999999999</v>
      </c>
      <c r="AD326">
        <f t="shared" si="52"/>
        <v>18.811604938271604</v>
      </c>
      <c r="AE326">
        <f t="shared" si="53"/>
        <v>3.9267344148148147</v>
      </c>
      <c r="AF326" s="9"/>
      <c r="AG326" s="21">
        <v>1.4912399999999999</v>
      </c>
      <c r="AH326" s="21">
        <v>21.414300000000001</v>
      </c>
      <c r="AI326" s="21">
        <v>-1.23138E-2</v>
      </c>
      <c r="AJ326" s="21">
        <v>316</v>
      </c>
      <c r="AK326" s="21">
        <v>1.49078</v>
      </c>
      <c r="AL326">
        <f t="shared" si="54"/>
        <v>15.202222222222222</v>
      </c>
      <c r="AM326">
        <f t="shared" si="55"/>
        <v>22.670161866666664</v>
      </c>
      <c r="AP326" s="9"/>
      <c r="AQ326" s="21">
        <v>0.20874000000000001</v>
      </c>
      <c r="AR326" s="21">
        <v>26.992699999999999</v>
      </c>
      <c r="AS326" s="21">
        <v>-1.52649E-2</v>
      </c>
      <c r="AT326" s="21">
        <v>316</v>
      </c>
      <c r="AU326" s="21">
        <v>0.20828199999999999</v>
      </c>
      <c r="AV326">
        <f t="shared" si="56"/>
        <v>18.845555555555553</v>
      </c>
      <c r="AW326">
        <f t="shared" si="57"/>
        <v>3.9338212666666661</v>
      </c>
      <c r="AX326" s="9"/>
      <c r="AY326" s="21">
        <v>1.4912399999999999</v>
      </c>
      <c r="AZ326" s="21">
        <v>30.811900000000001</v>
      </c>
      <c r="BA326" s="21">
        <v>-1.2234500000000001E-2</v>
      </c>
      <c r="BB326" s="21">
        <v>316</v>
      </c>
      <c r="BC326" s="21">
        <v>1.49078</v>
      </c>
      <c r="BD326">
        <f t="shared" si="58"/>
        <v>15.104320987654321</v>
      </c>
      <c r="BE326">
        <f t="shared" si="59"/>
        <v>22.524167629629627</v>
      </c>
    </row>
    <row r="327" spans="6:57" x14ac:dyDescent="0.25">
      <c r="F327" s="9"/>
      <c r="G327" s="21">
        <v>0.203705</v>
      </c>
      <c r="H327" s="21">
        <v>8.2018299999999993</v>
      </c>
      <c r="I327" s="21">
        <v>-1.5280200000000001E-2</v>
      </c>
      <c r="J327" s="21">
        <v>317</v>
      </c>
      <c r="K327" s="21">
        <v>0.203156</v>
      </c>
      <c r="L327">
        <f t="shared" si="48"/>
        <v>18.864444444444445</v>
      </c>
      <c r="M327">
        <f t="shared" si="49"/>
        <v>3.8427816555555556</v>
      </c>
      <c r="N327" s="9"/>
      <c r="O327" s="21">
        <v>1.4962800000000001</v>
      </c>
      <c r="P327" s="21">
        <v>12.021000000000001</v>
      </c>
      <c r="Q327" s="21">
        <v>-1.22772E-2</v>
      </c>
      <c r="R327" s="21">
        <v>317</v>
      </c>
      <c r="S327" s="21">
        <v>1.4956700000000001</v>
      </c>
      <c r="T327">
        <f t="shared" si="50"/>
        <v>15.157037037037037</v>
      </c>
      <c r="U327">
        <f t="shared" si="51"/>
        <v>22.679171377777777</v>
      </c>
      <c r="X327" s="9"/>
      <c r="Y327" s="21">
        <v>0.203705</v>
      </c>
      <c r="Z327" s="21">
        <v>17.605</v>
      </c>
      <c r="AA327" s="21">
        <v>-1.5246600000000001E-2</v>
      </c>
      <c r="AB327" s="21">
        <v>317</v>
      </c>
      <c r="AC327" s="21">
        <v>0.20330799999999999</v>
      </c>
      <c r="AD327">
        <f t="shared" si="52"/>
        <v>18.822962962962961</v>
      </c>
      <c r="AE327">
        <f t="shared" si="53"/>
        <v>3.83433167037037</v>
      </c>
      <c r="AF327" s="9"/>
      <c r="AG327" s="21">
        <v>1.4962800000000001</v>
      </c>
      <c r="AH327" s="21">
        <v>21.424399999999999</v>
      </c>
      <c r="AI327" s="21">
        <v>-1.2262E-2</v>
      </c>
      <c r="AJ327" s="21">
        <v>317</v>
      </c>
      <c r="AK327" s="21">
        <v>1.49597</v>
      </c>
      <c r="AL327">
        <f t="shared" si="54"/>
        <v>15.138271604938272</v>
      </c>
      <c r="AM327">
        <f t="shared" si="55"/>
        <v>22.651093037037036</v>
      </c>
      <c r="AP327" s="9"/>
      <c r="AQ327" s="21">
        <v>0.203705</v>
      </c>
      <c r="AR327" s="21">
        <v>27.002800000000001</v>
      </c>
      <c r="AS327" s="21">
        <v>-1.5271E-2</v>
      </c>
      <c r="AT327" s="21">
        <v>317</v>
      </c>
      <c r="AU327" s="21">
        <v>0.203125</v>
      </c>
      <c r="AV327">
        <f t="shared" si="56"/>
        <v>18.853086419753083</v>
      </c>
      <c r="AW327">
        <f t="shared" si="57"/>
        <v>3.8404679691358017</v>
      </c>
      <c r="AX327" s="9"/>
      <c r="AY327" s="21">
        <v>1.4962800000000001</v>
      </c>
      <c r="AZ327" s="21">
        <v>30.821899999999999</v>
      </c>
      <c r="BA327" s="21">
        <v>-1.21704E-2</v>
      </c>
      <c r="BB327" s="21">
        <v>317</v>
      </c>
      <c r="BC327" s="21">
        <v>1.4956700000000001</v>
      </c>
      <c r="BD327">
        <f t="shared" si="58"/>
        <v>15.025185185185183</v>
      </c>
      <c r="BE327">
        <f t="shared" si="59"/>
        <v>22.481884088888886</v>
      </c>
    </row>
    <row r="328" spans="6:57" x14ac:dyDescent="0.25">
      <c r="F328" s="9"/>
      <c r="G328" s="21">
        <v>0.19866900000000001</v>
      </c>
      <c r="H328" s="21">
        <v>8.2119</v>
      </c>
      <c r="I328" s="21">
        <v>-1.5280200000000001E-2</v>
      </c>
      <c r="J328" s="21">
        <v>318</v>
      </c>
      <c r="K328" s="21">
        <v>0.198273</v>
      </c>
      <c r="L328">
        <f t="shared" si="48"/>
        <v>18.864444444444445</v>
      </c>
      <c r="M328">
        <f t="shared" si="49"/>
        <v>3.7477803133333336</v>
      </c>
      <c r="N328" s="9"/>
      <c r="O328" s="21">
        <v>1.5013099999999999</v>
      </c>
      <c r="P328" s="21">
        <v>12.0311</v>
      </c>
      <c r="Q328" s="21">
        <v>-1.22314E-2</v>
      </c>
      <c r="R328" s="21">
        <v>318</v>
      </c>
      <c r="S328" s="21">
        <v>1.50085</v>
      </c>
      <c r="T328">
        <f t="shared" si="50"/>
        <v>15.100493827160493</v>
      </c>
      <c r="U328">
        <f t="shared" si="51"/>
        <v>22.670522387654319</v>
      </c>
      <c r="X328" s="9"/>
      <c r="Y328" s="21">
        <v>0.19866900000000001</v>
      </c>
      <c r="Z328" s="21">
        <v>17.615100000000002</v>
      </c>
      <c r="AA328" s="21">
        <v>-1.5252699999999999E-2</v>
      </c>
      <c r="AB328" s="21">
        <v>318</v>
      </c>
      <c r="AC328" s="21">
        <v>0.198242</v>
      </c>
      <c r="AD328">
        <f t="shared" si="52"/>
        <v>18.830493827160492</v>
      </c>
      <c r="AE328">
        <f t="shared" si="53"/>
        <v>3.741035378148148</v>
      </c>
      <c r="AF328" s="9"/>
      <c r="AG328" s="21">
        <v>1.5013099999999999</v>
      </c>
      <c r="AH328" s="21">
        <v>21.4345</v>
      </c>
      <c r="AI328" s="21">
        <v>-1.2207000000000001E-2</v>
      </c>
      <c r="AJ328" s="21">
        <v>318</v>
      </c>
      <c r="AK328" s="21">
        <v>1.5005500000000001</v>
      </c>
      <c r="AL328">
        <f t="shared" si="54"/>
        <v>15.070370370370371</v>
      </c>
      <c r="AM328">
        <f t="shared" si="55"/>
        <v>22.625297740740741</v>
      </c>
      <c r="AP328" s="9"/>
      <c r="AQ328" s="21">
        <v>0.19866900000000001</v>
      </c>
      <c r="AR328" s="21">
        <v>27.012799999999999</v>
      </c>
      <c r="AS328" s="21">
        <v>-1.52771E-2</v>
      </c>
      <c r="AT328" s="21">
        <v>318</v>
      </c>
      <c r="AU328" s="21">
        <v>0.19830300000000001</v>
      </c>
      <c r="AV328">
        <f t="shared" si="56"/>
        <v>18.860617283950617</v>
      </c>
      <c r="AW328">
        <f t="shared" si="57"/>
        <v>3.7470199751851854</v>
      </c>
      <c r="AX328" s="9"/>
      <c r="AY328" s="21">
        <v>1.5013099999999999</v>
      </c>
      <c r="AZ328" s="21">
        <v>30.832000000000001</v>
      </c>
      <c r="BA328" s="21">
        <v>-1.2103300000000001E-2</v>
      </c>
      <c r="BB328" s="21">
        <v>318</v>
      </c>
      <c r="BC328" s="21">
        <v>1.50024</v>
      </c>
      <c r="BD328">
        <f t="shared" si="58"/>
        <v>14.942345679012346</v>
      </c>
      <c r="BE328">
        <f t="shared" si="59"/>
        <v>22.433092991358023</v>
      </c>
    </row>
    <row r="329" spans="6:57" x14ac:dyDescent="0.25">
      <c r="F329" s="9"/>
      <c r="G329" s="21">
        <v>0.193634</v>
      </c>
      <c r="H329" s="21">
        <v>8.2219700000000007</v>
      </c>
      <c r="I329" s="21">
        <v>-1.5286299999999999E-2</v>
      </c>
      <c r="J329" s="21">
        <v>319</v>
      </c>
      <c r="K329" s="21">
        <v>0.19320699999999999</v>
      </c>
      <c r="L329">
        <f t="shared" si="48"/>
        <v>18.871975308641971</v>
      </c>
      <c r="M329">
        <f t="shared" si="49"/>
        <v>3.6542560669135797</v>
      </c>
      <c r="N329" s="9"/>
      <c r="O329" s="21">
        <v>1.5063500000000001</v>
      </c>
      <c r="P329" s="21">
        <v>12.0412</v>
      </c>
      <c r="Q329" s="21">
        <v>-1.2191799999999999E-2</v>
      </c>
      <c r="R329" s="21">
        <v>319</v>
      </c>
      <c r="S329" s="21">
        <v>1.5051300000000001</v>
      </c>
      <c r="T329">
        <f t="shared" si="50"/>
        <v>15.051604938271602</v>
      </c>
      <c r="U329">
        <f t="shared" si="51"/>
        <v>22.67298509876543</v>
      </c>
      <c r="X329" s="9"/>
      <c r="Y329" s="21">
        <v>0.193634</v>
      </c>
      <c r="Z329" s="21">
        <v>17.6252</v>
      </c>
      <c r="AA329" s="21">
        <v>-1.5258799999999999E-2</v>
      </c>
      <c r="AB329" s="21">
        <v>319</v>
      </c>
      <c r="AC329" s="21">
        <v>0.19314600000000001</v>
      </c>
      <c r="AD329">
        <f t="shared" si="52"/>
        <v>18.838024691358022</v>
      </c>
      <c r="AE329">
        <f t="shared" si="53"/>
        <v>3.6476820730864192</v>
      </c>
      <c r="AF329" s="9"/>
      <c r="AG329" s="21">
        <v>1.5063500000000001</v>
      </c>
      <c r="AH329" s="21">
        <v>21.444500000000001</v>
      </c>
      <c r="AI329" s="21">
        <v>-1.2146000000000001E-2</v>
      </c>
      <c r="AJ329" s="21">
        <v>319</v>
      </c>
      <c r="AK329" s="21">
        <v>1.50543</v>
      </c>
      <c r="AL329">
        <f t="shared" si="54"/>
        <v>14.995061728395061</v>
      </c>
      <c r="AM329">
        <f t="shared" si="55"/>
        <v>22.587811234567901</v>
      </c>
      <c r="AP329" s="9"/>
      <c r="AQ329" s="21">
        <v>0.193634</v>
      </c>
      <c r="AR329" s="21">
        <v>27.0229</v>
      </c>
      <c r="AS329" s="21">
        <v>-1.52832E-2</v>
      </c>
      <c r="AT329" s="21">
        <v>319</v>
      </c>
      <c r="AU329" s="21">
        <v>0.19308500000000001</v>
      </c>
      <c r="AV329">
        <f t="shared" si="56"/>
        <v>18.868148148148148</v>
      </c>
      <c r="AW329">
        <f t="shared" si="57"/>
        <v>3.6535149985185185</v>
      </c>
      <c r="AX329" s="9"/>
      <c r="AY329" s="21">
        <v>1.5063500000000001</v>
      </c>
      <c r="AZ329" s="21">
        <v>30.842099999999999</v>
      </c>
      <c r="BA329" s="21">
        <v>-1.20453E-2</v>
      </c>
      <c r="BB329" s="21">
        <v>319</v>
      </c>
      <c r="BC329" s="21">
        <v>1.50543</v>
      </c>
      <c r="BD329">
        <f t="shared" si="58"/>
        <v>14.870740740740739</v>
      </c>
      <c r="BE329">
        <f t="shared" si="59"/>
        <v>22.400540314814815</v>
      </c>
    </row>
    <row r="330" spans="6:57" x14ac:dyDescent="0.25">
      <c r="F330" s="9"/>
      <c r="G330" s="21">
        <v>0.18859899999999999</v>
      </c>
      <c r="H330" s="21">
        <v>8.2320399999999996</v>
      </c>
      <c r="I330" s="21">
        <v>-1.5292399999999999E-2</v>
      </c>
      <c r="J330" s="21">
        <v>320</v>
      </c>
      <c r="K330" s="21">
        <v>0.18808</v>
      </c>
      <c r="L330">
        <f t="shared" si="48"/>
        <v>18.879506172839505</v>
      </c>
      <c r="M330">
        <f t="shared" si="49"/>
        <v>3.5606559846913575</v>
      </c>
      <c r="N330" s="9"/>
      <c r="O330" s="21">
        <v>1.5113799999999999</v>
      </c>
      <c r="P330" s="21">
        <v>12.0512</v>
      </c>
      <c r="Q330" s="21">
        <v>-1.2146000000000001E-2</v>
      </c>
      <c r="R330" s="21">
        <v>320</v>
      </c>
      <c r="S330" s="21">
        <v>1.5106200000000001</v>
      </c>
      <c r="T330">
        <f t="shared" si="50"/>
        <v>14.995061728395061</v>
      </c>
      <c r="U330">
        <f t="shared" si="51"/>
        <v>22.663236395061727</v>
      </c>
      <c r="X330" s="9"/>
      <c r="Y330" s="21">
        <v>0.18859899999999999</v>
      </c>
      <c r="Z330" s="21">
        <v>17.635300000000001</v>
      </c>
      <c r="AA330" s="21">
        <v>-1.5261800000000001E-2</v>
      </c>
      <c r="AB330" s="21">
        <v>320</v>
      </c>
      <c r="AC330" s="21">
        <v>0.188141</v>
      </c>
      <c r="AD330">
        <f t="shared" si="52"/>
        <v>18.841728395061729</v>
      </c>
      <c r="AE330">
        <f t="shared" si="53"/>
        <v>3.5535311335802469</v>
      </c>
      <c r="AF330" s="9"/>
      <c r="AG330" s="21">
        <v>1.5113799999999999</v>
      </c>
      <c r="AH330" s="21">
        <v>21.454599999999999</v>
      </c>
      <c r="AI330" s="21">
        <v>-1.2085E-2</v>
      </c>
      <c r="AJ330" s="21">
        <v>320</v>
      </c>
      <c r="AK330" s="21">
        <v>1.5109300000000001</v>
      </c>
      <c r="AL330">
        <f t="shared" si="54"/>
        <v>14.919753086419753</v>
      </c>
      <c r="AM330">
        <f t="shared" si="55"/>
        <v>22.549416419753086</v>
      </c>
      <c r="AP330" s="9"/>
      <c r="AQ330" s="21">
        <v>0.18859899999999999</v>
      </c>
      <c r="AR330" s="21">
        <v>27.033000000000001</v>
      </c>
      <c r="AS330" s="21">
        <v>-1.5280200000000001E-2</v>
      </c>
      <c r="AT330" s="21">
        <v>320</v>
      </c>
      <c r="AU330" s="21">
        <v>0.18808</v>
      </c>
      <c r="AV330">
        <f t="shared" si="56"/>
        <v>18.864444444444445</v>
      </c>
      <c r="AW330">
        <f t="shared" si="57"/>
        <v>3.5578153577777778</v>
      </c>
      <c r="AX330" s="9"/>
      <c r="AY330" s="21">
        <v>1.5113799999999999</v>
      </c>
      <c r="AZ330" s="21">
        <v>30.8522</v>
      </c>
      <c r="BA330" s="21">
        <v>-1.19904E-2</v>
      </c>
      <c r="BB330" s="21">
        <v>320</v>
      </c>
      <c r="BC330" s="21">
        <v>1.5109300000000001</v>
      </c>
      <c r="BD330">
        <f t="shared" si="58"/>
        <v>14.802962962962962</v>
      </c>
      <c r="BE330">
        <f t="shared" si="59"/>
        <v>22.372902162962962</v>
      </c>
    </row>
    <row r="331" spans="6:57" x14ac:dyDescent="0.25">
      <c r="F331" s="9"/>
      <c r="G331" s="21">
        <v>0.183563</v>
      </c>
      <c r="H331" s="21">
        <v>8.2421100000000003</v>
      </c>
      <c r="I331" s="21">
        <v>-1.5295400000000001E-2</v>
      </c>
      <c r="J331" s="21">
        <v>321</v>
      </c>
      <c r="K331" s="21">
        <v>0.18313599999999999</v>
      </c>
      <c r="L331">
        <f t="shared" si="48"/>
        <v>18.883209876543212</v>
      </c>
      <c r="M331">
        <f t="shared" si="49"/>
        <v>3.4662586545679019</v>
      </c>
      <c r="N331" s="9"/>
      <c r="O331" s="21">
        <v>1.5164200000000001</v>
      </c>
      <c r="P331" s="21">
        <v>12.061299999999999</v>
      </c>
      <c r="Q331" s="21">
        <v>-1.2088E-2</v>
      </c>
      <c r="R331" s="21">
        <v>321</v>
      </c>
      <c r="S331" s="21">
        <v>1.5155000000000001</v>
      </c>
      <c r="T331">
        <f t="shared" si="50"/>
        <v>14.923456790123456</v>
      </c>
      <c r="U331">
        <f t="shared" si="51"/>
        <v>22.630228345679011</v>
      </c>
      <c r="X331" s="9"/>
      <c r="Y331" s="21">
        <v>0.183563</v>
      </c>
      <c r="Z331" s="21">
        <v>17.645299999999999</v>
      </c>
      <c r="AA331" s="21">
        <v>-1.5271E-2</v>
      </c>
      <c r="AB331" s="21">
        <v>321</v>
      </c>
      <c r="AC331" s="21">
        <v>0.18310499999999999</v>
      </c>
      <c r="AD331">
        <f t="shared" si="52"/>
        <v>18.853086419753083</v>
      </c>
      <c r="AE331">
        <f t="shared" si="53"/>
        <v>3.4607291024691351</v>
      </c>
      <c r="AF331" s="9"/>
      <c r="AG331" s="21">
        <v>1.5164200000000001</v>
      </c>
      <c r="AH331" s="21">
        <v>21.464700000000001</v>
      </c>
      <c r="AI331" s="21">
        <v>-1.2020899999999999E-2</v>
      </c>
      <c r="AJ331" s="21">
        <v>321</v>
      </c>
      <c r="AK331" s="21">
        <v>1.5158100000000001</v>
      </c>
      <c r="AL331">
        <f t="shared" si="54"/>
        <v>14.840617283950616</v>
      </c>
      <c r="AM331">
        <f t="shared" si="55"/>
        <v>22.504608861728393</v>
      </c>
      <c r="AP331" s="9"/>
      <c r="AQ331" s="21">
        <v>0.183563</v>
      </c>
      <c r="AR331" s="21">
        <v>27.042999999999999</v>
      </c>
      <c r="AS331" s="21">
        <v>-1.52832E-2</v>
      </c>
      <c r="AT331" s="21">
        <v>321</v>
      </c>
      <c r="AU331" s="21">
        <v>0.18307499999999999</v>
      </c>
      <c r="AV331">
        <f t="shared" si="56"/>
        <v>18.868148148148148</v>
      </c>
      <c r="AW331">
        <f t="shared" si="57"/>
        <v>3.4634938785185185</v>
      </c>
      <c r="AX331" s="9"/>
      <c r="AY331" s="21">
        <v>1.5164200000000001</v>
      </c>
      <c r="AZ331" s="21">
        <v>30.862200000000001</v>
      </c>
      <c r="BA331" s="21">
        <v>-1.19446E-2</v>
      </c>
      <c r="BB331" s="21">
        <v>321</v>
      </c>
      <c r="BC331" s="21">
        <v>1.5155000000000001</v>
      </c>
      <c r="BD331">
        <f t="shared" si="58"/>
        <v>14.746419753086418</v>
      </c>
      <c r="BE331">
        <f t="shared" si="59"/>
        <v>22.361765841975306</v>
      </c>
    </row>
    <row r="332" spans="6:57" x14ac:dyDescent="0.25">
      <c r="F332" s="9"/>
      <c r="G332" s="21">
        <v>0.17852799999999999</v>
      </c>
      <c r="H332" s="21">
        <v>8.2521799999999992</v>
      </c>
      <c r="I332" s="21">
        <v>-1.5301500000000001E-2</v>
      </c>
      <c r="J332" s="21">
        <v>322</v>
      </c>
      <c r="K332" s="21">
        <v>0.17804</v>
      </c>
      <c r="L332">
        <f t="shared" ref="L332:L388" si="60">-I332/$F$2*1000</f>
        <v>18.890740740740739</v>
      </c>
      <c r="M332">
        <f t="shared" ref="M332:M388" si="61">L332*G332</f>
        <v>3.3725261629629624</v>
      </c>
      <c r="N332" s="9"/>
      <c r="O332" s="21">
        <v>1.52145</v>
      </c>
      <c r="P332" s="21">
        <v>12.071400000000001</v>
      </c>
      <c r="Q332" s="21">
        <v>-1.2036099999999999E-2</v>
      </c>
      <c r="R332" s="21">
        <v>322</v>
      </c>
      <c r="S332" s="21">
        <v>1.5206900000000001</v>
      </c>
      <c r="T332">
        <f t="shared" ref="T332:T388" si="62">-Q332/$F$2*1000</f>
        <v>14.85938271604938</v>
      </c>
      <c r="U332">
        <f t="shared" ref="U332:U388" si="63">T332*O332</f>
        <v>22.607807833333329</v>
      </c>
      <c r="X332" s="9"/>
      <c r="Y332" s="21">
        <v>0.17852799999999999</v>
      </c>
      <c r="Z332" s="21">
        <v>17.6554</v>
      </c>
      <c r="AA332" s="21">
        <v>-1.5273999999999999E-2</v>
      </c>
      <c r="AB332" s="21">
        <v>322</v>
      </c>
      <c r="AC332" s="21">
        <v>0.17810100000000001</v>
      </c>
      <c r="AD332">
        <f t="shared" ref="AD332:AD388" si="64">-AA332/$F$2*1000</f>
        <v>18.85679012345679</v>
      </c>
      <c r="AE332">
        <f t="shared" ref="AE332:AE388" si="65">AD332*Y332</f>
        <v>3.3664650271604937</v>
      </c>
      <c r="AF332" s="9"/>
      <c r="AG332" s="21">
        <v>1.52145</v>
      </c>
      <c r="AH332" s="21">
        <v>21.474799999999998</v>
      </c>
      <c r="AI332" s="21">
        <v>-1.19629E-2</v>
      </c>
      <c r="AJ332" s="21">
        <v>322</v>
      </c>
      <c r="AK332" s="21">
        <v>1.5213000000000001</v>
      </c>
      <c r="AL332">
        <f t="shared" ref="AL332:AL388" si="66">-AI332/$F$2*1000</f>
        <v>14.769012345679011</v>
      </c>
      <c r="AM332">
        <f t="shared" ref="AM332:AM388" si="67">AL332*AG332</f>
        <v>22.470313833333332</v>
      </c>
      <c r="AP332" s="9"/>
      <c r="AQ332" s="21">
        <v>0.17852799999999999</v>
      </c>
      <c r="AR332" s="21">
        <v>27.053100000000001</v>
      </c>
      <c r="AS332" s="21">
        <v>-1.52832E-2</v>
      </c>
      <c r="AT332" s="21">
        <v>322</v>
      </c>
      <c r="AU332" s="21">
        <v>0.17807000000000001</v>
      </c>
      <c r="AV332">
        <f t="shared" ref="AV332:AV388" si="68">-AS332/$F$2*1000</f>
        <v>18.868148148148148</v>
      </c>
      <c r="AW332">
        <f t="shared" ref="AW332:AW388" si="69">AV332*AQ332</f>
        <v>3.3684927525925925</v>
      </c>
      <c r="AX332" s="9"/>
      <c r="AY332" s="21">
        <v>1.52145</v>
      </c>
      <c r="AZ332" s="21">
        <v>30.872299999999999</v>
      </c>
      <c r="BA332" s="21">
        <v>-1.1886600000000001E-2</v>
      </c>
      <c r="BB332" s="21">
        <v>322</v>
      </c>
      <c r="BC332" s="21">
        <v>1.5206900000000001</v>
      </c>
      <c r="BD332">
        <f t="shared" ref="BD332:BD388" si="70">-BA332/$F$2*1000</f>
        <v>14.674814814814814</v>
      </c>
      <c r="BE332">
        <f t="shared" ref="BE332:BE388" si="71">BD332*AY332</f>
        <v>22.326996999999999</v>
      </c>
    </row>
    <row r="333" spans="6:57" x14ac:dyDescent="0.25">
      <c r="F333" s="9"/>
      <c r="G333" s="21">
        <v>0.17349200000000001</v>
      </c>
      <c r="H333" s="21">
        <v>8.2622499999999999</v>
      </c>
      <c r="I333" s="21">
        <v>-1.53107E-2</v>
      </c>
      <c r="J333" s="21">
        <v>323</v>
      </c>
      <c r="K333" s="21">
        <v>0.17294300000000001</v>
      </c>
      <c r="L333">
        <f t="shared" si="60"/>
        <v>18.9020987654321</v>
      </c>
      <c r="M333">
        <f t="shared" si="61"/>
        <v>3.2793629190123461</v>
      </c>
      <c r="N333" s="9"/>
      <c r="O333" s="21">
        <v>1.5264899999999999</v>
      </c>
      <c r="P333" s="21">
        <v>12.0814</v>
      </c>
      <c r="Q333" s="21">
        <v>-1.1981199999999999E-2</v>
      </c>
      <c r="R333" s="21">
        <v>323</v>
      </c>
      <c r="S333" s="21">
        <v>1.5258799999999999</v>
      </c>
      <c r="T333">
        <f t="shared" si="62"/>
        <v>14.791604938271602</v>
      </c>
      <c r="U333">
        <f t="shared" si="63"/>
        <v>22.579237022222216</v>
      </c>
      <c r="X333" s="9"/>
      <c r="Y333" s="21">
        <v>0.17349200000000001</v>
      </c>
      <c r="Z333" s="21">
        <v>17.665500000000002</v>
      </c>
      <c r="AA333" s="21">
        <v>-1.52771E-2</v>
      </c>
      <c r="AB333" s="21">
        <v>323</v>
      </c>
      <c r="AC333" s="21">
        <v>0.17291300000000001</v>
      </c>
      <c r="AD333">
        <f t="shared" si="64"/>
        <v>18.860617283950617</v>
      </c>
      <c r="AE333">
        <f t="shared" si="65"/>
        <v>3.2721662138271608</v>
      </c>
      <c r="AF333" s="9"/>
      <c r="AG333" s="21">
        <v>1.5264899999999999</v>
      </c>
      <c r="AH333" s="21">
        <v>21.4848</v>
      </c>
      <c r="AI333" s="21">
        <v>-1.18958E-2</v>
      </c>
      <c r="AJ333" s="21">
        <v>323</v>
      </c>
      <c r="AK333" s="21">
        <v>1.5261800000000001</v>
      </c>
      <c r="AL333">
        <f t="shared" si="66"/>
        <v>14.686172839506172</v>
      </c>
      <c r="AM333">
        <f t="shared" si="67"/>
        <v>22.418295977777774</v>
      </c>
      <c r="AP333" s="9"/>
      <c r="AQ333" s="21">
        <v>0.17349200000000001</v>
      </c>
      <c r="AR333" s="21">
        <v>27.063199999999998</v>
      </c>
      <c r="AS333" s="21">
        <v>-1.5286299999999999E-2</v>
      </c>
      <c r="AT333" s="21">
        <v>323</v>
      </c>
      <c r="AU333" s="21">
        <v>0.17294300000000001</v>
      </c>
      <c r="AV333">
        <f t="shared" si="68"/>
        <v>18.871975308641971</v>
      </c>
      <c r="AW333">
        <f t="shared" si="69"/>
        <v>3.274136740246913</v>
      </c>
      <c r="AX333" s="9"/>
      <c r="AY333" s="21">
        <v>1.5264899999999999</v>
      </c>
      <c r="AZ333" s="21">
        <v>30.882400000000001</v>
      </c>
      <c r="BA333" s="21">
        <v>-1.18195E-2</v>
      </c>
      <c r="BB333" s="21">
        <v>323</v>
      </c>
      <c r="BC333" s="21">
        <v>1.5258799999999999</v>
      </c>
      <c r="BD333">
        <f t="shared" si="70"/>
        <v>14.591975308641976</v>
      </c>
      <c r="BE333">
        <f t="shared" si="71"/>
        <v>22.274504388888889</v>
      </c>
    </row>
    <row r="334" spans="6:57" x14ac:dyDescent="0.25">
      <c r="F334" s="9"/>
      <c r="G334" s="21">
        <v>0.168457</v>
      </c>
      <c r="H334" s="21">
        <v>8.2723200000000006</v>
      </c>
      <c r="I334" s="21">
        <v>-1.53137E-2</v>
      </c>
      <c r="J334" s="21">
        <v>324</v>
      </c>
      <c r="K334" s="21">
        <v>0.16809099999999999</v>
      </c>
      <c r="L334">
        <f t="shared" si="60"/>
        <v>18.9058024691358</v>
      </c>
      <c r="M334">
        <f t="shared" si="61"/>
        <v>3.1848147665432092</v>
      </c>
      <c r="N334" s="9"/>
      <c r="O334" s="21">
        <v>1.53152</v>
      </c>
      <c r="P334" s="21">
        <v>12.0915</v>
      </c>
      <c r="Q334" s="21">
        <v>-1.19232E-2</v>
      </c>
      <c r="R334" s="21">
        <v>324</v>
      </c>
      <c r="S334" s="21">
        <v>1.5310699999999999</v>
      </c>
      <c r="T334">
        <f t="shared" si="62"/>
        <v>14.719999999999999</v>
      </c>
      <c r="U334">
        <f t="shared" si="63"/>
        <v>22.5439744</v>
      </c>
      <c r="X334" s="9"/>
      <c r="Y334" s="21">
        <v>0.168457</v>
      </c>
      <c r="Z334" s="21">
        <v>17.6755</v>
      </c>
      <c r="AA334" s="21">
        <v>-1.52771E-2</v>
      </c>
      <c r="AB334" s="21">
        <v>324</v>
      </c>
      <c r="AC334" s="21">
        <v>0.16796900000000001</v>
      </c>
      <c r="AD334">
        <f t="shared" si="64"/>
        <v>18.860617283950617</v>
      </c>
      <c r="AE334">
        <f t="shared" si="65"/>
        <v>3.1772030058024692</v>
      </c>
      <c r="AF334" s="9"/>
      <c r="AG334" s="21">
        <v>1.53152</v>
      </c>
      <c r="AH334" s="21">
        <v>21.494900000000001</v>
      </c>
      <c r="AI334" s="21">
        <v>-1.18286E-2</v>
      </c>
      <c r="AJ334" s="21">
        <v>324</v>
      </c>
      <c r="AK334" s="21">
        <v>1.5307599999999999</v>
      </c>
      <c r="AL334">
        <f t="shared" si="66"/>
        <v>14.603209876543209</v>
      </c>
      <c r="AM334">
        <f t="shared" si="67"/>
        <v>22.365107990123455</v>
      </c>
      <c r="AP334" s="9"/>
      <c r="AQ334" s="21">
        <v>0.168457</v>
      </c>
      <c r="AR334" s="21">
        <v>27.0732</v>
      </c>
      <c r="AS334" s="21">
        <v>-1.52893E-2</v>
      </c>
      <c r="AT334" s="21">
        <v>324</v>
      </c>
      <c r="AU334" s="21">
        <v>0.16803000000000001</v>
      </c>
      <c r="AV334">
        <f t="shared" si="68"/>
        <v>18.875679012345678</v>
      </c>
      <c r="AW334">
        <f t="shared" si="69"/>
        <v>3.179740259382716</v>
      </c>
      <c r="AX334" s="9"/>
      <c r="AY334" s="21">
        <v>1.53152</v>
      </c>
      <c r="AZ334" s="21">
        <v>30.892399999999999</v>
      </c>
      <c r="BA334" s="21">
        <v>-1.1761499999999999E-2</v>
      </c>
      <c r="BB334" s="21">
        <v>324</v>
      </c>
      <c r="BC334" s="21">
        <v>1.5307599999999999</v>
      </c>
      <c r="BD334">
        <f t="shared" si="70"/>
        <v>14.520370370370369</v>
      </c>
      <c r="BE334">
        <f t="shared" si="71"/>
        <v>22.238237629629626</v>
      </c>
    </row>
    <row r="335" spans="6:57" x14ac:dyDescent="0.25">
      <c r="F335" s="9"/>
      <c r="G335" s="21">
        <v>0.16342200000000001</v>
      </c>
      <c r="H335" s="21">
        <v>8.2823899999999995</v>
      </c>
      <c r="I335" s="21">
        <v>-1.53137E-2</v>
      </c>
      <c r="J335" s="21">
        <v>325</v>
      </c>
      <c r="K335" s="21">
        <v>0.16293299999999999</v>
      </c>
      <c r="L335">
        <f t="shared" si="60"/>
        <v>18.9058024691358</v>
      </c>
      <c r="M335">
        <f t="shared" si="61"/>
        <v>3.089624051111111</v>
      </c>
      <c r="N335" s="9"/>
      <c r="O335" s="21">
        <v>1.5365599999999999</v>
      </c>
      <c r="P335" s="21">
        <v>12.101599999999999</v>
      </c>
      <c r="Q335" s="21">
        <v>-1.1859099999999999E-2</v>
      </c>
      <c r="R335" s="21">
        <v>325</v>
      </c>
      <c r="S335" s="21">
        <v>1.5356399999999999</v>
      </c>
      <c r="T335">
        <f t="shared" si="62"/>
        <v>14.640864197530862</v>
      </c>
      <c r="U335">
        <f t="shared" si="63"/>
        <v>22.496566291358018</v>
      </c>
      <c r="X335" s="9"/>
      <c r="Y335" s="21">
        <v>0.16342200000000001</v>
      </c>
      <c r="Z335" s="21">
        <v>17.685600000000001</v>
      </c>
      <c r="AA335" s="21">
        <v>-1.52771E-2</v>
      </c>
      <c r="AB335" s="21">
        <v>325</v>
      </c>
      <c r="AC335" s="21">
        <v>0.162994</v>
      </c>
      <c r="AD335">
        <f t="shared" si="64"/>
        <v>18.860617283950617</v>
      </c>
      <c r="AE335">
        <f t="shared" si="65"/>
        <v>3.082239797777778</v>
      </c>
      <c r="AF335" s="9"/>
      <c r="AG335" s="21">
        <v>1.5365599999999999</v>
      </c>
      <c r="AH335" s="21">
        <v>21.504999999999999</v>
      </c>
      <c r="AI335" s="21">
        <v>-1.17676E-2</v>
      </c>
      <c r="AJ335" s="21">
        <v>325</v>
      </c>
      <c r="AK335" s="21">
        <v>1.5362499999999999</v>
      </c>
      <c r="AL335">
        <f t="shared" si="66"/>
        <v>14.527901234567899</v>
      </c>
      <c r="AM335">
        <f t="shared" si="67"/>
        <v>22.322991920987651</v>
      </c>
      <c r="AP335" s="9"/>
      <c r="AQ335" s="21">
        <v>0.16342200000000001</v>
      </c>
      <c r="AR335" s="21">
        <v>27.083300000000001</v>
      </c>
      <c r="AS335" s="21">
        <v>-1.5292399999999999E-2</v>
      </c>
      <c r="AT335" s="21">
        <v>325</v>
      </c>
      <c r="AU335" s="21">
        <v>0.16287199999999999</v>
      </c>
      <c r="AV335">
        <f t="shared" si="68"/>
        <v>18.879506172839505</v>
      </c>
      <c r="AW335">
        <f t="shared" si="69"/>
        <v>3.0853266577777778</v>
      </c>
      <c r="AX335" s="9"/>
      <c r="AY335" s="21">
        <v>1.5365599999999999</v>
      </c>
      <c r="AZ335" s="21">
        <v>30.9025</v>
      </c>
      <c r="BA335" s="21">
        <v>-1.16974E-2</v>
      </c>
      <c r="BB335" s="21">
        <v>325</v>
      </c>
      <c r="BC335" s="21">
        <v>1.5359499999999999</v>
      </c>
      <c r="BD335">
        <f t="shared" si="70"/>
        <v>14.441234567901233</v>
      </c>
      <c r="BE335">
        <f t="shared" si="71"/>
        <v>22.189823387654318</v>
      </c>
    </row>
    <row r="336" spans="6:57" x14ac:dyDescent="0.25">
      <c r="F336" s="9"/>
      <c r="G336" s="21">
        <v>0.158386</v>
      </c>
      <c r="H336" s="21">
        <v>8.2924600000000002</v>
      </c>
      <c r="I336" s="21">
        <v>-1.53046E-2</v>
      </c>
      <c r="J336" s="21">
        <v>326</v>
      </c>
      <c r="K336" s="21">
        <v>0.15786700000000001</v>
      </c>
      <c r="L336">
        <f t="shared" si="60"/>
        <v>18.894567901234566</v>
      </c>
      <c r="M336">
        <f t="shared" si="61"/>
        <v>2.9926350316049382</v>
      </c>
      <c r="N336" s="9"/>
      <c r="O336" s="21">
        <v>1.5416000000000001</v>
      </c>
      <c r="P336" s="21">
        <v>12.111700000000001</v>
      </c>
      <c r="Q336" s="21">
        <v>-1.17889E-2</v>
      </c>
      <c r="R336" s="21">
        <v>326</v>
      </c>
      <c r="S336" s="21">
        <v>1.54053</v>
      </c>
      <c r="T336">
        <f t="shared" si="62"/>
        <v>14.554197530864196</v>
      </c>
      <c r="U336">
        <f t="shared" si="63"/>
        <v>22.436750913580244</v>
      </c>
      <c r="X336" s="9"/>
      <c r="Y336" s="21">
        <v>0.158386</v>
      </c>
      <c r="Z336" s="21">
        <v>17.695699999999999</v>
      </c>
      <c r="AA336" s="21">
        <v>-1.52771E-2</v>
      </c>
      <c r="AB336" s="21">
        <v>326</v>
      </c>
      <c r="AC336" s="21">
        <v>0.15783700000000001</v>
      </c>
      <c r="AD336">
        <f t="shared" si="64"/>
        <v>18.860617283950617</v>
      </c>
      <c r="AE336">
        <f t="shared" si="65"/>
        <v>2.9872577291358025</v>
      </c>
      <c r="AF336" s="9"/>
      <c r="AG336" s="21">
        <v>1.5416000000000001</v>
      </c>
      <c r="AH336" s="21">
        <v>21.515000000000001</v>
      </c>
      <c r="AI336" s="21">
        <v>-1.1715700000000001E-2</v>
      </c>
      <c r="AJ336" s="21">
        <v>326</v>
      </c>
      <c r="AK336" s="21">
        <v>1.54053</v>
      </c>
      <c r="AL336">
        <f t="shared" si="66"/>
        <v>14.463827160493826</v>
      </c>
      <c r="AM336">
        <f t="shared" si="67"/>
        <v>22.297435950617285</v>
      </c>
      <c r="AP336" s="9"/>
      <c r="AQ336" s="21">
        <v>0.158386</v>
      </c>
      <c r="AR336" s="21">
        <v>27.093399999999999</v>
      </c>
      <c r="AS336" s="21">
        <v>-1.5295400000000001E-2</v>
      </c>
      <c r="AT336" s="21">
        <v>326</v>
      </c>
      <c r="AU336" s="21">
        <v>0.15798999999999999</v>
      </c>
      <c r="AV336">
        <f t="shared" si="68"/>
        <v>18.883209876543212</v>
      </c>
      <c r="AW336">
        <f t="shared" si="69"/>
        <v>2.990836079506173</v>
      </c>
      <c r="AX336" s="9"/>
      <c r="AY336" s="21">
        <v>1.5416000000000001</v>
      </c>
      <c r="AZ336" s="21">
        <v>30.912600000000001</v>
      </c>
      <c r="BA336" s="21">
        <v>-1.16364E-2</v>
      </c>
      <c r="BB336" s="21">
        <v>326</v>
      </c>
      <c r="BC336" s="21">
        <v>1.54114</v>
      </c>
      <c r="BD336">
        <f t="shared" si="70"/>
        <v>14.365925925925925</v>
      </c>
      <c r="BE336">
        <f t="shared" si="71"/>
        <v>22.146511407407406</v>
      </c>
    </row>
    <row r="337" spans="6:57" x14ac:dyDescent="0.25">
      <c r="F337" s="9"/>
      <c r="G337" s="21">
        <v>0.15335099999999999</v>
      </c>
      <c r="H337" s="21">
        <v>8.3025400000000005</v>
      </c>
      <c r="I337" s="21">
        <v>-1.53046E-2</v>
      </c>
      <c r="J337" s="21">
        <v>327</v>
      </c>
      <c r="K337" s="21">
        <v>0.152832</v>
      </c>
      <c r="L337">
        <f t="shared" si="60"/>
        <v>18.894567901234566</v>
      </c>
      <c r="M337">
        <f t="shared" si="61"/>
        <v>2.8975008822222219</v>
      </c>
      <c r="N337" s="9"/>
      <c r="O337" s="21">
        <v>1.5466299999999999</v>
      </c>
      <c r="P337" s="21">
        <v>12.121700000000001</v>
      </c>
      <c r="Q337" s="21">
        <v>-1.17188E-2</v>
      </c>
      <c r="R337" s="21">
        <v>327</v>
      </c>
      <c r="S337" s="21">
        <v>1.54572</v>
      </c>
      <c r="T337">
        <f t="shared" si="62"/>
        <v>14.467654320987654</v>
      </c>
      <c r="U337">
        <f t="shared" si="63"/>
        <v>22.376108202469133</v>
      </c>
      <c r="X337" s="9"/>
      <c r="Y337" s="21">
        <v>0.15335099999999999</v>
      </c>
      <c r="Z337" s="21">
        <v>17.7058</v>
      </c>
      <c r="AA337" s="21">
        <v>-1.5280200000000001E-2</v>
      </c>
      <c r="AB337" s="21">
        <v>327</v>
      </c>
      <c r="AC337" s="21">
        <v>0.152832</v>
      </c>
      <c r="AD337">
        <f t="shared" si="64"/>
        <v>18.864444444444445</v>
      </c>
      <c r="AE337">
        <f t="shared" si="65"/>
        <v>2.8928814199999997</v>
      </c>
      <c r="AF337" s="9"/>
      <c r="AG337" s="21">
        <v>1.5466299999999999</v>
      </c>
      <c r="AH337" s="21">
        <v>21.525099999999998</v>
      </c>
      <c r="AI337" s="21">
        <v>-1.16638E-2</v>
      </c>
      <c r="AJ337" s="21">
        <v>327</v>
      </c>
      <c r="AK337" s="21">
        <v>1.5460199999999999</v>
      </c>
      <c r="AL337">
        <f t="shared" si="66"/>
        <v>14.399753086419754</v>
      </c>
      <c r="AM337">
        <f t="shared" si="67"/>
        <v>22.271090116049383</v>
      </c>
      <c r="AP337" s="9"/>
      <c r="AQ337" s="21">
        <v>0.15335099999999999</v>
      </c>
      <c r="AR337" s="21">
        <v>27.1035</v>
      </c>
      <c r="AS337" s="21">
        <v>-1.52985E-2</v>
      </c>
      <c r="AT337" s="21">
        <v>327</v>
      </c>
      <c r="AU337" s="21">
        <v>0.152832</v>
      </c>
      <c r="AV337">
        <f t="shared" si="68"/>
        <v>18.887037037037036</v>
      </c>
      <c r="AW337">
        <f t="shared" si="69"/>
        <v>2.8963460166666661</v>
      </c>
      <c r="AX337" s="9"/>
      <c r="AY337" s="21">
        <v>1.5466299999999999</v>
      </c>
      <c r="AZ337" s="21">
        <v>30.922699999999999</v>
      </c>
      <c r="BA337" s="21">
        <v>-1.15631E-2</v>
      </c>
      <c r="BB337" s="21">
        <v>327</v>
      </c>
      <c r="BC337" s="21">
        <v>1.5460199999999999</v>
      </c>
      <c r="BD337">
        <f t="shared" si="70"/>
        <v>14.275432098765432</v>
      </c>
      <c r="BE337">
        <f t="shared" si="71"/>
        <v>22.078811546913578</v>
      </c>
    </row>
    <row r="338" spans="6:57" x14ac:dyDescent="0.25">
      <c r="F338" s="9"/>
      <c r="G338" s="21">
        <v>0.148315</v>
      </c>
      <c r="H338" s="21">
        <v>8.3126099999999994</v>
      </c>
      <c r="I338" s="21">
        <v>-1.53046E-2</v>
      </c>
      <c r="J338" s="21">
        <v>328</v>
      </c>
      <c r="K338" s="21">
        <v>0.147949</v>
      </c>
      <c r="L338">
        <f t="shared" si="60"/>
        <v>18.894567901234566</v>
      </c>
      <c r="M338">
        <f t="shared" si="61"/>
        <v>2.8023478382716047</v>
      </c>
      <c r="N338" s="9"/>
      <c r="O338" s="21">
        <v>1.5516700000000001</v>
      </c>
      <c r="P338" s="21">
        <v>12.1318</v>
      </c>
      <c r="Q338" s="21">
        <v>-1.16425E-2</v>
      </c>
      <c r="R338" s="21">
        <v>328</v>
      </c>
      <c r="S338" s="21">
        <v>1.5506</v>
      </c>
      <c r="T338">
        <f t="shared" si="62"/>
        <v>14.373456790123456</v>
      </c>
      <c r="U338">
        <f t="shared" si="63"/>
        <v>22.302861697530865</v>
      </c>
      <c r="X338" s="9"/>
      <c r="Y338" s="21">
        <v>0.148315</v>
      </c>
      <c r="Z338" s="21">
        <v>17.715800000000002</v>
      </c>
      <c r="AA338" s="21">
        <v>-1.52893E-2</v>
      </c>
      <c r="AB338" s="21">
        <v>328</v>
      </c>
      <c r="AC338" s="21">
        <v>0.14788799999999999</v>
      </c>
      <c r="AD338">
        <f t="shared" si="64"/>
        <v>18.875679012345678</v>
      </c>
      <c r="AE338">
        <f t="shared" si="65"/>
        <v>2.7995463327160492</v>
      </c>
      <c r="AF338" s="9"/>
      <c r="AG338" s="21">
        <v>1.5516700000000001</v>
      </c>
      <c r="AH338" s="21">
        <v>21.5352</v>
      </c>
      <c r="AI338" s="21">
        <v>-1.1593600000000001E-2</v>
      </c>
      <c r="AJ338" s="21">
        <v>328</v>
      </c>
      <c r="AK338" s="21">
        <v>1.55121</v>
      </c>
      <c r="AL338">
        <f t="shared" si="66"/>
        <v>14.313086419753086</v>
      </c>
      <c r="AM338">
        <f t="shared" si="67"/>
        <v>22.209186804938273</v>
      </c>
      <c r="AP338" s="9"/>
      <c r="AQ338" s="21">
        <v>0.148315</v>
      </c>
      <c r="AR338" s="21">
        <v>27.113499999999998</v>
      </c>
      <c r="AS338" s="21">
        <v>-1.5301500000000001E-2</v>
      </c>
      <c r="AT338" s="21">
        <v>328</v>
      </c>
      <c r="AU338" s="21">
        <v>0.14779700000000001</v>
      </c>
      <c r="AV338">
        <f t="shared" si="68"/>
        <v>18.890740740740739</v>
      </c>
      <c r="AW338">
        <f t="shared" si="69"/>
        <v>2.8017802129629628</v>
      </c>
      <c r="AX338" s="9"/>
      <c r="AY338" s="21">
        <v>1.5516700000000001</v>
      </c>
      <c r="AZ338" s="21">
        <v>30.932700000000001</v>
      </c>
      <c r="BA338" s="21">
        <v>-1.1502099999999999E-2</v>
      </c>
      <c r="BB338" s="21">
        <v>328</v>
      </c>
      <c r="BC338" s="21">
        <v>1.55121</v>
      </c>
      <c r="BD338">
        <f t="shared" si="70"/>
        <v>14.200123456790122</v>
      </c>
      <c r="BE338">
        <f t="shared" si="71"/>
        <v>22.033905564197529</v>
      </c>
    </row>
    <row r="339" spans="6:57" x14ac:dyDescent="0.25">
      <c r="F339" s="9"/>
      <c r="G339" s="21">
        <v>0.14327999999999999</v>
      </c>
      <c r="H339" s="21">
        <v>8.3226800000000001</v>
      </c>
      <c r="I339" s="21">
        <v>-1.53046E-2</v>
      </c>
      <c r="J339" s="21">
        <v>329</v>
      </c>
      <c r="K339" s="21">
        <v>0.14291400000000001</v>
      </c>
      <c r="L339">
        <f t="shared" si="60"/>
        <v>18.894567901234566</v>
      </c>
      <c r="M339">
        <f t="shared" si="61"/>
        <v>2.7072136888888885</v>
      </c>
      <c r="N339" s="9"/>
      <c r="O339" s="21">
        <v>1.5567</v>
      </c>
      <c r="P339" s="21">
        <v>12.1419</v>
      </c>
      <c r="Q339" s="21">
        <v>-1.15631E-2</v>
      </c>
      <c r="R339" s="21">
        <v>329</v>
      </c>
      <c r="S339" s="21">
        <v>1.55609</v>
      </c>
      <c r="T339">
        <f t="shared" si="62"/>
        <v>14.275432098765432</v>
      </c>
      <c r="U339">
        <f t="shared" si="63"/>
        <v>22.222565148148146</v>
      </c>
      <c r="X339" s="9"/>
      <c r="Y339" s="21">
        <v>0.14327999999999999</v>
      </c>
      <c r="Z339" s="21">
        <v>17.725899999999999</v>
      </c>
      <c r="AA339" s="21">
        <v>-1.52985E-2</v>
      </c>
      <c r="AB339" s="21">
        <v>329</v>
      </c>
      <c r="AC339" s="21">
        <v>0.14285300000000001</v>
      </c>
      <c r="AD339">
        <f t="shared" si="64"/>
        <v>18.887037037037036</v>
      </c>
      <c r="AE339">
        <f t="shared" si="65"/>
        <v>2.7061346666666664</v>
      </c>
      <c r="AF339" s="9"/>
      <c r="AG339" s="21">
        <v>1.5567</v>
      </c>
      <c r="AH339" s="21">
        <v>21.545300000000001</v>
      </c>
      <c r="AI339" s="21">
        <v>-1.15204E-2</v>
      </c>
      <c r="AJ339" s="21">
        <v>329</v>
      </c>
      <c r="AK339" s="21">
        <v>1.55609</v>
      </c>
      <c r="AL339">
        <f t="shared" si="66"/>
        <v>14.222716049382715</v>
      </c>
      <c r="AM339">
        <f t="shared" si="67"/>
        <v>22.140502074074071</v>
      </c>
      <c r="AP339" s="9"/>
      <c r="AQ339" s="21">
        <v>0.14327999999999999</v>
      </c>
      <c r="AR339" s="21">
        <v>27.1236</v>
      </c>
      <c r="AS339" s="21">
        <v>-1.53046E-2</v>
      </c>
      <c r="AT339" s="21">
        <v>329</v>
      </c>
      <c r="AU339" s="21">
        <v>0.14285300000000001</v>
      </c>
      <c r="AV339">
        <f t="shared" si="68"/>
        <v>18.894567901234566</v>
      </c>
      <c r="AW339">
        <f t="shared" si="69"/>
        <v>2.7072136888888885</v>
      </c>
      <c r="AX339" s="9"/>
      <c r="AY339" s="21">
        <v>1.5567</v>
      </c>
      <c r="AZ339" s="21">
        <v>30.942799999999998</v>
      </c>
      <c r="BA339" s="21">
        <v>-1.14319E-2</v>
      </c>
      <c r="BB339" s="21">
        <v>329</v>
      </c>
      <c r="BC339" s="21">
        <v>1.55609</v>
      </c>
      <c r="BD339">
        <f t="shared" si="70"/>
        <v>14.113456790123456</v>
      </c>
      <c r="BE339">
        <f t="shared" si="71"/>
        <v>21.970418185185185</v>
      </c>
    </row>
    <row r="340" spans="6:57" x14ac:dyDescent="0.25">
      <c r="F340" s="9"/>
      <c r="G340" s="21">
        <v>0.13824500000000001</v>
      </c>
      <c r="H340" s="21">
        <v>8.3327500000000008</v>
      </c>
      <c r="I340" s="21">
        <v>-1.53137E-2</v>
      </c>
      <c r="J340" s="21">
        <v>330</v>
      </c>
      <c r="K340" s="21">
        <v>0.13778699999999999</v>
      </c>
      <c r="L340">
        <f t="shared" si="60"/>
        <v>18.9058024691358</v>
      </c>
      <c r="M340">
        <f t="shared" si="61"/>
        <v>2.6136326623456787</v>
      </c>
      <c r="N340" s="9"/>
      <c r="O340" s="21">
        <v>1.5617399999999999</v>
      </c>
      <c r="P340" s="21">
        <v>12.151899999999999</v>
      </c>
      <c r="Q340" s="21">
        <v>-1.14868E-2</v>
      </c>
      <c r="R340" s="21">
        <v>330</v>
      </c>
      <c r="S340" s="21">
        <v>1.56067</v>
      </c>
      <c r="T340">
        <f t="shared" si="62"/>
        <v>14.181234567901233</v>
      </c>
      <c r="U340">
        <f t="shared" si="63"/>
        <v>22.14740127407407</v>
      </c>
      <c r="X340" s="9"/>
      <c r="Y340" s="21">
        <v>0.13824500000000001</v>
      </c>
      <c r="Z340" s="21">
        <v>17.736000000000001</v>
      </c>
      <c r="AA340" s="21">
        <v>-1.5307599999999999E-2</v>
      </c>
      <c r="AB340" s="21">
        <v>330</v>
      </c>
      <c r="AC340" s="21">
        <v>0.13769500000000001</v>
      </c>
      <c r="AD340">
        <f t="shared" si="64"/>
        <v>18.89827160493827</v>
      </c>
      <c r="AE340">
        <f t="shared" si="65"/>
        <v>2.612591558024691</v>
      </c>
      <c r="AF340" s="9"/>
      <c r="AG340" s="21">
        <v>1.5617399999999999</v>
      </c>
      <c r="AH340" s="21">
        <v>21.555299999999999</v>
      </c>
      <c r="AI340" s="21">
        <v>-1.1441E-2</v>
      </c>
      <c r="AJ340" s="21">
        <v>330</v>
      </c>
      <c r="AK340" s="21">
        <v>1.56097</v>
      </c>
      <c r="AL340">
        <f t="shared" si="66"/>
        <v>14.124691358024689</v>
      </c>
      <c r="AM340">
        <f t="shared" si="67"/>
        <v>22.059095481481478</v>
      </c>
      <c r="AP340" s="9"/>
      <c r="AQ340" s="21">
        <v>0.13824500000000001</v>
      </c>
      <c r="AR340" s="21">
        <v>27.133700000000001</v>
      </c>
      <c r="AS340" s="21">
        <v>-1.5307599999999999E-2</v>
      </c>
      <c r="AT340" s="21">
        <v>330</v>
      </c>
      <c r="AU340" s="21">
        <v>0.13772599999999999</v>
      </c>
      <c r="AV340">
        <f t="shared" si="68"/>
        <v>18.89827160493827</v>
      </c>
      <c r="AW340">
        <f t="shared" si="69"/>
        <v>2.612591558024691</v>
      </c>
      <c r="AX340" s="9"/>
      <c r="AY340" s="21">
        <v>1.5617399999999999</v>
      </c>
      <c r="AZ340" s="21">
        <v>30.9529</v>
      </c>
      <c r="BA340" s="21">
        <v>-1.13708E-2</v>
      </c>
      <c r="BB340" s="21">
        <v>330</v>
      </c>
      <c r="BC340" s="21">
        <v>1.56128</v>
      </c>
      <c r="BD340">
        <f t="shared" si="70"/>
        <v>14.038024691358025</v>
      </c>
      <c r="BE340">
        <f t="shared" si="71"/>
        <v>21.92374468148148</v>
      </c>
    </row>
    <row r="341" spans="6:57" x14ac:dyDescent="0.25">
      <c r="F341" s="9"/>
      <c r="G341" s="21">
        <v>0.13320899999999999</v>
      </c>
      <c r="H341" s="21">
        <v>8.3428199999999997</v>
      </c>
      <c r="I341" s="21">
        <v>-1.53198E-2</v>
      </c>
      <c r="J341" s="21">
        <v>331</v>
      </c>
      <c r="K341" s="21">
        <v>0.13272100000000001</v>
      </c>
      <c r="L341">
        <f t="shared" si="60"/>
        <v>18.91333333333333</v>
      </c>
      <c r="M341">
        <f t="shared" si="61"/>
        <v>2.5194262199999997</v>
      </c>
      <c r="N341" s="9"/>
      <c r="O341" s="21">
        <v>1.56677</v>
      </c>
      <c r="P341" s="21">
        <v>12.162000000000001</v>
      </c>
      <c r="Q341" s="21">
        <v>-1.13892E-2</v>
      </c>
      <c r="R341" s="21">
        <v>331</v>
      </c>
      <c r="S341" s="21">
        <v>1.56586</v>
      </c>
      <c r="T341">
        <f t="shared" si="62"/>
        <v>14.060740740740741</v>
      </c>
      <c r="U341">
        <f t="shared" si="63"/>
        <v>22.029946770370369</v>
      </c>
      <c r="X341" s="9"/>
      <c r="Y341" s="21">
        <v>0.13320899999999999</v>
      </c>
      <c r="Z341" s="21">
        <v>17.745999999999999</v>
      </c>
      <c r="AA341" s="21">
        <v>-1.53107E-2</v>
      </c>
      <c r="AB341" s="21">
        <v>331</v>
      </c>
      <c r="AC341" s="21">
        <v>0.13272100000000001</v>
      </c>
      <c r="AD341">
        <f t="shared" si="64"/>
        <v>18.9020987654321</v>
      </c>
      <c r="AE341">
        <f t="shared" si="65"/>
        <v>2.5179296744444444</v>
      </c>
      <c r="AF341" s="9"/>
      <c r="AG341" s="21">
        <v>1.56677</v>
      </c>
      <c r="AH341" s="21">
        <v>21.5654</v>
      </c>
      <c r="AI341" s="21">
        <v>-1.13525E-2</v>
      </c>
      <c r="AJ341" s="21">
        <v>331</v>
      </c>
      <c r="AK341" s="21">
        <v>1.56616</v>
      </c>
      <c r="AL341">
        <f t="shared" si="66"/>
        <v>14.015432098765432</v>
      </c>
      <c r="AM341">
        <f t="shared" si="67"/>
        <v>21.958958549382714</v>
      </c>
      <c r="AP341" s="9"/>
      <c r="AQ341" s="21">
        <v>0.13320899999999999</v>
      </c>
      <c r="AR341" s="21">
        <v>27.143699999999999</v>
      </c>
      <c r="AS341" s="21">
        <v>-1.53137E-2</v>
      </c>
      <c r="AT341" s="21">
        <v>331</v>
      </c>
      <c r="AU341" s="21">
        <v>0.13275100000000001</v>
      </c>
      <c r="AV341">
        <f t="shared" si="68"/>
        <v>18.9058024691358</v>
      </c>
      <c r="AW341">
        <f t="shared" si="69"/>
        <v>2.5184230411111108</v>
      </c>
      <c r="AX341" s="9"/>
      <c r="AY341" s="21">
        <v>1.56677</v>
      </c>
      <c r="AZ341" s="21">
        <v>30.962900000000001</v>
      </c>
      <c r="BA341" s="21">
        <v>-1.13007E-2</v>
      </c>
      <c r="BB341" s="21">
        <v>331</v>
      </c>
      <c r="BC341" s="21">
        <v>1.56647</v>
      </c>
      <c r="BD341">
        <f t="shared" si="70"/>
        <v>13.951481481481482</v>
      </c>
      <c r="BE341">
        <f t="shared" si="71"/>
        <v>21.858762640740739</v>
      </c>
    </row>
    <row r="342" spans="6:57" x14ac:dyDescent="0.25">
      <c r="F342" s="9"/>
      <c r="G342" s="21">
        <v>0.12817400000000001</v>
      </c>
      <c r="H342" s="21">
        <v>8.3528900000000004</v>
      </c>
      <c r="I342" s="21">
        <v>-1.53168E-2</v>
      </c>
      <c r="J342" s="21">
        <v>332</v>
      </c>
      <c r="K342" s="21">
        <v>0.12762499999999999</v>
      </c>
      <c r="L342">
        <f t="shared" si="60"/>
        <v>18.909629629629627</v>
      </c>
      <c r="M342">
        <f t="shared" si="61"/>
        <v>2.4237228681481482</v>
      </c>
      <c r="N342" s="9"/>
      <c r="O342" s="21">
        <v>1.5718099999999999</v>
      </c>
      <c r="P342" s="21">
        <v>12.1721</v>
      </c>
      <c r="Q342" s="21">
        <v>-1.13037E-2</v>
      </c>
      <c r="R342" s="21">
        <v>332</v>
      </c>
      <c r="S342" s="21">
        <v>1.57104</v>
      </c>
      <c r="T342">
        <f t="shared" si="62"/>
        <v>13.955185185185183</v>
      </c>
      <c r="U342">
        <f t="shared" si="63"/>
        <v>21.934899625925922</v>
      </c>
      <c r="X342" s="9"/>
      <c r="Y342" s="21">
        <v>0.12817400000000001</v>
      </c>
      <c r="Z342" s="21">
        <v>17.7561</v>
      </c>
      <c r="AA342" s="21">
        <v>-1.53137E-2</v>
      </c>
      <c r="AB342" s="21">
        <v>332</v>
      </c>
      <c r="AC342" s="21">
        <v>0.127747</v>
      </c>
      <c r="AD342">
        <f t="shared" si="64"/>
        <v>18.9058024691358</v>
      </c>
      <c r="AE342">
        <f t="shared" si="65"/>
        <v>2.4232323256790123</v>
      </c>
      <c r="AF342" s="9"/>
      <c r="AG342" s="21">
        <v>1.5718099999999999</v>
      </c>
      <c r="AH342" s="21">
        <v>21.575500000000002</v>
      </c>
      <c r="AI342" s="21">
        <v>-1.1261E-2</v>
      </c>
      <c r="AJ342" s="21">
        <v>332</v>
      </c>
      <c r="AK342" s="21">
        <v>1.57135</v>
      </c>
      <c r="AL342">
        <f t="shared" si="66"/>
        <v>13.90246913580247</v>
      </c>
      <c r="AM342">
        <f t="shared" si="67"/>
        <v>21.852040012345679</v>
      </c>
      <c r="AP342" s="9"/>
      <c r="AQ342" s="21">
        <v>0.12817400000000001</v>
      </c>
      <c r="AR342" s="21">
        <v>27.1538</v>
      </c>
      <c r="AS342" s="21">
        <v>-1.53229E-2</v>
      </c>
      <c r="AT342" s="21">
        <v>332</v>
      </c>
      <c r="AU342" s="21">
        <v>0.127716</v>
      </c>
      <c r="AV342">
        <f t="shared" si="68"/>
        <v>18.917160493827158</v>
      </c>
      <c r="AW342">
        <f t="shared" si="69"/>
        <v>2.4246881291358022</v>
      </c>
      <c r="AX342" s="9"/>
      <c r="AY342" s="21">
        <v>1.5718099999999999</v>
      </c>
      <c r="AZ342" s="21">
        <v>30.972999999999999</v>
      </c>
      <c r="BA342" s="21">
        <v>-1.1224400000000001E-2</v>
      </c>
      <c r="BB342" s="21">
        <v>332</v>
      </c>
      <c r="BC342" s="21">
        <v>1.5716600000000001</v>
      </c>
      <c r="BD342">
        <f t="shared" si="70"/>
        <v>13.857283950617285</v>
      </c>
      <c r="BE342">
        <f t="shared" si="71"/>
        <v>21.781017486419753</v>
      </c>
    </row>
    <row r="343" spans="6:57" x14ac:dyDescent="0.25">
      <c r="F343" s="9"/>
      <c r="G343" s="21">
        <v>0.123138</v>
      </c>
      <c r="H343" s="21">
        <v>8.3629599999999993</v>
      </c>
      <c r="I343" s="21">
        <v>-1.53107E-2</v>
      </c>
      <c r="J343" s="21">
        <v>333</v>
      </c>
      <c r="K343" s="21">
        <v>0.122589</v>
      </c>
      <c r="L343">
        <f t="shared" si="60"/>
        <v>18.9020987654321</v>
      </c>
      <c r="M343">
        <f t="shared" si="61"/>
        <v>2.3275666377777777</v>
      </c>
      <c r="N343" s="9"/>
      <c r="O343" s="21">
        <v>1.57684</v>
      </c>
      <c r="P343" s="21">
        <v>12.1822</v>
      </c>
      <c r="Q343" s="21">
        <v>-1.12122E-2</v>
      </c>
      <c r="R343" s="21">
        <v>333</v>
      </c>
      <c r="S343" s="21">
        <v>1.57623</v>
      </c>
      <c r="T343">
        <f t="shared" si="62"/>
        <v>13.842222222222221</v>
      </c>
      <c r="U343">
        <f t="shared" si="63"/>
        <v>21.826969688888887</v>
      </c>
      <c r="X343" s="9"/>
      <c r="Y343" s="21">
        <v>0.123138</v>
      </c>
      <c r="Z343" s="21">
        <v>17.766200000000001</v>
      </c>
      <c r="AA343" s="21">
        <v>-1.53168E-2</v>
      </c>
      <c r="AB343" s="21">
        <v>333</v>
      </c>
      <c r="AC343" s="21">
        <v>0.122711</v>
      </c>
      <c r="AD343">
        <f t="shared" si="64"/>
        <v>18.909629629629627</v>
      </c>
      <c r="AE343">
        <f t="shared" si="65"/>
        <v>2.328493973333333</v>
      </c>
      <c r="AF343" s="9"/>
      <c r="AG343" s="21">
        <v>1.57684</v>
      </c>
      <c r="AH343" s="21">
        <v>21.5855</v>
      </c>
      <c r="AI343" s="21">
        <v>-1.11725E-2</v>
      </c>
      <c r="AJ343" s="21">
        <v>333</v>
      </c>
      <c r="AK343" s="21">
        <v>1.57623</v>
      </c>
      <c r="AL343">
        <f t="shared" si="66"/>
        <v>13.793209876543209</v>
      </c>
      <c r="AM343">
        <f t="shared" si="67"/>
        <v>21.749685061728393</v>
      </c>
      <c r="AP343" s="9"/>
      <c r="AQ343" s="21">
        <v>0.123138</v>
      </c>
      <c r="AR343" s="21">
        <v>27.163900000000002</v>
      </c>
      <c r="AS343" s="21">
        <v>-1.5329000000000001E-2</v>
      </c>
      <c r="AT343" s="21">
        <v>333</v>
      </c>
      <c r="AU343" s="21">
        <v>0.122742</v>
      </c>
      <c r="AV343">
        <f t="shared" si="68"/>
        <v>18.924691358024692</v>
      </c>
      <c r="AW343">
        <f t="shared" si="69"/>
        <v>2.3303486444444443</v>
      </c>
      <c r="AX343" s="9"/>
      <c r="AY343" s="21">
        <v>1.57684</v>
      </c>
      <c r="AZ343" s="21">
        <v>30.9831</v>
      </c>
      <c r="BA343" s="21">
        <v>-1.11389E-2</v>
      </c>
      <c r="BB343" s="21">
        <v>333</v>
      </c>
      <c r="BC343" s="21">
        <v>1.5765400000000001</v>
      </c>
      <c r="BD343">
        <f t="shared" si="70"/>
        <v>13.751728395061727</v>
      </c>
      <c r="BE343">
        <f t="shared" si="71"/>
        <v>21.684275402469133</v>
      </c>
    </row>
    <row r="344" spans="6:57" x14ac:dyDescent="0.25">
      <c r="F344" s="9"/>
      <c r="G344" s="21">
        <v>0.118103</v>
      </c>
      <c r="H344" s="21">
        <v>8.37303</v>
      </c>
      <c r="I344" s="21">
        <v>-1.53107E-2</v>
      </c>
      <c r="J344" s="21">
        <v>334</v>
      </c>
      <c r="K344" s="21">
        <v>0.117645</v>
      </c>
      <c r="L344">
        <f t="shared" si="60"/>
        <v>18.9020987654321</v>
      </c>
      <c r="M344">
        <f t="shared" si="61"/>
        <v>2.2323945704938275</v>
      </c>
      <c r="N344" s="9"/>
      <c r="O344" s="21">
        <v>1.58188</v>
      </c>
      <c r="P344" s="21">
        <v>12.1922</v>
      </c>
      <c r="Q344" s="21">
        <v>-1.11267E-2</v>
      </c>
      <c r="R344" s="21">
        <v>334</v>
      </c>
      <c r="S344" s="21">
        <v>1.5805100000000001</v>
      </c>
      <c r="T344">
        <f t="shared" si="62"/>
        <v>13.736666666666666</v>
      </c>
      <c r="U344">
        <f t="shared" si="63"/>
        <v>21.729758266666664</v>
      </c>
      <c r="X344" s="9"/>
      <c r="Y344" s="21">
        <v>0.118103</v>
      </c>
      <c r="Z344" s="21">
        <v>17.776299999999999</v>
      </c>
      <c r="AA344" s="21">
        <v>-1.53259E-2</v>
      </c>
      <c r="AB344" s="21">
        <v>334</v>
      </c>
      <c r="AC344" s="21">
        <v>0.117615</v>
      </c>
      <c r="AD344">
        <f t="shared" si="64"/>
        <v>18.920864197530861</v>
      </c>
      <c r="AE344">
        <f t="shared" si="65"/>
        <v>2.2346108243209875</v>
      </c>
      <c r="AF344" s="9"/>
      <c r="AG344" s="21">
        <v>1.58188</v>
      </c>
      <c r="AH344" s="21">
        <v>21.595600000000001</v>
      </c>
      <c r="AI344" s="21">
        <v>-1.10779E-2</v>
      </c>
      <c r="AJ344" s="21">
        <v>334</v>
      </c>
      <c r="AK344" s="21">
        <v>1.58142</v>
      </c>
      <c r="AL344">
        <f t="shared" si="66"/>
        <v>13.676419753086419</v>
      </c>
      <c r="AM344">
        <f t="shared" si="67"/>
        <v>21.634454879012345</v>
      </c>
      <c r="AP344" s="9"/>
      <c r="AQ344" s="21">
        <v>0.118103</v>
      </c>
      <c r="AR344" s="21">
        <v>27.173999999999999</v>
      </c>
      <c r="AS344" s="21">
        <v>-1.5332E-2</v>
      </c>
      <c r="AT344" s="21">
        <v>334</v>
      </c>
      <c r="AU344" s="21">
        <v>0.11785900000000001</v>
      </c>
      <c r="AV344">
        <f t="shared" si="68"/>
        <v>18.928395061728395</v>
      </c>
      <c r="AW344">
        <f t="shared" si="69"/>
        <v>2.2355002419753087</v>
      </c>
      <c r="AX344" s="9"/>
      <c r="AY344" s="21">
        <v>1.58188</v>
      </c>
      <c r="AZ344" s="21">
        <v>30.993099999999998</v>
      </c>
      <c r="BA344" s="21">
        <v>-1.1053500000000001E-2</v>
      </c>
      <c r="BB344" s="21">
        <v>334</v>
      </c>
      <c r="BC344" s="21">
        <v>1.58142</v>
      </c>
      <c r="BD344">
        <f t="shared" si="70"/>
        <v>13.646296296296297</v>
      </c>
      <c r="BE344">
        <f t="shared" si="71"/>
        <v>21.586803185185186</v>
      </c>
    </row>
    <row r="345" spans="6:57" x14ac:dyDescent="0.25">
      <c r="F345" s="9"/>
      <c r="G345" s="21">
        <v>0.113068</v>
      </c>
      <c r="H345" s="21">
        <v>8.3831000000000007</v>
      </c>
      <c r="I345" s="21">
        <v>-1.53198E-2</v>
      </c>
      <c r="J345" s="21">
        <v>335</v>
      </c>
      <c r="K345" s="21">
        <v>0.112549</v>
      </c>
      <c r="L345">
        <f t="shared" si="60"/>
        <v>18.91333333333333</v>
      </c>
      <c r="M345">
        <f t="shared" si="61"/>
        <v>2.1384927733333332</v>
      </c>
      <c r="N345" s="9"/>
      <c r="O345" s="21">
        <v>1.58691</v>
      </c>
      <c r="P345" s="21">
        <v>12.202299999999999</v>
      </c>
      <c r="Q345" s="21">
        <v>-1.10382E-2</v>
      </c>
      <c r="R345" s="21">
        <v>335</v>
      </c>
      <c r="S345" s="21">
        <v>1.58569</v>
      </c>
      <c r="T345">
        <f t="shared" si="62"/>
        <v>13.627407407407405</v>
      </c>
      <c r="U345">
        <f t="shared" si="63"/>
        <v>21.625469088888888</v>
      </c>
      <c r="X345" s="9"/>
      <c r="Y345" s="21">
        <v>0.113068</v>
      </c>
      <c r="Z345" s="21">
        <v>17.786300000000001</v>
      </c>
      <c r="AA345" s="21">
        <v>-1.5332E-2</v>
      </c>
      <c r="AB345" s="21">
        <v>335</v>
      </c>
      <c r="AC345" s="21">
        <v>0.11261</v>
      </c>
      <c r="AD345">
        <f t="shared" si="64"/>
        <v>18.928395061728395</v>
      </c>
      <c r="AE345">
        <f t="shared" si="65"/>
        <v>2.140195772839506</v>
      </c>
      <c r="AF345" s="9"/>
      <c r="AG345" s="21">
        <v>1.58691</v>
      </c>
      <c r="AH345" s="21">
        <v>21.605699999999999</v>
      </c>
      <c r="AI345" s="21">
        <v>-1.0974100000000001E-2</v>
      </c>
      <c r="AJ345" s="21">
        <v>335</v>
      </c>
      <c r="AK345" s="21">
        <v>1.5863</v>
      </c>
      <c r="AL345">
        <f t="shared" si="66"/>
        <v>13.548271604938272</v>
      </c>
      <c r="AM345">
        <f t="shared" si="67"/>
        <v>21.499887692592594</v>
      </c>
      <c r="AP345" s="9"/>
      <c r="AQ345" s="21">
        <v>0.113068</v>
      </c>
      <c r="AR345" s="21">
        <v>27.184000000000001</v>
      </c>
      <c r="AS345" s="21">
        <v>-1.5341199999999999E-2</v>
      </c>
      <c r="AT345" s="21">
        <v>335</v>
      </c>
      <c r="AU345" s="21">
        <v>0.112701</v>
      </c>
      <c r="AV345">
        <f t="shared" si="68"/>
        <v>18.939753086419749</v>
      </c>
      <c r="AW345">
        <f t="shared" si="69"/>
        <v>2.1414800019753084</v>
      </c>
      <c r="AX345" s="9"/>
      <c r="AY345" s="21">
        <v>1.58691</v>
      </c>
      <c r="AZ345" s="21">
        <v>31.0032</v>
      </c>
      <c r="BA345" s="21">
        <v>-1.09497E-2</v>
      </c>
      <c r="BB345" s="21">
        <v>335</v>
      </c>
      <c r="BC345" s="21">
        <v>1.5860000000000001</v>
      </c>
      <c r="BD345">
        <f t="shared" si="70"/>
        <v>13.518148148148148</v>
      </c>
      <c r="BE345">
        <f t="shared" si="71"/>
        <v>21.452084477777777</v>
      </c>
    </row>
    <row r="346" spans="6:57" x14ac:dyDescent="0.25">
      <c r="F346" s="9"/>
      <c r="G346" s="21">
        <v>0.108032</v>
      </c>
      <c r="H346" s="21">
        <v>8.3931699999999996</v>
      </c>
      <c r="I346" s="21">
        <v>-1.5329000000000001E-2</v>
      </c>
      <c r="J346" s="21">
        <v>336</v>
      </c>
      <c r="K346" s="21">
        <v>0.107544</v>
      </c>
      <c r="L346">
        <f t="shared" si="60"/>
        <v>18.924691358024692</v>
      </c>
      <c r="M346">
        <f t="shared" si="61"/>
        <v>2.0444722567901237</v>
      </c>
      <c r="N346" s="9"/>
      <c r="O346" s="21">
        <v>1.59195</v>
      </c>
      <c r="P346" s="21">
        <v>12.212400000000001</v>
      </c>
      <c r="Q346" s="21">
        <v>-1.0937499999999999E-2</v>
      </c>
      <c r="R346" s="21">
        <v>336</v>
      </c>
      <c r="S346" s="21">
        <v>1.5914900000000001</v>
      </c>
      <c r="T346">
        <f t="shared" si="62"/>
        <v>13.503086419753084</v>
      </c>
      <c r="U346">
        <f t="shared" si="63"/>
        <v>21.49623842592592</v>
      </c>
      <c r="X346" s="9"/>
      <c r="Y346" s="21">
        <v>0.108032</v>
      </c>
      <c r="Z346" s="21">
        <v>17.796399999999998</v>
      </c>
      <c r="AA346" s="21">
        <v>-1.53381E-2</v>
      </c>
      <c r="AB346" s="21">
        <v>336</v>
      </c>
      <c r="AC346" s="21">
        <v>0.107483</v>
      </c>
      <c r="AD346">
        <f t="shared" si="64"/>
        <v>18.935925925925925</v>
      </c>
      <c r="AE346">
        <f t="shared" si="65"/>
        <v>2.0456859496296298</v>
      </c>
      <c r="AF346" s="9"/>
      <c r="AG346" s="21">
        <v>1.59195</v>
      </c>
      <c r="AH346" s="21">
        <v>21.6157</v>
      </c>
      <c r="AI346" s="21">
        <v>-1.08673E-2</v>
      </c>
      <c r="AJ346" s="21">
        <v>336</v>
      </c>
      <c r="AK346" s="21">
        <v>1.5908800000000001</v>
      </c>
      <c r="AL346">
        <f t="shared" si="66"/>
        <v>13.416419753086419</v>
      </c>
      <c r="AM346">
        <f t="shared" si="67"/>
        <v>21.358269425925926</v>
      </c>
      <c r="AP346" s="9"/>
      <c r="AQ346" s="21">
        <v>0.108032</v>
      </c>
      <c r="AR346" s="21">
        <v>27.194099999999999</v>
      </c>
      <c r="AS346" s="21">
        <v>-1.5347299999999999E-2</v>
      </c>
      <c r="AT346" s="21">
        <v>336</v>
      </c>
      <c r="AU346" s="21">
        <v>0.107544</v>
      </c>
      <c r="AV346">
        <f t="shared" si="68"/>
        <v>18.947283950617283</v>
      </c>
      <c r="AW346">
        <f t="shared" si="69"/>
        <v>2.0469129797530865</v>
      </c>
      <c r="AX346" s="9"/>
      <c r="AY346" s="21">
        <v>1.59195</v>
      </c>
      <c r="AZ346" s="21">
        <v>31.013300000000001</v>
      </c>
      <c r="BA346" s="21">
        <v>-1.0842900000000001E-2</v>
      </c>
      <c r="BB346" s="21">
        <v>336</v>
      </c>
      <c r="BC346" s="21">
        <v>1.5911900000000001</v>
      </c>
      <c r="BD346">
        <f t="shared" si="70"/>
        <v>13.386296296296297</v>
      </c>
      <c r="BE346">
        <f t="shared" si="71"/>
        <v>21.310314388888891</v>
      </c>
    </row>
    <row r="347" spans="6:57" x14ac:dyDescent="0.25">
      <c r="F347" s="9"/>
      <c r="G347" s="21">
        <v>0.10299700000000001</v>
      </c>
      <c r="H347" s="21">
        <v>8.4032499999999999</v>
      </c>
      <c r="I347" s="21">
        <v>-1.5335100000000001E-2</v>
      </c>
      <c r="J347" s="21">
        <v>337</v>
      </c>
      <c r="K347" s="21">
        <v>0.102509</v>
      </c>
      <c r="L347">
        <f t="shared" si="60"/>
        <v>18.932222222222222</v>
      </c>
      <c r="M347">
        <f t="shared" si="61"/>
        <v>1.9499620922222223</v>
      </c>
      <c r="N347" s="9"/>
      <c r="O347" s="21">
        <v>1.5969800000000001</v>
      </c>
      <c r="P347" s="21">
        <v>12.2224</v>
      </c>
      <c r="Q347" s="21">
        <v>-1.08337E-2</v>
      </c>
      <c r="R347" s="21">
        <v>337</v>
      </c>
      <c r="S347" s="21">
        <v>1.5957600000000001</v>
      </c>
      <c r="T347">
        <f t="shared" si="62"/>
        <v>13.374938271604938</v>
      </c>
      <c r="U347">
        <f t="shared" si="63"/>
        <v>21.359508920987654</v>
      </c>
      <c r="X347" s="9"/>
      <c r="Y347" s="21">
        <v>0.10299700000000001</v>
      </c>
      <c r="Z347" s="21">
        <v>17.8065</v>
      </c>
      <c r="AA347" s="21">
        <v>-1.53381E-2</v>
      </c>
      <c r="AB347" s="21">
        <v>337</v>
      </c>
      <c r="AC347" s="21">
        <v>0.102509</v>
      </c>
      <c r="AD347">
        <f t="shared" si="64"/>
        <v>18.935925925925925</v>
      </c>
      <c r="AE347">
        <f t="shared" si="65"/>
        <v>1.9503435625925927</v>
      </c>
      <c r="AF347" s="9"/>
      <c r="AG347" s="21">
        <v>1.5969800000000001</v>
      </c>
      <c r="AH347" s="21">
        <v>21.625800000000002</v>
      </c>
      <c r="AI347" s="21">
        <v>-1.0754400000000001E-2</v>
      </c>
      <c r="AJ347" s="21">
        <v>337</v>
      </c>
      <c r="AK347" s="21">
        <v>1.5963700000000001</v>
      </c>
      <c r="AL347">
        <f t="shared" si="66"/>
        <v>13.277037037037037</v>
      </c>
      <c r="AM347">
        <f t="shared" si="67"/>
        <v>21.203162607407407</v>
      </c>
      <c r="AP347" s="9"/>
      <c r="AQ347" s="21">
        <v>0.10299700000000001</v>
      </c>
      <c r="AR347" s="21">
        <v>27.2042</v>
      </c>
      <c r="AS347" s="21">
        <v>-1.5347299999999999E-2</v>
      </c>
      <c r="AT347" s="21">
        <v>337</v>
      </c>
      <c r="AU347" s="21">
        <v>0.10256999999999999</v>
      </c>
      <c r="AV347">
        <f t="shared" si="68"/>
        <v>18.947283950617283</v>
      </c>
      <c r="AW347">
        <f t="shared" si="69"/>
        <v>1.9515134050617284</v>
      </c>
      <c r="AX347" s="9"/>
      <c r="AY347" s="21">
        <v>1.5969800000000001</v>
      </c>
      <c r="AZ347" s="21">
        <v>31.023399999999999</v>
      </c>
      <c r="BA347" s="21">
        <v>-1.07361E-2</v>
      </c>
      <c r="BB347" s="21">
        <v>337</v>
      </c>
      <c r="BC347" s="21">
        <v>1.5963700000000001</v>
      </c>
      <c r="BD347">
        <f t="shared" si="70"/>
        <v>13.254444444444443</v>
      </c>
      <c r="BE347">
        <f t="shared" si="71"/>
        <v>21.16708268888889</v>
      </c>
    </row>
    <row r="348" spans="6:57" x14ac:dyDescent="0.25">
      <c r="F348" s="9"/>
      <c r="G348" s="21">
        <v>9.7961400000000004E-2</v>
      </c>
      <c r="H348" s="21">
        <v>8.4133200000000006</v>
      </c>
      <c r="I348" s="21">
        <v>-1.53381E-2</v>
      </c>
      <c r="J348" s="21">
        <v>338</v>
      </c>
      <c r="K348" s="21">
        <v>9.7381599999999999E-2</v>
      </c>
      <c r="L348">
        <f t="shared" si="60"/>
        <v>18.935925925925925</v>
      </c>
      <c r="M348">
        <f t="shared" si="61"/>
        <v>1.8549898140000001</v>
      </c>
      <c r="N348" s="9"/>
      <c r="O348" s="21">
        <v>1.60202</v>
      </c>
      <c r="P348" s="21">
        <v>12.2325</v>
      </c>
      <c r="Q348" s="21">
        <v>-1.0720800000000001E-2</v>
      </c>
      <c r="R348" s="21">
        <v>338</v>
      </c>
      <c r="S348" s="21">
        <v>1.6009500000000001</v>
      </c>
      <c r="T348">
        <f t="shared" si="62"/>
        <v>13.235555555555557</v>
      </c>
      <c r="U348">
        <f t="shared" si="63"/>
        <v>21.203624711111114</v>
      </c>
      <c r="X348" s="9"/>
      <c r="Y348" s="21">
        <v>9.7961400000000004E-2</v>
      </c>
      <c r="Z348" s="21">
        <v>17.816500000000001</v>
      </c>
      <c r="AA348" s="21">
        <v>-1.5335100000000001E-2</v>
      </c>
      <c r="AB348" s="21">
        <v>338</v>
      </c>
      <c r="AC348" s="21">
        <v>9.7442600000000004E-2</v>
      </c>
      <c r="AD348">
        <f t="shared" si="64"/>
        <v>18.932222222222222</v>
      </c>
      <c r="AE348">
        <f t="shared" si="65"/>
        <v>1.854626994</v>
      </c>
      <c r="AF348" s="9"/>
      <c r="AG348" s="21">
        <v>1.60202</v>
      </c>
      <c r="AH348" s="21">
        <v>21.635899999999999</v>
      </c>
      <c r="AI348" s="21">
        <v>-1.06476E-2</v>
      </c>
      <c r="AJ348" s="21">
        <v>338</v>
      </c>
      <c r="AK348" s="21">
        <v>1.6009500000000001</v>
      </c>
      <c r="AL348">
        <f t="shared" si="66"/>
        <v>13.145185185185186</v>
      </c>
      <c r="AM348">
        <f t="shared" si="67"/>
        <v>21.05884957037037</v>
      </c>
      <c r="AP348" s="9"/>
      <c r="AQ348" s="21">
        <v>9.7961400000000004E-2</v>
      </c>
      <c r="AR348" s="21">
        <v>27.214200000000002</v>
      </c>
      <c r="AS348" s="21">
        <v>-1.5356399999999999E-2</v>
      </c>
      <c r="AT348" s="21">
        <v>338</v>
      </c>
      <c r="AU348" s="21">
        <v>9.7503699999999999E-2</v>
      </c>
      <c r="AV348">
        <f t="shared" si="68"/>
        <v>18.958518518518517</v>
      </c>
      <c r="AW348">
        <f t="shared" si="69"/>
        <v>1.8572030159999999</v>
      </c>
      <c r="AX348" s="9"/>
      <c r="AY348" s="21">
        <v>1.60202</v>
      </c>
      <c r="AZ348" s="21">
        <v>31.0334</v>
      </c>
      <c r="BA348" s="21">
        <v>-1.06293E-2</v>
      </c>
      <c r="BB348" s="21">
        <v>338</v>
      </c>
      <c r="BC348" s="21">
        <v>1.6012599999999999</v>
      </c>
      <c r="BD348">
        <f t="shared" si="70"/>
        <v>13.122592592592593</v>
      </c>
      <c r="BE348">
        <f t="shared" si="71"/>
        <v>21.022655785185187</v>
      </c>
    </row>
    <row r="349" spans="6:57" x14ac:dyDescent="0.25">
      <c r="F349" s="9"/>
      <c r="G349" s="21">
        <v>9.2925999999999995E-2</v>
      </c>
      <c r="H349" s="21">
        <v>8.4233899999999995</v>
      </c>
      <c r="I349" s="21">
        <v>-1.5341199999999999E-2</v>
      </c>
      <c r="J349" s="21">
        <v>339</v>
      </c>
      <c r="K349" s="21">
        <v>9.2437699999999998E-2</v>
      </c>
      <c r="L349">
        <f t="shared" si="60"/>
        <v>18.939753086419749</v>
      </c>
      <c r="M349">
        <f t="shared" si="61"/>
        <v>1.7599954953086414</v>
      </c>
      <c r="N349" s="9"/>
      <c r="O349" s="21">
        <v>1.6070599999999999</v>
      </c>
      <c r="P349" s="21">
        <v>12.242599999999999</v>
      </c>
      <c r="Q349" s="21">
        <v>-1.0611000000000001E-2</v>
      </c>
      <c r="R349" s="21">
        <v>339</v>
      </c>
      <c r="S349" s="21">
        <v>1.6061399999999999</v>
      </c>
      <c r="T349">
        <f t="shared" si="62"/>
        <v>13.100000000000001</v>
      </c>
      <c r="U349">
        <f t="shared" si="63"/>
        <v>21.052486000000002</v>
      </c>
      <c r="X349" s="9"/>
      <c r="Y349" s="21">
        <v>9.2925999999999995E-2</v>
      </c>
      <c r="Z349" s="21">
        <v>17.826599999999999</v>
      </c>
      <c r="AA349" s="21">
        <v>-1.53381E-2</v>
      </c>
      <c r="AB349" s="21">
        <v>339</v>
      </c>
      <c r="AC349" s="21">
        <v>9.2315700000000001E-2</v>
      </c>
      <c r="AD349">
        <f t="shared" si="64"/>
        <v>18.935925925925925</v>
      </c>
      <c r="AE349">
        <f t="shared" si="65"/>
        <v>1.7596398525925925</v>
      </c>
      <c r="AF349" s="9"/>
      <c r="AG349" s="21">
        <v>1.6070599999999999</v>
      </c>
      <c r="AH349" s="21">
        <v>21.646000000000001</v>
      </c>
      <c r="AI349" s="21">
        <v>-1.0528600000000001E-2</v>
      </c>
      <c r="AJ349" s="21">
        <v>339</v>
      </c>
      <c r="AK349" s="21">
        <v>1.6064499999999999</v>
      </c>
      <c r="AL349">
        <f t="shared" si="66"/>
        <v>12.998271604938271</v>
      </c>
      <c r="AM349">
        <f t="shared" si="67"/>
        <v>20.889002365432098</v>
      </c>
      <c r="AP349" s="9"/>
      <c r="AQ349" s="21">
        <v>9.2925999999999995E-2</v>
      </c>
      <c r="AR349" s="21">
        <v>27.224299999999999</v>
      </c>
      <c r="AS349" s="21">
        <v>-1.5362499999999999E-2</v>
      </c>
      <c r="AT349" s="21">
        <v>339</v>
      </c>
      <c r="AU349" s="21">
        <v>9.2498800000000006E-2</v>
      </c>
      <c r="AV349">
        <f t="shared" si="68"/>
        <v>18.966049382716047</v>
      </c>
      <c r="AW349">
        <f t="shared" si="69"/>
        <v>1.7624391049382713</v>
      </c>
      <c r="AX349" s="9"/>
      <c r="AY349" s="21">
        <v>1.6070599999999999</v>
      </c>
      <c r="AZ349" s="21">
        <v>31.043500000000002</v>
      </c>
      <c r="BA349" s="21">
        <v>-1.05103E-2</v>
      </c>
      <c r="BB349" s="21">
        <v>339</v>
      </c>
      <c r="BC349" s="21">
        <v>1.6067499999999999</v>
      </c>
      <c r="BD349">
        <f t="shared" si="70"/>
        <v>12.97567901234568</v>
      </c>
      <c r="BE349">
        <f t="shared" si="71"/>
        <v>20.852694713580245</v>
      </c>
    </row>
    <row r="350" spans="6:57" x14ac:dyDescent="0.25">
      <c r="F350" s="9"/>
      <c r="G350" s="21">
        <v>8.7890599999999999E-2</v>
      </c>
      <c r="H350" s="21">
        <v>8.4334600000000002</v>
      </c>
      <c r="I350" s="21">
        <v>-1.5347299999999999E-2</v>
      </c>
      <c r="J350" s="21">
        <v>340</v>
      </c>
      <c r="K350" s="21">
        <v>8.7493899999999999E-2</v>
      </c>
      <c r="L350">
        <f t="shared" si="60"/>
        <v>18.947283950617283</v>
      </c>
      <c r="M350">
        <f t="shared" si="61"/>
        <v>1.6652881547901235</v>
      </c>
      <c r="N350" s="9"/>
      <c r="O350" s="21">
        <v>1.61209</v>
      </c>
      <c r="P350" s="21">
        <v>12.252700000000001</v>
      </c>
      <c r="Q350" s="21">
        <v>-1.04858E-2</v>
      </c>
      <c r="R350" s="21">
        <v>340</v>
      </c>
      <c r="S350" s="21">
        <v>1.6119399999999999</v>
      </c>
      <c r="T350">
        <f t="shared" si="62"/>
        <v>12.945432098765432</v>
      </c>
      <c r="U350">
        <f t="shared" si="63"/>
        <v>20.869201632098765</v>
      </c>
      <c r="X350" s="9"/>
      <c r="Y350" s="21">
        <v>8.7890599999999999E-2</v>
      </c>
      <c r="Z350" s="21">
        <v>17.8367</v>
      </c>
      <c r="AA350" s="21">
        <v>-1.5344200000000001E-2</v>
      </c>
      <c r="AB350" s="21">
        <v>340</v>
      </c>
      <c r="AC350" s="21">
        <v>8.7402300000000002E-2</v>
      </c>
      <c r="AD350">
        <f t="shared" si="64"/>
        <v>18.943456790123456</v>
      </c>
      <c r="AE350">
        <f t="shared" si="65"/>
        <v>1.6649517833580245</v>
      </c>
      <c r="AF350" s="9"/>
      <c r="AG350" s="21">
        <v>1.61209</v>
      </c>
      <c r="AH350" s="21">
        <v>21.655999999999999</v>
      </c>
      <c r="AI350" s="21">
        <v>-1.03973E-2</v>
      </c>
      <c r="AJ350" s="21">
        <v>340</v>
      </c>
      <c r="AK350" s="21">
        <v>1.6110199999999999</v>
      </c>
      <c r="AL350">
        <f t="shared" si="66"/>
        <v>12.836172839506172</v>
      </c>
      <c r="AM350">
        <f t="shared" si="67"/>
        <v>20.693065872839504</v>
      </c>
      <c r="AP350" s="9"/>
      <c r="AQ350" s="21">
        <v>8.7890599999999999E-2</v>
      </c>
      <c r="AR350" s="21">
        <v>27.234400000000001</v>
      </c>
      <c r="AS350" s="21">
        <v>-1.5374799999999999E-2</v>
      </c>
      <c r="AT350" s="21">
        <v>340</v>
      </c>
      <c r="AU350" s="21">
        <v>8.7463399999999997E-2</v>
      </c>
      <c r="AV350">
        <f t="shared" si="68"/>
        <v>18.981234567901232</v>
      </c>
      <c r="AW350">
        <f t="shared" si="69"/>
        <v>1.6682720949135801</v>
      </c>
      <c r="AX350" s="9"/>
      <c r="AY350" s="21">
        <v>1.61209</v>
      </c>
      <c r="AZ350" s="21">
        <v>31.053599999999999</v>
      </c>
      <c r="BA350" s="21">
        <v>-1.0376E-2</v>
      </c>
      <c r="BB350" s="21">
        <v>340</v>
      </c>
      <c r="BC350" s="21">
        <v>1.6113299999999999</v>
      </c>
      <c r="BD350">
        <f t="shared" si="70"/>
        <v>12.809876543209876</v>
      </c>
      <c r="BE350">
        <f t="shared" si="71"/>
        <v>20.650673876543209</v>
      </c>
    </row>
    <row r="351" spans="6:57" x14ac:dyDescent="0.25">
      <c r="F351" s="9"/>
      <c r="G351" s="21">
        <v>8.2855200000000004E-2</v>
      </c>
      <c r="H351" s="21">
        <v>8.4435300000000009</v>
      </c>
      <c r="I351" s="21">
        <v>-1.5350300000000001E-2</v>
      </c>
      <c r="J351" s="21">
        <v>341</v>
      </c>
      <c r="K351" s="21">
        <v>8.2428000000000001E-2</v>
      </c>
      <c r="L351">
        <f t="shared" si="60"/>
        <v>18.95098765432099</v>
      </c>
      <c r="M351">
        <f t="shared" si="61"/>
        <v>1.5701878722962965</v>
      </c>
      <c r="N351" s="9"/>
      <c r="O351" s="21">
        <v>1.61713</v>
      </c>
      <c r="P351" s="21">
        <v>12.262700000000001</v>
      </c>
      <c r="Q351" s="21">
        <v>-1.03485E-2</v>
      </c>
      <c r="R351" s="21">
        <v>341</v>
      </c>
      <c r="S351" s="21">
        <v>1.61591</v>
      </c>
      <c r="T351">
        <f t="shared" si="62"/>
        <v>12.775925925925925</v>
      </c>
      <c r="U351">
        <f t="shared" si="63"/>
        <v>20.660333092592591</v>
      </c>
      <c r="X351" s="9"/>
      <c r="Y351" s="21">
        <v>8.2855200000000004E-2</v>
      </c>
      <c r="Z351" s="21">
        <v>17.846800000000002</v>
      </c>
      <c r="AA351" s="21">
        <v>-1.5347299999999999E-2</v>
      </c>
      <c r="AB351" s="21">
        <v>341</v>
      </c>
      <c r="AC351" s="21">
        <v>8.2428000000000001E-2</v>
      </c>
      <c r="AD351">
        <f t="shared" si="64"/>
        <v>18.947283950617283</v>
      </c>
      <c r="AE351">
        <f t="shared" si="65"/>
        <v>1.5698810011851851</v>
      </c>
      <c r="AF351" s="9"/>
      <c r="AG351" s="21">
        <v>1.61713</v>
      </c>
      <c r="AH351" s="21">
        <v>21.6661</v>
      </c>
      <c r="AI351" s="21">
        <v>-1.02539E-2</v>
      </c>
      <c r="AJ351" s="21">
        <v>341</v>
      </c>
      <c r="AK351" s="21">
        <v>1.6162099999999999</v>
      </c>
      <c r="AL351">
        <f t="shared" si="66"/>
        <v>12.659135802469134</v>
      </c>
      <c r="AM351">
        <f t="shared" si="67"/>
        <v>20.47146828024691</v>
      </c>
      <c r="AP351" s="9"/>
      <c r="AQ351" s="21">
        <v>8.2855200000000004E-2</v>
      </c>
      <c r="AR351" s="21">
        <v>27.244499999999999</v>
      </c>
      <c r="AS351" s="21">
        <v>-1.5387E-2</v>
      </c>
      <c r="AT351" s="21">
        <v>341</v>
      </c>
      <c r="AU351" s="21">
        <v>8.2458500000000004E-2</v>
      </c>
      <c r="AV351">
        <f t="shared" si="68"/>
        <v>18.996296296296297</v>
      </c>
      <c r="AW351">
        <f t="shared" si="69"/>
        <v>1.573941928888889</v>
      </c>
      <c r="AX351" s="9"/>
      <c r="AY351" s="21">
        <v>1.61713</v>
      </c>
      <c r="AZ351" s="21">
        <v>31.063600000000001</v>
      </c>
      <c r="BA351" s="21">
        <v>-1.0241699999999999E-2</v>
      </c>
      <c r="BB351" s="21">
        <v>341</v>
      </c>
      <c r="BC351" s="21">
        <v>1.6168199999999999</v>
      </c>
      <c r="BD351">
        <f t="shared" si="70"/>
        <v>12.644074074074073</v>
      </c>
      <c r="BE351">
        <f t="shared" si="71"/>
        <v>20.447111507407406</v>
      </c>
    </row>
    <row r="352" spans="6:57" x14ac:dyDescent="0.25">
      <c r="F352" s="9"/>
      <c r="G352" s="21">
        <v>7.7819799999999995E-2</v>
      </c>
      <c r="H352" s="21">
        <v>8.4535999999999998</v>
      </c>
      <c r="I352" s="21">
        <v>-1.53595E-2</v>
      </c>
      <c r="J352" s="21">
        <v>342</v>
      </c>
      <c r="K352" s="21">
        <v>7.7362100000000003E-2</v>
      </c>
      <c r="L352">
        <f t="shared" si="60"/>
        <v>18.962345679012344</v>
      </c>
      <c r="M352">
        <f t="shared" si="61"/>
        <v>1.4756459482716047</v>
      </c>
      <c r="N352" s="9"/>
      <c r="O352" s="21">
        <v>1.62216</v>
      </c>
      <c r="P352" s="21">
        <v>12.2728</v>
      </c>
      <c r="Q352" s="21">
        <v>-1.02112E-2</v>
      </c>
      <c r="R352" s="21">
        <v>342</v>
      </c>
      <c r="S352" s="21">
        <v>1.6214</v>
      </c>
      <c r="T352">
        <f t="shared" si="62"/>
        <v>12.606419753086419</v>
      </c>
      <c r="U352">
        <f t="shared" si="63"/>
        <v>20.449629866666665</v>
      </c>
      <c r="X352" s="9"/>
      <c r="Y352" s="21">
        <v>7.7819799999999995E-2</v>
      </c>
      <c r="Z352" s="21">
        <v>17.8568</v>
      </c>
      <c r="AA352" s="21">
        <v>-1.5347299999999999E-2</v>
      </c>
      <c r="AB352" s="21">
        <v>342</v>
      </c>
      <c r="AC352" s="21">
        <v>7.7331499999999997E-2</v>
      </c>
      <c r="AD352">
        <f t="shared" si="64"/>
        <v>18.947283950617283</v>
      </c>
      <c r="AE352">
        <f t="shared" si="65"/>
        <v>1.4744738475802468</v>
      </c>
      <c r="AF352" s="9"/>
      <c r="AG352" s="21">
        <v>1.62216</v>
      </c>
      <c r="AH352" s="21">
        <v>21.676200000000001</v>
      </c>
      <c r="AI352" s="21">
        <v>-1.0119599999999999E-2</v>
      </c>
      <c r="AJ352" s="21">
        <v>342</v>
      </c>
      <c r="AK352" s="21">
        <v>1.6216999999999999</v>
      </c>
      <c r="AL352">
        <f t="shared" si="66"/>
        <v>12.493333333333332</v>
      </c>
      <c r="AM352">
        <f t="shared" si="67"/>
        <v>20.2661856</v>
      </c>
      <c r="AP352" s="9"/>
      <c r="AQ352" s="21">
        <v>7.7819799999999995E-2</v>
      </c>
      <c r="AR352" s="21">
        <v>27.2545</v>
      </c>
      <c r="AS352" s="21">
        <v>-1.5389999999999999E-2</v>
      </c>
      <c r="AT352" s="21">
        <v>342</v>
      </c>
      <c r="AU352" s="21">
        <v>7.7423099999999995E-2</v>
      </c>
      <c r="AV352">
        <f t="shared" si="68"/>
        <v>18.999999999999996</v>
      </c>
      <c r="AW352">
        <f t="shared" si="69"/>
        <v>1.4785761999999996</v>
      </c>
      <c r="AX352" s="9"/>
      <c r="AY352" s="21">
        <v>1.62216</v>
      </c>
      <c r="AZ352" s="21">
        <v>31.073699999999999</v>
      </c>
      <c r="BA352" s="21">
        <v>-1.0107400000000001E-2</v>
      </c>
      <c r="BB352" s="21">
        <v>342</v>
      </c>
      <c r="BC352" s="21">
        <v>1.6216999999999999</v>
      </c>
      <c r="BD352">
        <f t="shared" si="70"/>
        <v>12.478271604938271</v>
      </c>
      <c r="BE352">
        <f t="shared" si="71"/>
        <v>20.241753066666668</v>
      </c>
    </row>
    <row r="353" spans="6:57" x14ac:dyDescent="0.25">
      <c r="F353" s="9"/>
      <c r="G353" s="21">
        <v>7.2784399999999999E-2</v>
      </c>
      <c r="H353" s="21">
        <v>8.4636700000000005</v>
      </c>
      <c r="I353" s="21">
        <v>-1.5356399999999999E-2</v>
      </c>
      <c r="J353" s="21">
        <v>343</v>
      </c>
      <c r="K353" s="21">
        <v>7.2357199999999997E-2</v>
      </c>
      <c r="L353">
        <f t="shared" si="60"/>
        <v>18.958518518518517</v>
      </c>
      <c r="M353">
        <f t="shared" si="61"/>
        <v>1.3798843952592592</v>
      </c>
      <c r="N353" s="9"/>
      <c r="O353" s="21">
        <v>1.6272</v>
      </c>
      <c r="P353" s="21">
        <v>12.2829</v>
      </c>
      <c r="Q353" s="21">
        <v>-1.00708E-2</v>
      </c>
      <c r="R353" s="21">
        <v>343</v>
      </c>
      <c r="S353" s="21">
        <v>1.6268899999999999</v>
      </c>
      <c r="T353">
        <f t="shared" si="62"/>
        <v>12.433086419753085</v>
      </c>
      <c r="U353">
        <f t="shared" si="63"/>
        <v>20.231118222222221</v>
      </c>
      <c r="X353" s="9"/>
      <c r="Y353" s="21">
        <v>7.2784399999999999E-2</v>
      </c>
      <c r="Z353" s="21">
        <v>17.866900000000001</v>
      </c>
      <c r="AA353" s="21">
        <v>-1.5347299999999999E-2</v>
      </c>
      <c r="AB353" s="21">
        <v>343</v>
      </c>
      <c r="AC353" s="21">
        <v>7.2357199999999997E-2</v>
      </c>
      <c r="AD353">
        <f t="shared" si="64"/>
        <v>18.947283950617283</v>
      </c>
      <c r="AE353">
        <f t="shared" si="65"/>
        <v>1.3790666939753087</v>
      </c>
      <c r="AF353" s="9"/>
      <c r="AG353" s="21">
        <v>1.6272</v>
      </c>
      <c r="AH353" s="21">
        <v>21.686199999999999</v>
      </c>
      <c r="AI353" s="21">
        <v>-9.9761999999999993E-3</v>
      </c>
      <c r="AJ353" s="21">
        <v>343</v>
      </c>
      <c r="AK353" s="21">
        <v>1.62659</v>
      </c>
      <c r="AL353">
        <f t="shared" si="66"/>
        <v>12.316296296296294</v>
      </c>
      <c r="AM353">
        <f t="shared" si="67"/>
        <v>20.04107733333333</v>
      </c>
      <c r="AP353" s="9"/>
      <c r="AQ353" s="21">
        <v>7.2784399999999999E-2</v>
      </c>
      <c r="AR353" s="21">
        <v>27.264600000000002</v>
      </c>
      <c r="AS353" s="21">
        <v>-1.5389999999999999E-2</v>
      </c>
      <c r="AT353" s="21">
        <v>343</v>
      </c>
      <c r="AU353" s="21">
        <v>7.2296100000000002E-2</v>
      </c>
      <c r="AV353">
        <f t="shared" si="68"/>
        <v>18.999999999999996</v>
      </c>
      <c r="AW353">
        <f t="shared" si="69"/>
        <v>1.3829035999999997</v>
      </c>
      <c r="AX353" s="9"/>
      <c r="AY353" s="21">
        <v>1.6272</v>
      </c>
      <c r="AZ353" s="21">
        <v>31.0838</v>
      </c>
      <c r="BA353" s="21">
        <v>-9.9578900000000005E-3</v>
      </c>
      <c r="BB353" s="21">
        <v>343</v>
      </c>
      <c r="BC353" s="21">
        <v>1.62659</v>
      </c>
      <c r="BD353">
        <f t="shared" si="70"/>
        <v>12.29369135802469</v>
      </c>
      <c r="BE353">
        <f t="shared" si="71"/>
        <v>20.004294577777774</v>
      </c>
    </row>
    <row r="354" spans="6:57" x14ac:dyDescent="0.25">
      <c r="F354" s="9"/>
      <c r="G354" s="21">
        <v>6.7749000000000004E-2</v>
      </c>
      <c r="H354" s="21">
        <v>8.4737399999999994</v>
      </c>
      <c r="I354" s="21">
        <v>-1.5362499999999999E-2</v>
      </c>
      <c r="J354" s="21">
        <v>344</v>
      </c>
      <c r="K354" s="21">
        <v>6.7321800000000001E-2</v>
      </c>
      <c r="L354">
        <f t="shared" si="60"/>
        <v>18.966049382716047</v>
      </c>
      <c r="M354">
        <f t="shared" si="61"/>
        <v>1.2849308796296295</v>
      </c>
      <c r="N354" s="9"/>
      <c r="O354" s="21">
        <v>1.6322300000000001</v>
      </c>
      <c r="P354" s="21">
        <v>12.292899999999999</v>
      </c>
      <c r="Q354" s="21">
        <v>-9.9151599999999993E-3</v>
      </c>
      <c r="R354" s="21">
        <v>344</v>
      </c>
      <c r="S354" s="21">
        <v>1.63147</v>
      </c>
      <c r="T354">
        <f t="shared" si="62"/>
        <v>12.240938271604936</v>
      </c>
      <c r="U354">
        <f t="shared" si="63"/>
        <v>19.980026675061726</v>
      </c>
      <c r="X354" s="9"/>
      <c r="Y354" s="21">
        <v>6.7749000000000004E-2</v>
      </c>
      <c r="Z354" s="21">
        <v>17.876999999999999</v>
      </c>
      <c r="AA354" s="21">
        <v>-1.5350300000000001E-2</v>
      </c>
      <c r="AB354" s="21">
        <v>344</v>
      </c>
      <c r="AC354" s="21">
        <v>6.7413299999999995E-2</v>
      </c>
      <c r="AD354">
        <f t="shared" si="64"/>
        <v>18.95098765432099</v>
      </c>
      <c r="AE354">
        <f t="shared" si="65"/>
        <v>1.2839104625925928</v>
      </c>
      <c r="AF354" s="9"/>
      <c r="AG354" s="21">
        <v>1.6322300000000001</v>
      </c>
      <c r="AH354" s="21">
        <v>21.696300000000001</v>
      </c>
      <c r="AI354" s="21">
        <v>-9.8358200000000003E-3</v>
      </c>
      <c r="AJ354" s="21">
        <v>344</v>
      </c>
      <c r="AK354" s="21">
        <v>1.6317699999999999</v>
      </c>
      <c r="AL354">
        <f t="shared" si="66"/>
        <v>12.142987654320986</v>
      </c>
      <c r="AM354">
        <f t="shared" si="67"/>
        <v>19.820148739012346</v>
      </c>
      <c r="AP354" s="9"/>
      <c r="AQ354" s="21">
        <v>6.7749000000000004E-2</v>
      </c>
      <c r="AR354" s="21">
        <v>27.274699999999999</v>
      </c>
      <c r="AS354" s="21">
        <v>-1.5389999999999999E-2</v>
      </c>
      <c r="AT354" s="21">
        <v>344</v>
      </c>
      <c r="AU354" s="21">
        <v>6.7291299999999998E-2</v>
      </c>
      <c r="AV354">
        <f t="shared" si="68"/>
        <v>18.999999999999996</v>
      </c>
      <c r="AW354">
        <f t="shared" si="69"/>
        <v>1.2872309999999998</v>
      </c>
      <c r="AX354" s="9"/>
      <c r="AY354" s="21">
        <v>1.6322300000000001</v>
      </c>
      <c r="AZ354" s="21">
        <v>31.093900000000001</v>
      </c>
      <c r="BA354" s="21">
        <v>-9.8022500000000002E-3</v>
      </c>
      <c r="BB354" s="21">
        <v>344</v>
      </c>
      <c r="BC354" s="21">
        <v>1.6317699999999999</v>
      </c>
      <c r="BD354">
        <f t="shared" si="70"/>
        <v>12.101543209876542</v>
      </c>
      <c r="BE354">
        <f t="shared" si="71"/>
        <v>19.75250187345679</v>
      </c>
    </row>
    <row r="355" spans="6:57" x14ac:dyDescent="0.25">
      <c r="F355" s="9"/>
      <c r="G355" s="21">
        <v>6.2713599999999994E-2</v>
      </c>
      <c r="H355" s="21">
        <v>8.4838100000000001</v>
      </c>
      <c r="I355" s="21">
        <v>-1.53717E-2</v>
      </c>
      <c r="J355" s="21">
        <v>345</v>
      </c>
      <c r="K355" s="21">
        <v>6.2194800000000001E-2</v>
      </c>
      <c r="L355">
        <f t="shared" si="60"/>
        <v>18.977407407407409</v>
      </c>
      <c r="M355">
        <f t="shared" si="61"/>
        <v>1.1901415371851851</v>
      </c>
      <c r="N355" s="9"/>
      <c r="O355" s="21">
        <v>1.63727</v>
      </c>
      <c r="P355" s="21">
        <v>12.303000000000001</v>
      </c>
      <c r="Q355" s="21">
        <v>-9.7534200000000005E-3</v>
      </c>
      <c r="R355" s="21">
        <v>345</v>
      </c>
      <c r="S355" s="21">
        <v>1.63605</v>
      </c>
      <c r="T355">
        <f t="shared" si="62"/>
        <v>12.041259259259258</v>
      </c>
      <c r="U355">
        <f t="shared" si="63"/>
        <v>19.714792547407406</v>
      </c>
      <c r="X355" s="9"/>
      <c r="Y355" s="21">
        <v>6.2713599999999994E-2</v>
      </c>
      <c r="Z355" s="21">
        <v>17.887</v>
      </c>
      <c r="AA355" s="21">
        <v>-1.5356399999999999E-2</v>
      </c>
      <c r="AB355" s="21">
        <v>345</v>
      </c>
      <c r="AC355" s="21">
        <v>6.2286399999999999E-2</v>
      </c>
      <c r="AD355">
        <f t="shared" si="64"/>
        <v>18.958518518518517</v>
      </c>
      <c r="AE355">
        <f t="shared" si="65"/>
        <v>1.1889569469629628</v>
      </c>
      <c r="AF355" s="9"/>
      <c r="AG355" s="21">
        <v>1.63727</v>
      </c>
      <c r="AH355" s="21">
        <v>21.706399999999999</v>
      </c>
      <c r="AI355" s="21">
        <v>-9.6618699999999995E-3</v>
      </c>
      <c r="AJ355" s="21">
        <v>345</v>
      </c>
      <c r="AK355" s="21">
        <v>1.63605</v>
      </c>
      <c r="AL355">
        <f t="shared" si="66"/>
        <v>11.928234567901232</v>
      </c>
      <c r="AM355">
        <f t="shared" si="67"/>
        <v>19.529740610987648</v>
      </c>
      <c r="AP355" s="9"/>
      <c r="AQ355" s="21">
        <v>6.2713599999999994E-2</v>
      </c>
      <c r="AR355" s="21">
        <v>27.284700000000001</v>
      </c>
      <c r="AS355" s="21">
        <v>-1.5389999999999999E-2</v>
      </c>
      <c r="AT355" s="21">
        <v>345</v>
      </c>
      <c r="AU355" s="21">
        <v>6.2255900000000003E-2</v>
      </c>
      <c r="AV355">
        <f t="shared" si="68"/>
        <v>18.999999999999996</v>
      </c>
      <c r="AW355">
        <f t="shared" si="69"/>
        <v>1.1915583999999997</v>
      </c>
      <c r="AX355" s="9"/>
      <c r="AY355" s="21">
        <v>1.63727</v>
      </c>
      <c r="AZ355" s="21">
        <v>31.103899999999999</v>
      </c>
      <c r="BA355" s="21">
        <v>-9.6404999999999998E-3</v>
      </c>
      <c r="BB355" s="21">
        <v>345</v>
      </c>
      <c r="BC355" s="21">
        <v>1.63635</v>
      </c>
      <c r="BD355">
        <f t="shared" si="70"/>
        <v>11.90185185185185</v>
      </c>
      <c r="BE355">
        <f t="shared" si="71"/>
        <v>19.48654498148148</v>
      </c>
    </row>
    <row r="356" spans="6:57" x14ac:dyDescent="0.25">
      <c r="F356" s="9"/>
      <c r="G356" s="21">
        <v>5.7678199999999999E-2</v>
      </c>
      <c r="H356" s="21">
        <v>8.4938800000000008</v>
      </c>
      <c r="I356" s="21">
        <v>-1.5383900000000001E-2</v>
      </c>
      <c r="J356" s="21">
        <v>346</v>
      </c>
      <c r="K356" s="21">
        <v>5.7189900000000002E-2</v>
      </c>
      <c r="L356">
        <f t="shared" si="60"/>
        <v>18.99246913580247</v>
      </c>
      <c r="M356">
        <f t="shared" si="61"/>
        <v>1.095451433308642</v>
      </c>
      <c r="N356" s="9"/>
      <c r="O356" s="21">
        <v>1.6423000000000001</v>
      </c>
      <c r="P356" s="21">
        <v>12.3131</v>
      </c>
      <c r="Q356" s="21">
        <v>-9.5886200000000008E-3</v>
      </c>
      <c r="R356" s="21">
        <v>346</v>
      </c>
      <c r="S356" s="21">
        <v>1.64154</v>
      </c>
      <c r="T356">
        <f t="shared" si="62"/>
        <v>11.837802469135802</v>
      </c>
      <c r="U356">
        <f t="shared" si="63"/>
        <v>19.441222995061729</v>
      </c>
      <c r="X356" s="9"/>
      <c r="Y356" s="21">
        <v>5.7678199999999999E-2</v>
      </c>
      <c r="Z356" s="21">
        <v>17.897099999999998</v>
      </c>
      <c r="AA356" s="21">
        <v>-1.53656E-2</v>
      </c>
      <c r="AB356" s="21">
        <v>346</v>
      </c>
      <c r="AC356" s="21">
        <v>5.7189900000000002E-2</v>
      </c>
      <c r="AD356">
        <f t="shared" si="64"/>
        <v>18.969876543209878</v>
      </c>
      <c r="AE356">
        <f t="shared" si="65"/>
        <v>1.0941483332345681</v>
      </c>
      <c r="AF356" s="9"/>
      <c r="AG356" s="21">
        <v>1.6423000000000001</v>
      </c>
      <c r="AH356" s="21">
        <v>21.7165</v>
      </c>
      <c r="AI356" s="21">
        <v>-9.4879200000000004E-3</v>
      </c>
      <c r="AJ356" s="21">
        <v>346</v>
      </c>
      <c r="AK356" s="21">
        <v>1.64185</v>
      </c>
      <c r="AL356">
        <f t="shared" si="66"/>
        <v>11.71348148148148</v>
      </c>
      <c r="AM356">
        <f t="shared" si="67"/>
        <v>19.237050637037036</v>
      </c>
      <c r="AP356" s="9"/>
      <c r="AQ356" s="21">
        <v>5.7678199999999999E-2</v>
      </c>
      <c r="AR356" s="21">
        <v>27.294799999999999</v>
      </c>
      <c r="AS356" s="21">
        <v>-1.5387E-2</v>
      </c>
      <c r="AT356" s="21">
        <v>346</v>
      </c>
      <c r="AU356" s="21">
        <v>5.7251000000000003E-2</v>
      </c>
      <c r="AV356">
        <f t="shared" si="68"/>
        <v>18.996296296296297</v>
      </c>
      <c r="AW356">
        <f t="shared" si="69"/>
        <v>1.095672177037037</v>
      </c>
      <c r="AX356" s="9"/>
      <c r="AY356" s="21">
        <v>1.6423000000000001</v>
      </c>
      <c r="AZ356" s="21">
        <v>31.114000000000001</v>
      </c>
      <c r="BA356" s="21">
        <v>-9.4695999999999999E-3</v>
      </c>
      <c r="BB356" s="21">
        <v>346</v>
      </c>
      <c r="BC356" s="21">
        <v>1.64154</v>
      </c>
      <c r="BD356">
        <f t="shared" si="70"/>
        <v>11.690864197530864</v>
      </c>
      <c r="BE356">
        <f t="shared" si="71"/>
        <v>19.199906271604938</v>
      </c>
    </row>
    <row r="357" spans="6:57" x14ac:dyDescent="0.25">
      <c r="F357" s="9"/>
      <c r="G357" s="21">
        <v>5.2642799999999997E-2</v>
      </c>
      <c r="H357" s="21">
        <v>8.5039599999999993</v>
      </c>
      <c r="I357" s="21">
        <v>-1.5389999999999999E-2</v>
      </c>
      <c r="J357" s="21">
        <v>347</v>
      </c>
      <c r="K357" s="21">
        <v>5.2185099999999998E-2</v>
      </c>
      <c r="L357">
        <f t="shared" si="60"/>
        <v>18.999999999999996</v>
      </c>
      <c r="M357">
        <f t="shared" si="61"/>
        <v>1.0002131999999997</v>
      </c>
      <c r="N357" s="9"/>
      <c r="O357" s="21">
        <v>1.64734</v>
      </c>
      <c r="P357" s="21">
        <v>12.3231</v>
      </c>
      <c r="Q357" s="21">
        <v>-9.41467E-3</v>
      </c>
      <c r="R357" s="21">
        <v>347</v>
      </c>
      <c r="S357" s="21">
        <v>1.64673</v>
      </c>
      <c r="T357">
        <f t="shared" si="62"/>
        <v>11.623049382716047</v>
      </c>
      <c r="U357">
        <f t="shared" si="63"/>
        <v>19.147114170123455</v>
      </c>
      <c r="X357" s="9"/>
      <c r="Y357" s="21">
        <v>5.2642799999999997E-2</v>
      </c>
      <c r="Z357" s="21">
        <v>17.9072</v>
      </c>
      <c r="AA357" s="21">
        <v>-1.5380899999999999E-2</v>
      </c>
      <c r="AB357" s="21">
        <v>347</v>
      </c>
      <c r="AC357" s="21">
        <v>5.2276599999999999E-2</v>
      </c>
      <c r="AD357">
        <f t="shared" si="64"/>
        <v>18.988765432098763</v>
      </c>
      <c r="AE357">
        <f t="shared" si="65"/>
        <v>0.99962178088888864</v>
      </c>
      <c r="AF357" s="9"/>
      <c r="AG357" s="21">
        <v>1.64734</v>
      </c>
      <c r="AH357" s="21">
        <v>21.726500000000001</v>
      </c>
      <c r="AI357" s="21">
        <v>-9.29871E-3</v>
      </c>
      <c r="AJ357" s="21">
        <v>347</v>
      </c>
      <c r="AK357" s="21">
        <v>1.64673</v>
      </c>
      <c r="AL357">
        <f t="shared" si="66"/>
        <v>11.479888888888889</v>
      </c>
      <c r="AM357">
        <f t="shared" si="67"/>
        <v>18.911280162222223</v>
      </c>
      <c r="AP357" s="9"/>
      <c r="AQ357" s="21">
        <v>5.2642799999999997E-2</v>
      </c>
      <c r="AR357" s="21">
        <v>27.3049</v>
      </c>
      <c r="AS357" s="21">
        <v>-1.53931E-2</v>
      </c>
      <c r="AT357" s="21">
        <v>347</v>
      </c>
      <c r="AU357" s="21">
        <v>5.2093500000000001E-2</v>
      </c>
      <c r="AV357">
        <f t="shared" si="68"/>
        <v>19.003827160493824</v>
      </c>
      <c r="AW357">
        <f t="shared" si="69"/>
        <v>1.0004146724444443</v>
      </c>
      <c r="AX357" s="9"/>
      <c r="AY357" s="21">
        <v>1.64734</v>
      </c>
      <c r="AZ357" s="21">
        <v>31.124099999999999</v>
      </c>
      <c r="BA357" s="21">
        <v>-9.2925999999999998E-3</v>
      </c>
      <c r="BB357" s="21">
        <v>347</v>
      </c>
      <c r="BC357" s="21">
        <v>1.64642</v>
      </c>
      <c r="BD357">
        <f t="shared" si="70"/>
        <v>11.472345679012344</v>
      </c>
      <c r="BE357">
        <f t="shared" si="71"/>
        <v>18.898853930864195</v>
      </c>
    </row>
    <row r="358" spans="6:57" x14ac:dyDescent="0.25">
      <c r="F358" s="9"/>
      <c r="G358" s="21">
        <v>4.7607400000000001E-2</v>
      </c>
      <c r="H358" s="21">
        <v>8.51403</v>
      </c>
      <c r="I358" s="21">
        <v>-1.53931E-2</v>
      </c>
      <c r="J358" s="21">
        <v>348</v>
      </c>
      <c r="K358" s="21">
        <v>4.76532E-2</v>
      </c>
      <c r="L358">
        <f t="shared" si="60"/>
        <v>19.003827160493824</v>
      </c>
      <c r="M358">
        <f t="shared" si="61"/>
        <v>0.90472280116049364</v>
      </c>
      <c r="N358" s="9"/>
      <c r="O358" s="21">
        <v>1.6523699999999999</v>
      </c>
      <c r="P358" s="21">
        <v>12.3332</v>
      </c>
      <c r="Q358" s="21">
        <v>-9.2346200000000007E-3</v>
      </c>
      <c r="R358" s="21">
        <v>348</v>
      </c>
      <c r="S358" s="21">
        <v>1.65161</v>
      </c>
      <c r="T358">
        <f t="shared" si="62"/>
        <v>11.400765432098765</v>
      </c>
      <c r="U358">
        <f t="shared" si="63"/>
        <v>18.838282777037037</v>
      </c>
      <c r="X358" s="9"/>
      <c r="Y358" s="21">
        <v>4.7607400000000001E-2</v>
      </c>
      <c r="Z358" s="21">
        <v>17.917200000000001</v>
      </c>
      <c r="AA358" s="21">
        <v>-1.5383900000000001E-2</v>
      </c>
      <c r="AB358" s="21">
        <v>348</v>
      </c>
      <c r="AC358" s="21">
        <v>4.7647099999999998E-2</v>
      </c>
      <c r="AD358">
        <f t="shared" si="64"/>
        <v>18.99246913580247</v>
      </c>
      <c r="AE358">
        <f t="shared" si="65"/>
        <v>0.90418207513580251</v>
      </c>
      <c r="AF358" s="9"/>
      <c r="AG358" s="21">
        <v>1.6523699999999999</v>
      </c>
      <c r="AH358" s="21">
        <v>21.736599999999999</v>
      </c>
      <c r="AI358" s="21">
        <v>-9.1094999999999995E-3</v>
      </c>
      <c r="AJ358" s="21">
        <v>348</v>
      </c>
      <c r="AK358" s="21">
        <v>1.6519200000000001</v>
      </c>
      <c r="AL358">
        <f t="shared" si="66"/>
        <v>11.246296296296293</v>
      </c>
      <c r="AM358">
        <f t="shared" si="67"/>
        <v>18.583042611111104</v>
      </c>
      <c r="AP358" s="9"/>
      <c r="AQ358" s="21">
        <v>4.7607400000000001E-2</v>
      </c>
      <c r="AR358" s="21">
        <v>27.315000000000001</v>
      </c>
      <c r="AS358" s="21">
        <v>-1.53992E-2</v>
      </c>
      <c r="AT358" s="21">
        <v>348</v>
      </c>
      <c r="AU358" s="21">
        <v>4.7589100000000002E-2</v>
      </c>
      <c r="AV358">
        <f t="shared" si="68"/>
        <v>19.011358024691354</v>
      </c>
      <c r="AW358">
        <f t="shared" si="69"/>
        <v>0.90508132602469116</v>
      </c>
      <c r="AX358" s="9"/>
      <c r="AY358" s="21">
        <v>1.6523699999999999</v>
      </c>
      <c r="AZ358" s="21">
        <v>31.1341</v>
      </c>
      <c r="BA358" s="21">
        <v>-9.1064500000000003E-3</v>
      </c>
      <c r="BB358" s="21">
        <v>348</v>
      </c>
      <c r="BC358" s="21">
        <v>1.6519200000000001</v>
      </c>
      <c r="BD358">
        <f t="shared" si="70"/>
        <v>11.24253086419753</v>
      </c>
      <c r="BE358">
        <f t="shared" si="71"/>
        <v>18.576820724074071</v>
      </c>
    </row>
    <row r="359" spans="6:57" x14ac:dyDescent="0.25">
      <c r="F359" s="9"/>
      <c r="G359" s="21">
        <v>4.2571999999999999E-2</v>
      </c>
      <c r="H359" s="21">
        <v>8.5241000000000007</v>
      </c>
      <c r="I359" s="21">
        <v>-1.5396099999999999E-2</v>
      </c>
      <c r="J359" s="21">
        <v>349</v>
      </c>
      <c r="K359" s="21">
        <v>4.2630000000000001E-2</v>
      </c>
      <c r="L359">
        <f t="shared" si="60"/>
        <v>19.007530864197527</v>
      </c>
      <c r="M359">
        <f t="shared" si="61"/>
        <v>0.80918860395061709</v>
      </c>
      <c r="N359" s="9"/>
      <c r="O359" s="21">
        <v>1.65741</v>
      </c>
      <c r="P359" s="21">
        <v>12.343299999999999</v>
      </c>
      <c r="Q359" s="21">
        <v>-9.06677E-3</v>
      </c>
      <c r="R359" s="21">
        <v>349</v>
      </c>
      <c r="S359" s="21">
        <v>1.6561900000000001</v>
      </c>
      <c r="T359">
        <f t="shared" si="62"/>
        <v>11.193543209876541</v>
      </c>
      <c r="U359">
        <f t="shared" si="63"/>
        <v>18.552290451481479</v>
      </c>
      <c r="X359" s="9"/>
      <c r="Y359" s="21">
        <v>4.2571999999999999E-2</v>
      </c>
      <c r="Z359" s="21">
        <v>17.927299999999999</v>
      </c>
      <c r="AA359" s="21">
        <v>-1.5389999999999999E-2</v>
      </c>
      <c r="AB359" s="21">
        <v>349</v>
      </c>
      <c r="AC359" s="21">
        <v>4.2663600000000003E-2</v>
      </c>
      <c r="AD359">
        <f t="shared" si="64"/>
        <v>18.999999999999996</v>
      </c>
      <c r="AE359">
        <f t="shared" si="65"/>
        <v>0.80886799999999981</v>
      </c>
      <c r="AF359" s="9"/>
      <c r="AG359" s="21">
        <v>1.65741</v>
      </c>
      <c r="AH359" s="21">
        <v>21.746700000000001</v>
      </c>
      <c r="AI359" s="21">
        <v>-8.9111299999999997E-3</v>
      </c>
      <c r="AJ359" s="21">
        <v>349</v>
      </c>
      <c r="AK359" s="21">
        <v>1.6571</v>
      </c>
      <c r="AL359">
        <f t="shared" si="66"/>
        <v>11.001395061728394</v>
      </c>
      <c r="AM359">
        <f t="shared" si="67"/>
        <v>18.233822189259257</v>
      </c>
      <c r="AP359" s="9"/>
      <c r="AQ359" s="21">
        <v>4.2571999999999999E-2</v>
      </c>
      <c r="AR359" s="21">
        <v>27.324999999999999</v>
      </c>
      <c r="AS359" s="21">
        <v>-1.54053E-2</v>
      </c>
      <c r="AT359" s="21">
        <v>349</v>
      </c>
      <c r="AU359" s="21">
        <v>4.2651399999999999E-2</v>
      </c>
      <c r="AV359">
        <f t="shared" si="68"/>
        <v>19.018888888888888</v>
      </c>
      <c r="AW359">
        <f t="shared" si="69"/>
        <v>0.80967213777777769</v>
      </c>
      <c r="AX359" s="9"/>
      <c r="AY359" s="21">
        <v>1.65741</v>
      </c>
      <c r="AZ359" s="21">
        <v>31.144200000000001</v>
      </c>
      <c r="BA359" s="21">
        <v>-8.9050299999999995E-3</v>
      </c>
      <c r="BB359" s="21">
        <v>349</v>
      </c>
      <c r="BC359" s="21">
        <v>1.6568000000000001</v>
      </c>
      <c r="BD359">
        <f t="shared" si="70"/>
        <v>10.993864197530863</v>
      </c>
      <c r="BE359">
        <f t="shared" si="71"/>
        <v>18.22134045962963</v>
      </c>
    </row>
    <row r="360" spans="6:57" x14ac:dyDescent="0.25">
      <c r="F360" s="9"/>
      <c r="G360" s="21">
        <v>3.7536600000000003E-2</v>
      </c>
      <c r="H360" s="21">
        <v>8.5341699999999996</v>
      </c>
      <c r="I360" s="21">
        <v>-1.5396099999999999E-2</v>
      </c>
      <c r="J360" s="21">
        <v>350</v>
      </c>
      <c r="K360" s="21">
        <v>3.7594599999999999E-2</v>
      </c>
      <c r="L360">
        <f t="shared" si="60"/>
        <v>19.007530864197527</v>
      </c>
      <c r="M360">
        <f t="shared" si="61"/>
        <v>0.71347808303703697</v>
      </c>
      <c r="N360" s="9"/>
      <c r="O360" s="21">
        <v>1.66245</v>
      </c>
      <c r="P360" s="21">
        <v>12.353400000000001</v>
      </c>
      <c r="Q360" s="21">
        <v>-8.8470500000000004E-3</v>
      </c>
      <c r="R360" s="21">
        <v>350</v>
      </c>
      <c r="S360" s="21">
        <v>1.6613800000000001</v>
      </c>
      <c r="T360">
        <f t="shared" si="62"/>
        <v>10.922283950617285</v>
      </c>
      <c r="U360">
        <f t="shared" si="63"/>
        <v>18.157750953703705</v>
      </c>
      <c r="X360" s="9"/>
      <c r="Y360" s="21">
        <v>3.7536600000000003E-2</v>
      </c>
      <c r="Z360" s="21">
        <v>17.9374</v>
      </c>
      <c r="AA360" s="21">
        <v>-1.5389999999999999E-2</v>
      </c>
      <c r="AB360" s="21">
        <v>350</v>
      </c>
      <c r="AC360" s="21">
        <v>3.7521400000000003E-2</v>
      </c>
      <c r="AD360">
        <f t="shared" si="64"/>
        <v>18.999999999999996</v>
      </c>
      <c r="AE360">
        <f t="shared" si="65"/>
        <v>0.71319539999999992</v>
      </c>
      <c r="AF360" s="9"/>
      <c r="AG360" s="21">
        <v>1.66245</v>
      </c>
      <c r="AH360" s="21">
        <v>21.756699999999999</v>
      </c>
      <c r="AI360" s="21">
        <v>-8.6944599999999993E-3</v>
      </c>
      <c r="AJ360" s="21">
        <v>350</v>
      </c>
      <c r="AK360" s="21">
        <v>1.66168</v>
      </c>
      <c r="AL360">
        <f t="shared" si="66"/>
        <v>10.733901234567901</v>
      </c>
      <c r="AM360">
        <f t="shared" si="67"/>
        <v>17.844574107407407</v>
      </c>
      <c r="AP360" s="9"/>
      <c r="AQ360" s="21">
        <v>3.7536600000000003E-2</v>
      </c>
      <c r="AR360" s="21">
        <v>27.335100000000001</v>
      </c>
      <c r="AS360" s="21">
        <v>-1.54114E-2</v>
      </c>
      <c r="AT360" s="21">
        <v>350</v>
      </c>
      <c r="AU360" s="21">
        <v>3.7558000000000001E-2</v>
      </c>
      <c r="AV360">
        <f t="shared" si="68"/>
        <v>19.026419753086419</v>
      </c>
      <c r="AW360">
        <f t="shared" si="69"/>
        <v>0.71418710770370375</v>
      </c>
      <c r="AX360" s="9"/>
      <c r="AY360" s="21">
        <v>1.66245</v>
      </c>
      <c r="AZ360" s="21">
        <v>31.154299999999999</v>
      </c>
      <c r="BA360" s="21">
        <v>-8.6975100000000003E-3</v>
      </c>
      <c r="BB360" s="21">
        <v>350</v>
      </c>
      <c r="BC360" s="21">
        <v>1.6619900000000001</v>
      </c>
      <c r="BD360">
        <f t="shared" si="70"/>
        <v>10.737666666666666</v>
      </c>
      <c r="BE360">
        <f t="shared" si="71"/>
        <v>17.850833949999998</v>
      </c>
    </row>
    <row r="361" spans="6:57" x14ac:dyDescent="0.25">
      <c r="F361" s="9"/>
      <c r="G361" s="21">
        <v>3.2501200000000001E-2</v>
      </c>
      <c r="H361" s="21">
        <v>8.5442400000000003</v>
      </c>
      <c r="I361" s="21">
        <v>-1.54022E-2</v>
      </c>
      <c r="J361" s="21">
        <v>351</v>
      </c>
      <c r="K361" s="21">
        <v>3.2488999999999997E-2</v>
      </c>
      <c r="L361">
        <f t="shared" si="60"/>
        <v>19.015061728395061</v>
      </c>
      <c r="M361">
        <f t="shared" si="61"/>
        <v>0.61801232424691355</v>
      </c>
      <c r="N361" s="9"/>
      <c r="O361" s="21">
        <v>1.6674800000000001</v>
      </c>
      <c r="P361" s="21">
        <v>12.3634</v>
      </c>
      <c r="Q361" s="21">
        <v>-8.6212200000000006E-3</v>
      </c>
      <c r="R361" s="21">
        <v>351</v>
      </c>
      <c r="S361" s="21">
        <v>1.6662600000000001</v>
      </c>
      <c r="T361">
        <f t="shared" si="62"/>
        <v>10.643481481481482</v>
      </c>
      <c r="U361">
        <f t="shared" si="63"/>
        <v>17.747792500740744</v>
      </c>
      <c r="X361" s="9"/>
      <c r="Y361" s="21">
        <v>3.2501200000000001E-2</v>
      </c>
      <c r="Z361" s="21">
        <v>17.947500000000002</v>
      </c>
      <c r="AA361" s="21">
        <v>-1.53931E-2</v>
      </c>
      <c r="AB361" s="21">
        <v>351</v>
      </c>
      <c r="AC361" s="21">
        <v>3.2376099999999998E-2</v>
      </c>
      <c r="AD361">
        <f t="shared" si="64"/>
        <v>19.003827160493824</v>
      </c>
      <c r="AE361">
        <f t="shared" si="65"/>
        <v>0.61764718730864188</v>
      </c>
      <c r="AF361" s="9"/>
      <c r="AG361" s="21">
        <v>1.6674800000000001</v>
      </c>
      <c r="AH361" s="21">
        <v>21.7668</v>
      </c>
      <c r="AI361" s="21">
        <v>-8.4777800000000007E-3</v>
      </c>
      <c r="AJ361" s="21">
        <v>351</v>
      </c>
      <c r="AK361" s="21">
        <v>1.66656</v>
      </c>
      <c r="AL361">
        <f t="shared" si="66"/>
        <v>10.466395061728395</v>
      </c>
      <c r="AM361">
        <f t="shared" si="67"/>
        <v>17.452504437530866</v>
      </c>
      <c r="AP361" s="9"/>
      <c r="AQ361" s="21">
        <v>3.2501200000000001E-2</v>
      </c>
      <c r="AR361" s="21">
        <v>27.345199999999998</v>
      </c>
      <c r="AS361" s="21">
        <v>-1.54114E-2</v>
      </c>
      <c r="AT361" s="21">
        <v>351</v>
      </c>
      <c r="AU361" s="21">
        <v>3.2501200000000001E-2</v>
      </c>
      <c r="AV361">
        <f t="shared" si="68"/>
        <v>19.026419753086419</v>
      </c>
      <c r="AW361">
        <f t="shared" si="69"/>
        <v>0.61838147367901231</v>
      </c>
      <c r="AX361" s="9"/>
      <c r="AY361" s="21">
        <v>1.6674800000000001</v>
      </c>
      <c r="AZ361" s="21">
        <v>31.164400000000001</v>
      </c>
      <c r="BA361" s="21">
        <v>-8.4686299999999996E-3</v>
      </c>
      <c r="BB361" s="21">
        <v>351</v>
      </c>
      <c r="BC361" s="21">
        <v>1.6662600000000001</v>
      </c>
      <c r="BD361">
        <f t="shared" si="70"/>
        <v>10.455098765432098</v>
      </c>
      <c r="BE361">
        <f t="shared" si="71"/>
        <v>17.433668089382714</v>
      </c>
    </row>
    <row r="362" spans="6:57" x14ac:dyDescent="0.25">
      <c r="F362" s="9"/>
      <c r="G362" s="21">
        <v>2.7465799999999999E-2</v>
      </c>
      <c r="H362" s="21">
        <v>8.5543099999999992</v>
      </c>
      <c r="I362" s="21">
        <v>-1.54053E-2</v>
      </c>
      <c r="J362" s="21">
        <v>352</v>
      </c>
      <c r="K362" s="21">
        <v>2.7417E-2</v>
      </c>
      <c r="L362">
        <f t="shared" si="60"/>
        <v>19.018888888888888</v>
      </c>
      <c r="M362">
        <f t="shared" si="61"/>
        <v>0.5223689984444444</v>
      </c>
      <c r="N362" s="9"/>
      <c r="O362" s="21">
        <v>1.67252</v>
      </c>
      <c r="P362" s="21">
        <v>12.3735</v>
      </c>
      <c r="Q362" s="21">
        <v>-8.3740199999999994E-3</v>
      </c>
      <c r="R362" s="21">
        <v>352</v>
      </c>
      <c r="S362" s="21">
        <v>1.6717500000000001</v>
      </c>
      <c r="T362">
        <f t="shared" si="62"/>
        <v>10.338296296296296</v>
      </c>
      <c r="U362">
        <f t="shared" si="63"/>
        <v>17.29100732148148</v>
      </c>
      <c r="X362" s="9"/>
      <c r="Y362" s="21">
        <v>2.7465799999999999E-2</v>
      </c>
      <c r="Z362" s="21">
        <v>17.9575</v>
      </c>
      <c r="AA362" s="21">
        <v>-1.5396099999999999E-2</v>
      </c>
      <c r="AB362" s="21">
        <v>352</v>
      </c>
      <c r="AC362" s="21">
        <v>2.7236900000000001E-2</v>
      </c>
      <c r="AD362">
        <f t="shared" si="64"/>
        <v>19.007530864197527</v>
      </c>
      <c r="AE362">
        <f t="shared" si="65"/>
        <v>0.52205704120987639</v>
      </c>
      <c r="AF362" s="9"/>
      <c r="AG362" s="21">
        <v>1.67252</v>
      </c>
      <c r="AH362" s="21">
        <v>21.776900000000001</v>
      </c>
      <c r="AI362" s="21">
        <v>-8.2366899999999996E-3</v>
      </c>
      <c r="AJ362" s="21">
        <v>352</v>
      </c>
      <c r="AK362" s="21">
        <v>1.6711400000000001</v>
      </c>
      <c r="AL362">
        <f t="shared" si="66"/>
        <v>10.168753086419752</v>
      </c>
      <c r="AM362">
        <f t="shared" si="67"/>
        <v>17.007442912098764</v>
      </c>
      <c r="AP362" s="9"/>
      <c r="AQ362" s="21">
        <v>2.7465799999999999E-2</v>
      </c>
      <c r="AR362" s="21">
        <v>27.3552</v>
      </c>
      <c r="AS362" s="21">
        <v>-1.54144E-2</v>
      </c>
      <c r="AT362" s="21">
        <v>352</v>
      </c>
      <c r="AU362" s="21">
        <v>2.7462799999999999E-2</v>
      </c>
      <c r="AV362">
        <f t="shared" si="68"/>
        <v>19.030123456790122</v>
      </c>
      <c r="AW362">
        <f t="shared" si="69"/>
        <v>0.52267756483950611</v>
      </c>
      <c r="AX362" s="9"/>
      <c r="AY362" s="21">
        <v>1.67252</v>
      </c>
      <c r="AZ362" s="21">
        <v>31.174399999999999</v>
      </c>
      <c r="BA362" s="21">
        <v>-8.2183800000000008E-3</v>
      </c>
      <c r="BB362" s="21">
        <v>352</v>
      </c>
      <c r="BC362" s="21">
        <v>1.6717500000000001</v>
      </c>
      <c r="BD362">
        <f t="shared" si="70"/>
        <v>10.146148148148148</v>
      </c>
      <c r="BE362">
        <f t="shared" si="71"/>
        <v>16.969635700740742</v>
      </c>
    </row>
    <row r="363" spans="6:57" x14ac:dyDescent="0.25">
      <c r="F363" s="9"/>
      <c r="G363" s="21">
        <v>2.24304E-2</v>
      </c>
      <c r="H363" s="21">
        <v>8.5643799999999999</v>
      </c>
      <c r="I363" s="21">
        <v>-1.54114E-2</v>
      </c>
      <c r="J363" s="21">
        <v>353</v>
      </c>
      <c r="K363" s="21">
        <v>2.2363299999999999E-2</v>
      </c>
      <c r="L363">
        <f t="shared" si="60"/>
        <v>19.026419753086419</v>
      </c>
      <c r="M363">
        <f t="shared" si="61"/>
        <v>0.42677020562962958</v>
      </c>
      <c r="N363" s="9"/>
      <c r="O363" s="21">
        <v>1.6775500000000001</v>
      </c>
      <c r="P363" s="21">
        <v>12.383599999999999</v>
      </c>
      <c r="Q363" s="21">
        <v>-8.1146199999999995E-3</v>
      </c>
      <c r="R363" s="21">
        <v>353</v>
      </c>
      <c r="S363" s="21">
        <v>1.6769400000000001</v>
      </c>
      <c r="T363">
        <f t="shared" si="62"/>
        <v>10.018049382716047</v>
      </c>
      <c r="U363">
        <f t="shared" si="63"/>
        <v>16.805778741975306</v>
      </c>
      <c r="X363" s="9"/>
      <c r="Y363" s="21">
        <v>2.24304E-2</v>
      </c>
      <c r="Z363" s="21">
        <v>17.967600000000001</v>
      </c>
      <c r="AA363" s="21">
        <v>-1.5396099999999999E-2</v>
      </c>
      <c r="AB363" s="21">
        <v>353</v>
      </c>
      <c r="AC363" s="21">
        <v>2.2372400000000001E-2</v>
      </c>
      <c r="AD363">
        <f t="shared" si="64"/>
        <v>19.007530864197527</v>
      </c>
      <c r="AE363">
        <f t="shared" si="65"/>
        <v>0.42634652029629622</v>
      </c>
      <c r="AF363" s="9"/>
      <c r="AG363" s="21">
        <v>1.6775500000000001</v>
      </c>
      <c r="AH363" s="21">
        <v>21.786999999999999</v>
      </c>
      <c r="AI363" s="21">
        <v>-7.9742400000000005E-3</v>
      </c>
      <c r="AJ363" s="21">
        <v>353</v>
      </c>
      <c r="AK363" s="21">
        <v>1.6766399999999999</v>
      </c>
      <c r="AL363">
        <f t="shared" si="66"/>
        <v>9.8447407407407415</v>
      </c>
      <c r="AM363">
        <f t="shared" si="67"/>
        <v>16.51504482962963</v>
      </c>
      <c r="AP363" s="9"/>
      <c r="AQ363" s="21">
        <v>2.24304E-2</v>
      </c>
      <c r="AR363" s="21">
        <v>27.365300000000001</v>
      </c>
      <c r="AS363" s="21">
        <v>-1.54144E-2</v>
      </c>
      <c r="AT363" s="21">
        <v>353</v>
      </c>
      <c r="AU363" s="21">
        <v>2.2409100000000001E-2</v>
      </c>
      <c r="AV363">
        <f t="shared" si="68"/>
        <v>19.030123456790122</v>
      </c>
      <c r="AW363">
        <f t="shared" si="69"/>
        <v>0.42685328118518512</v>
      </c>
      <c r="AX363" s="9"/>
      <c r="AY363" s="21">
        <v>1.6775500000000001</v>
      </c>
      <c r="AZ363" s="21">
        <v>31.1845</v>
      </c>
      <c r="BA363" s="21">
        <v>-7.9467800000000005E-3</v>
      </c>
      <c r="BB363" s="21">
        <v>353</v>
      </c>
      <c r="BC363" s="21">
        <v>1.6766399999999999</v>
      </c>
      <c r="BD363">
        <f t="shared" si="70"/>
        <v>9.8108395061728402</v>
      </c>
      <c r="BE363">
        <f t="shared" si="71"/>
        <v>16.458173813580249</v>
      </c>
    </row>
    <row r="364" spans="6:57" x14ac:dyDescent="0.25">
      <c r="F364" s="9"/>
      <c r="G364" s="21">
        <v>1.7395000000000001E-2</v>
      </c>
      <c r="H364" s="21">
        <v>8.5744500000000006</v>
      </c>
      <c r="I364" s="21">
        <v>-1.54114E-2</v>
      </c>
      <c r="J364" s="21">
        <v>354</v>
      </c>
      <c r="K364" s="21">
        <v>1.7291299999999999E-2</v>
      </c>
      <c r="L364">
        <f t="shared" si="60"/>
        <v>19.026419753086419</v>
      </c>
      <c r="M364">
        <f t="shared" si="61"/>
        <v>0.33096457160493825</v>
      </c>
      <c r="N364" s="9"/>
      <c r="O364" s="21">
        <v>1.68259</v>
      </c>
      <c r="P364" s="21">
        <v>12.393599999999999</v>
      </c>
      <c r="Q364" s="21">
        <v>-7.8308100000000005E-3</v>
      </c>
      <c r="R364" s="21">
        <v>354</v>
      </c>
      <c r="S364" s="21">
        <v>1.6818200000000001</v>
      </c>
      <c r="T364">
        <f t="shared" si="62"/>
        <v>9.6676666666666673</v>
      </c>
      <c r="U364">
        <f t="shared" si="63"/>
        <v>16.266719256666669</v>
      </c>
      <c r="X364" s="9"/>
      <c r="Y364" s="21">
        <v>1.7395000000000001E-2</v>
      </c>
      <c r="Z364" s="21">
        <v>17.977699999999999</v>
      </c>
      <c r="AA364" s="21">
        <v>-1.53992E-2</v>
      </c>
      <c r="AB364" s="21">
        <v>354</v>
      </c>
      <c r="AC364" s="21">
        <v>1.7266799999999999E-2</v>
      </c>
      <c r="AD364">
        <f t="shared" si="64"/>
        <v>19.011358024691354</v>
      </c>
      <c r="AE364">
        <f t="shared" si="65"/>
        <v>0.3307025728395061</v>
      </c>
      <c r="AF364" s="9"/>
      <c r="AG364" s="21">
        <v>1.68259</v>
      </c>
      <c r="AH364" s="21">
        <v>21.797000000000001</v>
      </c>
      <c r="AI364" s="21">
        <v>-7.6904299999999998E-3</v>
      </c>
      <c r="AJ364" s="21">
        <v>354</v>
      </c>
      <c r="AK364" s="21">
        <v>1.6818200000000001</v>
      </c>
      <c r="AL364">
        <f t="shared" si="66"/>
        <v>9.4943580246913584</v>
      </c>
      <c r="AM364">
        <f t="shared" si="67"/>
        <v>15.975111868765433</v>
      </c>
      <c r="AP364" s="9"/>
      <c r="AQ364" s="21">
        <v>1.7395000000000001E-2</v>
      </c>
      <c r="AR364" s="21">
        <v>27.375399999999999</v>
      </c>
      <c r="AS364" s="21">
        <v>-1.5417500000000001E-2</v>
      </c>
      <c r="AT364" s="21">
        <v>354</v>
      </c>
      <c r="AU364" s="21">
        <v>1.73004E-2</v>
      </c>
      <c r="AV364">
        <f t="shared" si="68"/>
        <v>19.033950617283949</v>
      </c>
      <c r="AW364">
        <f t="shared" si="69"/>
        <v>0.3310955709876543</v>
      </c>
      <c r="AX364" s="9"/>
      <c r="AY364" s="21">
        <v>1.68259</v>
      </c>
      <c r="AZ364" s="21">
        <v>31.194600000000001</v>
      </c>
      <c r="BA364" s="21">
        <v>-7.6568599999999997E-3</v>
      </c>
      <c r="BB364" s="21">
        <v>354</v>
      </c>
      <c r="BC364" s="21">
        <v>1.6821299999999999</v>
      </c>
      <c r="BD364">
        <f t="shared" si="70"/>
        <v>9.4529135802469142</v>
      </c>
      <c r="BE364">
        <f t="shared" si="71"/>
        <v>15.905377860987656</v>
      </c>
    </row>
    <row r="365" spans="6:57" x14ac:dyDescent="0.25">
      <c r="F365" s="9"/>
      <c r="G365" s="21">
        <v>1.23596E-2</v>
      </c>
      <c r="H365" s="21">
        <v>8.5845199999999995</v>
      </c>
      <c r="I365" s="21">
        <v>-1.5417500000000001E-2</v>
      </c>
      <c r="J365" s="21">
        <v>355</v>
      </c>
      <c r="K365" s="21">
        <v>1.2289400000000001E-2</v>
      </c>
      <c r="L365">
        <f t="shared" si="60"/>
        <v>19.033950617283949</v>
      </c>
      <c r="M365">
        <f t="shared" si="61"/>
        <v>0.2352520160493827</v>
      </c>
      <c r="N365" s="9"/>
      <c r="O365" s="21">
        <v>1.6876199999999999</v>
      </c>
      <c r="P365" s="21">
        <v>12.403700000000001</v>
      </c>
      <c r="Q365" s="21">
        <v>-7.5317400000000003E-3</v>
      </c>
      <c r="R365" s="21">
        <v>355</v>
      </c>
      <c r="S365" s="21">
        <v>1.6863999999999999</v>
      </c>
      <c r="T365">
        <f t="shared" si="62"/>
        <v>9.2984444444444438</v>
      </c>
      <c r="U365">
        <f t="shared" si="63"/>
        <v>15.692240813333331</v>
      </c>
      <c r="X365" s="9"/>
      <c r="Y365" s="21">
        <v>1.23596E-2</v>
      </c>
      <c r="Z365" s="21">
        <v>17.9877</v>
      </c>
      <c r="AA365" s="21">
        <v>-1.54053E-2</v>
      </c>
      <c r="AB365" s="21">
        <v>355</v>
      </c>
      <c r="AC365" s="21">
        <v>1.23047E-2</v>
      </c>
      <c r="AD365">
        <f t="shared" si="64"/>
        <v>19.018888888888888</v>
      </c>
      <c r="AE365">
        <f t="shared" si="65"/>
        <v>0.23506585911111111</v>
      </c>
      <c r="AF365" s="9"/>
      <c r="AG365" s="21">
        <v>1.6876199999999999</v>
      </c>
      <c r="AH365" s="21">
        <v>21.807099999999998</v>
      </c>
      <c r="AI365" s="21">
        <v>-7.3822000000000002E-3</v>
      </c>
      <c r="AJ365" s="21">
        <v>355</v>
      </c>
      <c r="AK365" s="21">
        <v>1.6867099999999999</v>
      </c>
      <c r="AL365">
        <f t="shared" si="66"/>
        <v>9.1138271604938268</v>
      </c>
      <c r="AM365">
        <f t="shared" si="67"/>
        <v>15.380676992592591</v>
      </c>
      <c r="AP365" s="9"/>
      <c r="AQ365" s="21">
        <v>1.23596E-2</v>
      </c>
      <c r="AR365" s="21">
        <v>27.385400000000001</v>
      </c>
      <c r="AS365" s="21">
        <v>-1.5423600000000001E-2</v>
      </c>
      <c r="AT365" s="21">
        <v>355</v>
      </c>
      <c r="AU365" s="21">
        <v>1.23077E-2</v>
      </c>
      <c r="AV365">
        <f t="shared" si="68"/>
        <v>19.041481481481483</v>
      </c>
      <c r="AW365">
        <f t="shared" si="69"/>
        <v>0.23534509451851854</v>
      </c>
      <c r="AX365" s="9"/>
      <c r="AY365" s="21">
        <v>1.6876199999999999</v>
      </c>
      <c r="AZ365" s="21">
        <v>31.204599999999999</v>
      </c>
      <c r="BA365" s="21">
        <v>-7.3425299999999999E-3</v>
      </c>
      <c r="BB365" s="21">
        <v>355</v>
      </c>
      <c r="BC365" s="21">
        <v>1.6863999999999999</v>
      </c>
      <c r="BD365">
        <f t="shared" si="70"/>
        <v>9.0648518518518522</v>
      </c>
      <c r="BE365">
        <f t="shared" si="71"/>
        <v>15.298025282222222</v>
      </c>
    </row>
    <row r="366" spans="6:57" x14ac:dyDescent="0.25">
      <c r="F366" s="9"/>
      <c r="G366" s="21">
        <v>7.3242200000000002E-3</v>
      </c>
      <c r="H366" s="21">
        <v>8.5945900000000002</v>
      </c>
      <c r="I366" s="21">
        <v>-1.5423600000000001E-2</v>
      </c>
      <c r="J366" s="21">
        <v>356</v>
      </c>
      <c r="K366" s="21">
        <v>7.2479199999999997E-3</v>
      </c>
      <c r="L366">
        <f t="shared" si="60"/>
        <v>19.041481481481483</v>
      </c>
      <c r="M366">
        <f t="shared" si="61"/>
        <v>0.13946399949629631</v>
      </c>
      <c r="N366" s="9"/>
      <c r="O366" s="21">
        <v>1.6926600000000001</v>
      </c>
      <c r="P366" s="21">
        <v>12.4138</v>
      </c>
      <c r="Q366" s="21">
        <v>-7.20215E-3</v>
      </c>
      <c r="R366" s="21">
        <v>356</v>
      </c>
      <c r="S366" s="21">
        <v>1.6921999999999999</v>
      </c>
      <c r="T366">
        <f t="shared" si="62"/>
        <v>8.8915432098765432</v>
      </c>
      <c r="U366">
        <f t="shared" si="63"/>
        <v>15.050359529629629</v>
      </c>
      <c r="X366" s="9"/>
      <c r="Y366" s="21">
        <v>7.3242200000000002E-3</v>
      </c>
      <c r="Z366" s="21">
        <v>17.997800000000002</v>
      </c>
      <c r="AA366" s="21">
        <v>-1.54144E-2</v>
      </c>
      <c r="AB366" s="21">
        <v>356</v>
      </c>
      <c r="AC366" s="21">
        <v>7.3059099999999997E-3</v>
      </c>
      <c r="AD366">
        <f t="shared" si="64"/>
        <v>19.030123456790122</v>
      </c>
      <c r="AE366">
        <f t="shared" si="65"/>
        <v>0.13938081082469134</v>
      </c>
      <c r="AF366" s="9"/>
      <c r="AG366" s="21">
        <v>1.6926600000000001</v>
      </c>
      <c r="AH366" s="21">
        <v>21.8172</v>
      </c>
      <c r="AI366" s="21">
        <v>-7.0465099999999998E-3</v>
      </c>
      <c r="AJ366" s="21">
        <v>356</v>
      </c>
      <c r="AK366" s="21">
        <v>1.6918899999999999</v>
      </c>
      <c r="AL366">
        <f t="shared" si="66"/>
        <v>8.6993950617283939</v>
      </c>
      <c r="AM366">
        <f t="shared" si="67"/>
        <v>14.725118045185184</v>
      </c>
      <c r="AP366" s="9"/>
      <c r="AQ366" s="21">
        <v>7.3242200000000002E-3</v>
      </c>
      <c r="AR366" s="21">
        <v>27.395499999999998</v>
      </c>
      <c r="AS366" s="21">
        <v>-1.5429699999999999E-2</v>
      </c>
      <c r="AT366" s="21">
        <v>356</v>
      </c>
      <c r="AU366" s="21">
        <v>7.22961E-3</v>
      </c>
      <c r="AV366">
        <f t="shared" si="68"/>
        <v>19.04901234567901</v>
      </c>
      <c r="AW366">
        <f t="shared" si="69"/>
        <v>0.13951915720246913</v>
      </c>
      <c r="AX366" s="9"/>
      <c r="AY366" s="21">
        <v>1.6926600000000001</v>
      </c>
      <c r="AZ366" s="21">
        <v>31.214700000000001</v>
      </c>
      <c r="BA366" s="21">
        <v>-7.0098900000000004E-3</v>
      </c>
      <c r="BB366" s="21">
        <v>356</v>
      </c>
      <c r="BC366" s="21">
        <v>1.6918899999999999</v>
      </c>
      <c r="BD366">
        <f t="shared" si="70"/>
        <v>8.6541851851851845</v>
      </c>
      <c r="BE366">
        <f t="shared" si="71"/>
        <v>14.648593095555555</v>
      </c>
    </row>
    <row r="367" spans="6:57" x14ac:dyDescent="0.25">
      <c r="F367" s="9"/>
      <c r="G367" s="21">
        <v>2.28882E-3</v>
      </c>
      <c r="H367" s="21">
        <v>8.6046700000000005</v>
      </c>
      <c r="I367" s="21">
        <v>-1.54266E-2</v>
      </c>
      <c r="J367" s="21">
        <v>357</v>
      </c>
      <c r="K367" s="21">
        <v>2.1911600000000002E-3</v>
      </c>
      <c r="L367">
        <f t="shared" si="60"/>
        <v>19.045185185185186</v>
      </c>
      <c r="M367">
        <f t="shared" si="61"/>
        <v>4.359100075555556E-2</v>
      </c>
      <c r="N367" s="9"/>
      <c r="O367" s="21">
        <v>1.6976899999999999</v>
      </c>
      <c r="P367" s="21">
        <v>12.4239</v>
      </c>
      <c r="Q367" s="21">
        <v>-6.84814E-3</v>
      </c>
      <c r="R367" s="21">
        <v>357</v>
      </c>
      <c r="S367" s="21">
        <v>1.69678</v>
      </c>
      <c r="T367">
        <f t="shared" si="62"/>
        <v>8.4544938271604941</v>
      </c>
      <c r="U367">
        <f t="shared" si="63"/>
        <v>14.353109625432099</v>
      </c>
      <c r="X367" s="9"/>
      <c r="Y367" s="21">
        <v>2.28882E-3</v>
      </c>
      <c r="Z367" s="21">
        <v>18.007899999999999</v>
      </c>
      <c r="AA367" s="21">
        <v>-1.5417500000000001E-2</v>
      </c>
      <c r="AB367" s="21">
        <v>357</v>
      </c>
      <c r="AC367" s="21">
        <v>2.2705099999999999E-3</v>
      </c>
      <c r="AD367">
        <f t="shared" si="64"/>
        <v>19.033950617283949</v>
      </c>
      <c r="AE367">
        <f t="shared" si="65"/>
        <v>4.3565286851851848E-2</v>
      </c>
      <c r="AF367" s="9"/>
      <c r="AG367" s="21">
        <v>1.6976899999999999</v>
      </c>
      <c r="AH367" s="21">
        <v>21.827200000000001</v>
      </c>
      <c r="AI367" s="21">
        <v>-6.6955599999999997E-3</v>
      </c>
      <c r="AJ367" s="21">
        <v>357</v>
      </c>
      <c r="AK367" s="21">
        <v>1.6970799999999999</v>
      </c>
      <c r="AL367">
        <f t="shared" si="66"/>
        <v>8.2661234567901225</v>
      </c>
      <c r="AM367">
        <f t="shared" si="67"/>
        <v>14.033315131358023</v>
      </c>
      <c r="AP367" s="9"/>
      <c r="AQ367" s="21">
        <v>2.28882E-3</v>
      </c>
      <c r="AR367" s="21">
        <v>27.4056</v>
      </c>
      <c r="AS367" s="21">
        <v>-1.5432700000000001E-2</v>
      </c>
      <c r="AT367" s="21">
        <v>357</v>
      </c>
      <c r="AU367" s="21">
        <v>2.15759E-3</v>
      </c>
      <c r="AV367">
        <f t="shared" si="68"/>
        <v>19.052716049382713</v>
      </c>
      <c r="AW367">
        <f t="shared" si="69"/>
        <v>4.3608237548148139E-2</v>
      </c>
      <c r="AX367" s="9"/>
      <c r="AY367" s="21">
        <v>1.6976899999999999</v>
      </c>
      <c r="AZ367" s="21">
        <v>31.224799999999998</v>
      </c>
      <c r="BA367" s="21">
        <v>-6.64673E-3</v>
      </c>
      <c r="BB367" s="21">
        <v>357</v>
      </c>
      <c r="BC367" s="21">
        <v>1.6964699999999999</v>
      </c>
      <c r="BD367">
        <f t="shared" si="70"/>
        <v>8.2058395061728397</v>
      </c>
      <c r="BE367">
        <f t="shared" si="71"/>
        <v>13.930971671234568</v>
      </c>
    </row>
    <row r="368" spans="6:57" x14ac:dyDescent="0.25">
      <c r="F368" s="9"/>
      <c r="G368" s="21">
        <v>-2.7465800000000002E-3</v>
      </c>
      <c r="H368" s="21">
        <v>8.6147399999999994</v>
      </c>
      <c r="I368" s="21">
        <v>-1.5438800000000001E-2</v>
      </c>
      <c r="J368" s="21">
        <v>358</v>
      </c>
      <c r="K368" s="21">
        <v>-2.85645E-3</v>
      </c>
      <c r="L368">
        <f t="shared" si="60"/>
        <v>19.060246913580247</v>
      </c>
      <c r="M368">
        <f t="shared" si="61"/>
        <v>-5.2350492967901237E-2</v>
      </c>
      <c r="N368" s="9"/>
      <c r="O368" s="21">
        <v>1.7027300000000001</v>
      </c>
      <c r="P368" s="21">
        <v>12.4339</v>
      </c>
      <c r="Q368" s="21">
        <v>-6.4697299999999999E-3</v>
      </c>
      <c r="R368" s="21">
        <v>358</v>
      </c>
      <c r="S368" s="21">
        <v>1.7022699999999999</v>
      </c>
      <c r="T368">
        <f t="shared" si="62"/>
        <v>7.9873209876543205</v>
      </c>
      <c r="U368">
        <f t="shared" si="63"/>
        <v>13.600251065308642</v>
      </c>
      <c r="X368" s="9"/>
      <c r="Y368" s="21">
        <v>-2.7465800000000002E-3</v>
      </c>
      <c r="Z368" s="21">
        <v>18.018000000000001</v>
      </c>
      <c r="AA368" s="21">
        <v>-1.54205E-2</v>
      </c>
      <c r="AB368" s="21">
        <v>358</v>
      </c>
      <c r="AC368" s="21">
        <v>-2.8411899999999999E-3</v>
      </c>
      <c r="AD368">
        <f t="shared" si="64"/>
        <v>19.037654320987656</v>
      </c>
      <c r="AE368">
        <f t="shared" si="65"/>
        <v>-5.2288440604938279E-2</v>
      </c>
      <c r="AF368" s="9"/>
      <c r="AG368" s="21">
        <v>1.7027300000000001</v>
      </c>
      <c r="AH368" s="21">
        <v>21.837299999999999</v>
      </c>
      <c r="AI368" s="21">
        <v>-6.3171399999999997E-3</v>
      </c>
      <c r="AJ368" s="21">
        <v>358</v>
      </c>
      <c r="AK368" s="21">
        <v>1.70166</v>
      </c>
      <c r="AL368">
        <f t="shared" si="66"/>
        <v>7.7989382716049374</v>
      </c>
      <c r="AM368">
        <f t="shared" si="67"/>
        <v>13.279486163209876</v>
      </c>
      <c r="AP368" s="9"/>
      <c r="AQ368" s="21">
        <v>-2.7465800000000002E-3</v>
      </c>
      <c r="AR368" s="21">
        <v>27.415700000000001</v>
      </c>
      <c r="AS368" s="21">
        <v>-1.5438800000000001E-2</v>
      </c>
      <c r="AT368" s="21">
        <v>358</v>
      </c>
      <c r="AU368" s="21">
        <v>-2.8747600000000001E-3</v>
      </c>
      <c r="AV368">
        <f t="shared" si="68"/>
        <v>19.060246913580247</v>
      </c>
      <c r="AW368">
        <f t="shared" si="69"/>
        <v>-5.2350492967901237E-2</v>
      </c>
      <c r="AX368" s="9"/>
      <c r="AY368" s="21">
        <v>1.7027300000000001</v>
      </c>
      <c r="AZ368" s="21">
        <v>31.2349</v>
      </c>
      <c r="BA368" s="21">
        <v>-6.2622099999999998E-3</v>
      </c>
      <c r="BB368" s="21">
        <v>358</v>
      </c>
      <c r="BC368" s="21">
        <v>1.70197</v>
      </c>
      <c r="BD368">
        <f t="shared" si="70"/>
        <v>7.7311234567901224</v>
      </c>
      <c r="BE368">
        <f t="shared" si="71"/>
        <v>13.164015843580245</v>
      </c>
    </row>
    <row r="369" spans="6:57" x14ac:dyDescent="0.25">
      <c r="F369" s="9"/>
      <c r="G369" s="21">
        <v>-7.78198E-3</v>
      </c>
      <c r="H369" s="21">
        <v>8.6248100000000001</v>
      </c>
      <c r="I369" s="21">
        <v>-1.5438800000000001E-2</v>
      </c>
      <c r="J369" s="21">
        <v>359</v>
      </c>
      <c r="K369" s="21">
        <v>-7.9925499999999993E-3</v>
      </c>
      <c r="L369">
        <f t="shared" si="60"/>
        <v>19.060246913580247</v>
      </c>
      <c r="M369">
        <f t="shared" si="61"/>
        <v>-0.1483264602765432</v>
      </c>
      <c r="N369" s="9"/>
      <c r="O369" s="21">
        <v>1.7077599999999999</v>
      </c>
      <c r="P369" s="21">
        <v>12.444000000000001</v>
      </c>
      <c r="Q369" s="21">
        <v>-6.0302699999999999E-3</v>
      </c>
      <c r="R369" s="21">
        <v>359</v>
      </c>
      <c r="S369" s="21">
        <v>1.7071499999999999</v>
      </c>
      <c r="T369">
        <f t="shared" si="62"/>
        <v>7.4447777777777775</v>
      </c>
      <c r="U369">
        <f t="shared" si="63"/>
        <v>12.713893697777777</v>
      </c>
      <c r="X369" s="9"/>
      <c r="Y369" s="21">
        <v>-7.78198E-3</v>
      </c>
      <c r="Z369" s="21">
        <v>18.027999999999999</v>
      </c>
      <c r="AA369" s="21">
        <v>-1.5417500000000001E-2</v>
      </c>
      <c r="AB369" s="21">
        <v>359</v>
      </c>
      <c r="AC369" s="21">
        <v>-7.9254200000000007E-3</v>
      </c>
      <c r="AD369">
        <f t="shared" si="64"/>
        <v>19.033950617283949</v>
      </c>
      <c r="AE369">
        <f t="shared" si="65"/>
        <v>-0.14812182302469135</v>
      </c>
      <c r="AF369" s="9"/>
      <c r="AG369" s="21">
        <v>1.7077599999999999</v>
      </c>
      <c r="AH369" s="21">
        <v>21.8474</v>
      </c>
      <c r="AI369" s="21">
        <v>-5.8990500000000003E-3</v>
      </c>
      <c r="AJ369" s="21">
        <v>359</v>
      </c>
      <c r="AK369" s="21">
        <v>1.7071499999999999</v>
      </c>
      <c r="AL369">
        <f t="shared" si="66"/>
        <v>7.2827777777777776</v>
      </c>
      <c r="AM369">
        <f t="shared" si="67"/>
        <v>12.437236577777776</v>
      </c>
      <c r="AP369" s="9"/>
      <c r="AQ369" s="21">
        <v>-7.78198E-3</v>
      </c>
      <c r="AR369" s="21">
        <v>27.425699999999999</v>
      </c>
      <c r="AS369" s="21">
        <v>-1.5444899999999999E-2</v>
      </c>
      <c r="AT369" s="21">
        <v>359</v>
      </c>
      <c r="AU369" s="21">
        <v>-7.9101599999999994E-3</v>
      </c>
      <c r="AV369">
        <f t="shared" si="68"/>
        <v>19.067777777777778</v>
      </c>
      <c r="AW369">
        <f t="shared" si="69"/>
        <v>-0.14838506531111112</v>
      </c>
      <c r="AX369" s="9"/>
      <c r="AY369" s="21">
        <v>1.7077599999999999</v>
      </c>
      <c r="AZ369" s="21">
        <v>31.244900000000001</v>
      </c>
      <c r="BA369" s="21">
        <v>-5.8196999999999997E-3</v>
      </c>
      <c r="BB369" s="21">
        <v>359</v>
      </c>
      <c r="BC369" s="21">
        <v>1.70746</v>
      </c>
      <c r="BD369">
        <f t="shared" si="70"/>
        <v>7.1848148148148141</v>
      </c>
      <c r="BE369">
        <f t="shared" si="71"/>
        <v>12.269939348148146</v>
      </c>
    </row>
    <row r="370" spans="6:57" x14ac:dyDescent="0.25">
      <c r="F370" s="9"/>
      <c r="G370" s="21">
        <v>-1.28174E-2</v>
      </c>
      <c r="H370" s="21">
        <v>8.6348800000000008</v>
      </c>
      <c r="I370" s="21">
        <v>-1.5444899999999999E-2</v>
      </c>
      <c r="J370" s="21">
        <v>360</v>
      </c>
      <c r="K370" s="21">
        <v>-1.2942499999999999E-2</v>
      </c>
      <c r="L370">
        <f t="shared" si="60"/>
        <v>19.067777777777778</v>
      </c>
      <c r="M370">
        <f t="shared" si="61"/>
        <v>-0.24439933488888888</v>
      </c>
      <c r="N370" s="9"/>
      <c r="O370" s="21">
        <v>1.7128000000000001</v>
      </c>
      <c r="P370" s="21">
        <v>12.4541</v>
      </c>
      <c r="Q370" s="21">
        <v>-5.5511500000000004E-3</v>
      </c>
      <c r="R370" s="21">
        <v>360</v>
      </c>
      <c r="S370" s="21">
        <v>1.71173</v>
      </c>
      <c r="T370">
        <f t="shared" si="62"/>
        <v>6.8532716049382714</v>
      </c>
      <c r="U370">
        <f t="shared" si="63"/>
        <v>11.738283604938271</v>
      </c>
      <c r="X370" s="9"/>
      <c r="Y370" s="21">
        <v>-1.28174E-2</v>
      </c>
      <c r="Z370" s="21">
        <v>18.0381</v>
      </c>
      <c r="AA370" s="21">
        <v>-1.5423600000000001E-2</v>
      </c>
      <c r="AB370" s="21">
        <v>360</v>
      </c>
      <c r="AC370" s="21">
        <v>-1.29333E-2</v>
      </c>
      <c r="AD370">
        <f t="shared" si="64"/>
        <v>19.041481481481483</v>
      </c>
      <c r="AE370">
        <f t="shared" si="65"/>
        <v>-0.24406228474074076</v>
      </c>
      <c r="AF370" s="9"/>
      <c r="AG370" s="21">
        <v>1.7128000000000001</v>
      </c>
      <c r="AH370" s="21">
        <v>21.857500000000002</v>
      </c>
      <c r="AI370" s="21">
        <v>-5.4473899999999999E-3</v>
      </c>
      <c r="AJ370" s="21">
        <v>360</v>
      </c>
      <c r="AK370" s="21">
        <v>1.71265</v>
      </c>
      <c r="AL370">
        <f t="shared" si="66"/>
        <v>6.7251728395061727</v>
      </c>
      <c r="AM370">
        <f t="shared" si="67"/>
        <v>11.518876039506173</v>
      </c>
      <c r="AP370" s="9"/>
      <c r="AQ370" s="21">
        <v>-1.28174E-2</v>
      </c>
      <c r="AR370" s="21">
        <v>27.4358</v>
      </c>
      <c r="AS370" s="21">
        <v>-1.5450999999999999E-2</v>
      </c>
      <c r="AT370" s="21">
        <v>360</v>
      </c>
      <c r="AU370" s="21">
        <v>-1.28784E-2</v>
      </c>
      <c r="AV370">
        <f t="shared" si="68"/>
        <v>19.075308641975305</v>
      </c>
      <c r="AW370">
        <f t="shared" si="69"/>
        <v>-0.24449586098765427</v>
      </c>
      <c r="AX370" s="9"/>
      <c r="AY370" s="21">
        <v>1.7128000000000001</v>
      </c>
      <c r="AZ370" s="21">
        <v>31.254999999999999</v>
      </c>
      <c r="BA370" s="21">
        <v>-5.3131100000000002E-3</v>
      </c>
      <c r="BB370" s="21">
        <v>360</v>
      </c>
      <c r="BC370" s="21">
        <v>1.71234</v>
      </c>
      <c r="BD370">
        <f t="shared" si="70"/>
        <v>6.5593950617283951</v>
      </c>
      <c r="BE370">
        <f t="shared" si="71"/>
        <v>11.234931861728397</v>
      </c>
    </row>
    <row r="371" spans="6:57" x14ac:dyDescent="0.25">
      <c r="F371" s="9"/>
      <c r="G371" s="21">
        <v>-1.7852799999999999E-2</v>
      </c>
      <c r="H371" s="21">
        <v>8.6449499999999997</v>
      </c>
      <c r="I371" s="21">
        <v>-1.5450999999999999E-2</v>
      </c>
      <c r="J371" s="21">
        <v>361</v>
      </c>
      <c r="K371" s="21">
        <v>-1.7965700000000001E-2</v>
      </c>
      <c r="L371">
        <f t="shared" si="60"/>
        <v>19.075308641975305</v>
      </c>
      <c r="M371">
        <f t="shared" si="61"/>
        <v>-0.34054767012345671</v>
      </c>
      <c r="N371" s="9"/>
      <c r="O371" s="21">
        <v>1.71783</v>
      </c>
      <c r="P371" s="21">
        <v>12.4641</v>
      </c>
      <c r="Q371" s="21">
        <v>-5.01404E-3</v>
      </c>
      <c r="R371" s="21">
        <v>361</v>
      </c>
      <c r="S371" s="21">
        <v>1.71722</v>
      </c>
      <c r="T371">
        <f t="shared" si="62"/>
        <v>6.1901728395061726</v>
      </c>
      <c r="U371">
        <f t="shared" si="63"/>
        <v>10.633664608888889</v>
      </c>
      <c r="X371" s="9"/>
      <c r="Y371" s="21">
        <v>-1.7852799999999999E-2</v>
      </c>
      <c r="Z371" s="21">
        <v>18.048200000000001</v>
      </c>
      <c r="AA371" s="21">
        <v>-1.54358E-2</v>
      </c>
      <c r="AB371" s="21">
        <v>361</v>
      </c>
      <c r="AC371" s="21">
        <v>-1.7959599999999999E-2</v>
      </c>
      <c r="AD371">
        <f t="shared" si="64"/>
        <v>19.056543209876541</v>
      </c>
      <c r="AE371">
        <f t="shared" si="65"/>
        <v>-0.34021265461728389</v>
      </c>
      <c r="AF371" s="9"/>
      <c r="AG371" s="21">
        <v>1.71783</v>
      </c>
      <c r="AH371" s="21">
        <v>21.8675</v>
      </c>
      <c r="AI371" s="21">
        <v>-4.9124099999999999E-3</v>
      </c>
      <c r="AJ371" s="21">
        <v>361</v>
      </c>
      <c r="AK371" s="21">
        <v>1.71722</v>
      </c>
      <c r="AL371">
        <f t="shared" si="66"/>
        <v>6.064703703703703</v>
      </c>
      <c r="AM371">
        <f t="shared" si="67"/>
        <v>10.418129963333332</v>
      </c>
      <c r="AP371" s="9"/>
      <c r="AQ371" s="21">
        <v>-1.7852799999999999E-2</v>
      </c>
      <c r="AR371" s="21">
        <v>27.445900000000002</v>
      </c>
      <c r="AS371" s="21">
        <v>-1.54541E-2</v>
      </c>
      <c r="AT371" s="21">
        <v>361</v>
      </c>
      <c r="AU371" s="21">
        <v>-1.79718E-2</v>
      </c>
      <c r="AV371">
        <f t="shared" si="68"/>
        <v>19.079135802469132</v>
      </c>
      <c r="AW371">
        <f t="shared" si="69"/>
        <v>-0.34061599565432088</v>
      </c>
      <c r="AX371" s="9"/>
      <c r="AY371" s="21">
        <v>1.71783</v>
      </c>
      <c r="AZ371" s="21">
        <v>31.2651</v>
      </c>
      <c r="BA371" s="21">
        <v>-4.7503700000000003E-3</v>
      </c>
      <c r="BB371" s="21">
        <v>361</v>
      </c>
      <c r="BC371" s="21">
        <v>1.71722</v>
      </c>
      <c r="BD371">
        <f t="shared" si="70"/>
        <v>5.864654320987654</v>
      </c>
      <c r="BE371">
        <f t="shared" si="71"/>
        <v>10.074479132222221</v>
      </c>
    </row>
    <row r="372" spans="6:57" x14ac:dyDescent="0.25">
      <c r="F372" s="9"/>
      <c r="G372" s="21">
        <v>-2.2888200000000001E-2</v>
      </c>
      <c r="H372" s="21">
        <v>8.6550200000000004</v>
      </c>
      <c r="I372" s="21">
        <v>-1.54602E-2</v>
      </c>
      <c r="J372" s="21">
        <v>362</v>
      </c>
      <c r="K372" s="21">
        <v>-2.3056E-2</v>
      </c>
      <c r="L372">
        <f t="shared" si="60"/>
        <v>19.086666666666666</v>
      </c>
      <c r="M372">
        <f t="shared" si="61"/>
        <v>-0.43685944399999999</v>
      </c>
      <c r="N372" s="9"/>
      <c r="O372" s="21">
        <v>1.7228699999999999</v>
      </c>
      <c r="P372" s="21">
        <v>12.4742</v>
      </c>
      <c r="Q372" s="21">
        <v>-4.4116199999999998E-3</v>
      </c>
      <c r="R372" s="21">
        <v>362</v>
      </c>
      <c r="S372" s="21">
        <v>1.72211</v>
      </c>
      <c r="T372">
        <f t="shared" si="62"/>
        <v>5.4464444444444435</v>
      </c>
      <c r="U372">
        <f t="shared" si="63"/>
        <v>9.3835157399999982</v>
      </c>
      <c r="X372" s="9"/>
      <c r="Y372" s="21">
        <v>-2.2888200000000001E-2</v>
      </c>
      <c r="Z372" s="21">
        <v>18.058199999999999</v>
      </c>
      <c r="AA372" s="21">
        <v>-1.5448E-2</v>
      </c>
      <c r="AB372" s="21">
        <v>362</v>
      </c>
      <c r="AC372" s="21">
        <v>-2.3068200000000001E-2</v>
      </c>
      <c r="AD372">
        <f t="shared" si="64"/>
        <v>19.071604938271605</v>
      </c>
      <c r="AE372">
        <f t="shared" si="65"/>
        <v>-0.43651470814814819</v>
      </c>
      <c r="AF372" s="9"/>
      <c r="AG372" s="21">
        <v>1.7228699999999999</v>
      </c>
      <c r="AH372" s="21">
        <v>21.877600000000001</v>
      </c>
      <c r="AI372" s="21">
        <v>-4.3103000000000004E-3</v>
      </c>
      <c r="AJ372" s="21">
        <v>362</v>
      </c>
      <c r="AK372" s="21">
        <v>1.72272</v>
      </c>
      <c r="AL372">
        <f t="shared" si="66"/>
        <v>5.3213580246913583</v>
      </c>
      <c r="AM372">
        <f t="shared" si="67"/>
        <v>9.1680080999999998</v>
      </c>
      <c r="AP372" s="9"/>
      <c r="AQ372" s="21">
        <v>-2.2888200000000001E-2</v>
      </c>
      <c r="AR372" s="21">
        <v>27.4559</v>
      </c>
      <c r="AS372" s="21">
        <v>-1.54602E-2</v>
      </c>
      <c r="AT372" s="21">
        <v>362</v>
      </c>
      <c r="AU372" s="21">
        <v>-2.30835E-2</v>
      </c>
      <c r="AV372">
        <f t="shared" si="68"/>
        <v>19.086666666666666</v>
      </c>
      <c r="AW372">
        <f t="shared" si="69"/>
        <v>-0.43685944399999999</v>
      </c>
      <c r="AX372" s="9"/>
      <c r="AY372" s="21">
        <v>1.7228699999999999</v>
      </c>
      <c r="AZ372" s="21">
        <v>31.275099999999998</v>
      </c>
      <c r="BA372" s="21">
        <v>-4.1098000000000003E-3</v>
      </c>
      <c r="BB372" s="21">
        <v>362</v>
      </c>
      <c r="BC372" s="21">
        <v>1.72211</v>
      </c>
      <c r="BD372">
        <f t="shared" si="70"/>
        <v>5.0738271604938268</v>
      </c>
      <c r="BE372">
        <f t="shared" si="71"/>
        <v>8.7415445999999992</v>
      </c>
    </row>
    <row r="373" spans="6:57" x14ac:dyDescent="0.25">
      <c r="F373" s="9"/>
      <c r="G373" s="21">
        <v>-2.79236E-2</v>
      </c>
      <c r="H373" s="21">
        <v>8.6650899999999993</v>
      </c>
      <c r="I373" s="21">
        <v>-1.54755E-2</v>
      </c>
      <c r="J373" s="21">
        <v>363</v>
      </c>
      <c r="K373" s="21">
        <v>-2.81128E-2</v>
      </c>
      <c r="L373">
        <f t="shared" si="60"/>
        <v>19.105555555555554</v>
      </c>
      <c r="M373">
        <f t="shared" si="61"/>
        <v>-0.53349589111111106</v>
      </c>
      <c r="N373" s="9"/>
      <c r="O373" s="21">
        <v>1.7279100000000001</v>
      </c>
      <c r="P373" s="21">
        <v>12.484299999999999</v>
      </c>
      <c r="Q373" s="21">
        <v>-3.7390100000000001E-3</v>
      </c>
      <c r="R373" s="21">
        <v>363</v>
      </c>
      <c r="S373" s="21">
        <v>1.72729</v>
      </c>
      <c r="T373">
        <f t="shared" si="62"/>
        <v>4.6160617283950618</v>
      </c>
      <c r="U373">
        <f t="shared" si="63"/>
        <v>7.9761392211111115</v>
      </c>
      <c r="X373" s="9"/>
      <c r="Y373" s="21">
        <v>-2.79236E-2</v>
      </c>
      <c r="Z373" s="21">
        <v>18.068300000000001</v>
      </c>
      <c r="AA373" s="21">
        <v>-1.54541E-2</v>
      </c>
      <c r="AB373" s="21">
        <v>363</v>
      </c>
      <c r="AC373" s="21">
        <v>-2.81006E-2</v>
      </c>
      <c r="AD373">
        <f t="shared" si="64"/>
        <v>19.079135802469132</v>
      </c>
      <c r="AE373">
        <f t="shared" si="65"/>
        <v>-0.53275815649382707</v>
      </c>
      <c r="AF373" s="9"/>
      <c r="AG373" s="21">
        <v>1.7279100000000001</v>
      </c>
      <c r="AH373" s="21">
        <v>21.887699999999999</v>
      </c>
      <c r="AI373" s="21">
        <v>-3.65234E-3</v>
      </c>
      <c r="AJ373" s="21">
        <v>363</v>
      </c>
      <c r="AK373" s="21">
        <v>1.7276</v>
      </c>
      <c r="AL373">
        <f t="shared" si="66"/>
        <v>4.5090617283950616</v>
      </c>
      <c r="AM373">
        <f t="shared" si="67"/>
        <v>7.7912528511111114</v>
      </c>
      <c r="AP373" s="9"/>
      <c r="AQ373" s="21">
        <v>-2.79236E-2</v>
      </c>
      <c r="AR373" s="21">
        <v>27.466000000000001</v>
      </c>
      <c r="AS373" s="21">
        <v>-1.5457200000000001E-2</v>
      </c>
      <c r="AT373" s="21">
        <v>363</v>
      </c>
      <c r="AU373" s="21">
        <v>-2.81281E-2</v>
      </c>
      <c r="AV373">
        <f t="shared" si="68"/>
        <v>19.082962962962963</v>
      </c>
      <c r="AW373">
        <f t="shared" si="69"/>
        <v>-0.53286502459259255</v>
      </c>
      <c r="AX373" s="9"/>
      <c r="AY373" s="21">
        <v>1.7279100000000001</v>
      </c>
      <c r="AZ373" s="21">
        <v>31.2852</v>
      </c>
      <c r="BA373" s="21">
        <v>-3.3840900000000002E-3</v>
      </c>
      <c r="BB373" s="21">
        <v>363</v>
      </c>
      <c r="BC373" s="21">
        <v>1.72729</v>
      </c>
      <c r="BD373">
        <f t="shared" si="70"/>
        <v>4.177888888888889</v>
      </c>
      <c r="BE373">
        <f t="shared" si="71"/>
        <v>7.2190159900000008</v>
      </c>
    </row>
    <row r="374" spans="6:57" x14ac:dyDescent="0.25">
      <c r="F374" s="9"/>
      <c r="G374" s="21">
        <v>-3.2959000000000002E-2</v>
      </c>
      <c r="H374" s="21">
        <v>8.67516</v>
      </c>
      <c r="I374" s="21">
        <v>-1.54877E-2</v>
      </c>
      <c r="J374" s="21">
        <v>364</v>
      </c>
      <c r="K374" s="21">
        <v>-3.3148200000000003E-2</v>
      </c>
      <c r="L374">
        <f t="shared" si="60"/>
        <v>19.120617283950615</v>
      </c>
      <c r="M374">
        <f t="shared" si="61"/>
        <v>-0.63019642506172835</v>
      </c>
      <c r="N374" s="9"/>
      <c r="O374" s="21">
        <v>1.7329399999999999</v>
      </c>
      <c r="P374" s="21">
        <v>12.494400000000001</v>
      </c>
      <c r="Q374" s="21">
        <v>-2.9421999999999999E-3</v>
      </c>
      <c r="R374" s="21">
        <v>364</v>
      </c>
      <c r="S374" s="21">
        <v>1.73248</v>
      </c>
      <c r="T374">
        <f t="shared" si="62"/>
        <v>3.6323456790123454</v>
      </c>
      <c r="U374">
        <f t="shared" si="63"/>
        <v>6.2946371209876535</v>
      </c>
      <c r="X374" s="9"/>
      <c r="Y374" s="21">
        <v>-3.2959000000000002E-2</v>
      </c>
      <c r="Z374" s="21">
        <v>18.078399999999998</v>
      </c>
      <c r="AA374" s="21">
        <v>-1.5457200000000001E-2</v>
      </c>
      <c r="AB374" s="21">
        <v>364</v>
      </c>
      <c r="AC374" s="21">
        <v>-3.3126799999999998E-2</v>
      </c>
      <c r="AD374">
        <f t="shared" si="64"/>
        <v>19.082962962962963</v>
      </c>
      <c r="AE374">
        <f t="shared" si="65"/>
        <v>-0.62895537629629639</v>
      </c>
      <c r="AF374" s="9"/>
      <c r="AG374" s="21">
        <v>1.7329399999999999</v>
      </c>
      <c r="AH374" s="21">
        <v>21.8977</v>
      </c>
      <c r="AI374" s="21">
        <v>-2.8283700000000002E-3</v>
      </c>
      <c r="AJ374" s="21">
        <v>364</v>
      </c>
      <c r="AK374" s="21">
        <v>1.73248</v>
      </c>
      <c r="AL374">
        <f t="shared" si="66"/>
        <v>3.4918148148148149</v>
      </c>
      <c r="AM374">
        <f t="shared" si="67"/>
        <v>6.0511055651851855</v>
      </c>
      <c r="AP374" s="9"/>
      <c r="AQ374" s="21">
        <v>-3.2959000000000002E-2</v>
      </c>
      <c r="AR374" s="21">
        <v>27.476099999999999</v>
      </c>
      <c r="AS374" s="21">
        <v>-1.5457200000000001E-2</v>
      </c>
      <c r="AT374" s="21">
        <v>364</v>
      </c>
      <c r="AU374" s="21">
        <v>-3.3102399999999997E-2</v>
      </c>
      <c r="AV374">
        <f t="shared" si="68"/>
        <v>19.082962962962963</v>
      </c>
      <c r="AW374">
        <f t="shared" si="69"/>
        <v>-0.62895537629629639</v>
      </c>
      <c r="AX374" s="9"/>
      <c r="AY374" s="21">
        <v>1.7329399999999999</v>
      </c>
      <c r="AZ374" s="21">
        <v>31.295300000000001</v>
      </c>
      <c r="BA374" s="21">
        <v>-2.5329599999999999E-3</v>
      </c>
      <c r="BB374" s="21">
        <v>364</v>
      </c>
      <c r="BC374" s="21">
        <v>1.7321800000000001</v>
      </c>
      <c r="BD374">
        <f t="shared" si="70"/>
        <v>3.1271111111111107</v>
      </c>
      <c r="BE374">
        <f t="shared" si="71"/>
        <v>5.419095928888888</v>
      </c>
    </row>
    <row r="375" spans="6:57" x14ac:dyDescent="0.25">
      <c r="F375" s="9"/>
      <c r="G375" s="21">
        <v>-3.7994399999999998E-2</v>
      </c>
      <c r="H375" s="21">
        <v>8.6852300000000007</v>
      </c>
      <c r="I375" s="21">
        <v>-1.54907E-2</v>
      </c>
      <c r="J375" s="21">
        <v>365</v>
      </c>
      <c r="K375" s="21">
        <v>-3.8214100000000001E-2</v>
      </c>
      <c r="L375">
        <f t="shared" si="60"/>
        <v>19.124320987654318</v>
      </c>
      <c r="M375">
        <f t="shared" si="61"/>
        <v>-0.72661710133333324</v>
      </c>
      <c r="N375" s="9"/>
      <c r="O375" s="21">
        <v>1.7379800000000001</v>
      </c>
      <c r="P375" s="21">
        <v>12.5044</v>
      </c>
      <c r="Q375" s="21">
        <v>-2.0141600000000001E-3</v>
      </c>
      <c r="R375" s="21">
        <v>365</v>
      </c>
      <c r="S375" s="21">
        <v>1.7373700000000001</v>
      </c>
      <c r="T375">
        <f t="shared" si="62"/>
        <v>2.4866172839506175</v>
      </c>
      <c r="U375">
        <f t="shared" si="63"/>
        <v>4.3216911071604942</v>
      </c>
      <c r="X375" s="9"/>
      <c r="Y375" s="21">
        <v>-3.7994399999999998E-2</v>
      </c>
      <c r="Z375" s="21">
        <v>18.0885</v>
      </c>
      <c r="AA375" s="21">
        <v>-1.54602E-2</v>
      </c>
      <c r="AB375" s="21">
        <v>365</v>
      </c>
      <c r="AC375" s="21">
        <v>-3.8214100000000001E-2</v>
      </c>
      <c r="AD375">
        <f t="shared" si="64"/>
        <v>19.086666666666666</v>
      </c>
      <c r="AE375">
        <f t="shared" si="65"/>
        <v>-0.72518644799999998</v>
      </c>
      <c r="AF375" s="9"/>
      <c r="AG375" s="21">
        <v>1.7379800000000001</v>
      </c>
      <c r="AH375" s="21">
        <v>21.907800000000002</v>
      </c>
      <c r="AI375" s="21">
        <v>-1.86768E-3</v>
      </c>
      <c r="AJ375" s="21">
        <v>365</v>
      </c>
      <c r="AK375" s="21">
        <v>1.7373700000000001</v>
      </c>
      <c r="AL375">
        <f t="shared" si="66"/>
        <v>2.3057777777777777</v>
      </c>
      <c r="AM375">
        <f t="shared" si="67"/>
        <v>4.0073956622222227</v>
      </c>
      <c r="AP375" s="9"/>
      <c r="AQ375" s="21">
        <v>-3.7994399999999998E-2</v>
      </c>
      <c r="AR375" s="21">
        <v>27.4862</v>
      </c>
      <c r="AS375" s="21">
        <v>-1.5457200000000001E-2</v>
      </c>
      <c r="AT375" s="21">
        <v>365</v>
      </c>
      <c r="AU375" s="21">
        <v>-3.8198900000000001E-2</v>
      </c>
      <c r="AV375">
        <f t="shared" si="68"/>
        <v>19.082962962962963</v>
      </c>
      <c r="AW375">
        <f t="shared" si="69"/>
        <v>-0.725045728</v>
      </c>
      <c r="AX375" s="9"/>
      <c r="AY375" s="21">
        <v>1.7379800000000001</v>
      </c>
      <c r="AZ375" s="21">
        <v>31.305299999999999</v>
      </c>
      <c r="BA375" s="21">
        <v>-1.54083E-3</v>
      </c>
      <c r="BB375" s="21">
        <v>365</v>
      </c>
      <c r="BC375" s="21">
        <v>1.7379800000000001</v>
      </c>
      <c r="BD375">
        <f t="shared" si="70"/>
        <v>1.9022592592592591</v>
      </c>
      <c r="BE375">
        <f t="shared" si="71"/>
        <v>3.3060885474074073</v>
      </c>
    </row>
    <row r="376" spans="6:57" x14ac:dyDescent="0.25">
      <c r="F376" s="9"/>
      <c r="G376" s="21">
        <v>-4.30298E-2</v>
      </c>
      <c r="H376" s="21">
        <v>8.6952999999999996</v>
      </c>
      <c r="I376" s="21">
        <v>-1.54877E-2</v>
      </c>
      <c r="J376" s="21">
        <v>366</v>
      </c>
      <c r="K376" s="21">
        <v>-4.3292200000000003E-2</v>
      </c>
      <c r="L376">
        <f t="shared" si="60"/>
        <v>19.120617283950615</v>
      </c>
      <c r="M376">
        <f t="shared" si="61"/>
        <v>-0.82275633760493816</v>
      </c>
      <c r="N376" s="9"/>
      <c r="O376" s="21">
        <v>1.7430099999999999</v>
      </c>
      <c r="P376" s="21">
        <v>12.5145</v>
      </c>
      <c r="Q376" s="21">
        <v>-9.0454100000000003E-4</v>
      </c>
      <c r="R376" s="21">
        <v>366</v>
      </c>
      <c r="S376" s="21">
        <v>1.74255</v>
      </c>
      <c r="T376">
        <f t="shared" si="62"/>
        <v>1.1167172839506172</v>
      </c>
      <c r="U376">
        <f t="shared" si="63"/>
        <v>1.9464493930987652</v>
      </c>
      <c r="X376" s="9"/>
      <c r="Y376" s="21">
        <v>-4.30298E-2</v>
      </c>
      <c r="Z376" s="21">
        <v>18.098500000000001</v>
      </c>
      <c r="AA376" s="21">
        <v>-1.5466300000000001E-2</v>
      </c>
      <c r="AB376" s="21">
        <v>366</v>
      </c>
      <c r="AC376" s="21">
        <v>-4.3277000000000003E-2</v>
      </c>
      <c r="AD376">
        <f t="shared" si="64"/>
        <v>19.094197530864196</v>
      </c>
      <c r="AE376">
        <f t="shared" si="65"/>
        <v>-0.82161950091358016</v>
      </c>
      <c r="AF376" s="9"/>
      <c r="AG376" s="21">
        <v>1.7430099999999999</v>
      </c>
      <c r="AH376" s="21">
        <v>21.917899999999999</v>
      </c>
      <c r="AI376" s="21">
        <v>-7.1502700000000002E-4</v>
      </c>
      <c r="AJ376" s="21">
        <v>366</v>
      </c>
      <c r="AK376" s="21">
        <v>1.7422500000000001</v>
      </c>
      <c r="AL376">
        <f t="shared" si="66"/>
        <v>0.8827493827160493</v>
      </c>
      <c r="AM376">
        <f t="shared" si="67"/>
        <v>1.5386410015679011</v>
      </c>
      <c r="AP376" s="9"/>
      <c r="AQ376" s="21">
        <v>-4.30298E-2</v>
      </c>
      <c r="AR376" s="21">
        <v>27.496200000000002</v>
      </c>
      <c r="AS376" s="21">
        <v>-1.5466300000000001E-2</v>
      </c>
      <c r="AT376" s="21">
        <v>366</v>
      </c>
      <c r="AU376" s="21">
        <v>-4.3255599999999998E-2</v>
      </c>
      <c r="AV376">
        <f t="shared" si="68"/>
        <v>19.094197530864196</v>
      </c>
      <c r="AW376">
        <f t="shared" si="69"/>
        <v>-0.82161950091358016</v>
      </c>
      <c r="AX376" s="9"/>
      <c r="AY376" s="21">
        <v>1.7430099999999999</v>
      </c>
      <c r="AZ376" s="21">
        <v>31.3154</v>
      </c>
      <c r="BA376" s="21">
        <v>-3.5769699999999997E-4</v>
      </c>
      <c r="BB376" s="21">
        <v>366</v>
      </c>
      <c r="BC376" s="21">
        <v>1.7428600000000001</v>
      </c>
      <c r="BD376">
        <f t="shared" si="70"/>
        <v>0.44160123456790118</v>
      </c>
      <c r="BE376">
        <f t="shared" si="71"/>
        <v>0.76971536786419736</v>
      </c>
    </row>
    <row r="377" spans="6:57" x14ac:dyDescent="0.25">
      <c r="F377" s="9"/>
      <c r="G377" s="21">
        <v>-4.8065200000000002E-2</v>
      </c>
      <c r="H377" s="21">
        <v>8.7053799999999999</v>
      </c>
      <c r="I377" s="21">
        <v>-1.54907E-2</v>
      </c>
      <c r="J377" s="21">
        <v>367</v>
      </c>
      <c r="K377" s="21">
        <v>-4.8419200000000003E-2</v>
      </c>
      <c r="L377">
        <f t="shared" si="60"/>
        <v>19.124320987654318</v>
      </c>
      <c r="M377">
        <f t="shared" si="61"/>
        <v>-0.91921431313580237</v>
      </c>
      <c r="N377" s="9"/>
      <c r="O377" s="21">
        <v>1.7480500000000001</v>
      </c>
      <c r="P377" s="21">
        <v>12.5246</v>
      </c>
      <c r="Q377" s="21">
        <v>4.2453E-4</v>
      </c>
      <c r="R377" s="21">
        <v>367</v>
      </c>
      <c r="S377" s="21">
        <v>1.7471300000000001</v>
      </c>
      <c r="T377">
        <f t="shared" si="62"/>
        <v>-0.52411111111111108</v>
      </c>
      <c r="U377">
        <f t="shared" si="63"/>
        <v>-0.91617242777777774</v>
      </c>
      <c r="X377" s="9"/>
      <c r="Y377" s="21">
        <v>-4.8065200000000002E-2</v>
      </c>
      <c r="Z377" s="21">
        <v>18.108599999999999</v>
      </c>
      <c r="AA377" s="21">
        <v>-1.5469399999999999E-2</v>
      </c>
      <c r="AB377" s="21">
        <v>367</v>
      </c>
      <c r="AC377" s="21">
        <v>-4.8358199999999997E-2</v>
      </c>
      <c r="AD377">
        <f t="shared" si="64"/>
        <v>19.09802469135802</v>
      </c>
      <c r="AE377">
        <f t="shared" si="65"/>
        <v>-0.91795037639506161</v>
      </c>
      <c r="AF377" s="9"/>
      <c r="AG377" s="21">
        <v>1.7480500000000001</v>
      </c>
      <c r="AH377" s="21">
        <v>21.927900000000001</v>
      </c>
      <c r="AI377" s="21">
        <v>7.21436E-4</v>
      </c>
      <c r="AJ377" s="21">
        <v>367</v>
      </c>
      <c r="AK377" s="21">
        <v>1.7474400000000001</v>
      </c>
      <c r="AL377">
        <f t="shared" si="66"/>
        <v>-0.89066172839506164</v>
      </c>
      <c r="AM377">
        <f t="shared" si="67"/>
        <v>-1.5569212343209875</v>
      </c>
      <c r="AP377" s="9"/>
      <c r="AQ377" s="21">
        <v>-4.8065200000000002E-2</v>
      </c>
      <c r="AR377" s="21">
        <v>27.5063</v>
      </c>
      <c r="AS377" s="21">
        <v>-1.5478499999999999E-2</v>
      </c>
      <c r="AT377" s="21">
        <v>367</v>
      </c>
      <c r="AU377" s="21">
        <v>-4.8385600000000001E-2</v>
      </c>
      <c r="AV377">
        <f t="shared" si="68"/>
        <v>19.109259259259257</v>
      </c>
      <c r="AW377">
        <f t="shared" si="69"/>
        <v>-0.91849036814814811</v>
      </c>
      <c r="AX377" s="9"/>
      <c r="AY377" s="21">
        <v>1.7480500000000001</v>
      </c>
      <c r="AZ377" s="21">
        <v>31.325500000000002</v>
      </c>
      <c r="BA377" s="21">
        <v>1.17676E-3</v>
      </c>
      <c r="BB377" s="21">
        <v>367</v>
      </c>
      <c r="BC377" s="21">
        <v>1.7474400000000001</v>
      </c>
      <c r="BD377">
        <f t="shared" si="70"/>
        <v>-1.4527901234567899</v>
      </c>
      <c r="BE377">
        <f t="shared" si="71"/>
        <v>-2.5395497753086418</v>
      </c>
    </row>
    <row r="378" spans="6:57" x14ac:dyDescent="0.25">
      <c r="F378" s="9"/>
      <c r="G378" s="21">
        <v>-5.3100599999999998E-2</v>
      </c>
      <c r="H378" s="21">
        <v>8.7154500000000006</v>
      </c>
      <c r="I378" s="21">
        <v>-1.54968E-2</v>
      </c>
      <c r="J378" s="21">
        <v>368</v>
      </c>
      <c r="K378" s="21">
        <v>-5.3436299999999999E-2</v>
      </c>
      <c r="L378">
        <f t="shared" si="60"/>
        <v>19.131851851851852</v>
      </c>
      <c r="M378">
        <f t="shared" si="61"/>
        <v>-1.0159128124444445</v>
      </c>
      <c r="N378" s="9"/>
      <c r="O378" s="21">
        <v>1.75308</v>
      </c>
      <c r="P378" s="21">
        <v>12.534599999999999</v>
      </c>
      <c r="Q378" s="21">
        <v>2.0849599999999999E-3</v>
      </c>
      <c r="R378" s="21">
        <v>368</v>
      </c>
      <c r="S378" s="21">
        <v>1.7526200000000001</v>
      </c>
      <c r="T378">
        <f t="shared" si="62"/>
        <v>-2.5740246913580247</v>
      </c>
      <c r="U378">
        <f t="shared" si="63"/>
        <v>-4.5124712059259258</v>
      </c>
      <c r="X378" s="9"/>
      <c r="Y378" s="21">
        <v>-5.3100599999999998E-2</v>
      </c>
      <c r="Z378" s="21">
        <v>18.1187</v>
      </c>
      <c r="AA378" s="21">
        <v>-1.5472400000000001E-2</v>
      </c>
      <c r="AB378" s="21">
        <v>368</v>
      </c>
      <c r="AC378" s="21">
        <v>-5.3588900000000002E-2</v>
      </c>
      <c r="AD378">
        <f t="shared" si="64"/>
        <v>19.101728395061727</v>
      </c>
      <c r="AE378">
        <f t="shared" si="65"/>
        <v>-1.0143132388148146</v>
      </c>
      <c r="AF378" s="9"/>
      <c r="AG378" s="21">
        <v>1.75308</v>
      </c>
      <c r="AH378" s="21">
        <v>21.937999999999999</v>
      </c>
      <c r="AI378" s="21">
        <v>2.5866700000000001E-3</v>
      </c>
      <c r="AJ378" s="21">
        <v>368</v>
      </c>
      <c r="AK378" s="21">
        <v>1.7523200000000001</v>
      </c>
      <c r="AL378">
        <f t="shared" si="66"/>
        <v>-3.1934197530864195</v>
      </c>
      <c r="AM378">
        <f t="shared" si="67"/>
        <v>-5.5983203007407401</v>
      </c>
      <c r="AP378" s="9"/>
      <c r="AQ378" s="21">
        <v>-5.3100599999999998E-2</v>
      </c>
      <c r="AR378" s="21">
        <v>27.516400000000001</v>
      </c>
      <c r="AS378" s="21">
        <v>-1.5484599999999999E-2</v>
      </c>
      <c r="AT378" s="21">
        <v>368</v>
      </c>
      <c r="AU378" s="21">
        <v>-5.3497299999999998E-2</v>
      </c>
      <c r="AV378">
        <f t="shared" si="68"/>
        <v>19.116790123456788</v>
      </c>
      <c r="AW378">
        <f t="shared" si="69"/>
        <v>-1.0151130256296295</v>
      </c>
      <c r="AX378" s="9"/>
      <c r="AY378" s="21">
        <v>1.75308</v>
      </c>
      <c r="AZ378" s="21">
        <v>31.335599999999999</v>
      </c>
      <c r="BA378" s="21">
        <v>3.2080099999999999E-3</v>
      </c>
      <c r="BB378" s="21">
        <v>368</v>
      </c>
      <c r="BC378" s="21">
        <v>1.7523200000000001</v>
      </c>
      <c r="BD378">
        <f t="shared" si="70"/>
        <v>-3.9605061728395055</v>
      </c>
      <c r="BE378">
        <f t="shared" si="71"/>
        <v>-6.9430841614814804</v>
      </c>
    </row>
    <row r="379" spans="6:57" x14ac:dyDescent="0.25">
      <c r="F379" s="9"/>
      <c r="G379" s="21">
        <v>-5.8136E-2</v>
      </c>
      <c r="H379" s="21">
        <v>8.7255199999999995</v>
      </c>
      <c r="I379" s="21">
        <v>-1.54999E-2</v>
      </c>
      <c r="J379" s="21">
        <v>369</v>
      </c>
      <c r="K379" s="21">
        <v>-5.8471700000000001E-2</v>
      </c>
      <c r="L379">
        <f t="shared" si="60"/>
        <v>19.13567901234568</v>
      </c>
      <c r="M379">
        <f t="shared" si="61"/>
        <v>-1.1124718350617284</v>
      </c>
      <c r="N379" s="9"/>
      <c r="O379" s="21">
        <v>1.7581199999999999</v>
      </c>
      <c r="P379" s="21">
        <v>12.544700000000001</v>
      </c>
      <c r="Q379" s="21">
        <v>4.2834500000000003E-3</v>
      </c>
      <c r="R379" s="21">
        <v>369</v>
      </c>
      <c r="S379" s="21">
        <v>1.7575099999999999</v>
      </c>
      <c r="T379">
        <f t="shared" si="62"/>
        <v>-5.2882098765432097</v>
      </c>
      <c r="U379">
        <f t="shared" si="63"/>
        <v>-9.2973075481481473</v>
      </c>
      <c r="X379" s="9"/>
      <c r="Y379" s="21">
        <v>-5.8136E-2</v>
      </c>
      <c r="Z379" s="21">
        <v>18.128699999999998</v>
      </c>
      <c r="AA379" s="21">
        <v>-1.5472400000000001E-2</v>
      </c>
      <c r="AB379" s="21">
        <v>369</v>
      </c>
      <c r="AC379" s="21">
        <v>-5.86548E-2</v>
      </c>
      <c r="AD379">
        <f t="shared" si="64"/>
        <v>19.101728395061727</v>
      </c>
      <c r="AE379">
        <f t="shared" si="65"/>
        <v>-1.1104980819753085</v>
      </c>
      <c r="AF379" s="9"/>
      <c r="AG379" s="21">
        <v>1.7581199999999999</v>
      </c>
      <c r="AH379" s="21">
        <v>21.9481</v>
      </c>
      <c r="AI379" s="21">
        <v>5.0781300000000001E-3</v>
      </c>
      <c r="AJ379" s="21">
        <v>369</v>
      </c>
      <c r="AK379" s="21">
        <v>1.7568999999999999</v>
      </c>
      <c r="AL379">
        <f t="shared" si="66"/>
        <v>-6.2692962962962966</v>
      </c>
      <c r="AM379">
        <f t="shared" si="67"/>
        <v>-11.022175204444444</v>
      </c>
      <c r="AP379" s="9"/>
      <c r="AQ379" s="21">
        <v>-5.8136E-2</v>
      </c>
      <c r="AR379" s="21">
        <v>27.526399999999999</v>
      </c>
      <c r="AS379" s="21">
        <v>-1.54877E-2</v>
      </c>
      <c r="AT379" s="21">
        <v>369</v>
      </c>
      <c r="AU379" s="21">
        <v>-5.8502199999999997E-2</v>
      </c>
      <c r="AV379">
        <f t="shared" si="68"/>
        <v>19.120617283950615</v>
      </c>
      <c r="AW379">
        <f t="shared" si="69"/>
        <v>-1.1115962064197529</v>
      </c>
      <c r="AX379" s="9"/>
      <c r="AY379" s="21">
        <v>1.7581199999999999</v>
      </c>
      <c r="AZ379" s="21">
        <v>31.345600000000001</v>
      </c>
      <c r="BA379" s="21">
        <v>5.9356699999999997E-3</v>
      </c>
      <c r="BB379" s="21">
        <v>369</v>
      </c>
      <c r="BC379" s="21">
        <v>1.7575099999999999</v>
      </c>
      <c r="BD379">
        <f t="shared" si="70"/>
        <v>-7.3279876543209861</v>
      </c>
      <c r="BE379">
        <f t="shared" si="71"/>
        <v>-12.883481654814812</v>
      </c>
    </row>
    <row r="380" spans="6:57" x14ac:dyDescent="0.25">
      <c r="F380" s="9"/>
      <c r="G380" s="21">
        <v>-6.3171400000000003E-2</v>
      </c>
      <c r="H380" s="21">
        <v>8.7355900000000002</v>
      </c>
      <c r="I380" s="21">
        <v>-1.55029E-2</v>
      </c>
      <c r="J380" s="21">
        <v>370</v>
      </c>
      <c r="K380" s="21">
        <v>-6.34155E-2</v>
      </c>
      <c r="L380">
        <f t="shared" si="60"/>
        <v>19.139382716049383</v>
      </c>
      <c r="M380">
        <f t="shared" si="61"/>
        <v>-1.2090616013086419</v>
      </c>
      <c r="N380" s="9"/>
      <c r="O380" s="21">
        <v>1.76315</v>
      </c>
      <c r="P380" s="21">
        <v>12.5548</v>
      </c>
      <c r="Q380" s="21">
        <v>7.1868899999999996E-3</v>
      </c>
      <c r="R380" s="21">
        <v>370</v>
      </c>
      <c r="S380" s="21">
        <v>1.7626999999999999</v>
      </c>
      <c r="T380">
        <f t="shared" si="62"/>
        <v>-8.8727037037037029</v>
      </c>
      <c r="U380">
        <f t="shared" si="63"/>
        <v>-15.643907535185184</v>
      </c>
      <c r="X380" s="9"/>
      <c r="Y380" s="21">
        <v>-6.3171400000000003E-2</v>
      </c>
      <c r="Z380" s="21">
        <v>18.1388</v>
      </c>
      <c r="AA380" s="21">
        <v>-1.54755E-2</v>
      </c>
      <c r="AB380" s="21">
        <v>370</v>
      </c>
      <c r="AC380" s="21">
        <v>-6.3568100000000002E-2</v>
      </c>
      <c r="AD380">
        <f t="shared" si="64"/>
        <v>19.105555555555554</v>
      </c>
      <c r="AE380">
        <f t="shared" si="65"/>
        <v>-1.2069246922222221</v>
      </c>
      <c r="AF380" s="9"/>
      <c r="AG380" s="21">
        <v>1.76315</v>
      </c>
      <c r="AH380" s="21">
        <v>21.958200000000001</v>
      </c>
      <c r="AI380" s="21">
        <v>8.3862299999999997E-3</v>
      </c>
      <c r="AJ380" s="21">
        <v>370</v>
      </c>
      <c r="AK380" s="21">
        <v>1.7626999999999999</v>
      </c>
      <c r="AL380">
        <f t="shared" si="66"/>
        <v>-10.353370370370369</v>
      </c>
      <c r="AM380">
        <f t="shared" si="67"/>
        <v>-18.254544968518516</v>
      </c>
      <c r="AP380" s="9"/>
      <c r="AQ380" s="21">
        <v>-6.3171400000000003E-2</v>
      </c>
      <c r="AR380" s="21">
        <v>27.5365</v>
      </c>
      <c r="AS380" s="21">
        <v>-1.5484599999999999E-2</v>
      </c>
      <c r="AT380" s="21">
        <v>370</v>
      </c>
      <c r="AU380" s="21">
        <v>-6.35376E-2</v>
      </c>
      <c r="AV380">
        <f t="shared" si="68"/>
        <v>19.116790123456788</v>
      </c>
      <c r="AW380">
        <f t="shared" si="69"/>
        <v>-1.2076343956049382</v>
      </c>
      <c r="AX380" s="9"/>
      <c r="AY380" s="21">
        <v>1.76315</v>
      </c>
      <c r="AZ380" s="21">
        <v>31.355699999999999</v>
      </c>
      <c r="BA380" s="21">
        <v>9.5550500000000007E-3</v>
      </c>
      <c r="BB380" s="21">
        <v>370</v>
      </c>
      <c r="BC380" s="21">
        <v>1.7623899999999999</v>
      </c>
      <c r="BD380">
        <f t="shared" si="70"/>
        <v>-11.796358024691358</v>
      </c>
      <c r="BE380">
        <f t="shared" si="71"/>
        <v>-20.798748651234568</v>
      </c>
    </row>
    <row r="381" spans="6:57" x14ac:dyDescent="0.25">
      <c r="F381" s="9"/>
      <c r="G381" s="21">
        <v>-6.8206799999999998E-2</v>
      </c>
      <c r="H381" s="21">
        <v>8.7456600000000009</v>
      </c>
      <c r="I381" s="21">
        <v>-1.5509E-2</v>
      </c>
      <c r="J381" s="21">
        <v>371</v>
      </c>
      <c r="K381" s="21">
        <v>-6.8603499999999998E-2</v>
      </c>
      <c r="L381">
        <f t="shared" si="60"/>
        <v>19.14691358024691</v>
      </c>
      <c r="M381">
        <f t="shared" si="61"/>
        <v>-1.3059497051851849</v>
      </c>
      <c r="N381" s="9"/>
      <c r="O381" s="21">
        <v>1.7681899999999999</v>
      </c>
      <c r="P381" s="21">
        <v>12.5649</v>
      </c>
      <c r="Q381" s="21">
        <v>1.0870400000000001E-2</v>
      </c>
      <c r="R381" s="21">
        <v>371</v>
      </c>
      <c r="S381" s="21">
        <v>1.7678799999999999</v>
      </c>
      <c r="T381">
        <f t="shared" si="62"/>
        <v>-13.420246913580247</v>
      </c>
      <c r="U381">
        <f t="shared" si="63"/>
        <v>-23.729546390123456</v>
      </c>
      <c r="X381" s="9"/>
      <c r="Y381" s="21">
        <v>-6.8206799999999998E-2</v>
      </c>
      <c r="Z381" s="21">
        <v>18.148900000000001</v>
      </c>
      <c r="AA381" s="21">
        <v>-1.54816E-2</v>
      </c>
      <c r="AB381" s="21">
        <v>371</v>
      </c>
      <c r="AC381" s="21">
        <v>-6.8542500000000006E-2</v>
      </c>
      <c r="AD381">
        <f t="shared" si="64"/>
        <v>19.113086419753085</v>
      </c>
      <c r="AE381">
        <f t="shared" si="65"/>
        <v>-1.3036424628148147</v>
      </c>
      <c r="AF381" s="9"/>
      <c r="AG381" s="21">
        <v>1.7681899999999999</v>
      </c>
      <c r="AH381" s="21">
        <v>21.9682</v>
      </c>
      <c r="AI381" s="21">
        <v>1.26251E-2</v>
      </c>
      <c r="AJ381" s="21">
        <v>371</v>
      </c>
      <c r="AK381" s="21">
        <v>1.7678799999999999</v>
      </c>
      <c r="AL381">
        <f t="shared" si="66"/>
        <v>-15.586543209876544</v>
      </c>
      <c r="AM381">
        <f t="shared" si="67"/>
        <v>-27.559969838271606</v>
      </c>
      <c r="AP381" s="9"/>
      <c r="AQ381" s="21">
        <v>-6.8206799999999998E-2</v>
      </c>
      <c r="AR381" s="21">
        <v>27.546600000000002</v>
      </c>
      <c r="AS381" s="21">
        <v>-1.5484599999999999E-2</v>
      </c>
      <c r="AT381" s="21">
        <v>371</v>
      </c>
      <c r="AU381" s="21">
        <v>-6.8634000000000001E-2</v>
      </c>
      <c r="AV381">
        <f t="shared" si="68"/>
        <v>19.116790123456788</v>
      </c>
      <c r="AW381">
        <f t="shared" si="69"/>
        <v>-1.3038950805925924</v>
      </c>
      <c r="AX381" s="9"/>
      <c r="AY381" s="21">
        <v>1.7681899999999999</v>
      </c>
      <c r="AZ381" s="21">
        <v>31.3658</v>
      </c>
      <c r="BA381" s="21">
        <v>1.4065599999999999E-2</v>
      </c>
      <c r="BB381" s="21">
        <v>371</v>
      </c>
      <c r="BC381" s="21">
        <v>1.7675799999999999</v>
      </c>
      <c r="BD381">
        <f t="shared" si="70"/>
        <v>-17.364938271604938</v>
      </c>
      <c r="BE381">
        <f t="shared" si="71"/>
        <v>-30.704510202469134</v>
      </c>
    </row>
    <row r="382" spans="6:57" x14ac:dyDescent="0.25">
      <c r="F382" s="9"/>
      <c r="G382" s="21">
        <v>-7.3242199999999993E-2</v>
      </c>
      <c r="H382" s="21">
        <v>8.7557299999999998</v>
      </c>
      <c r="I382" s="21">
        <v>-1.5512099999999999E-2</v>
      </c>
      <c r="J382" s="21">
        <v>372</v>
      </c>
      <c r="K382" s="21">
        <v>-7.3730500000000004E-2</v>
      </c>
      <c r="L382">
        <f t="shared" si="60"/>
        <v>19.150740740740741</v>
      </c>
      <c r="M382">
        <f t="shared" si="61"/>
        <v>-1.4026423834814814</v>
      </c>
      <c r="N382" s="9"/>
      <c r="O382" s="21">
        <v>1.77322</v>
      </c>
      <c r="P382" s="21">
        <v>12.5749</v>
      </c>
      <c r="Q382" s="21">
        <v>1.52313E-2</v>
      </c>
      <c r="R382" s="21">
        <v>372</v>
      </c>
      <c r="S382" s="21">
        <v>1.7724599999999999</v>
      </c>
      <c r="T382">
        <f t="shared" si="62"/>
        <v>-18.804074074074073</v>
      </c>
      <c r="U382">
        <f t="shared" si="63"/>
        <v>-33.34376022962963</v>
      </c>
      <c r="X382" s="9"/>
      <c r="Y382" s="21">
        <v>-7.3242199999999993E-2</v>
      </c>
      <c r="Z382" s="21">
        <v>18.158999999999999</v>
      </c>
      <c r="AA382" s="21">
        <v>-1.54907E-2</v>
      </c>
      <c r="AB382" s="21">
        <v>372</v>
      </c>
      <c r="AC382" s="21">
        <v>-7.3821999999999999E-2</v>
      </c>
      <c r="AD382">
        <f t="shared" si="64"/>
        <v>19.124320987654318</v>
      </c>
      <c r="AE382">
        <f t="shared" si="65"/>
        <v>-1.4007073426419749</v>
      </c>
      <c r="AF382" s="9"/>
      <c r="AG382" s="21">
        <v>1.77322</v>
      </c>
      <c r="AH382" s="21">
        <v>21.978300000000001</v>
      </c>
      <c r="AI382" s="21">
        <v>1.77368E-2</v>
      </c>
      <c r="AJ382" s="21">
        <v>372</v>
      </c>
      <c r="AK382" s="21">
        <v>1.7730699999999999</v>
      </c>
      <c r="AL382">
        <f t="shared" si="66"/>
        <v>-21.897283950617282</v>
      </c>
      <c r="AM382">
        <f t="shared" si="67"/>
        <v>-38.828701846913582</v>
      </c>
      <c r="AP382" s="9"/>
      <c r="AQ382" s="21">
        <v>-7.3242199999999993E-2</v>
      </c>
      <c r="AR382" s="21">
        <v>27.556699999999999</v>
      </c>
      <c r="AS382" s="21">
        <v>-1.54877E-2</v>
      </c>
      <c r="AT382" s="21">
        <v>372</v>
      </c>
      <c r="AU382" s="21">
        <v>-7.3638899999999993E-2</v>
      </c>
      <c r="AV382">
        <f t="shared" si="68"/>
        <v>19.120617283950615</v>
      </c>
      <c r="AW382">
        <f t="shared" si="69"/>
        <v>-1.4004360752345677</v>
      </c>
      <c r="AX382" s="9"/>
      <c r="AY382" s="21">
        <v>1.77322</v>
      </c>
      <c r="AZ382" s="21">
        <v>31.375800000000002</v>
      </c>
      <c r="BA382" s="21">
        <v>1.9451900000000001E-2</v>
      </c>
      <c r="BB382" s="21">
        <v>372</v>
      </c>
      <c r="BC382" s="21">
        <v>1.7724599999999999</v>
      </c>
      <c r="BD382">
        <f t="shared" si="70"/>
        <v>-24.014691358024692</v>
      </c>
      <c r="BE382">
        <f t="shared" si="71"/>
        <v>-42.583331009876545</v>
      </c>
    </row>
    <row r="383" spans="6:57" x14ac:dyDescent="0.25">
      <c r="F383" s="9"/>
      <c r="G383" s="21">
        <v>-7.8277600000000003E-2</v>
      </c>
      <c r="H383" s="21">
        <v>8.7658000000000005</v>
      </c>
      <c r="I383" s="21">
        <v>-1.5518199999999999E-2</v>
      </c>
      <c r="J383" s="21">
        <v>373</v>
      </c>
      <c r="K383" s="21">
        <v>-7.8796400000000003E-2</v>
      </c>
      <c r="L383">
        <f t="shared" si="60"/>
        <v>19.158271604938271</v>
      </c>
      <c r="M383">
        <f t="shared" si="61"/>
        <v>-1.4996635213827161</v>
      </c>
      <c r="N383" s="9"/>
      <c r="O383" s="21">
        <v>1.77826</v>
      </c>
      <c r="P383" s="21">
        <v>12.585000000000001</v>
      </c>
      <c r="Q383" s="21">
        <v>2.034E-2</v>
      </c>
      <c r="R383" s="21">
        <v>373</v>
      </c>
      <c r="S383" s="21">
        <v>1.7773399999999999</v>
      </c>
      <c r="T383">
        <f t="shared" si="62"/>
        <v>-25.111111111111107</v>
      </c>
      <c r="U383">
        <f t="shared" si="63"/>
        <v>-44.654084444444436</v>
      </c>
      <c r="X383" s="9"/>
      <c r="Y383" s="21">
        <v>-7.8277600000000003E-2</v>
      </c>
      <c r="Z383" s="21">
        <v>18.169</v>
      </c>
      <c r="AA383" s="21">
        <v>-1.54999E-2</v>
      </c>
      <c r="AB383" s="21">
        <v>373</v>
      </c>
      <c r="AC383" s="21">
        <v>-7.8704800000000005E-2</v>
      </c>
      <c r="AD383">
        <f t="shared" si="64"/>
        <v>19.13567901234568</v>
      </c>
      <c r="AE383">
        <f t="shared" si="65"/>
        <v>-1.4978950274567902</v>
      </c>
      <c r="AF383" s="9"/>
      <c r="AG383" s="21">
        <v>1.77826</v>
      </c>
      <c r="AH383" s="21">
        <v>21.988399999999999</v>
      </c>
      <c r="AI383" s="21">
        <v>2.3675499999999999E-2</v>
      </c>
      <c r="AJ383" s="21">
        <v>373</v>
      </c>
      <c r="AK383" s="21">
        <v>1.7779499999999999</v>
      </c>
      <c r="AL383">
        <f t="shared" si="66"/>
        <v>-29.22901234567901</v>
      </c>
      <c r="AM383">
        <f t="shared" si="67"/>
        <v>-51.976783493827156</v>
      </c>
      <c r="AP383" s="9"/>
      <c r="AQ383" s="21">
        <v>-7.8277600000000003E-2</v>
      </c>
      <c r="AR383" s="21">
        <v>27.566700000000001</v>
      </c>
      <c r="AS383" s="21">
        <v>-1.54938E-2</v>
      </c>
      <c r="AT383" s="21">
        <v>373</v>
      </c>
      <c r="AU383" s="21">
        <v>-7.8674300000000003E-2</v>
      </c>
      <c r="AV383">
        <f t="shared" si="68"/>
        <v>19.128148148148149</v>
      </c>
      <c r="AW383">
        <f t="shared" si="69"/>
        <v>-1.4973055294814817</v>
      </c>
      <c r="AX383" s="9"/>
      <c r="AY383" s="21">
        <v>1.77826</v>
      </c>
      <c r="AZ383" s="21">
        <v>31.385899999999999</v>
      </c>
      <c r="BA383" s="21">
        <v>2.5720199999999999E-2</v>
      </c>
      <c r="BB383" s="21">
        <v>373</v>
      </c>
      <c r="BC383" s="21">
        <v>1.7779499999999999</v>
      </c>
      <c r="BD383">
        <f t="shared" si="70"/>
        <v>-31.753333333333327</v>
      </c>
      <c r="BE383">
        <f t="shared" si="71"/>
        <v>-56.465682533333322</v>
      </c>
    </row>
    <row r="384" spans="6:57" x14ac:dyDescent="0.25">
      <c r="F384" s="9"/>
      <c r="G384" s="21">
        <v>-8.3312999999999998E-2</v>
      </c>
      <c r="H384" s="21">
        <v>8.7758699999999994</v>
      </c>
      <c r="I384" s="21">
        <v>-1.5521200000000001E-2</v>
      </c>
      <c r="J384" s="21">
        <v>374</v>
      </c>
      <c r="K384" s="21">
        <v>-8.3709699999999998E-2</v>
      </c>
      <c r="L384">
        <f t="shared" si="60"/>
        <v>19.161975308641974</v>
      </c>
      <c r="M384">
        <f t="shared" si="61"/>
        <v>-1.5964416488888888</v>
      </c>
      <c r="N384" s="9"/>
      <c r="O384" s="21">
        <v>1.78329</v>
      </c>
      <c r="P384" s="21">
        <v>12.5951</v>
      </c>
      <c r="Q384" s="21">
        <v>2.6147500000000001E-2</v>
      </c>
      <c r="R384" s="21">
        <v>374</v>
      </c>
      <c r="S384" s="21">
        <v>1.78345</v>
      </c>
      <c r="T384">
        <f t="shared" si="62"/>
        <v>-32.280864197530867</v>
      </c>
      <c r="U384">
        <f t="shared" si="63"/>
        <v>-57.566142314814819</v>
      </c>
      <c r="X384" s="9"/>
      <c r="Y384" s="21">
        <v>-8.3312999999999998E-2</v>
      </c>
      <c r="Z384" s="21">
        <v>18.179099999999998</v>
      </c>
      <c r="AA384" s="21">
        <v>-1.54999E-2</v>
      </c>
      <c r="AB384" s="21">
        <v>374</v>
      </c>
      <c r="AC384" s="21">
        <v>-8.3770800000000006E-2</v>
      </c>
      <c r="AD384">
        <f t="shared" si="64"/>
        <v>19.13567901234568</v>
      </c>
      <c r="AE384">
        <f t="shared" si="65"/>
        <v>-1.5942508255555556</v>
      </c>
      <c r="AF384" s="9"/>
      <c r="AG384" s="21">
        <v>1.78329</v>
      </c>
      <c r="AH384" s="21">
        <v>21.9984</v>
      </c>
      <c r="AI384" s="21">
        <v>3.0410800000000002E-2</v>
      </c>
      <c r="AJ384" s="21">
        <v>374</v>
      </c>
      <c r="AK384" s="21">
        <v>1.78284</v>
      </c>
      <c r="AL384">
        <f t="shared" si="66"/>
        <v>-37.544197530864196</v>
      </c>
      <c r="AM384">
        <f t="shared" si="67"/>
        <v>-66.952192014814813</v>
      </c>
      <c r="AP384" s="9"/>
      <c r="AQ384" s="21">
        <v>-8.3312999999999998E-2</v>
      </c>
      <c r="AR384" s="21">
        <v>27.576799999999999</v>
      </c>
      <c r="AS384" s="21">
        <v>-1.5509E-2</v>
      </c>
      <c r="AT384" s="21">
        <v>374</v>
      </c>
      <c r="AU384" s="21">
        <v>-8.3801299999999995E-2</v>
      </c>
      <c r="AV384">
        <f t="shared" si="68"/>
        <v>19.14691358024691</v>
      </c>
      <c r="AW384">
        <f t="shared" si="69"/>
        <v>-1.5951868111111107</v>
      </c>
      <c r="AX384" s="9"/>
      <c r="AY384" s="21">
        <v>1.78329</v>
      </c>
      <c r="AZ384" s="21">
        <v>31.396000000000001</v>
      </c>
      <c r="BA384" s="21">
        <v>3.2812500000000001E-2</v>
      </c>
      <c r="BB384" s="21">
        <v>374</v>
      </c>
      <c r="BC384" s="21">
        <v>1.78284</v>
      </c>
      <c r="BD384">
        <f t="shared" si="70"/>
        <v>-40.50925925925926</v>
      </c>
      <c r="BE384">
        <f t="shared" si="71"/>
        <v>-72.239756944444451</v>
      </c>
    </row>
    <row r="385" spans="6:57" x14ac:dyDescent="0.25">
      <c r="F385" s="9"/>
      <c r="G385" s="21">
        <v>-8.8348399999999994E-2</v>
      </c>
      <c r="H385" s="21">
        <v>8.7859400000000001</v>
      </c>
      <c r="I385" s="21">
        <v>-1.5527300000000001E-2</v>
      </c>
      <c r="J385" s="21">
        <v>375</v>
      </c>
      <c r="K385" s="21">
        <v>-8.8562000000000002E-2</v>
      </c>
      <c r="L385">
        <f t="shared" si="60"/>
        <v>19.169506172839505</v>
      </c>
      <c r="M385">
        <f t="shared" si="61"/>
        <v>-1.6935951991604936</v>
      </c>
      <c r="N385" s="9"/>
      <c r="O385" s="21">
        <v>1.78833</v>
      </c>
      <c r="P385" s="21">
        <v>12.6051</v>
      </c>
      <c r="Q385" s="21">
        <v>3.2727100000000002E-2</v>
      </c>
      <c r="R385" s="21">
        <v>375</v>
      </c>
      <c r="S385" s="21">
        <v>1.78833</v>
      </c>
      <c r="T385">
        <f t="shared" si="62"/>
        <v>-40.403827160493833</v>
      </c>
      <c r="U385">
        <f t="shared" si="63"/>
        <v>-72.255376225925929</v>
      </c>
      <c r="X385" s="9"/>
      <c r="Y385" s="21">
        <v>-8.8348399999999994E-2</v>
      </c>
      <c r="Z385" s="21">
        <v>18.1892</v>
      </c>
      <c r="AA385" s="21">
        <v>-1.5506000000000001E-2</v>
      </c>
      <c r="AB385" s="21">
        <v>375</v>
      </c>
      <c r="AC385" s="21">
        <v>-8.8745099999999993E-2</v>
      </c>
      <c r="AD385">
        <f t="shared" si="64"/>
        <v>19.14320987654321</v>
      </c>
      <c r="AE385">
        <f t="shared" si="65"/>
        <v>-1.6912719634567901</v>
      </c>
      <c r="AF385" s="9"/>
      <c r="AG385" s="21">
        <v>1.78833</v>
      </c>
      <c r="AH385" s="21">
        <v>22.008500000000002</v>
      </c>
      <c r="AI385" s="21">
        <v>3.80005E-2</v>
      </c>
      <c r="AJ385" s="21">
        <v>375</v>
      </c>
      <c r="AK385" s="21">
        <v>1.78772</v>
      </c>
      <c r="AL385">
        <f t="shared" si="66"/>
        <v>-46.914197530864193</v>
      </c>
      <c r="AM385">
        <f t="shared" si="67"/>
        <v>-83.898066870370357</v>
      </c>
      <c r="AP385" s="9"/>
      <c r="AQ385" s="21">
        <v>-8.8348399999999994E-2</v>
      </c>
      <c r="AR385" s="21">
        <v>27.5869</v>
      </c>
      <c r="AS385" s="21">
        <v>-1.5512099999999999E-2</v>
      </c>
      <c r="AT385" s="21">
        <v>375</v>
      </c>
      <c r="AU385" s="21">
        <v>-8.8806200000000002E-2</v>
      </c>
      <c r="AV385">
        <f t="shared" si="68"/>
        <v>19.150740740740741</v>
      </c>
      <c r="AW385">
        <f t="shared" si="69"/>
        <v>-1.6919373032592591</v>
      </c>
      <c r="AX385" s="9"/>
      <c r="AY385" s="21">
        <v>1.78833</v>
      </c>
      <c r="AZ385" s="21">
        <v>31.406099999999999</v>
      </c>
      <c r="BA385" s="21">
        <v>4.0652500000000001E-2</v>
      </c>
      <c r="BB385" s="21">
        <v>375</v>
      </c>
      <c r="BC385" s="21">
        <v>1.78772</v>
      </c>
      <c r="BD385">
        <f t="shared" si="70"/>
        <v>-50.188271604938272</v>
      </c>
      <c r="BE385">
        <f t="shared" si="71"/>
        <v>-89.753191759259252</v>
      </c>
    </row>
    <row r="386" spans="6:57" x14ac:dyDescent="0.25">
      <c r="F386" s="9"/>
      <c r="G386" s="21">
        <v>-9.3383800000000003E-2</v>
      </c>
      <c r="H386" s="21">
        <v>8.7960100000000008</v>
      </c>
      <c r="I386" s="21">
        <v>-1.5533399999999999E-2</v>
      </c>
      <c r="J386" s="21">
        <v>376</v>
      </c>
      <c r="K386" s="21">
        <v>-9.38721E-2</v>
      </c>
      <c r="L386">
        <f t="shared" si="60"/>
        <v>19.177037037037035</v>
      </c>
      <c r="M386">
        <f t="shared" si="61"/>
        <v>-1.7908245912592591</v>
      </c>
      <c r="N386" s="9"/>
      <c r="O386" s="21">
        <v>1.7933699999999999</v>
      </c>
      <c r="P386" s="21">
        <v>12.6152</v>
      </c>
      <c r="Q386" s="21">
        <v>3.9749100000000002E-2</v>
      </c>
      <c r="R386" s="21">
        <v>376</v>
      </c>
      <c r="S386" s="21">
        <v>1.79199</v>
      </c>
      <c r="T386">
        <f t="shared" si="62"/>
        <v>-49.072962962962961</v>
      </c>
      <c r="U386">
        <f t="shared" si="63"/>
        <v>-88.005979588888877</v>
      </c>
      <c r="X386" s="9"/>
      <c r="Y386" s="21">
        <v>-9.3383800000000003E-2</v>
      </c>
      <c r="Z386" s="21">
        <v>18.199200000000001</v>
      </c>
      <c r="AA386" s="21">
        <v>-1.5512099999999999E-2</v>
      </c>
      <c r="AB386" s="21">
        <v>376</v>
      </c>
      <c r="AC386" s="21">
        <v>-9.3688999999999995E-2</v>
      </c>
      <c r="AD386">
        <f t="shared" si="64"/>
        <v>19.150740740740741</v>
      </c>
      <c r="AE386">
        <f t="shared" si="65"/>
        <v>-1.7883689431851852</v>
      </c>
      <c r="AF386" s="9"/>
      <c r="AG386" s="21">
        <v>1.7933699999999999</v>
      </c>
      <c r="AH386" s="21">
        <v>22.018599999999999</v>
      </c>
      <c r="AI386" s="21">
        <v>4.6267700000000002E-2</v>
      </c>
      <c r="AJ386" s="21">
        <v>376</v>
      </c>
      <c r="AK386" s="21">
        <v>1.7926</v>
      </c>
      <c r="AL386">
        <f t="shared" si="66"/>
        <v>-57.120617283950615</v>
      </c>
      <c r="AM386">
        <f t="shared" si="67"/>
        <v>-102.43840141851851</v>
      </c>
      <c r="AP386" s="9"/>
      <c r="AQ386" s="21">
        <v>-9.3383800000000003E-2</v>
      </c>
      <c r="AR386" s="21">
        <v>27.596900000000002</v>
      </c>
      <c r="AS386" s="21">
        <v>-1.5521200000000001E-2</v>
      </c>
      <c r="AT386" s="21">
        <v>376</v>
      </c>
      <c r="AU386" s="21">
        <v>-9.375E-2</v>
      </c>
      <c r="AV386">
        <f t="shared" si="68"/>
        <v>19.161975308641974</v>
      </c>
      <c r="AW386">
        <f t="shared" si="69"/>
        <v>-1.7894180698271605</v>
      </c>
      <c r="AX386" s="9"/>
      <c r="AY386" s="21">
        <v>1.7933699999999999</v>
      </c>
      <c r="AZ386" s="21">
        <v>31.4161</v>
      </c>
      <c r="BA386" s="21">
        <v>4.9008200000000002E-2</v>
      </c>
      <c r="BB386" s="21">
        <v>376</v>
      </c>
      <c r="BC386" s="21">
        <v>1.79321</v>
      </c>
      <c r="BD386">
        <f t="shared" si="70"/>
        <v>-60.503950617283948</v>
      </c>
      <c r="BE386">
        <f t="shared" si="71"/>
        <v>-108.5059699185185</v>
      </c>
    </row>
    <row r="387" spans="6:57" x14ac:dyDescent="0.25">
      <c r="F387" s="9"/>
      <c r="G387" s="21">
        <v>-9.8419199999999998E-2</v>
      </c>
      <c r="H387" s="21">
        <v>8.8060899999999993</v>
      </c>
      <c r="I387" s="21">
        <v>-1.55365E-2</v>
      </c>
      <c r="J387" s="21">
        <v>377</v>
      </c>
      <c r="K387" s="21">
        <v>-9.8846400000000001E-2</v>
      </c>
      <c r="L387">
        <f t="shared" si="60"/>
        <v>19.180864197530862</v>
      </c>
      <c r="M387">
        <f t="shared" si="61"/>
        <v>-1.8877653096296294</v>
      </c>
      <c r="N387" s="9"/>
      <c r="O387" s="21">
        <v>1.7984</v>
      </c>
      <c r="P387" s="21">
        <v>12.625299999999999</v>
      </c>
      <c r="Q387" s="21">
        <v>4.7415199999999998E-2</v>
      </c>
      <c r="R387" s="21">
        <v>377</v>
      </c>
      <c r="S387" s="21">
        <v>1.7981</v>
      </c>
      <c r="T387">
        <f t="shared" si="62"/>
        <v>-58.537283950617272</v>
      </c>
      <c r="U387">
        <f t="shared" si="63"/>
        <v>-105.2734514567901</v>
      </c>
      <c r="X387" s="9"/>
      <c r="Y387" s="21">
        <v>-9.8419199999999998E-2</v>
      </c>
      <c r="Z387" s="21">
        <v>18.209299999999999</v>
      </c>
      <c r="AA387" s="21">
        <v>-1.5512099999999999E-2</v>
      </c>
      <c r="AB387" s="21">
        <v>377</v>
      </c>
      <c r="AC387" s="21">
        <v>-9.8815899999999998E-2</v>
      </c>
      <c r="AD387">
        <f t="shared" si="64"/>
        <v>19.150740740740741</v>
      </c>
      <c r="AE387">
        <f t="shared" si="65"/>
        <v>-1.884800583111111</v>
      </c>
      <c r="AF387" s="9"/>
      <c r="AG387" s="21">
        <v>1.7984</v>
      </c>
      <c r="AH387" s="21">
        <v>22.028700000000001</v>
      </c>
      <c r="AI387" s="21">
        <v>5.5114700000000003E-2</v>
      </c>
      <c r="AJ387" s="21">
        <v>377</v>
      </c>
      <c r="AK387" s="21">
        <v>1.7984</v>
      </c>
      <c r="AL387">
        <f t="shared" si="66"/>
        <v>-68.042839506172839</v>
      </c>
      <c r="AM387">
        <f t="shared" si="67"/>
        <v>-122.36824256790123</v>
      </c>
      <c r="AP387" s="9"/>
      <c r="AQ387" s="21">
        <v>-9.8419199999999998E-2</v>
      </c>
      <c r="AR387" s="21">
        <v>27.606999999999999</v>
      </c>
      <c r="AS387" s="21">
        <v>-1.5527300000000001E-2</v>
      </c>
      <c r="AT387" s="21">
        <v>377</v>
      </c>
      <c r="AU387" s="21">
        <v>-9.8815899999999998E-2</v>
      </c>
      <c r="AV387">
        <f t="shared" si="68"/>
        <v>19.169506172839505</v>
      </c>
      <c r="AW387">
        <f t="shared" si="69"/>
        <v>-1.8866474619259257</v>
      </c>
      <c r="AX387" s="9"/>
      <c r="AY387" s="21">
        <v>1.7984</v>
      </c>
      <c r="AZ387" s="21">
        <v>31.426200000000001</v>
      </c>
      <c r="BA387" s="21">
        <v>5.7867399999999999E-2</v>
      </c>
      <c r="BB387" s="21">
        <v>377</v>
      </c>
      <c r="BC387" s="21">
        <v>1.79749</v>
      </c>
      <c r="BD387">
        <f t="shared" si="70"/>
        <v>-71.441234567901233</v>
      </c>
      <c r="BE387">
        <f t="shared" si="71"/>
        <v>-128.47991624691358</v>
      </c>
    </row>
    <row r="388" spans="6:57" x14ac:dyDescent="0.25">
      <c r="F388" s="9"/>
      <c r="G388" s="21">
        <v>-0.10345500000000001</v>
      </c>
      <c r="H388" s="21">
        <v>8.81616</v>
      </c>
      <c r="I388" s="21">
        <v>-1.55426E-2</v>
      </c>
      <c r="J388" s="21">
        <v>378</v>
      </c>
      <c r="K388" s="21">
        <v>-0.103851</v>
      </c>
      <c r="L388">
        <f t="shared" si="60"/>
        <v>19.188395061728393</v>
      </c>
      <c r="M388">
        <f t="shared" si="61"/>
        <v>-1.985135411111111</v>
      </c>
      <c r="N388" s="9"/>
      <c r="O388" s="21">
        <v>1.8034399999999999</v>
      </c>
      <c r="P388" s="21">
        <v>12.635300000000001</v>
      </c>
      <c r="Q388" s="21">
        <v>5.53284E-2</v>
      </c>
      <c r="R388" s="21">
        <v>378</v>
      </c>
      <c r="S388" s="21">
        <v>1.80267</v>
      </c>
      <c r="T388">
        <f t="shared" si="62"/>
        <v>-68.306666666666672</v>
      </c>
      <c r="U388">
        <f t="shared" si="63"/>
        <v>-123.18697493333333</v>
      </c>
      <c r="X388" s="9"/>
      <c r="Y388" s="21">
        <v>-0.10345500000000001</v>
      </c>
      <c r="Z388" s="21">
        <v>18.2194</v>
      </c>
      <c r="AA388" s="21">
        <v>-1.5518199999999999E-2</v>
      </c>
      <c r="AB388" s="21">
        <v>378</v>
      </c>
      <c r="AC388" s="21">
        <v>-0.103821</v>
      </c>
      <c r="AD388">
        <f t="shared" si="64"/>
        <v>19.158271604938271</v>
      </c>
      <c r="AE388">
        <f t="shared" si="65"/>
        <v>-1.9820189888888888</v>
      </c>
      <c r="AF388" s="9"/>
      <c r="AG388" s="21">
        <v>1.8034399999999999</v>
      </c>
      <c r="AH388" s="21">
        <v>22.038699999999999</v>
      </c>
      <c r="AI388" s="21">
        <v>6.4190700000000003E-2</v>
      </c>
      <c r="AJ388" s="21">
        <v>378</v>
      </c>
      <c r="AK388" s="21">
        <v>1.80267</v>
      </c>
      <c r="AL388">
        <f t="shared" si="66"/>
        <v>-79.247777777777785</v>
      </c>
      <c r="AM388">
        <f t="shared" si="67"/>
        <v>-142.91861235555555</v>
      </c>
      <c r="AP388" s="9"/>
      <c r="AQ388" s="21">
        <v>-0.10345500000000001</v>
      </c>
      <c r="AR388" s="21">
        <v>27.617100000000001</v>
      </c>
      <c r="AS388" s="21">
        <v>-1.5527300000000001E-2</v>
      </c>
      <c r="AT388" s="21">
        <v>378</v>
      </c>
      <c r="AU388" s="21">
        <v>-0.10378999999999999</v>
      </c>
      <c r="AV388">
        <f t="shared" si="68"/>
        <v>19.169506172839505</v>
      </c>
      <c r="AW388">
        <f t="shared" si="69"/>
        <v>-1.983181261111111</v>
      </c>
      <c r="AX388" s="9"/>
      <c r="AY388" s="21">
        <v>1.8034399999999999</v>
      </c>
      <c r="AZ388" s="21">
        <v>31.436299999999999</v>
      </c>
      <c r="BA388" s="21">
        <v>6.7062399999999994E-2</v>
      </c>
      <c r="BB388" s="21">
        <v>378</v>
      </c>
      <c r="BC388" s="21">
        <v>1.80267</v>
      </c>
      <c r="BD388">
        <f t="shared" si="70"/>
        <v>-82.793086419753067</v>
      </c>
      <c r="BE388">
        <f t="shared" si="71"/>
        <v>-149.31236377283946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1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30942-8E5D-49ED-9D2C-17FBC9070C9D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10941.571800001788</v>
      </c>
      <c r="H2" s="2"/>
      <c r="I2" s="6" t="s">
        <v>12</v>
      </c>
      <c r="J2" s="2"/>
      <c r="K2" s="7" t="s">
        <v>13</v>
      </c>
      <c r="L2" s="3">
        <f>L4*I6*L9/100*100</f>
        <v>23.822674818518518</v>
      </c>
      <c r="M2" s="8" t="s">
        <v>14</v>
      </c>
      <c r="N2" s="9"/>
      <c r="O2" s="2">
        <f>ABS(S7-S6)/ABS(T7-T6)*1000</f>
        <v>2727.3545099978292</v>
      </c>
      <c r="P2" s="2"/>
      <c r="Q2" s="6" t="s">
        <v>15</v>
      </c>
      <c r="R2" s="2"/>
      <c r="S2" s="7" t="s">
        <v>13</v>
      </c>
      <c r="T2" s="3">
        <f>T4*Q6*T9/100*100</f>
        <v>21.728887199999996</v>
      </c>
      <c r="U2" s="8" t="s">
        <v>14</v>
      </c>
      <c r="X2" s="9"/>
      <c r="Y2" s="2">
        <f>ABS(AC7-AC6)/ABS(AD7-AD6)*1000</f>
        <v>5472.8298000008936</v>
      </c>
      <c r="Z2" s="2"/>
      <c r="AA2" s="6" t="s">
        <v>12</v>
      </c>
      <c r="AB2" s="2"/>
      <c r="AC2" s="7" t="s">
        <v>13</v>
      </c>
      <c r="AD2" s="3">
        <f>AD4*AA6*AD9/100*100</f>
        <v>23.525192038271602</v>
      </c>
      <c r="AE2" s="8" t="s">
        <v>14</v>
      </c>
      <c r="AF2" s="9"/>
      <c r="AG2" s="2">
        <f>ABS(AK7-AK6)/ABS(AL7-AL6)*1000</f>
        <v>2018.8779934427305</v>
      </c>
      <c r="AH2" s="2"/>
      <c r="AI2" s="6" t="s">
        <v>15</v>
      </c>
      <c r="AJ2" s="2"/>
      <c r="AK2" s="7" t="s">
        <v>13</v>
      </c>
      <c r="AL2" s="3">
        <f>AL4*AI6*AL9/100*100</f>
        <v>21.700289938271602</v>
      </c>
      <c r="AM2" s="8" t="s">
        <v>14</v>
      </c>
      <c r="AP2" s="9"/>
      <c r="AQ2" s="2">
        <f>ABS(AU7-AU6)/ABS(AV7-AV6)*1000</f>
        <v>4076.2061999967568</v>
      </c>
      <c r="AR2" s="2"/>
      <c r="AS2" s="6" t="s">
        <v>12</v>
      </c>
      <c r="AT2" s="2"/>
      <c r="AU2" s="7" t="s">
        <v>13</v>
      </c>
      <c r="AV2" s="3">
        <f>AV4*AS6*AV9/100*100</f>
        <v>23.47849540987654</v>
      </c>
      <c r="AW2" s="8" t="s">
        <v>14</v>
      </c>
      <c r="AX2" s="9"/>
      <c r="AY2" s="2">
        <f>ABS(BC7-BC6)/ABS(BD7-BD6)*1000</f>
        <v>266.09505882358792</v>
      </c>
      <c r="AZ2" s="2"/>
      <c r="BA2" s="6" t="s">
        <v>15</v>
      </c>
      <c r="BB2" s="2"/>
      <c r="BC2" s="7" t="s">
        <v>13</v>
      </c>
      <c r="BD2" s="3">
        <f>BD4*BA6*BD9/100*100</f>
        <v>21.551978759259256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-7.8629876543209867E-2</v>
      </c>
      <c r="L3" s="26" t="s">
        <v>16</v>
      </c>
      <c r="M3" s="11">
        <f>M9</f>
        <v>23.822674818518518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0.83037901234567901</v>
      </c>
      <c r="T3" s="26" t="s">
        <v>16</v>
      </c>
      <c r="U3" s="11">
        <f>U9</f>
        <v>21.728887199999999</v>
      </c>
      <c r="X3" s="9"/>
      <c r="Y3" s="2" t="s">
        <v>44</v>
      </c>
      <c r="Z3" s="2"/>
      <c r="AA3" s="2">
        <f>INDEX(AC11:AC856,MATCH(0,AD11:AD856,1))</f>
        <v>1.7694099999999999</v>
      </c>
      <c r="AB3" s="2"/>
      <c r="AC3" s="10">
        <f>INDEX(AD11:AD1056,MATCH(AA3,AC11:AC1056,0))</f>
        <v>-0.24044814814814813</v>
      </c>
      <c r="AD3" s="26" t="s">
        <v>16</v>
      </c>
      <c r="AE3" s="11">
        <f>AE9</f>
        <v>23.525192038271605</v>
      </c>
      <c r="AF3" s="9"/>
      <c r="AG3" s="2" t="s">
        <v>44</v>
      </c>
      <c r="AH3" s="2"/>
      <c r="AI3" s="2">
        <f>INDEX(AK11:AK1056,MATCH(0,AL11:AL1056,-1))</f>
        <v>1.72729</v>
      </c>
      <c r="AJ3" s="2"/>
      <c r="AK3" s="10">
        <f>INDEX(AL11:AL1056,MATCH(AI3,AK11:AK1056,0))</f>
        <v>0.66046049382716043</v>
      </c>
      <c r="AL3" s="26" t="s">
        <v>16</v>
      </c>
      <c r="AM3" s="11">
        <f>AM9</f>
        <v>21.700289938271602</v>
      </c>
      <c r="AP3" s="9"/>
      <c r="AQ3" s="2" t="s">
        <v>44</v>
      </c>
      <c r="AR3" s="2"/>
      <c r="AS3" s="2">
        <f>INDEX(AU11:AU856,MATCH(0,AV11:AV856,1))</f>
        <v>1.7694099999999999</v>
      </c>
      <c r="AT3" s="2"/>
      <c r="AU3" s="10">
        <f>INDEX(AV11:AV1056,MATCH(AS3,AU11:AU1056,0))</f>
        <v>-0.762562962962963</v>
      </c>
      <c r="AV3" s="26" t="s">
        <v>16</v>
      </c>
      <c r="AW3" s="11">
        <f>AW9</f>
        <v>23.478495409876544</v>
      </c>
      <c r="AX3" s="9"/>
      <c r="AY3" s="2" t="s">
        <v>44</v>
      </c>
      <c r="AZ3" s="2"/>
      <c r="BA3" s="2">
        <f>INDEX(BC11:BC1056,MATCH(0,BD11:BD1056,-1))</f>
        <v>1.72729</v>
      </c>
      <c r="BB3" s="2"/>
      <c r="BC3" s="10">
        <f>INDEX(BD11:BD1056,MATCH(BA3,BC11:BC1056,0))</f>
        <v>0.2600395061728395</v>
      </c>
      <c r="BD3" s="26" t="s">
        <v>16</v>
      </c>
      <c r="BE3" s="11">
        <f>BE9</f>
        <v>21.551978759259256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2.5618665931692406</v>
      </c>
      <c r="H4" s="2"/>
      <c r="I4" s="2">
        <f>INDEX(K11:K1000,1+MATCH(0,L11:L856,1))</f>
        <v>1.77399</v>
      </c>
      <c r="J4" s="2"/>
      <c r="K4" s="10">
        <f>INDEX(L11:L1056,MATCH(I4,K11:K1056,0))</f>
        <v>1.9433333333333331</v>
      </c>
      <c r="L4" s="25">
        <f>M3/(I6*L9)</f>
        <v>0.72880582033694341</v>
      </c>
      <c r="M4" s="8" t="s">
        <v>17</v>
      </c>
      <c r="N4" s="9"/>
      <c r="O4" s="2">
        <f>ABS(Q3-Q4)/ABS(S3-S4)*1000</f>
        <v>4.5668157109150167</v>
      </c>
      <c r="P4" s="2"/>
      <c r="Q4" s="2">
        <f>INDEX(S11:S856,1+MATCH(0,T11:T856,-1))</f>
        <v>1.7321800000000001</v>
      </c>
      <c r="R4" s="2"/>
      <c r="S4" s="10">
        <f>INDEX(T11:T856,MATCH(Q4,S11:S856,0))</f>
        <v>-0.30608024691358027</v>
      </c>
      <c r="T4" s="25">
        <f>U3/(Q6*T9)</f>
        <v>0.68297504808580722</v>
      </c>
      <c r="U4" s="8" t="s">
        <v>17</v>
      </c>
      <c r="X4" s="9"/>
      <c r="Y4" s="2">
        <f>ABS(AA3-AA4)/ABS(AC3-AC4)*1000</f>
        <v>2.5232791138137509</v>
      </c>
      <c r="Z4" s="2"/>
      <c r="AA4" s="2">
        <f>INDEX(AC11:AC1000,1+MATCH(0,AD11:AD856,1))</f>
        <v>1.7645299999999999</v>
      </c>
      <c r="AB4" s="2"/>
      <c r="AC4" s="10">
        <f>INDEX(AD11:AD1056,MATCH(AA4,AC11:AC1056,0))</f>
        <v>1.6935432098765431</v>
      </c>
      <c r="AD4" s="25">
        <f>AE3/(AA6*AD9)</f>
        <v>0.72296263226503765</v>
      </c>
      <c r="AE4" s="8" t="s">
        <v>17</v>
      </c>
      <c r="AF4" s="9"/>
      <c r="AG4" s="2">
        <f>ABS(AI3-AI4)/ABS(AK3-AK4)*1000</f>
        <v>4.71338379449878</v>
      </c>
      <c r="AH4" s="2"/>
      <c r="AI4" s="2">
        <f>INDEX(AK11:AK856,1+MATCH(0,AL11:AL856,-1))</f>
        <v>1.73248</v>
      </c>
      <c r="AJ4" s="2"/>
      <c r="AK4" s="10">
        <f>INDEX(AL11:AL856,MATCH(AI4,AK11:AK856,0))</f>
        <v>-0.44065925925925925</v>
      </c>
      <c r="AL4" s="25">
        <f>AM3/(AI6*AL9)</f>
        <v>0.68192758876625381</v>
      </c>
      <c r="AM4" s="8" t="s">
        <v>17</v>
      </c>
      <c r="AP4" s="9"/>
      <c r="AQ4" s="2">
        <f>ABS(AS3-AS4)/ABS(AU3-AU4)*1000</f>
        <v>2.7014499585691381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1.2696790123456791</v>
      </c>
      <c r="AV4" s="25">
        <f>AW3/(AS6*AV9)</f>
        <v>0.7214402526482413</v>
      </c>
      <c r="AW4" s="8" t="s">
        <v>17</v>
      </c>
      <c r="AX4" s="9"/>
      <c r="AY4" s="2">
        <f>ABS(BA3-BA4)/ABS(BC3-BC4)*1000</f>
        <v>4.2219382180860947</v>
      </c>
      <c r="AZ4" s="2"/>
      <c r="BA4" s="2">
        <f>INDEX(BC11:BC856,1+MATCH(0,BD11:BD856,-1))</f>
        <v>1.7321800000000001</v>
      </c>
      <c r="BB4" s="2"/>
      <c r="BC4" s="10">
        <f>INDEX(BD11:BD856,MATCH(BA4,BC11:BC856,0))</f>
        <v>-0.89819629629629627</v>
      </c>
      <c r="BD4" s="25">
        <f>BE3/(BA6*BD9)</f>
        <v>0.67826578250772773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15.3379012345679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15.239999999999998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15.601604938271604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15.273827160493827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15.518765432098766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14.957407407407405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1.7789685607460588</v>
      </c>
      <c r="J6" s="25"/>
      <c r="K6" s="2">
        <f>INDEX(K11:K1056,MATCH(L6,L11:L1056,0))</f>
        <v>3.7414599999999999E-2</v>
      </c>
      <c r="L6" s="10">
        <f>INDEX(L11:L1056,MATCH(0,K11:K1056,-1))</f>
        <v>18.370864197530864</v>
      </c>
      <c r="M6" s="8" t="s">
        <v>22</v>
      </c>
      <c r="N6" s="9"/>
      <c r="O6" s="2"/>
      <c r="P6" s="2"/>
      <c r="Q6" s="27">
        <f>(Q3-Q4)/(S3-S4)*(-S4)+Q4</f>
        <v>1.7307821879195944</v>
      </c>
      <c r="R6" s="27"/>
      <c r="S6" s="2">
        <f>INDEX(S11:S1056,MATCH(T6,T11:T1056,0))</f>
        <v>-9.5397899999999994E-3</v>
      </c>
      <c r="T6" s="10">
        <f>INDEX(T11:T1056,MATCH(0,S11:S1056,1))</f>
        <v>18.378395061728394</v>
      </c>
      <c r="U6" s="8" t="s">
        <v>22</v>
      </c>
      <c r="X6" s="9"/>
      <c r="Y6" s="2"/>
      <c r="Z6" s="2"/>
      <c r="AA6" s="25">
        <f>(AA3-AA4)/(AC3-AC4)*(-AC4)+AA4</f>
        <v>1.7688032822098225</v>
      </c>
      <c r="AB6" s="25"/>
      <c r="AC6" s="2">
        <f>INDEX(AC11:AC1056,MATCH(AD6,AD11:AD1056,0))</f>
        <v>1.7254599999999998E-2</v>
      </c>
      <c r="AD6" s="10">
        <f>INDEX(AD11:AD1056,MATCH(0,AC11:AC1056,-1))</f>
        <v>18.393456790123455</v>
      </c>
      <c r="AE6" s="8" t="s">
        <v>22</v>
      </c>
      <c r="AF6" s="9"/>
      <c r="AG6" s="2"/>
      <c r="AH6" s="2"/>
      <c r="AI6" s="27">
        <f>(AI3-AI4)/(AK3-AK4)*(-AK4)+AI4</f>
        <v>1.7304030037885116</v>
      </c>
      <c r="AJ6" s="27"/>
      <c r="AK6" s="2">
        <f>INDEX(AK11:AK1056,MATCH(AL6,AL11:AL1056,0))</f>
        <v>-1.46027E-2</v>
      </c>
      <c r="AL6" s="10">
        <f>INDEX(AL11:AL1056,MATCH(0,AK11:AK1056,1))</f>
        <v>18.397160493827158</v>
      </c>
      <c r="AM6" s="8" t="s">
        <v>22</v>
      </c>
      <c r="AP6" s="9"/>
      <c r="AQ6" s="2"/>
      <c r="AR6" s="2"/>
      <c r="AS6" s="25">
        <f>(AS3-AS4)/(AU3-AU4)*(-AU4)+AS4</f>
        <v>1.7673499743152972</v>
      </c>
      <c r="AT6" s="25"/>
      <c r="AU6" s="2">
        <f>INDEX(AU11:AU1056,MATCH(AV6,AV11:AV1056,0))</f>
        <v>2.2204600000000001E-2</v>
      </c>
      <c r="AV6" s="10">
        <f>INDEX(AV11:AV1056,MATCH(0,AU11:AU1056,-1))</f>
        <v>18.408518518518516</v>
      </c>
      <c r="AW6" s="8" t="s">
        <v>22</v>
      </c>
      <c r="AX6" s="9"/>
      <c r="AY6" s="2"/>
      <c r="AZ6" s="2"/>
      <c r="BA6" s="27">
        <f>(BA3-BA4)/(BC3-BC4)*(-BC4)+BA4</f>
        <v>1.7283878707293234</v>
      </c>
      <c r="BB6" s="27"/>
      <c r="BC6" s="2">
        <f>INDEX(BC11:BC1056,MATCH(BD6,BD11:BD1056,0))</f>
        <v>-4.4525099999999998E-3</v>
      </c>
      <c r="BD6" s="10">
        <f>INDEX(BD11:BD1056,MATCH(0,BC11:BC1056,1))</f>
        <v>18.400987654320986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-3.1097400000000002E-3</v>
      </c>
      <c r="L7" s="10">
        <f>INDEX(L11:L856,1+MATCH(0,K11:K856,-1))</f>
        <v>18.374567901234567</v>
      </c>
      <c r="M7" s="12">
        <f>INDEX(K11:K1056,MATCH(M9,M11:M1056,0))</f>
        <v>1.5521199999999999</v>
      </c>
      <c r="N7" s="9"/>
      <c r="O7" s="2"/>
      <c r="P7" s="2"/>
      <c r="Q7" s="2"/>
      <c r="R7" s="2"/>
      <c r="S7" s="2">
        <f>INDEX(S11:S1056,MATCH(T7,T11:T1056,0))</f>
        <v>5.6152299999999997E-4</v>
      </c>
      <c r="T7" s="10">
        <f>INDEX(T11:T1056,1+MATCH(0,S11:S1056,1))</f>
        <v>18.382098765432101</v>
      </c>
      <c r="U7" s="12">
        <f>INDEX(S11:S1056,MATCH(U9,U11:U1056,0))</f>
        <v>1.42517</v>
      </c>
      <c r="X7" s="9"/>
      <c r="Y7" s="2"/>
      <c r="Z7" s="2"/>
      <c r="AA7" s="2"/>
      <c r="AB7" s="2"/>
      <c r="AC7" s="2">
        <f>INDEX(AC11:AC856,MATCH(AD7,AD11:AD856,1))</f>
        <v>-3.0151399999999999E-3</v>
      </c>
      <c r="AD7" s="10">
        <f>INDEX(AD11:AD856,1+MATCH(0,AC11:AC856,-1))</f>
        <v>18.397160493827158</v>
      </c>
      <c r="AE7" s="12">
        <f>INDEX(AC11:AC1056,MATCH(AE9,AE11:AE1056,0))</f>
        <v>1.5075700000000001</v>
      </c>
      <c r="AF7" s="9"/>
      <c r="AG7" s="2"/>
      <c r="AH7" s="2"/>
      <c r="AI7" s="2"/>
      <c r="AJ7" s="2"/>
      <c r="AK7" s="2">
        <f>INDEX(AK11:AK1056,MATCH(AL7,AL11:AL1056,0))</f>
        <v>6.0119600000000002E-4</v>
      </c>
      <c r="AL7" s="10">
        <f>INDEX(AL11:AL1056,1+MATCH(0,AK11:AK1056,1))</f>
        <v>18.389629629629628</v>
      </c>
      <c r="AM7" s="12">
        <f>INDEX(AK11:AK1056,MATCH(AM9,AM11:AM1056,0))</f>
        <v>1.4202900000000001</v>
      </c>
      <c r="AP7" s="9"/>
      <c r="AQ7" s="2"/>
      <c r="AR7" s="2"/>
      <c r="AS7" s="2"/>
      <c r="AT7" s="2"/>
      <c r="AU7" s="2">
        <f>INDEX(AU11:AU856,MATCH(AV7,AV11:AV856,1))</f>
        <v>7.1075399999999999E-3</v>
      </c>
      <c r="AV7" s="10">
        <f>INDEX(AV11:AV856,1+MATCH(0,AU11:AU856,-1))</f>
        <v>18.412222222222223</v>
      </c>
      <c r="AW7" s="12">
        <f>INDEX(AU11:AU1056,MATCH(AW9,AW11:AW1056,0))</f>
        <v>1.5118400000000001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18.382098765432101</v>
      </c>
      <c r="BE7" s="12">
        <f>INDEX(BC11:BC1056,MATCH(BE9,BE11:BE1056,0))</f>
        <v>1.4401200000000001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8.7890534311072397</v>
      </c>
      <c r="J9" s="2"/>
      <c r="K9" s="2"/>
      <c r="L9" s="3">
        <f>(L6-L7)/(K6-K7)*(-K7)+L7</f>
        <v>18.374283687955447</v>
      </c>
      <c r="M9" s="15">
        <f>MAX(M11:M1056)</f>
        <v>23.822674818518518</v>
      </c>
      <c r="N9" s="9"/>
      <c r="O9" s="2"/>
      <c r="P9" s="2"/>
      <c r="Q9" s="2"/>
      <c r="R9" s="2"/>
      <c r="S9" s="2"/>
      <c r="T9" s="3">
        <f>(T6-T7)/(S6-S7)*(-S7)+T7</f>
        <v>18.381892879839324</v>
      </c>
      <c r="U9" s="15">
        <f>MAX(U11:U1056)</f>
        <v>21.728887199999999</v>
      </c>
      <c r="X9" s="9"/>
      <c r="Y9" s="2"/>
      <c r="Z9" s="2"/>
      <c r="AA9" s="14">
        <f>(MAX(AD2,AL2)-MIN(AD2,AL2))/MAX(AD2,AL2)%</f>
        <v>7.7572250931307378</v>
      </c>
      <c r="AB9" s="2"/>
      <c r="AC9" s="2"/>
      <c r="AD9" s="3">
        <f>(AD6-AD7)/(AC6-AC7)*(-AC7)+AD7</f>
        <v>18.396609564945724</v>
      </c>
      <c r="AE9" s="15">
        <f>MAX(AE11:AE1056)</f>
        <v>23.525192038271605</v>
      </c>
      <c r="AF9" s="9"/>
      <c r="AG9" s="2"/>
      <c r="AH9" s="2"/>
      <c r="AI9" s="2"/>
      <c r="AJ9" s="2"/>
      <c r="AK9" s="2"/>
      <c r="AL9" s="3">
        <f>(AL6-AL7)/(AK6-AK7)*(-AK7)+AL7</f>
        <v>18.38992741681734</v>
      </c>
      <c r="AM9" s="15">
        <f>MAX(AM11:AM1056)</f>
        <v>21.700289938271602</v>
      </c>
      <c r="AP9" s="9"/>
      <c r="AQ9" s="2"/>
      <c r="AR9" s="2"/>
      <c r="AS9" s="14">
        <f>(MAX(AV2,BD2)-MIN(AV2,BD2))/MAX(AV2,BD2)%</f>
        <v>8.2054519124205427</v>
      </c>
      <c r="AT9" s="2"/>
      <c r="AU9" s="2"/>
      <c r="AV9" s="3">
        <f>(AV6-AV7)/(AU6-AU7)*(-AU7)+AV7</f>
        <v>18.413965887692338</v>
      </c>
      <c r="AW9" s="15">
        <f>MAX(AW11:AW1056)</f>
        <v>23.478495409876544</v>
      </c>
      <c r="AX9" s="9"/>
      <c r="AY9" s="2"/>
      <c r="AZ9" s="2"/>
      <c r="BA9" s="2"/>
      <c r="BB9" s="2"/>
      <c r="BC9" s="2"/>
      <c r="BD9" s="3">
        <f>(BD6-BD7)/(BC6-BC7)*(-BC7)+BD7</f>
        <v>18.38425487461555</v>
      </c>
      <c r="BE9" s="15">
        <f>MAX(BE11:BE1056)</f>
        <v>21.551978759259256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1.7789685607460588</v>
      </c>
      <c r="B11" s="18">
        <f>IFERROR(L9,0)</f>
        <v>18.374283687955447</v>
      </c>
      <c r="C11" s="19">
        <f>IFERROR(L4,0)</f>
        <v>0.72880582033694341</v>
      </c>
      <c r="D11" s="20">
        <f>IFERROR(L2,0)</f>
        <v>23.822674818518518</v>
      </c>
      <c r="E11" s="20">
        <f>IFERROR(I9,0)</f>
        <v>8.7890534311072397</v>
      </c>
      <c r="F11" s="9"/>
      <c r="G11" s="21">
        <v>1.7948900000000001</v>
      </c>
      <c r="H11" s="21">
        <v>5.0173899999999998</v>
      </c>
      <c r="I11" s="21">
        <v>9.3048100000000002E-3</v>
      </c>
      <c r="J11" s="21">
        <v>1</v>
      </c>
      <c r="K11" s="21">
        <v>1.79382</v>
      </c>
      <c r="L11">
        <f>-I11/$F$2*1000</f>
        <v>-11.487419753086421</v>
      </c>
      <c r="M11">
        <f>L11*G11</f>
        <v>-20.618654840617285</v>
      </c>
      <c r="N11" s="9"/>
      <c r="O11" s="21">
        <v>-9.49097E-2</v>
      </c>
      <c r="P11" s="21">
        <v>8.8365899999999993</v>
      </c>
      <c r="Q11" s="21">
        <v>-1.4975E-2</v>
      </c>
      <c r="R11" s="21">
        <v>1</v>
      </c>
      <c r="S11" s="21">
        <v>-9.5397899999999994E-2</v>
      </c>
      <c r="T11">
        <f>-Q11/$F$2*1000</f>
        <v>18.487654320987652</v>
      </c>
      <c r="U11">
        <f>T11*O11</f>
        <v>-1.7546577253086417</v>
      </c>
      <c r="V11" s="22"/>
      <c r="W11" s="23"/>
      <c r="X11" s="9"/>
      <c r="Y11" s="21">
        <v>1.7948900000000001</v>
      </c>
      <c r="Z11" s="21">
        <v>14.351599999999999</v>
      </c>
      <c r="AA11" s="21">
        <v>1.8875099999999999E-2</v>
      </c>
      <c r="AB11" s="21">
        <v>1</v>
      </c>
      <c r="AC11" s="21">
        <v>1.79443</v>
      </c>
      <c r="AD11">
        <f>-AA11/$F$2*1000</f>
        <v>-23.302592592592589</v>
      </c>
      <c r="AE11">
        <f>AD11*Y11</f>
        <v>-41.825590418518516</v>
      </c>
      <c r="AF11" s="9"/>
      <c r="AG11" s="21">
        <v>-9.49097E-2</v>
      </c>
      <c r="AH11" s="21">
        <v>18.1708</v>
      </c>
      <c r="AI11" s="21">
        <v>-1.4975E-2</v>
      </c>
      <c r="AJ11" s="21">
        <v>1</v>
      </c>
      <c r="AK11" s="21">
        <v>-9.5459000000000002E-2</v>
      </c>
      <c r="AL11">
        <f>-AI11/$F$2*1000</f>
        <v>18.487654320987652</v>
      </c>
      <c r="AM11">
        <f>AL11*AG11</f>
        <v>-1.7546577253086417</v>
      </c>
      <c r="AP11" s="9"/>
      <c r="AQ11" s="21">
        <v>1.7948900000000001</v>
      </c>
      <c r="AR11" s="21">
        <v>23.628799999999998</v>
      </c>
      <c r="AS11" s="21">
        <v>1.9982900000000001E-2</v>
      </c>
      <c r="AT11" s="21">
        <v>1</v>
      </c>
      <c r="AU11" s="21">
        <v>1.79382</v>
      </c>
      <c r="AV11">
        <f>-AS11/$F$2*1000</f>
        <v>-24.670246913580247</v>
      </c>
      <c r="AW11">
        <f>AV11*AQ11</f>
        <v>-44.28037948271605</v>
      </c>
      <c r="AX11" s="9"/>
      <c r="AY11" s="21">
        <v>-9.49097E-2</v>
      </c>
      <c r="AZ11" s="21">
        <v>27.448</v>
      </c>
      <c r="BA11" s="21">
        <v>-1.49689E-2</v>
      </c>
      <c r="BB11" s="21">
        <v>1</v>
      </c>
      <c r="BC11" s="21">
        <v>-9.5489500000000005E-2</v>
      </c>
      <c r="BD11">
        <f>-BA11/$F$2*1000</f>
        <v>18.480123456790125</v>
      </c>
      <c r="BE11">
        <f>BD11*AY11</f>
        <v>-1.7539429732469136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1.7307821879195944</v>
      </c>
      <c r="B12" s="18">
        <f>IFERROR(T9,0)</f>
        <v>18.381892879839324</v>
      </c>
      <c r="C12" s="19">
        <f>IFERROR(T4,0)</f>
        <v>0.68297504808580722</v>
      </c>
      <c r="D12" s="20">
        <f>IFERROR(T2,0)</f>
        <v>21.728887199999996</v>
      </c>
      <c r="E12" s="20"/>
      <c r="F12" s="9"/>
      <c r="G12" s="21">
        <v>1.78986</v>
      </c>
      <c r="H12" s="21">
        <v>5.0274700000000001</v>
      </c>
      <c r="I12" s="21">
        <v>5.2887000000000003E-3</v>
      </c>
      <c r="J12" s="21">
        <v>2</v>
      </c>
      <c r="K12" s="21">
        <v>1.79016</v>
      </c>
      <c r="L12">
        <f t="shared" ref="L12:L75" si="0">-I12/$F$2*1000</f>
        <v>-6.5292592592592591</v>
      </c>
      <c r="M12">
        <f t="shared" ref="M12:M75" si="1">L12*G12</f>
        <v>-11.686459977777778</v>
      </c>
      <c r="N12" s="9"/>
      <c r="O12" s="21">
        <v>-8.9874300000000004E-2</v>
      </c>
      <c r="P12" s="21">
        <v>8.84666</v>
      </c>
      <c r="Q12" s="21">
        <v>-1.49689E-2</v>
      </c>
      <c r="R12" s="21">
        <v>2</v>
      </c>
      <c r="S12" s="21">
        <v>-9.0362499999999998E-2</v>
      </c>
      <c r="T12">
        <f t="shared" ref="T12:T75" si="2">-Q12/$F$2*1000</f>
        <v>18.480123456790125</v>
      </c>
      <c r="U12">
        <f t="shared" ref="U12:U75" si="3">T12*O12</f>
        <v>-1.6608881595925928</v>
      </c>
      <c r="V12" s="22"/>
      <c r="W12" s="23"/>
      <c r="X12" s="9"/>
      <c r="Y12" s="21">
        <v>1.78986</v>
      </c>
      <c r="Z12" s="21">
        <v>14.361700000000001</v>
      </c>
      <c r="AA12" s="21">
        <v>1.31836E-2</v>
      </c>
      <c r="AB12" s="21">
        <v>2</v>
      </c>
      <c r="AC12" s="21">
        <v>1.78925</v>
      </c>
      <c r="AD12">
        <f t="shared" ref="AD12:AD75" si="4">-AA12/$F$2*1000</f>
        <v>-16.276049382716046</v>
      </c>
      <c r="AE12">
        <f t="shared" ref="AE12:AE75" si="5">AD12*Y12</f>
        <v>-29.131849748148142</v>
      </c>
      <c r="AF12" s="9"/>
      <c r="AG12" s="21">
        <v>-8.9874300000000004E-2</v>
      </c>
      <c r="AH12" s="21">
        <v>18.180900000000001</v>
      </c>
      <c r="AI12" s="21">
        <v>-1.49719E-2</v>
      </c>
      <c r="AJ12" s="21">
        <v>2</v>
      </c>
      <c r="AK12" s="21">
        <v>-9.0362499999999998E-2</v>
      </c>
      <c r="AL12">
        <f t="shared" ref="AL12:AL75" si="6">-AI12/$F$2*1000</f>
        <v>18.483827160493824</v>
      </c>
      <c r="AM12">
        <f t="shared" ref="AM12:AM75" si="7">AL12*AG12</f>
        <v>-1.6612210273703703</v>
      </c>
      <c r="AP12" s="9"/>
      <c r="AQ12" s="21">
        <v>1.78986</v>
      </c>
      <c r="AR12" s="21">
        <v>23.6389</v>
      </c>
      <c r="AS12" s="21">
        <v>1.4135699999999999E-2</v>
      </c>
      <c r="AT12" s="21">
        <v>2</v>
      </c>
      <c r="AU12" s="21">
        <v>1.78925</v>
      </c>
      <c r="AV12">
        <f t="shared" ref="AV12:AV75" si="8">-AS12/$F$2*1000</f>
        <v>-17.45148148148148</v>
      </c>
      <c r="AW12">
        <f t="shared" ref="AW12:AW75" si="9">AV12*AQ12</f>
        <v>-31.23570864444444</v>
      </c>
      <c r="AX12" s="9"/>
      <c r="AY12" s="21">
        <v>-8.9874300000000004E-2</v>
      </c>
      <c r="AZ12" s="21">
        <v>27.458100000000002</v>
      </c>
      <c r="BA12" s="21">
        <v>-1.49628E-2</v>
      </c>
      <c r="BB12" s="21">
        <v>2</v>
      </c>
      <c r="BC12" s="21">
        <v>-9.0484599999999998E-2</v>
      </c>
      <c r="BD12">
        <f t="shared" ref="BD12:BD75" si="10">-BA12/$F$2*1000</f>
        <v>18.472592592592594</v>
      </c>
      <c r="BE12">
        <f t="shared" ref="BE12:BE75" si="11">BD12*AY12</f>
        <v>-1.6602113284444446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1.7688032822098225</v>
      </c>
      <c r="B13" s="18">
        <f>IFERROR(AD9,0)</f>
        <v>18.396609564945724</v>
      </c>
      <c r="C13" s="19">
        <f>IFERROR(AD4,0)</f>
        <v>0.72296263226503765</v>
      </c>
      <c r="D13" s="20">
        <f>IFERROR(AD2,0)</f>
        <v>23.525192038271602</v>
      </c>
      <c r="E13" s="20">
        <f>IFERROR(AA9,0)</f>
        <v>7.7572250931307378</v>
      </c>
      <c r="F13" s="9"/>
      <c r="G13" s="21">
        <v>1.7848200000000001</v>
      </c>
      <c r="H13" s="21">
        <v>5.0375399999999999</v>
      </c>
      <c r="I13" s="21">
        <v>2.2677600000000002E-3</v>
      </c>
      <c r="J13" s="21">
        <v>3</v>
      </c>
      <c r="K13" s="21">
        <v>1.78467</v>
      </c>
      <c r="L13">
        <f t="shared" si="0"/>
        <v>-2.7997037037037034</v>
      </c>
      <c r="M13">
        <f t="shared" si="1"/>
        <v>-4.9969671644444444</v>
      </c>
      <c r="N13" s="9"/>
      <c r="O13" s="21">
        <v>-8.4838899999999995E-2</v>
      </c>
      <c r="P13" s="21">
        <v>8.8567300000000007</v>
      </c>
      <c r="Q13" s="21">
        <v>-1.4959699999999999E-2</v>
      </c>
      <c r="R13" s="21">
        <v>3</v>
      </c>
      <c r="S13" s="21">
        <v>-8.5266099999999997E-2</v>
      </c>
      <c r="T13">
        <f t="shared" si="2"/>
        <v>18.468765432098763</v>
      </c>
      <c r="U13">
        <f t="shared" si="3"/>
        <v>-1.5668697436172836</v>
      </c>
      <c r="V13" s="22"/>
      <c r="W13" s="23"/>
      <c r="X13" s="9"/>
      <c r="Y13" s="21">
        <v>1.7848200000000001</v>
      </c>
      <c r="Z13" s="21">
        <v>14.371700000000001</v>
      </c>
      <c r="AA13" s="21">
        <v>8.5906999999999997E-3</v>
      </c>
      <c r="AB13" s="21">
        <v>3</v>
      </c>
      <c r="AC13" s="21">
        <v>1.7837499999999999</v>
      </c>
      <c r="AD13">
        <f t="shared" si="4"/>
        <v>-10.605802469135801</v>
      </c>
      <c r="AE13">
        <f t="shared" si="5"/>
        <v>-18.929448362962962</v>
      </c>
      <c r="AF13" s="9"/>
      <c r="AG13" s="21">
        <v>-8.4838899999999995E-2</v>
      </c>
      <c r="AH13" s="21">
        <v>18.190899999999999</v>
      </c>
      <c r="AI13" s="21">
        <v>-1.4975E-2</v>
      </c>
      <c r="AJ13" s="21">
        <v>3</v>
      </c>
      <c r="AK13" s="21">
        <v>-8.5357699999999995E-2</v>
      </c>
      <c r="AL13">
        <f t="shared" si="6"/>
        <v>18.487654320987652</v>
      </c>
      <c r="AM13">
        <f t="shared" si="7"/>
        <v>-1.5684722561728393</v>
      </c>
      <c r="AP13" s="9"/>
      <c r="AQ13" s="21">
        <v>1.7848200000000001</v>
      </c>
      <c r="AR13" s="21">
        <v>23.649000000000001</v>
      </c>
      <c r="AS13" s="21">
        <v>9.38721E-3</v>
      </c>
      <c r="AT13" s="21">
        <v>3</v>
      </c>
      <c r="AU13" s="21">
        <v>1.7837499999999999</v>
      </c>
      <c r="AV13">
        <f t="shared" si="8"/>
        <v>-11.589148148148148</v>
      </c>
      <c r="AW13">
        <f t="shared" si="9"/>
        <v>-20.684543397777777</v>
      </c>
      <c r="AX13" s="9"/>
      <c r="AY13" s="21">
        <v>-8.4838899999999995E-2</v>
      </c>
      <c r="AZ13" s="21">
        <v>27.4682</v>
      </c>
      <c r="BA13" s="21">
        <v>-1.49567E-2</v>
      </c>
      <c r="BB13" s="21">
        <v>3</v>
      </c>
      <c r="BC13" s="21">
        <v>-8.52966E-2</v>
      </c>
      <c r="BD13">
        <f t="shared" si="10"/>
        <v>18.46506172839506</v>
      </c>
      <c r="BE13">
        <f t="shared" si="11"/>
        <v>-1.5665555254691357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1.7304030037885116</v>
      </c>
      <c r="B14" s="18">
        <f>IFERROR(AL9,0)</f>
        <v>18.38992741681734</v>
      </c>
      <c r="C14" s="19">
        <f>IFERROR(AL4,0)</f>
        <v>0.68192758876625381</v>
      </c>
      <c r="D14" s="20">
        <f>IFERROR(AL2,0)</f>
        <v>21.700289938271602</v>
      </c>
      <c r="E14" s="20"/>
      <c r="F14" s="9"/>
      <c r="G14" s="21">
        <v>1.77979</v>
      </c>
      <c r="H14" s="21">
        <v>5.0476099999999997</v>
      </c>
      <c r="I14" s="24">
        <v>6.3690199999999995E-5</v>
      </c>
      <c r="J14" s="21">
        <v>4</v>
      </c>
      <c r="K14" s="21">
        <v>1.7791699999999999</v>
      </c>
      <c r="L14">
        <f t="shared" si="0"/>
        <v>-7.8629876543209867E-2</v>
      </c>
      <c r="M14">
        <f t="shared" si="1"/>
        <v>-0.1399446679728395</v>
      </c>
      <c r="N14" s="9"/>
      <c r="O14" s="21">
        <v>-7.9803499999999999E-2</v>
      </c>
      <c r="P14" s="21">
        <v>8.8667999999999996</v>
      </c>
      <c r="Q14" s="21">
        <v>-1.49567E-2</v>
      </c>
      <c r="R14" s="21">
        <v>4</v>
      </c>
      <c r="S14" s="21">
        <v>-8.0322299999999999E-2</v>
      </c>
      <c r="T14">
        <f t="shared" si="2"/>
        <v>18.46506172839506</v>
      </c>
      <c r="U14">
        <f t="shared" si="3"/>
        <v>-1.4735765536419752</v>
      </c>
      <c r="V14" s="22"/>
      <c r="W14" s="23"/>
      <c r="X14" s="9"/>
      <c r="Y14" s="21">
        <v>1.77979</v>
      </c>
      <c r="Z14" s="21">
        <v>14.3818</v>
      </c>
      <c r="AA14" s="21">
        <v>4.9899300000000001E-3</v>
      </c>
      <c r="AB14" s="21">
        <v>4</v>
      </c>
      <c r="AC14" s="21">
        <v>1.77948</v>
      </c>
      <c r="AD14">
        <f t="shared" si="4"/>
        <v>-6.1604074074074067</v>
      </c>
      <c r="AE14">
        <f t="shared" si="5"/>
        <v>-10.964231499629628</v>
      </c>
      <c r="AF14" s="9"/>
      <c r="AG14" s="21">
        <v>-7.9803499999999999E-2</v>
      </c>
      <c r="AH14" s="21">
        <v>18.201000000000001</v>
      </c>
      <c r="AI14" s="21">
        <v>-1.4978E-2</v>
      </c>
      <c r="AJ14" s="21">
        <v>4</v>
      </c>
      <c r="AK14" s="21">
        <v>-8.0322299999999999E-2</v>
      </c>
      <c r="AL14">
        <f t="shared" si="6"/>
        <v>18.491358024691355</v>
      </c>
      <c r="AM14">
        <f t="shared" si="7"/>
        <v>-1.4756750901234565</v>
      </c>
      <c r="AP14" s="9"/>
      <c r="AQ14" s="21">
        <v>1.77979</v>
      </c>
      <c r="AR14" s="21">
        <v>23.658999999999999</v>
      </c>
      <c r="AS14" s="21">
        <v>5.6518599999999999E-3</v>
      </c>
      <c r="AT14" s="21">
        <v>4</v>
      </c>
      <c r="AU14" s="21">
        <v>1.77887</v>
      </c>
      <c r="AV14">
        <f t="shared" si="8"/>
        <v>-6.9776049382716048</v>
      </c>
      <c r="AW14">
        <f t="shared" si="9"/>
        <v>-12.418671493086419</v>
      </c>
      <c r="AX14" s="9"/>
      <c r="AY14" s="21">
        <v>-7.9803499999999999E-2</v>
      </c>
      <c r="AZ14" s="21">
        <v>27.478200000000001</v>
      </c>
      <c r="BA14" s="21">
        <v>-1.49567E-2</v>
      </c>
      <c r="BB14" s="21">
        <v>4</v>
      </c>
      <c r="BC14" s="21">
        <v>-8.0352800000000002E-2</v>
      </c>
      <c r="BD14">
        <f t="shared" si="10"/>
        <v>18.46506172839506</v>
      </c>
      <c r="BE14">
        <f t="shared" si="11"/>
        <v>-1.4735765536419752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1.7673499743152972</v>
      </c>
      <c r="B15" s="18">
        <f>IFERROR(AV9,0)</f>
        <v>18.413965887692338</v>
      </c>
      <c r="C15" s="19">
        <f>IFERROR(AV4,0)</f>
        <v>0.7214402526482413</v>
      </c>
      <c r="D15" s="20">
        <f>IFERROR(AV2,0)</f>
        <v>23.47849540987654</v>
      </c>
      <c r="E15" s="20">
        <f>IFERROR(AS9,0)</f>
        <v>8.2054519124205427</v>
      </c>
      <c r="F15" s="9"/>
      <c r="G15" s="21">
        <v>1.77475</v>
      </c>
      <c r="H15" s="21">
        <v>5.0576800000000004</v>
      </c>
      <c r="I15" s="21">
        <v>-1.5740999999999999E-3</v>
      </c>
      <c r="J15" s="21">
        <v>5</v>
      </c>
      <c r="K15" s="21">
        <v>1.77399</v>
      </c>
      <c r="L15">
        <f t="shared" si="0"/>
        <v>1.9433333333333331</v>
      </c>
      <c r="M15">
        <f t="shared" si="1"/>
        <v>3.4489308333333333</v>
      </c>
      <c r="N15" s="9"/>
      <c r="O15" s="21">
        <v>-7.4768100000000004E-2</v>
      </c>
      <c r="P15" s="21">
        <v>8.8768700000000003</v>
      </c>
      <c r="Q15" s="21">
        <v>-1.49567E-2</v>
      </c>
      <c r="R15" s="21">
        <v>5</v>
      </c>
      <c r="S15" s="21">
        <v>-7.5347899999999995E-2</v>
      </c>
      <c r="T15">
        <f t="shared" si="2"/>
        <v>18.46506172839506</v>
      </c>
      <c r="U15">
        <f t="shared" si="3"/>
        <v>-1.3805975818148148</v>
      </c>
      <c r="V15" s="22"/>
      <c r="W15" s="23"/>
      <c r="X15" s="9"/>
      <c r="Y15" s="21">
        <v>1.77475</v>
      </c>
      <c r="Z15" s="21">
        <v>14.3919</v>
      </c>
      <c r="AA15" s="21">
        <v>2.2406000000000001E-3</v>
      </c>
      <c r="AB15" s="21">
        <v>5</v>
      </c>
      <c r="AC15" s="21">
        <v>1.7736799999999999</v>
      </c>
      <c r="AD15">
        <f t="shared" si="4"/>
        <v>-2.7661728395061727</v>
      </c>
      <c r="AE15">
        <f t="shared" si="5"/>
        <v>-4.9092652469135798</v>
      </c>
      <c r="AF15" s="9"/>
      <c r="AG15" s="21">
        <v>-7.4768100000000004E-2</v>
      </c>
      <c r="AH15" s="21">
        <v>18.211099999999998</v>
      </c>
      <c r="AI15" s="21">
        <v>-1.4981100000000001E-2</v>
      </c>
      <c r="AJ15" s="21">
        <v>5</v>
      </c>
      <c r="AK15" s="21">
        <v>-7.5103799999999998E-2</v>
      </c>
      <c r="AL15">
        <f t="shared" si="6"/>
        <v>18.495185185185186</v>
      </c>
      <c r="AM15">
        <f t="shared" si="7"/>
        <v>-1.3828498554444446</v>
      </c>
      <c r="AP15" s="9"/>
      <c r="AQ15" s="21">
        <v>1.77475</v>
      </c>
      <c r="AR15" s="21">
        <v>23.6691</v>
      </c>
      <c r="AS15" s="21">
        <v>2.79175E-3</v>
      </c>
      <c r="AT15" s="21">
        <v>5</v>
      </c>
      <c r="AU15" s="21">
        <v>1.7736799999999999</v>
      </c>
      <c r="AV15">
        <f t="shared" si="8"/>
        <v>-3.4466049382716046</v>
      </c>
      <c r="AW15">
        <f t="shared" si="9"/>
        <v>-6.1168621141975308</v>
      </c>
      <c r="AX15" s="9"/>
      <c r="AY15" s="21">
        <v>-7.4768100000000004E-2</v>
      </c>
      <c r="AZ15" s="21">
        <v>27.488299999999999</v>
      </c>
      <c r="BA15" s="21">
        <v>-1.4953599999999999E-2</v>
      </c>
      <c r="BB15" s="21">
        <v>5</v>
      </c>
      <c r="BC15" s="21">
        <v>-7.5256299999999998E-2</v>
      </c>
      <c r="BD15">
        <f t="shared" si="10"/>
        <v>18.461234567901233</v>
      </c>
      <c r="BE15">
        <f t="shared" si="11"/>
        <v>-1.3803114322962962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1.7283878707293234</v>
      </c>
      <c r="B16" s="18">
        <f>IFERROR(BD9,0)</f>
        <v>18.38425487461555</v>
      </c>
      <c r="C16" s="19">
        <f>IFERROR(BD4,0)</f>
        <v>0.67826578250772773</v>
      </c>
      <c r="D16" s="20">
        <f>IFERROR(BD2,0)</f>
        <v>21.551978759259256</v>
      </c>
      <c r="E16" s="20"/>
      <c r="F16" s="9"/>
      <c r="G16" s="21">
        <v>1.7697099999999999</v>
      </c>
      <c r="H16" s="21">
        <v>5.0677500000000002</v>
      </c>
      <c r="I16" s="21">
        <v>-2.81708E-3</v>
      </c>
      <c r="J16" s="21">
        <v>6</v>
      </c>
      <c r="K16" s="21">
        <v>1.7690999999999999</v>
      </c>
      <c r="L16">
        <f t="shared" si="0"/>
        <v>3.4778765432098764</v>
      </c>
      <c r="M16">
        <f t="shared" si="1"/>
        <v>6.1548328972839501</v>
      </c>
      <c r="N16" s="9"/>
      <c r="O16" s="21">
        <v>-6.9732699999999995E-2</v>
      </c>
      <c r="P16" s="21">
        <v>8.8869399999999992</v>
      </c>
      <c r="Q16" s="21">
        <v>-1.49506E-2</v>
      </c>
      <c r="R16" s="21">
        <v>6</v>
      </c>
      <c r="S16" s="21">
        <v>-7.0251499999999995E-2</v>
      </c>
      <c r="T16">
        <f t="shared" si="2"/>
        <v>18.45753086419753</v>
      </c>
      <c r="U16">
        <f t="shared" si="3"/>
        <v>-1.2870934624938271</v>
      </c>
      <c r="V16" s="22"/>
      <c r="W16" s="23"/>
      <c r="X16" s="9"/>
      <c r="Y16" s="21">
        <v>1.7697099999999999</v>
      </c>
      <c r="Z16" s="21">
        <v>14.401999999999999</v>
      </c>
      <c r="AA16" s="21">
        <v>1.9476300000000001E-4</v>
      </c>
      <c r="AB16" s="21">
        <v>6</v>
      </c>
      <c r="AC16" s="21">
        <v>1.7694099999999999</v>
      </c>
      <c r="AD16">
        <f t="shared" si="4"/>
        <v>-0.24044814814814813</v>
      </c>
      <c r="AE16">
        <f t="shared" si="5"/>
        <v>-0.42552349225925923</v>
      </c>
      <c r="AF16" s="9"/>
      <c r="AG16" s="21">
        <v>-6.9732699999999995E-2</v>
      </c>
      <c r="AH16" s="21">
        <v>18.2211</v>
      </c>
      <c r="AI16" s="21">
        <v>-1.4978E-2</v>
      </c>
      <c r="AJ16" s="21">
        <v>6</v>
      </c>
      <c r="AK16" s="21">
        <v>-7.0220900000000003E-2</v>
      </c>
      <c r="AL16">
        <f t="shared" si="6"/>
        <v>18.491358024691355</v>
      </c>
      <c r="AM16">
        <f t="shared" si="7"/>
        <v>-1.2894523217283946</v>
      </c>
      <c r="AP16" s="9"/>
      <c r="AQ16" s="21">
        <v>1.7697099999999999</v>
      </c>
      <c r="AR16" s="21">
        <v>23.679200000000002</v>
      </c>
      <c r="AS16" s="21">
        <v>6.1767600000000005E-4</v>
      </c>
      <c r="AT16" s="21">
        <v>6</v>
      </c>
      <c r="AU16" s="21">
        <v>1.7694099999999999</v>
      </c>
      <c r="AV16">
        <f t="shared" si="8"/>
        <v>-0.762562962962963</v>
      </c>
      <c r="AW16">
        <f t="shared" si="9"/>
        <v>-1.3495153011851853</v>
      </c>
      <c r="AX16" s="9"/>
      <c r="AY16" s="21">
        <v>-6.9732699999999995E-2</v>
      </c>
      <c r="AZ16" s="21">
        <v>27.4984</v>
      </c>
      <c r="BA16" s="21">
        <v>-1.49567E-2</v>
      </c>
      <c r="BB16" s="21">
        <v>6</v>
      </c>
      <c r="BC16" s="21">
        <v>-7.0220900000000003E-2</v>
      </c>
      <c r="BD16">
        <f t="shared" si="10"/>
        <v>18.46506172839506</v>
      </c>
      <c r="BE16">
        <f t="shared" si="11"/>
        <v>-1.2876186099876541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5.07782</v>
      </c>
      <c r="I17" s="21">
        <v>-3.8076799999999999E-3</v>
      </c>
      <c r="J17" s="21">
        <v>7</v>
      </c>
      <c r="K17" s="21">
        <v>1.7639199999999999</v>
      </c>
      <c r="L17">
        <f t="shared" si="0"/>
        <v>4.700839506172839</v>
      </c>
      <c r="M17">
        <f t="shared" si="1"/>
        <v>8.2954774597530854</v>
      </c>
      <c r="N17" s="9"/>
      <c r="O17" s="21">
        <v>-6.4697299999999999E-2</v>
      </c>
      <c r="P17" s="21">
        <v>8.8970099999999999</v>
      </c>
      <c r="Q17" s="21">
        <v>-1.4947500000000001E-2</v>
      </c>
      <c r="R17" s="21">
        <v>7</v>
      </c>
      <c r="S17" s="21">
        <v>-6.5124500000000002E-2</v>
      </c>
      <c r="T17">
        <f t="shared" si="2"/>
        <v>18.453703703703706</v>
      </c>
      <c r="U17">
        <f t="shared" si="3"/>
        <v>-1.1939048046296297</v>
      </c>
      <c r="V17" s="22"/>
      <c r="W17" s="23"/>
      <c r="X17" s="9"/>
      <c r="Y17" s="21">
        <v>1.76468</v>
      </c>
      <c r="Z17" s="21">
        <v>14.412000000000001</v>
      </c>
      <c r="AA17" s="21">
        <v>-1.37177E-3</v>
      </c>
      <c r="AB17" s="21">
        <v>7</v>
      </c>
      <c r="AC17" s="21">
        <v>1.7645299999999999</v>
      </c>
      <c r="AD17">
        <f t="shared" si="4"/>
        <v>1.6935432098765431</v>
      </c>
      <c r="AE17">
        <f t="shared" si="5"/>
        <v>2.988561831604938</v>
      </c>
      <c r="AF17" s="9"/>
      <c r="AG17" s="21">
        <v>-6.4697299999999999E-2</v>
      </c>
      <c r="AH17" s="21">
        <v>18.231200000000001</v>
      </c>
      <c r="AI17" s="21">
        <v>-1.49719E-2</v>
      </c>
      <c r="AJ17" s="21">
        <v>7</v>
      </c>
      <c r="AK17" s="21">
        <v>-6.5307599999999993E-2</v>
      </c>
      <c r="AL17">
        <f t="shared" si="6"/>
        <v>18.483827160493824</v>
      </c>
      <c r="AM17">
        <f t="shared" si="7"/>
        <v>-1.1958537109506171</v>
      </c>
      <c r="AP17" s="9"/>
      <c r="AQ17" s="21">
        <v>1.76468</v>
      </c>
      <c r="AR17" s="21">
        <v>23.689299999999999</v>
      </c>
      <c r="AS17" s="21">
        <v>-1.02844E-3</v>
      </c>
      <c r="AT17" s="21">
        <v>7</v>
      </c>
      <c r="AU17" s="21">
        <v>1.7639199999999999</v>
      </c>
      <c r="AV17">
        <f t="shared" si="8"/>
        <v>1.2696790123456791</v>
      </c>
      <c r="AW17">
        <f t="shared" si="9"/>
        <v>2.2405771595061732</v>
      </c>
      <c r="AX17" s="9"/>
      <c r="AY17" s="21">
        <v>-6.4697299999999999E-2</v>
      </c>
      <c r="AZ17" s="21">
        <v>27.508500000000002</v>
      </c>
      <c r="BA17" s="21">
        <v>-1.49567E-2</v>
      </c>
      <c r="BB17" s="21">
        <v>7</v>
      </c>
      <c r="BC17" s="21">
        <v>-6.5246600000000002E-2</v>
      </c>
      <c r="BD17">
        <f t="shared" si="10"/>
        <v>18.46506172839506</v>
      </c>
      <c r="BE17">
        <f t="shared" si="11"/>
        <v>-1.1946396381604938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5.0878899999999998</v>
      </c>
      <c r="I18" s="21">
        <v>-4.6154799999999999E-3</v>
      </c>
      <c r="J18" s="21">
        <v>8</v>
      </c>
      <c r="K18" s="21">
        <v>1.7587299999999999</v>
      </c>
      <c r="L18">
        <f t="shared" si="0"/>
        <v>5.6981234567901238</v>
      </c>
      <c r="M18">
        <f t="shared" si="1"/>
        <v>10.026645959506174</v>
      </c>
      <c r="N18" s="9"/>
      <c r="O18" s="21">
        <v>-5.9661899999999997E-2</v>
      </c>
      <c r="P18" s="21">
        <v>8.9070800000000006</v>
      </c>
      <c r="Q18" s="21">
        <v>-1.4941400000000001E-2</v>
      </c>
      <c r="R18" s="21">
        <v>8</v>
      </c>
      <c r="S18" s="21">
        <v>-6.0241700000000002E-2</v>
      </c>
      <c r="T18">
        <f t="shared" si="2"/>
        <v>18.446172839506172</v>
      </c>
      <c r="U18">
        <f t="shared" si="3"/>
        <v>-1.1005337193333333</v>
      </c>
      <c r="V18" s="22"/>
      <c r="W18" s="23"/>
      <c r="X18" s="9"/>
      <c r="Y18" s="21">
        <v>1.7596400000000001</v>
      </c>
      <c r="Z18" s="21">
        <v>14.4221</v>
      </c>
      <c r="AA18" s="21">
        <v>-2.5878899999999998E-3</v>
      </c>
      <c r="AB18" s="21">
        <v>8</v>
      </c>
      <c r="AC18" s="21">
        <v>1.7590300000000001</v>
      </c>
      <c r="AD18">
        <f t="shared" si="4"/>
        <v>3.1949259259259253</v>
      </c>
      <c r="AE18">
        <f t="shared" si="5"/>
        <v>5.6219194562962951</v>
      </c>
      <c r="AF18" s="9"/>
      <c r="AG18" s="21">
        <v>-5.9661899999999997E-2</v>
      </c>
      <c r="AH18" s="21">
        <v>18.241299999999999</v>
      </c>
      <c r="AI18" s="21">
        <v>-1.4959699999999999E-2</v>
      </c>
      <c r="AJ18" s="21">
        <v>8</v>
      </c>
      <c r="AK18" s="21">
        <v>-6.0119600000000002E-2</v>
      </c>
      <c r="AL18">
        <f t="shared" si="6"/>
        <v>18.468765432098763</v>
      </c>
      <c r="AM18">
        <f t="shared" si="7"/>
        <v>-1.1018816363333332</v>
      </c>
      <c r="AP18" s="9"/>
      <c r="AQ18" s="21">
        <v>1.7596400000000001</v>
      </c>
      <c r="AR18" s="21">
        <v>23.699300000000001</v>
      </c>
      <c r="AS18" s="21">
        <v>-2.3004200000000001E-3</v>
      </c>
      <c r="AT18" s="21">
        <v>8</v>
      </c>
      <c r="AU18" s="21">
        <v>1.7593399999999999</v>
      </c>
      <c r="AV18">
        <f t="shared" si="8"/>
        <v>2.8400246913580247</v>
      </c>
      <c r="AW18">
        <f t="shared" si="9"/>
        <v>4.9974210479012351</v>
      </c>
      <c r="AX18" s="9"/>
      <c r="AY18" s="21">
        <v>-5.9661899999999997E-2</v>
      </c>
      <c r="AZ18" s="21">
        <v>27.5185</v>
      </c>
      <c r="BA18" s="21">
        <v>-1.49567E-2</v>
      </c>
      <c r="BB18" s="21">
        <v>8</v>
      </c>
      <c r="BC18" s="21">
        <v>-6.0180699999999997E-2</v>
      </c>
      <c r="BD18">
        <f t="shared" si="10"/>
        <v>18.46506172839506</v>
      </c>
      <c r="BE18">
        <f t="shared" si="11"/>
        <v>-1.1016606663333333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5.0979599999999996</v>
      </c>
      <c r="I19" s="21">
        <v>-5.3008999999999999E-3</v>
      </c>
      <c r="J19" s="21">
        <v>9</v>
      </c>
      <c r="K19" s="21">
        <v>1.7538499999999999</v>
      </c>
      <c r="L19">
        <f t="shared" si="0"/>
        <v>6.5443209876543209</v>
      </c>
      <c r="M19">
        <f t="shared" si="1"/>
        <v>11.482731048148148</v>
      </c>
      <c r="N19" s="9"/>
      <c r="O19" s="21">
        <v>-5.4626500000000001E-2</v>
      </c>
      <c r="P19" s="21">
        <v>8.9171499999999995</v>
      </c>
      <c r="Q19" s="21">
        <v>-1.49292E-2</v>
      </c>
      <c r="R19" s="21">
        <v>9</v>
      </c>
      <c r="S19" s="21">
        <v>-5.50842E-2</v>
      </c>
      <c r="T19">
        <f t="shared" si="2"/>
        <v>18.431111111111111</v>
      </c>
      <c r="U19">
        <f t="shared" si="3"/>
        <v>-1.0068270911111112</v>
      </c>
      <c r="V19" s="22"/>
      <c r="W19" s="23"/>
      <c r="X19" s="9"/>
      <c r="Y19" s="21">
        <v>1.75461</v>
      </c>
      <c r="Z19" s="21">
        <v>14.4322</v>
      </c>
      <c r="AA19" s="21">
        <v>-3.5852100000000001E-3</v>
      </c>
      <c r="AB19" s="21">
        <v>9</v>
      </c>
      <c r="AC19" s="21">
        <v>1.7541500000000001</v>
      </c>
      <c r="AD19">
        <f t="shared" si="4"/>
        <v>4.4261851851851848</v>
      </c>
      <c r="AE19">
        <f t="shared" si="5"/>
        <v>7.7662287877777771</v>
      </c>
      <c r="AF19" s="9"/>
      <c r="AG19" s="21">
        <v>-5.4626500000000001E-2</v>
      </c>
      <c r="AH19" s="21">
        <v>18.2514</v>
      </c>
      <c r="AI19" s="21">
        <v>-1.4947500000000001E-2</v>
      </c>
      <c r="AJ19" s="21">
        <v>9</v>
      </c>
      <c r="AK19" s="21">
        <v>-5.5145300000000001E-2</v>
      </c>
      <c r="AL19">
        <f t="shared" si="6"/>
        <v>18.453703703703706</v>
      </c>
      <c r="AM19">
        <f t="shared" si="7"/>
        <v>-1.0080612453703706</v>
      </c>
      <c r="AP19" s="9"/>
      <c r="AQ19" s="21">
        <v>1.75461</v>
      </c>
      <c r="AR19" s="21">
        <v>23.709399999999999</v>
      </c>
      <c r="AS19" s="21">
        <v>-3.3276400000000002E-3</v>
      </c>
      <c r="AT19" s="21">
        <v>9</v>
      </c>
      <c r="AU19" s="21">
        <v>1.7538499999999999</v>
      </c>
      <c r="AV19">
        <f t="shared" si="8"/>
        <v>4.1081975308641976</v>
      </c>
      <c r="AW19">
        <f t="shared" si="9"/>
        <v>7.2082844696296293</v>
      </c>
      <c r="AX19" s="9"/>
      <c r="AY19" s="21">
        <v>-5.4626500000000001E-2</v>
      </c>
      <c r="AZ19" s="21">
        <v>27.528600000000001</v>
      </c>
      <c r="BA19" s="21">
        <v>-1.49567E-2</v>
      </c>
      <c r="BB19" s="21">
        <v>9</v>
      </c>
      <c r="BC19" s="21">
        <v>-5.5114700000000003E-2</v>
      </c>
      <c r="BD19">
        <f t="shared" si="10"/>
        <v>18.46506172839506</v>
      </c>
      <c r="BE19">
        <f t="shared" si="11"/>
        <v>-1.0086816945061727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5.1080300000000003</v>
      </c>
      <c r="I20" s="21">
        <v>-5.8990500000000003E-3</v>
      </c>
      <c r="J20" s="21">
        <v>10</v>
      </c>
      <c r="K20" s="21">
        <v>1.7492700000000001</v>
      </c>
      <c r="L20">
        <f t="shared" si="0"/>
        <v>7.2827777777777776</v>
      </c>
      <c r="M20">
        <f t="shared" si="1"/>
        <v>12.741729516666666</v>
      </c>
      <c r="N20" s="9"/>
      <c r="O20" s="21">
        <v>-4.9591099999999999E-2</v>
      </c>
      <c r="P20" s="21">
        <v>8.9272299999999998</v>
      </c>
      <c r="Q20" s="21">
        <v>-1.4919999999999999E-2</v>
      </c>
      <c r="R20" s="21">
        <v>10</v>
      </c>
      <c r="S20" s="21">
        <v>-5.00793E-2</v>
      </c>
      <c r="T20">
        <f t="shared" si="2"/>
        <v>18.41975308641975</v>
      </c>
      <c r="U20">
        <f t="shared" si="3"/>
        <v>-0.91345581728395042</v>
      </c>
      <c r="V20" s="22"/>
      <c r="W20" s="23"/>
      <c r="X20" s="9"/>
      <c r="Y20" s="21">
        <v>1.7495700000000001</v>
      </c>
      <c r="Z20" s="21">
        <v>14.4422</v>
      </c>
      <c r="AA20" s="21">
        <v>-4.4085699999999997E-3</v>
      </c>
      <c r="AB20" s="21">
        <v>10</v>
      </c>
      <c r="AC20" s="21">
        <v>1.7492700000000001</v>
      </c>
      <c r="AD20">
        <f t="shared" si="4"/>
        <v>5.4426790123456783</v>
      </c>
      <c r="AE20">
        <f t="shared" si="5"/>
        <v>9.5223479196296292</v>
      </c>
      <c r="AF20" s="9"/>
      <c r="AG20" s="21">
        <v>-4.9591099999999999E-2</v>
      </c>
      <c r="AH20" s="21">
        <v>18.261399999999998</v>
      </c>
      <c r="AI20" s="21">
        <v>-1.4941400000000001E-2</v>
      </c>
      <c r="AJ20" s="21">
        <v>10</v>
      </c>
      <c r="AK20" s="21">
        <v>-5.0109899999999999E-2</v>
      </c>
      <c r="AL20">
        <f t="shared" si="6"/>
        <v>18.446172839506172</v>
      </c>
      <c r="AM20">
        <f t="shared" si="7"/>
        <v>-0.91476600190123447</v>
      </c>
      <c r="AP20" s="9"/>
      <c r="AQ20" s="21">
        <v>1.7495700000000001</v>
      </c>
      <c r="AR20" s="21">
        <v>23.7195</v>
      </c>
      <c r="AS20" s="21">
        <v>-4.1778600000000003E-3</v>
      </c>
      <c r="AT20" s="21">
        <v>10</v>
      </c>
      <c r="AU20" s="21">
        <v>1.7489600000000001</v>
      </c>
      <c r="AV20">
        <f t="shared" si="8"/>
        <v>5.1578518518518521</v>
      </c>
      <c r="AW20">
        <f t="shared" si="9"/>
        <v>9.0240228644444453</v>
      </c>
      <c r="AX20" s="9"/>
      <c r="AY20" s="21">
        <v>-4.9591099999999999E-2</v>
      </c>
      <c r="AZ20" s="21">
        <v>27.538699999999999</v>
      </c>
      <c r="BA20" s="21">
        <v>-1.49506E-2</v>
      </c>
      <c r="BB20" s="21">
        <v>10</v>
      </c>
      <c r="BC20" s="21">
        <v>-5.0109899999999999E-2</v>
      </c>
      <c r="BD20">
        <f t="shared" si="10"/>
        <v>18.45753086419753</v>
      </c>
      <c r="BE20">
        <f t="shared" si="11"/>
        <v>-0.91532925883950611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5.1181000000000001</v>
      </c>
      <c r="I21" s="21">
        <v>-6.4147900000000001E-3</v>
      </c>
      <c r="J21" s="21">
        <v>11</v>
      </c>
      <c r="K21" s="21">
        <v>1.74377</v>
      </c>
      <c r="L21">
        <f t="shared" si="0"/>
        <v>7.9194938271604922</v>
      </c>
      <c r="M21">
        <f t="shared" si="1"/>
        <v>13.815873761234565</v>
      </c>
      <c r="N21" s="9"/>
      <c r="O21" s="21">
        <v>-4.4555699999999997E-2</v>
      </c>
      <c r="P21" s="21">
        <v>8.9373000000000005</v>
      </c>
      <c r="Q21" s="21">
        <v>-1.4913900000000001E-2</v>
      </c>
      <c r="R21" s="21">
        <v>11</v>
      </c>
      <c r="S21" s="21">
        <v>-4.4918800000000002E-2</v>
      </c>
      <c r="T21">
        <f t="shared" si="2"/>
        <v>18.412222222222223</v>
      </c>
      <c r="U21">
        <f t="shared" si="3"/>
        <v>-0.82036944966666658</v>
      </c>
      <c r="V21" s="22"/>
      <c r="W21" s="23"/>
      <c r="X21" s="9"/>
      <c r="Y21" s="21">
        <v>1.74454</v>
      </c>
      <c r="Z21" s="21">
        <v>14.452299999999999</v>
      </c>
      <c r="AA21" s="21">
        <v>-5.1147500000000004E-3</v>
      </c>
      <c r="AB21" s="21">
        <v>11</v>
      </c>
      <c r="AC21" s="21">
        <v>1.7440800000000001</v>
      </c>
      <c r="AD21">
        <f t="shared" si="4"/>
        <v>6.314506172839506</v>
      </c>
      <c r="AE21">
        <f t="shared" si="5"/>
        <v>11.015908598765431</v>
      </c>
      <c r="AF21" s="9"/>
      <c r="AG21" s="21">
        <v>-4.4555699999999997E-2</v>
      </c>
      <c r="AH21" s="21">
        <v>18.2715</v>
      </c>
      <c r="AI21" s="21">
        <v>-1.4932300000000001E-2</v>
      </c>
      <c r="AJ21" s="21">
        <v>11</v>
      </c>
      <c r="AK21" s="21">
        <v>-4.4885300000000003E-2</v>
      </c>
      <c r="AL21">
        <f t="shared" si="6"/>
        <v>18.434938271604938</v>
      </c>
      <c r="AM21">
        <f t="shared" si="7"/>
        <v>-0.82138157914814813</v>
      </c>
      <c r="AP21" s="9"/>
      <c r="AQ21" s="21">
        <v>1.74454</v>
      </c>
      <c r="AR21" s="21">
        <v>23.729500000000002</v>
      </c>
      <c r="AS21" s="21">
        <v>-4.9099699999999996E-3</v>
      </c>
      <c r="AT21" s="21">
        <v>11</v>
      </c>
      <c r="AU21" s="21">
        <v>1.7440800000000001</v>
      </c>
      <c r="AV21">
        <f t="shared" si="8"/>
        <v>6.0616913580246905</v>
      </c>
      <c r="AW21">
        <f t="shared" si="9"/>
        <v>10.574863041728394</v>
      </c>
      <c r="AX21" s="9"/>
      <c r="AY21" s="21">
        <v>-4.4555699999999997E-2</v>
      </c>
      <c r="AZ21" s="21">
        <v>27.5487</v>
      </c>
      <c r="BA21" s="21">
        <v>-1.4947500000000001E-2</v>
      </c>
      <c r="BB21" s="21">
        <v>11</v>
      </c>
      <c r="BC21" s="21">
        <v>-4.4906599999999998E-2</v>
      </c>
      <c r="BD21">
        <f t="shared" si="10"/>
        <v>18.453703703703706</v>
      </c>
      <c r="BE21">
        <f t="shared" si="11"/>
        <v>-0.82221768611111112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5.1281800000000004</v>
      </c>
      <c r="I22" s="21">
        <v>-6.8847700000000001E-3</v>
      </c>
      <c r="J22" s="21">
        <v>12</v>
      </c>
      <c r="K22" s="21">
        <v>1.7392000000000001</v>
      </c>
      <c r="L22">
        <f t="shared" si="0"/>
        <v>8.499716049382716</v>
      </c>
      <c r="M22">
        <f t="shared" si="1"/>
        <v>14.785256067901235</v>
      </c>
      <c r="N22" s="9"/>
      <c r="O22" s="21">
        <v>-3.9520300000000001E-2</v>
      </c>
      <c r="P22" s="21">
        <v>8.9473699999999994</v>
      </c>
      <c r="Q22" s="21">
        <v>-1.4907800000000001E-2</v>
      </c>
      <c r="R22" s="21">
        <v>12</v>
      </c>
      <c r="S22" s="21">
        <v>-3.9798E-2</v>
      </c>
      <c r="T22">
        <f t="shared" si="2"/>
        <v>18.404691358024692</v>
      </c>
      <c r="U22">
        <f t="shared" si="3"/>
        <v>-0.72735892387654322</v>
      </c>
      <c r="V22" s="22"/>
      <c r="W22" s="23"/>
      <c r="X22" s="9"/>
      <c r="Y22" s="21">
        <v>1.7395</v>
      </c>
      <c r="Z22" s="21">
        <v>14.462400000000001</v>
      </c>
      <c r="AA22" s="21">
        <v>-5.7281500000000004E-3</v>
      </c>
      <c r="AB22" s="21">
        <v>12</v>
      </c>
      <c r="AC22" s="21">
        <v>1.7385900000000001</v>
      </c>
      <c r="AD22">
        <f t="shared" si="4"/>
        <v>7.0717901234567906</v>
      </c>
      <c r="AE22">
        <f t="shared" si="5"/>
        <v>12.301378919753088</v>
      </c>
      <c r="AF22" s="9"/>
      <c r="AG22" s="21">
        <v>-3.9520300000000001E-2</v>
      </c>
      <c r="AH22" s="21">
        <v>18.281600000000001</v>
      </c>
      <c r="AI22" s="21">
        <v>-1.49292E-2</v>
      </c>
      <c r="AJ22" s="21">
        <v>12</v>
      </c>
      <c r="AK22" s="21">
        <v>-3.98407E-2</v>
      </c>
      <c r="AL22">
        <f t="shared" si="6"/>
        <v>18.431111111111111</v>
      </c>
      <c r="AM22">
        <f t="shared" si="7"/>
        <v>-0.72840304044444448</v>
      </c>
      <c r="AP22" s="9"/>
      <c r="AQ22" s="21">
        <v>1.7395</v>
      </c>
      <c r="AR22" s="21">
        <v>23.739599999999999</v>
      </c>
      <c r="AS22" s="21">
        <v>-5.5328399999999998E-3</v>
      </c>
      <c r="AT22" s="21">
        <v>12</v>
      </c>
      <c r="AU22" s="21">
        <v>1.7385900000000001</v>
      </c>
      <c r="AV22">
        <f t="shared" si="8"/>
        <v>6.8306666666666667</v>
      </c>
      <c r="AW22">
        <f t="shared" si="9"/>
        <v>11.881944666666667</v>
      </c>
      <c r="AX22" s="9"/>
      <c r="AY22" s="21">
        <v>-3.9520300000000001E-2</v>
      </c>
      <c r="AZ22" s="21">
        <v>27.558800000000002</v>
      </c>
      <c r="BA22" s="21">
        <v>-1.4941400000000001E-2</v>
      </c>
      <c r="BB22" s="21">
        <v>12</v>
      </c>
      <c r="BC22" s="21">
        <v>-3.9843799999999999E-2</v>
      </c>
      <c r="BD22">
        <f t="shared" si="10"/>
        <v>18.446172839506172</v>
      </c>
      <c r="BE22">
        <f t="shared" si="11"/>
        <v>-0.72899828446913584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5.1382500000000002</v>
      </c>
      <c r="I23" s="21">
        <v>-7.2998000000000004E-3</v>
      </c>
      <c r="J23" s="21">
        <v>13</v>
      </c>
      <c r="K23" s="21">
        <v>1.7334000000000001</v>
      </c>
      <c r="L23">
        <f t="shared" si="0"/>
        <v>9.0120987654320999</v>
      </c>
      <c r="M23">
        <f t="shared" si="1"/>
        <v>15.631214945679014</v>
      </c>
      <c r="N23" s="9"/>
      <c r="O23" s="21">
        <v>-3.4484899999999999E-2</v>
      </c>
      <c r="P23" s="21">
        <v>8.9574400000000001</v>
      </c>
      <c r="Q23" s="21">
        <v>-1.4907800000000001E-2</v>
      </c>
      <c r="R23" s="21">
        <v>13</v>
      </c>
      <c r="S23" s="21">
        <v>-3.4756500000000003E-2</v>
      </c>
      <c r="T23">
        <f t="shared" si="2"/>
        <v>18.404691358024692</v>
      </c>
      <c r="U23">
        <f t="shared" si="3"/>
        <v>-0.63468394101234571</v>
      </c>
      <c r="V23" s="22"/>
      <c r="W23" s="23"/>
      <c r="X23" s="9"/>
      <c r="Y23" s="21">
        <v>1.73447</v>
      </c>
      <c r="Z23" s="21">
        <v>14.4725</v>
      </c>
      <c r="AA23" s="21">
        <v>-6.2652599999999999E-3</v>
      </c>
      <c r="AB23" s="21">
        <v>13</v>
      </c>
      <c r="AC23" s="21">
        <v>1.73431</v>
      </c>
      <c r="AD23">
        <f t="shared" si="4"/>
        <v>7.7348888888888885</v>
      </c>
      <c r="AE23">
        <f t="shared" si="5"/>
        <v>13.415932731111109</v>
      </c>
      <c r="AF23" s="9"/>
      <c r="AG23" s="21">
        <v>-3.4484899999999999E-2</v>
      </c>
      <c r="AH23" s="21">
        <v>18.291599999999999</v>
      </c>
      <c r="AI23" s="21">
        <v>-1.4926099999999999E-2</v>
      </c>
      <c r="AJ23" s="21">
        <v>13</v>
      </c>
      <c r="AK23" s="21">
        <v>-3.48206E-2</v>
      </c>
      <c r="AL23">
        <f t="shared" si="6"/>
        <v>18.427283950617284</v>
      </c>
      <c r="AM23">
        <f t="shared" si="7"/>
        <v>-0.63546304430864198</v>
      </c>
      <c r="AP23" s="9"/>
      <c r="AQ23" s="21">
        <v>1.73447</v>
      </c>
      <c r="AR23" s="21">
        <v>23.749700000000001</v>
      </c>
      <c r="AS23" s="21">
        <v>-6.0699500000000002E-3</v>
      </c>
      <c r="AT23" s="21">
        <v>13</v>
      </c>
      <c r="AU23" s="21">
        <v>1.7334000000000001</v>
      </c>
      <c r="AV23">
        <f t="shared" si="8"/>
        <v>7.4937654320987654</v>
      </c>
      <c r="AW23">
        <f t="shared" si="9"/>
        <v>12.997711329012345</v>
      </c>
      <c r="AX23" s="9"/>
      <c r="AY23" s="21">
        <v>-3.4484899999999999E-2</v>
      </c>
      <c r="AZ23" s="21">
        <v>27.568899999999999</v>
      </c>
      <c r="BA23" s="21">
        <v>-1.4938399999999999E-2</v>
      </c>
      <c r="BB23" s="21">
        <v>13</v>
      </c>
      <c r="BC23" s="21">
        <v>-3.4686300000000003E-2</v>
      </c>
      <c r="BD23">
        <f t="shared" si="10"/>
        <v>18.442469135802465</v>
      </c>
      <c r="BE23">
        <f t="shared" si="11"/>
        <v>-0.63598670390123446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5.14832</v>
      </c>
      <c r="I24" s="21">
        <v>-7.6934799999999999E-3</v>
      </c>
      <c r="J24" s="21">
        <v>14</v>
      </c>
      <c r="K24" s="21">
        <v>1.72821</v>
      </c>
      <c r="L24">
        <f t="shared" si="0"/>
        <v>9.4981234567901218</v>
      </c>
      <c r="M24">
        <f t="shared" si="1"/>
        <v>16.426339649876539</v>
      </c>
      <c r="N24" s="9"/>
      <c r="O24" s="21">
        <v>-2.94495E-2</v>
      </c>
      <c r="P24" s="21">
        <v>8.9675100000000008</v>
      </c>
      <c r="Q24" s="21">
        <v>-1.4904799999999999E-2</v>
      </c>
      <c r="R24" s="21">
        <v>14</v>
      </c>
      <c r="S24" s="21">
        <v>-2.9779099999999999E-2</v>
      </c>
      <c r="T24">
        <f t="shared" si="2"/>
        <v>18.400987654320986</v>
      </c>
      <c r="U24">
        <f t="shared" si="3"/>
        <v>-0.54189988592592586</v>
      </c>
      <c r="V24" s="22"/>
      <c r="W24" s="23"/>
      <c r="X24" s="9"/>
      <c r="Y24" s="21">
        <v>1.72943</v>
      </c>
      <c r="Z24" s="21">
        <v>14.4825</v>
      </c>
      <c r="AA24" s="21">
        <v>-6.7291299999999998E-3</v>
      </c>
      <c r="AB24" s="21">
        <v>14</v>
      </c>
      <c r="AC24" s="21">
        <v>1.7291300000000001</v>
      </c>
      <c r="AD24">
        <f t="shared" si="4"/>
        <v>8.3075679012345685</v>
      </c>
      <c r="AE24">
        <f t="shared" si="5"/>
        <v>14.367357155432099</v>
      </c>
      <c r="AF24" s="9"/>
      <c r="AG24" s="21">
        <v>-2.94495E-2</v>
      </c>
      <c r="AH24" s="21">
        <v>18.3017</v>
      </c>
      <c r="AI24" s="21">
        <v>-1.49231E-2</v>
      </c>
      <c r="AJ24" s="21">
        <v>14</v>
      </c>
      <c r="AK24" s="21">
        <v>-2.97638E-2</v>
      </c>
      <c r="AL24">
        <f t="shared" si="6"/>
        <v>18.423580246913577</v>
      </c>
      <c r="AM24">
        <f t="shared" si="7"/>
        <v>-0.54256522648148142</v>
      </c>
      <c r="AP24" s="9"/>
      <c r="AQ24" s="21">
        <v>1.72943</v>
      </c>
      <c r="AR24" s="21">
        <v>23.759799999999998</v>
      </c>
      <c r="AS24" s="21">
        <v>-6.55823E-3</v>
      </c>
      <c r="AT24" s="21">
        <v>14</v>
      </c>
      <c r="AU24" s="21">
        <v>1.72943</v>
      </c>
      <c r="AV24">
        <f t="shared" si="8"/>
        <v>8.0965802469135788</v>
      </c>
      <c r="AW24">
        <f t="shared" si="9"/>
        <v>14.00246877641975</v>
      </c>
      <c r="AX24" s="9"/>
      <c r="AY24" s="21">
        <v>-2.94495E-2</v>
      </c>
      <c r="AZ24" s="21">
        <v>27.578900000000001</v>
      </c>
      <c r="BA24" s="21">
        <v>-1.4932300000000001E-2</v>
      </c>
      <c r="BB24" s="21">
        <v>14</v>
      </c>
      <c r="BC24" s="21">
        <v>-2.97089E-2</v>
      </c>
      <c r="BD24">
        <f t="shared" si="10"/>
        <v>18.434938271604938</v>
      </c>
      <c r="BE24">
        <f t="shared" si="11"/>
        <v>-0.5428997146296296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5.1583899999999998</v>
      </c>
      <c r="I25" s="21">
        <v>-8.0505400000000001E-3</v>
      </c>
      <c r="J25" s="21">
        <v>15</v>
      </c>
      <c r="K25" s="21">
        <v>1.72363</v>
      </c>
      <c r="L25">
        <f t="shared" si="0"/>
        <v>9.9389382716049379</v>
      </c>
      <c r="M25">
        <f t="shared" si="1"/>
        <v>17.138705155555556</v>
      </c>
      <c r="N25" s="9"/>
      <c r="O25" s="21">
        <v>-2.4414100000000001E-2</v>
      </c>
      <c r="P25" s="21">
        <v>8.9775799999999997</v>
      </c>
      <c r="Q25" s="21">
        <v>-1.49017E-2</v>
      </c>
      <c r="R25" s="21">
        <v>15</v>
      </c>
      <c r="S25" s="21">
        <v>-2.4667399999999999E-2</v>
      </c>
      <c r="T25">
        <f t="shared" si="2"/>
        <v>18.397160493827158</v>
      </c>
      <c r="U25">
        <f t="shared" si="3"/>
        <v>-0.44915011601234567</v>
      </c>
      <c r="V25" s="22"/>
      <c r="W25" s="23"/>
      <c r="X25" s="9"/>
      <c r="Y25" s="21">
        <v>1.7243999999999999</v>
      </c>
      <c r="Z25" s="21">
        <v>14.492599999999999</v>
      </c>
      <c r="AA25" s="21">
        <v>-7.1594199999999997E-3</v>
      </c>
      <c r="AB25" s="21">
        <v>15</v>
      </c>
      <c r="AC25" s="21">
        <v>1.72333</v>
      </c>
      <c r="AD25">
        <f t="shared" si="4"/>
        <v>8.8387901234567892</v>
      </c>
      <c r="AE25">
        <f t="shared" si="5"/>
        <v>15.241609688888886</v>
      </c>
      <c r="AF25" s="9"/>
      <c r="AG25" s="21">
        <v>-2.4414100000000001E-2</v>
      </c>
      <c r="AH25" s="21">
        <v>18.311800000000002</v>
      </c>
      <c r="AI25" s="21">
        <v>-1.4913900000000001E-2</v>
      </c>
      <c r="AJ25" s="21">
        <v>15</v>
      </c>
      <c r="AK25" s="21">
        <v>-2.4752799999999998E-2</v>
      </c>
      <c r="AL25">
        <f t="shared" si="6"/>
        <v>18.412222222222223</v>
      </c>
      <c r="AM25">
        <f t="shared" si="7"/>
        <v>-0.44951783455555561</v>
      </c>
      <c r="AP25" s="9"/>
      <c r="AQ25" s="21">
        <v>1.7243999999999999</v>
      </c>
      <c r="AR25" s="21">
        <v>23.7698</v>
      </c>
      <c r="AS25" s="21">
        <v>-6.9885299999999997E-3</v>
      </c>
      <c r="AT25" s="21">
        <v>15</v>
      </c>
      <c r="AU25" s="21">
        <v>1.72363</v>
      </c>
      <c r="AV25">
        <f t="shared" si="8"/>
        <v>8.6278148148148137</v>
      </c>
      <c r="AW25">
        <f t="shared" si="9"/>
        <v>14.877803866666664</v>
      </c>
      <c r="AX25" s="9"/>
      <c r="AY25" s="21">
        <v>-2.4414100000000001E-2</v>
      </c>
      <c r="AZ25" s="21">
        <v>27.588999999999999</v>
      </c>
      <c r="BA25" s="21">
        <v>-1.49292E-2</v>
      </c>
      <c r="BB25" s="21">
        <v>15</v>
      </c>
      <c r="BC25" s="21">
        <v>-2.47467E-2</v>
      </c>
      <c r="BD25">
        <f t="shared" si="10"/>
        <v>18.431111111111111</v>
      </c>
      <c r="BE25">
        <f t="shared" si="11"/>
        <v>-0.44997898977777778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5.1684599999999996</v>
      </c>
      <c r="I26" s="21">
        <v>-8.3770800000000003E-3</v>
      </c>
      <c r="J26" s="21">
        <v>16</v>
      </c>
      <c r="K26" s="21">
        <v>1.71844</v>
      </c>
      <c r="L26">
        <f t="shared" si="0"/>
        <v>10.342074074074073</v>
      </c>
      <c r="M26">
        <f t="shared" si="1"/>
        <v>17.781748479999997</v>
      </c>
      <c r="N26" s="9"/>
      <c r="O26" s="21">
        <v>-1.9378699999999999E-2</v>
      </c>
      <c r="P26" s="21">
        <v>8.9876500000000004</v>
      </c>
      <c r="Q26" s="21">
        <v>-1.48956E-2</v>
      </c>
      <c r="R26" s="21">
        <v>16</v>
      </c>
      <c r="S26" s="21">
        <v>-1.9522100000000001E-2</v>
      </c>
      <c r="T26">
        <f t="shared" si="2"/>
        <v>18.389629629629628</v>
      </c>
      <c r="U26">
        <f t="shared" si="3"/>
        <v>-0.35636711570370366</v>
      </c>
      <c r="V26" s="22"/>
      <c r="W26" s="23"/>
      <c r="X26" s="9"/>
      <c r="Y26" s="21">
        <v>1.71936</v>
      </c>
      <c r="Z26" s="21">
        <v>14.502700000000001</v>
      </c>
      <c r="AA26" s="21">
        <v>-7.5408899999999997E-3</v>
      </c>
      <c r="AB26" s="21">
        <v>16</v>
      </c>
      <c r="AC26" s="21">
        <v>1.71844</v>
      </c>
      <c r="AD26">
        <f t="shared" si="4"/>
        <v>9.3097407407407395</v>
      </c>
      <c r="AE26">
        <f t="shared" si="5"/>
        <v>16.006795839999999</v>
      </c>
      <c r="AF26" s="9"/>
      <c r="AG26" s="21">
        <v>-1.9378699999999999E-2</v>
      </c>
      <c r="AH26" s="21">
        <v>18.321899999999999</v>
      </c>
      <c r="AI26" s="21">
        <v>-1.4904799999999999E-2</v>
      </c>
      <c r="AJ26" s="21">
        <v>16</v>
      </c>
      <c r="AK26" s="21">
        <v>-1.9555699999999999E-2</v>
      </c>
      <c r="AL26">
        <f t="shared" si="6"/>
        <v>18.400987654320986</v>
      </c>
      <c r="AM26">
        <f t="shared" si="7"/>
        <v>-0.35658721945679006</v>
      </c>
      <c r="AP26" s="9"/>
      <c r="AQ26" s="21">
        <v>1.71936</v>
      </c>
      <c r="AR26" s="21">
        <v>23.779900000000001</v>
      </c>
      <c r="AS26" s="21">
        <v>-7.3852500000000003E-3</v>
      </c>
      <c r="AT26" s="21">
        <v>16</v>
      </c>
      <c r="AU26" s="21">
        <v>1.71936</v>
      </c>
      <c r="AV26">
        <f t="shared" si="8"/>
        <v>9.117592592592592</v>
      </c>
      <c r="AW26">
        <f t="shared" si="9"/>
        <v>15.676423999999999</v>
      </c>
      <c r="AX26" s="9"/>
      <c r="AY26" s="21">
        <v>-1.9378699999999999E-2</v>
      </c>
      <c r="AZ26" s="21">
        <v>27.5991</v>
      </c>
      <c r="BA26" s="21">
        <v>-1.49353E-2</v>
      </c>
      <c r="BB26" s="21">
        <v>16</v>
      </c>
      <c r="BC26" s="21">
        <v>-1.9683800000000001E-2</v>
      </c>
      <c r="BD26">
        <f t="shared" si="10"/>
        <v>18.438641975308641</v>
      </c>
      <c r="BE26">
        <f t="shared" si="11"/>
        <v>-0.35731691124691356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5.1785300000000003</v>
      </c>
      <c r="I27" s="21">
        <v>-8.6639400000000002E-3</v>
      </c>
      <c r="J27" s="21">
        <v>17</v>
      </c>
      <c r="K27" s="21">
        <v>1.71417</v>
      </c>
      <c r="L27">
        <f t="shared" si="0"/>
        <v>10.696222222222222</v>
      </c>
      <c r="M27">
        <f t="shared" si="1"/>
        <v>18.336747679999998</v>
      </c>
      <c r="N27" s="9"/>
      <c r="O27" s="21">
        <v>-1.43433E-2</v>
      </c>
      <c r="P27" s="21">
        <v>8.9977199999999993</v>
      </c>
      <c r="Q27" s="21">
        <v>-1.4892600000000001E-2</v>
      </c>
      <c r="R27" s="21">
        <v>17</v>
      </c>
      <c r="S27" s="21">
        <v>-1.4584400000000001E-2</v>
      </c>
      <c r="T27">
        <f t="shared" si="2"/>
        <v>18.385925925925928</v>
      </c>
      <c r="U27">
        <f t="shared" si="3"/>
        <v>-0.26371485133333339</v>
      </c>
      <c r="X27" s="9"/>
      <c r="Y27" s="21">
        <v>1.7143200000000001</v>
      </c>
      <c r="Z27" s="21">
        <v>14.512700000000001</v>
      </c>
      <c r="AA27" s="21">
        <v>-7.8887899999999997E-3</v>
      </c>
      <c r="AB27" s="21">
        <v>17</v>
      </c>
      <c r="AC27" s="21">
        <v>1.71326</v>
      </c>
      <c r="AD27">
        <f t="shared" si="4"/>
        <v>9.7392469135802457</v>
      </c>
      <c r="AE27">
        <f t="shared" si="5"/>
        <v>16.696185768888888</v>
      </c>
      <c r="AF27" s="9"/>
      <c r="AG27" s="21">
        <v>-1.43433E-2</v>
      </c>
      <c r="AH27" s="21">
        <v>18.331900000000001</v>
      </c>
      <c r="AI27" s="21">
        <v>-1.49017E-2</v>
      </c>
      <c r="AJ27" s="21">
        <v>17</v>
      </c>
      <c r="AK27" s="21">
        <v>-1.46027E-2</v>
      </c>
      <c r="AL27">
        <f t="shared" si="6"/>
        <v>18.397160493827158</v>
      </c>
      <c r="AM27">
        <f t="shared" si="7"/>
        <v>-0.26387599211111107</v>
      </c>
      <c r="AP27" s="9"/>
      <c r="AQ27" s="21">
        <v>1.7143200000000001</v>
      </c>
      <c r="AR27" s="21">
        <v>23.79</v>
      </c>
      <c r="AS27" s="21">
        <v>-7.7362100000000003E-3</v>
      </c>
      <c r="AT27" s="21">
        <v>17</v>
      </c>
      <c r="AU27" s="21">
        <v>1.71387</v>
      </c>
      <c r="AV27">
        <f t="shared" si="8"/>
        <v>9.5508765432098759</v>
      </c>
      <c r="AW27">
        <f t="shared" si="9"/>
        <v>16.373258675555554</v>
      </c>
      <c r="AX27" s="9"/>
      <c r="AY27" s="21">
        <v>-1.43433E-2</v>
      </c>
      <c r="AZ27" s="21">
        <v>27.609200000000001</v>
      </c>
      <c r="BA27" s="21">
        <v>-1.4932300000000001E-2</v>
      </c>
      <c r="BB27" s="21">
        <v>17</v>
      </c>
      <c r="BC27" s="21">
        <v>-1.4572099999999999E-2</v>
      </c>
      <c r="BD27">
        <f t="shared" si="10"/>
        <v>18.434938271604938</v>
      </c>
      <c r="BE27">
        <f t="shared" si="11"/>
        <v>-0.26441785011111113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5.1886000000000001</v>
      </c>
      <c r="I28" s="21">
        <v>-8.9294400000000003E-3</v>
      </c>
      <c r="J28" s="21">
        <v>18</v>
      </c>
      <c r="K28" s="21">
        <v>1.70868</v>
      </c>
      <c r="L28">
        <f t="shared" si="0"/>
        <v>11.023999999999999</v>
      </c>
      <c r="M28">
        <f t="shared" si="1"/>
        <v>18.843212959999999</v>
      </c>
      <c r="N28" s="9"/>
      <c r="O28" s="21">
        <v>-9.3078599999999994E-3</v>
      </c>
      <c r="P28" s="21">
        <v>9.00779</v>
      </c>
      <c r="Q28" s="21">
        <v>-1.48865E-2</v>
      </c>
      <c r="R28" s="21">
        <v>18</v>
      </c>
      <c r="S28" s="21">
        <v>-9.5397899999999994E-3</v>
      </c>
      <c r="T28">
        <f t="shared" si="2"/>
        <v>18.378395061728394</v>
      </c>
      <c r="U28">
        <f t="shared" si="3"/>
        <v>-0.17106352825925925</v>
      </c>
      <c r="X28" s="9"/>
      <c r="Y28" s="21">
        <v>1.70929</v>
      </c>
      <c r="Z28" s="21">
        <v>14.5228</v>
      </c>
      <c r="AA28" s="21">
        <v>-8.2061800000000004E-3</v>
      </c>
      <c r="AB28" s="21">
        <v>18</v>
      </c>
      <c r="AC28" s="21">
        <v>1.70807</v>
      </c>
      <c r="AD28">
        <f t="shared" si="4"/>
        <v>10.131086419753085</v>
      </c>
      <c r="AE28">
        <f t="shared" si="5"/>
        <v>17.31696470641975</v>
      </c>
      <c r="AF28" s="9"/>
      <c r="AG28" s="21">
        <v>-9.3078599999999994E-3</v>
      </c>
      <c r="AH28" s="21">
        <v>18.341999999999999</v>
      </c>
      <c r="AI28" s="21">
        <v>-1.49017E-2</v>
      </c>
      <c r="AJ28" s="21">
        <v>18</v>
      </c>
      <c r="AK28" s="21">
        <v>-9.5397899999999994E-3</v>
      </c>
      <c r="AL28">
        <f t="shared" si="6"/>
        <v>18.397160493827158</v>
      </c>
      <c r="AM28">
        <f t="shared" si="7"/>
        <v>-0.17123819427407405</v>
      </c>
      <c r="AP28" s="9"/>
      <c r="AQ28" s="21">
        <v>1.70929</v>
      </c>
      <c r="AR28" s="21">
        <v>23.8</v>
      </c>
      <c r="AS28" s="21">
        <v>-8.0749499999999991E-3</v>
      </c>
      <c r="AT28" s="21">
        <v>18</v>
      </c>
      <c r="AU28" s="21">
        <v>1.70868</v>
      </c>
      <c r="AV28">
        <f t="shared" si="8"/>
        <v>9.9690740740740722</v>
      </c>
      <c r="AW28">
        <f t="shared" si="9"/>
        <v>17.040038624074072</v>
      </c>
      <c r="AX28" s="9"/>
      <c r="AY28" s="21">
        <v>-9.3078599999999994E-3</v>
      </c>
      <c r="AZ28" s="21">
        <v>27.619199999999999</v>
      </c>
      <c r="BA28" s="21">
        <v>-1.49231E-2</v>
      </c>
      <c r="BB28" s="21">
        <v>18</v>
      </c>
      <c r="BC28" s="21">
        <v>-9.5458999999999995E-3</v>
      </c>
      <c r="BD28">
        <f t="shared" si="10"/>
        <v>18.423580246913577</v>
      </c>
      <c r="BE28">
        <f t="shared" si="11"/>
        <v>-0.171484105637037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5.1986699999999999</v>
      </c>
      <c r="I29" s="21">
        <v>-9.1705299999999997E-3</v>
      </c>
      <c r="J29" s="21">
        <v>19</v>
      </c>
      <c r="K29" s="21">
        <v>1.7034899999999999</v>
      </c>
      <c r="L29">
        <f t="shared" si="0"/>
        <v>11.321641975308642</v>
      </c>
      <c r="M29">
        <f t="shared" si="1"/>
        <v>19.294908336419756</v>
      </c>
      <c r="N29" s="9"/>
      <c r="O29" s="21">
        <v>-4.2724599999999996E-3</v>
      </c>
      <c r="P29" s="21">
        <v>9.0178600000000007</v>
      </c>
      <c r="Q29" s="21">
        <v>-1.48865E-2</v>
      </c>
      <c r="R29" s="21">
        <v>19</v>
      </c>
      <c r="S29" s="21">
        <v>-4.4830299999999998E-3</v>
      </c>
      <c r="T29">
        <f t="shared" si="2"/>
        <v>18.378395061728394</v>
      </c>
      <c r="U29">
        <f t="shared" si="3"/>
        <v>-7.8520957765432095E-2</v>
      </c>
      <c r="X29" s="9"/>
      <c r="Y29" s="21">
        <v>1.70425</v>
      </c>
      <c r="Z29" s="21">
        <v>14.5329</v>
      </c>
      <c r="AA29" s="21">
        <v>-8.4960899999999995E-3</v>
      </c>
      <c r="AB29" s="21">
        <v>19</v>
      </c>
      <c r="AC29" s="21">
        <v>1.70441</v>
      </c>
      <c r="AD29">
        <f t="shared" si="4"/>
        <v>10.488999999999999</v>
      </c>
      <c r="AE29">
        <f t="shared" si="5"/>
        <v>17.87587825</v>
      </c>
      <c r="AF29" s="9"/>
      <c r="AG29" s="21">
        <v>-4.2724599999999996E-3</v>
      </c>
      <c r="AH29" s="21">
        <v>18.3521</v>
      </c>
      <c r="AI29" s="21">
        <v>-1.49017E-2</v>
      </c>
      <c r="AJ29" s="21">
        <v>19</v>
      </c>
      <c r="AK29" s="21">
        <v>-4.4525099999999998E-3</v>
      </c>
      <c r="AL29">
        <f t="shared" si="6"/>
        <v>18.397160493827158</v>
      </c>
      <c r="AM29">
        <f t="shared" si="7"/>
        <v>-7.8601132323456779E-2</v>
      </c>
      <c r="AP29" s="9"/>
      <c r="AQ29" s="21">
        <v>1.70425</v>
      </c>
      <c r="AR29" s="21">
        <v>23.810099999999998</v>
      </c>
      <c r="AS29" s="21">
        <v>-8.3801299999999995E-3</v>
      </c>
      <c r="AT29" s="21">
        <v>19</v>
      </c>
      <c r="AU29" s="21">
        <v>1.7038</v>
      </c>
      <c r="AV29">
        <f t="shared" si="8"/>
        <v>10.345839506172839</v>
      </c>
      <c r="AW29">
        <f t="shared" si="9"/>
        <v>17.631896978395062</v>
      </c>
      <c r="AX29" s="9"/>
      <c r="AY29" s="21">
        <v>-4.2724599999999996E-3</v>
      </c>
      <c r="AZ29" s="21">
        <v>27.629300000000001</v>
      </c>
      <c r="BA29" s="21">
        <v>-1.4904799999999999E-2</v>
      </c>
      <c r="BB29" s="21">
        <v>19</v>
      </c>
      <c r="BC29" s="21">
        <v>-4.4525099999999998E-3</v>
      </c>
      <c r="BD29">
        <f t="shared" si="10"/>
        <v>18.400987654320986</v>
      </c>
      <c r="BE29">
        <f t="shared" si="11"/>
        <v>-7.8617483713580225E-2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5.2087399999999997</v>
      </c>
      <c r="I30" s="21">
        <v>-9.3933100000000002E-3</v>
      </c>
      <c r="J30" s="21">
        <v>20</v>
      </c>
      <c r="K30" s="21">
        <v>1.6982999999999999</v>
      </c>
      <c r="L30">
        <f t="shared" si="0"/>
        <v>11.596679012345678</v>
      </c>
      <c r="M30">
        <f t="shared" si="1"/>
        <v>19.705308911358024</v>
      </c>
      <c r="N30" s="9"/>
      <c r="O30" s="21">
        <v>7.6293900000000002E-4</v>
      </c>
      <c r="P30" s="21">
        <v>9.0279399999999992</v>
      </c>
      <c r="Q30" s="21">
        <v>-1.48895E-2</v>
      </c>
      <c r="R30" s="21">
        <v>20</v>
      </c>
      <c r="S30" s="21">
        <v>5.6152299999999997E-4</v>
      </c>
      <c r="T30">
        <f t="shared" si="2"/>
        <v>18.382098765432101</v>
      </c>
      <c r="U30">
        <f t="shared" si="3"/>
        <v>1.4024420050000002E-2</v>
      </c>
      <c r="X30" s="9"/>
      <c r="Y30" s="21">
        <v>1.69922</v>
      </c>
      <c r="Z30" s="21">
        <v>14.542999999999999</v>
      </c>
      <c r="AA30" s="21">
        <v>-8.7738E-3</v>
      </c>
      <c r="AB30" s="21">
        <v>20</v>
      </c>
      <c r="AC30" s="21">
        <v>1.69861</v>
      </c>
      <c r="AD30">
        <f t="shared" si="4"/>
        <v>10.831851851851852</v>
      </c>
      <c r="AE30">
        <f t="shared" si="5"/>
        <v>18.405699303703702</v>
      </c>
      <c r="AF30" s="9"/>
      <c r="AG30" s="21">
        <v>7.6293900000000002E-4</v>
      </c>
      <c r="AH30" s="21">
        <v>18.362100000000002</v>
      </c>
      <c r="AI30" s="21">
        <v>-1.48956E-2</v>
      </c>
      <c r="AJ30" s="21">
        <v>20</v>
      </c>
      <c r="AK30" s="21">
        <v>6.0119600000000002E-4</v>
      </c>
      <c r="AL30">
        <f t="shared" si="6"/>
        <v>18.389629629629628</v>
      </c>
      <c r="AM30">
        <f t="shared" si="7"/>
        <v>1.4030165639999998E-2</v>
      </c>
      <c r="AP30" s="9"/>
      <c r="AQ30" s="21">
        <v>1.69922</v>
      </c>
      <c r="AR30" s="21">
        <v>23.8202</v>
      </c>
      <c r="AS30" s="21">
        <v>-8.6547900000000007E-3</v>
      </c>
      <c r="AT30" s="21">
        <v>20</v>
      </c>
      <c r="AU30" s="21">
        <v>1.6989099999999999</v>
      </c>
      <c r="AV30">
        <f t="shared" si="8"/>
        <v>10.684925925925926</v>
      </c>
      <c r="AW30">
        <f t="shared" si="9"/>
        <v>18.156039831851853</v>
      </c>
      <c r="AX30" s="9"/>
      <c r="AY30" s="21">
        <v>7.6293900000000002E-4</v>
      </c>
      <c r="AZ30" s="21">
        <v>27.639399999999998</v>
      </c>
      <c r="BA30" s="21">
        <v>-1.48895E-2</v>
      </c>
      <c r="BB30" s="21">
        <v>20</v>
      </c>
      <c r="BC30" s="21">
        <v>5.7373000000000005E-4</v>
      </c>
      <c r="BD30">
        <f t="shared" si="10"/>
        <v>18.382098765432101</v>
      </c>
      <c r="BE30">
        <f t="shared" si="11"/>
        <v>1.4024420050000002E-2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5.2188100000000004</v>
      </c>
      <c r="I31" s="21">
        <v>-9.6008299999999994E-3</v>
      </c>
      <c r="J31" s="21">
        <v>21</v>
      </c>
      <c r="K31" s="21">
        <v>1.69312</v>
      </c>
      <c r="L31">
        <f t="shared" si="0"/>
        <v>11.852876543209875</v>
      </c>
      <c r="M31">
        <f t="shared" si="1"/>
        <v>20.080906381975307</v>
      </c>
      <c r="N31" s="9"/>
      <c r="O31" s="21">
        <v>5.7983399999999999E-3</v>
      </c>
      <c r="P31" s="21">
        <v>9.0380099999999999</v>
      </c>
      <c r="Q31" s="21">
        <v>-1.48834E-2</v>
      </c>
      <c r="R31" s="21">
        <v>21</v>
      </c>
      <c r="S31" s="21">
        <v>5.5938699999999999E-3</v>
      </c>
      <c r="T31">
        <f t="shared" si="2"/>
        <v>18.374567901234567</v>
      </c>
      <c r="U31">
        <f t="shared" si="3"/>
        <v>0.10654199204444444</v>
      </c>
      <c r="X31" s="9"/>
      <c r="Y31" s="21">
        <v>1.69418</v>
      </c>
      <c r="Z31" s="21">
        <v>14.553000000000001</v>
      </c>
      <c r="AA31" s="21">
        <v>-9.0240500000000005E-3</v>
      </c>
      <c r="AB31" s="21">
        <v>21</v>
      </c>
      <c r="AC31" s="21">
        <v>1.69373</v>
      </c>
      <c r="AD31">
        <f t="shared" si="4"/>
        <v>11.140802469135803</v>
      </c>
      <c r="AE31">
        <f t="shared" si="5"/>
        <v>18.874524727160495</v>
      </c>
      <c r="AF31" s="9"/>
      <c r="AG31" s="21">
        <v>5.7983399999999999E-3</v>
      </c>
      <c r="AH31" s="21">
        <v>18.372199999999999</v>
      </c>
      <c r="AI31" s="21">
        <v>-1.48956E-2</v>
      </c>
      <c r="AJ31" s="21">
        <v>21</v>
      </c>
      <c r="AK31" s="21">
        <v>5.5145300000000001E-3</v>
      </c>
      <c r="AL31">
        <f t="shared" si="6"/>
        <v>18.389629629629628</v>
      </c>
      <c r="AM31">
        <f t="shared" si="7"/>
        <v>0.10662932506666666</v>
      </c>
      <c r="AP31" s="9"/>
      <c r="AQ31" s="21">
        <v>1.69418</v>
      </c>
      <c r="AR31" s="21">
        <v>23.830300000000001</v>
      </c>
      <c r="AS31" s="21">
        <v>-8.9080800000000005E-3</v>
      </c>
      <c r="AT31" s="21">
        <v>21</v>
      </c>
      <c r="AU31" s="21">
        <v>1.69373</v>
      </c>
      <c r="AV31">
        <f t="shared" si="8"/>
        <v>10.99762962962963</v>
      </c>
      <c r="AW31">
        <f t="shared" si="9"/>
        <v>18.631964165925925</v>
      </c>
      <c r="AX31" s="9"/>
      <c r="AY31" s="21">
        <v>5.7983399999999999E-3</v>
      </c>
      <c r="AZ31" s="21">
        <v>27.6494</v>
      </c>
      <c r="BA31" s="21">
        <v>-1.48773E-2</v>
      </c>
      <c r="BB31" s="21">
        <v>21</v>
      </c>
      <c r="BC31" s="21">
        <v>5.6640600000000003E-3</v>
      </c>
      <c r="BD31">
        <f t="shared" si="10"/>
        <v>18.367037037037036</v>
      </c>
      <c r="BE31">
        <f t="shared" si="11"/>
        <v>0.10649832553333333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5.2288899999999998</v>
      </c>
      <c r="I32" s="21">
        <v>-9.7991899999999993E-3</v>
      </c>
      <c r="J32" s="21">
        <v>22</v>
      </c>
      <c r="K32" s="21">
        <v>1.6879299999999999</v>
      </c>
      <c r="L32">
        <f t="shared" si="0"/>
        <v>12.097765432098763</v>
      </c>
      <c r="M32">
        <f t="shared" si="1"/>
        <v>20.434940479629624</v>
      </c>
      <c r="N32" s="9"/>
      <c r="O32" s="21">
        <v>1.08337E-2</v>
      </c>
      <c r="P32" s="21">
        <v>9.0480800000000006</v>
      </c>
      <c r="Q32" s="21">
        <v>-1.48834E-2</v>
      </c>
      <c r="R32" s="21">
        <v>22</v>
      </c>
      <c r="S32" s="21">
        <v>1.0644499999999999E-2</v>
      </c>
      <c r="T32">
        <f t="shared" si="2"/>
        <v>18.374567901234567</v>
      </c>
      <c r="U32">
        <f t="shared" si="3"/>
        <v>0.19906455627160494</v>
      </c>
      <c r="X32" s="9"/>
      <c r="Y32" s="21">
        <v>1.6891499999999999</v>
      </c>
      <c r="Z32" s="21">
        <v>14.5631</v>
      </c>
      <c r="AA32" s="21">
        <v>-9.2559800000000005E-3</v>
      </c>
      <c r="AB32" s="21">
        <v>22</v>
      </c>
      <c r="AC32" s="21">
        <v>1.6885399999999999</v>
      </c>
      <c r="AD32">
        <f t="shared" si="4"/>
        <v>11.427135802469136</v>
      </c>
      <c r="AE32">
        <f t="shared" si="5"/>
        <v>19.302146440740742</v>
      </c>
      <c r="AF32" s="9"/>
      <c r="AG32" s="21">
        <v>1.08337E-2</v>
      </c>
      <c r="AH32" s="21">
        <v>18.382300000000001</v>
      </c>
      <c r="AI32" s="21">
        <v>-1.48895E-2</v>
      </c>
      <c r="AJ32" s="21">
        <v>22</v>
      </c>
      <c r="AK32" s="21">
        <v>1.06567E-2</v>
      </c>
      <c r="AL32">
        <f t="shared" si="6"/>
        <v>18.382098765432101</v>
      </c>
      <c r="AM32">
        <f t="shared" si="7"/>
        <v>0.19914614339506176</v>
      </c>
      <c r="AP32" s="9"/>
      <c r="AQ32" s="21">
        <v>1.6891499999999999</v>
      </c>
      <c r="AR32" s="21">
        <v>23.840299999999999</v>
      </c>
      <c r="AS32" s="21">
        <v>-9.1369599999999995E-3</v>
      </c>
      <c r="AT32" s="21">
        <v>22</v>
      </c>
      <c r="AU32" s="21">
        <v>1.6882299999999999</v>
      </c>
      <c r="AV32">
        <f t="shared" si="8"/>
        <v>11.280197530864196</v>
      </c>
      <c r="AW32">
        <f t="shared" si="9"/>
        <v>19.053945659259256</v>
      </c>
      <c r="AX32" s="9"/>
      <c r="AY32" s="21">
        <v>1.08337E-2</v>
      </c>
      <c r="AZ32" s="21">
        <v>27.659500000000001</v>
      </c>
      <c r="BA32" s="21">
        <v>-1.48682E-2</v>
      </c>
      <c r="BB32" s="21">
        <v>22</v>
      </c>
      <c r="BC32" s="21">
        <v>1.06567E-2</v>
      </c>
      <c r="BD32">
        <f t="shared" si="10"/>
        <v>18.355802469135799</v>
      </c>
      <c r="BE32">
        <f t="shared" si="11"/>
        <v>0.19886125720987652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5.2389599999999996</v>
      </c>
      <c r="I33" s="21">
        <v>-9.9792500000000003E-3</v>
      </c>
      <c r="J33" s="21">
        <v>23</v>
      </c>
      <c r="K33" s="21">
        <v>1.6836500000000001</v>
      </c>
      <c r="L33">
        <f t="shared" si="0"/>
        <v>12.320061728395061</v>
      </c>
      <c r="M33">
        <f t="shared" si="1"/>
        <v>20.748339157407404</v>
      </c>
      <c r="N33" s="9"/>
      <c r="O33" s="21">
        <v>1.5869100000000001E-2</v>
      </c>
      <c r="P33" s="21">
        <v>9.0581499999999995</v>
      </c>
      <c r="Q33" s="21">
        <v>-1.48865E-2</v>
      </c>
      <c r="R33" s="21">
        <v>23</v>
      </c>
      <c r="S33" s="21">
        <v>1.5682999999999999E-2</v>
      </c>
      <c r="T33">
        <f t="shared" si="2"/>
        <v>18.378395061728394</v>
      </c>
      <c r="U33">
        <f t="shared" si="3"/>
        <v>0.29164858907407409</v>
      </c>
      <c r="X33" s="9"/>
      <c r="Y33" s="21">
        <v>1.68411</v>
      </c>
      <c r="Z33" s="21">
        <v>14.5732</v>
      </c>
      <c r="AA33" s="21">
        <v>-9.4634999999999997E-3</v>
      </c>
      <c r="AB33" s="21">
        <v>23</v>
      </c>
      <c r="AC33" s="21">
        <v>1.6833499999999999</v>
      </c>
      <c r="AD33">
        <f t="shared" si="4"/>
        <v>11.683333333333332</v>
      </c>
      <c r="AE33">
        <f t="shared" si="5"/>
        <v>19.676018499999998</v>
      </c>
      <c r="AF33" s="9"/>
      <c r="AG33" s="21">
        <v>1.5869100000000001E-2</v>
      </c>
      <c r="AH33" s="21">
        <v>18.392399999999999</v>
      </c>
      <c r="AI33" s="21">
        <v>-1.48865E-2</v>
      </c>
      <c r="AJ33" s="21">
        <v>23</v>
      </c>
      <c r="AK33" s="21">
        <v>1.56189E-2</v>
      </c>
      <c r="AL33">
        <f t="shared" si="6"/>
        <v>18.378395061728394</v>
      </c>
      <c r="AM33">
        <f t="shared" si="7"/>
        <v>0.29164858907407409</v>
      </c>
      <c r="AP33" s="9"/>
      <c r="AQ33" s="21">
        <v>1.68411</v>
      </c>
      <c r="AR33" s="21">
        <v>23.8504</v>
      </c>
      <c r="AS33" s="21">
        <v>-9.3536399999999999E-3</v>
      </c>
      <c r="AT33" s="21">
        <v>23</v>
      </c>
      <c r="AU33" s="21">
        <v>1.6839599999999999</v>
      </c>
      <c r="AV33">
        <f t="shared" si="8"/>
        <v>11.547703703703702</v>
      </c>
      <c r="AW33">
        <f t="shared" si="9"/>
        <v>19.44760328444444</v>
      </c>
      <c r="AX33" s="9"/>
      <c r="AY33" s="21">
        <v>1.5869100000000001E-2</v>
      </c>
      <c r="AZ33" s="21">
        <v>27.669599999999999</v>
      </c>
      <c r="BA33" s="21">
        <v>-1.48621E-2</v>
      </c>
      <c r="BB33" s="21">
        <v>23</v>
      </c>
      <c r="BC33" s="21">
        <v>1.5698199999999999E-2</v>
      </c>
      <c r="BD33">
        <f t="shared" si="10"/>
        <v>18.348271604938269</v>
      </c>
      <c r="BE33">
        <f t="shared" si="11"/>
        <v>0.29117055692592592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5.2490300000000003</v>
      </c>
      <c r="I34" s="21">
        <v>-1.0153199999999999E-2</v>
      </c>
      <c r="J34" s="21">
        <v>24</v>
      </c>
      <c r="K34" s="21">
        <v>1.6781600000000001</v>
      </c>
      <c r="L34">
        <f t="shared" si="0"/>
        <v>12.534814814814814</v>
      </c>
      <c r="M34">
        <f t="shared" si="1"/>
        <v>21.046956859259257</v>
      </c>
      <c r="N34" s="9"/>
      <c r="O34" s="21">
        <v>2.0904499999999999E-2</v>
      </c>
      <c r="P34" s="21">
        <v>9.0682200000000002</v>
      </c>
      <c r="Q34" s="21">
        <v>-1.48773E-2</v>
      </c>
      <c r="R34" s="21">
        <v>24</v>
      </c>
      <c r="S34" s="21">
        <v>2.0718400000000001E-2</v>
      </c>
      <c r="T34">
        <f t="shared" si="2"/>
        <v>18.367037037037036</v>
      </c>
      <c r="U34">
        <f t="shared" si="3"/>
        <v>0.38395372574074071</v>
      </c>
      <c r="X34" s="9"/>
      <c r="Y34" s="21">
        <v>1.6790799999999999</v>
      </c>
      <c r="Z34" s="21">
        <v>14.5832</v>
      </c>
      <c r="AA34" s="21">
        <v>-9.6649200000000005E-3</v>
      </c>
      <c r="AB34" s="21">
        <v>24</v>
      </c>
      <c r="AC34" s="21">
        <v>1.6778599999999999</v>
      </c>
      <c r="AD34">
        <f t="shared" si="4"/>
        <v>11.932</v>
      </c>
      <c r="AE34">
        <f t="shared" si="5"/>
        <v>20.03478256</v>
      </c>
      <c r="AF34" s="9"/>
      <c r="AG34" s="21">
        <v>2.0904499999999999E-2</v>
      </c>
      <c r="AH34" s="21">
        <v>18.4024</v>
      </c>
      <c r="AI34" s="21">
        <v>-1.48865E-2</v>
      </c>
      <c r="AJ34" s="21">
        <v>24</v>
      </c>
      <c r="AK34" s="21">
        <v>2.0733600000000001E-2</v>
      </c>
      <c r="AL34">
        <f t="shared" si="6"/>
        <v>18.378395061728394</v>
      </c>
      <c r="AM34">
        <f t="shared" si="7"/>
        <v>0.38419115956790123</v>
      </c>
      <c r="AP34" s="9"/>
      <c r="AQ34" s="21">
        <v>1.6790799999999999</v>
      </c>
      <c r="AR34" s="21">
        <v>23.860499999999998</v>
      </c>
      <c r="AS34" s="21">
        <v>-9.5519999999999997E-3</v>
      </c>
      <c r="AT34" s="21">
        <v>24</v>
      </c>
      <c r="AU34" s="21">
        <v>1.6781600000000001</v>
      </c>
      <c r="AV34">
        <f t="shared" si="8"/>
        <v>11.792592592592591</v>
      </c>
      <c r="AW34">
        <f t="shared" si="9"/>
        <v>19.800706370370367</v>
      </c>
      <c r="AX34" s="9"/>
      <c r="AY34" s="21">
        <v>2.0904499999999999E-2</v>
      </c>
      <c r="AZ34" s="21">
        <v>27.6797</v>
      </c>
      <c r="BA34" s="21">
        <v>-1.4855999999999999E-2</v>
      </c>
      <c r="BB34" s="21">
        <v>24</v>
      </c>
      <c r="BC34" s="21">
        <v>2.06573E-2</v>
      </c>
      <c r="BD34">
        <f t="shared" si="10"/>
        <v>18.340740740740738</v>
      </c>
      <c r="BE34">
        <f t="shared" si="11"/>
        <v>0.38340401481481473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5.2591000000000001</v>
      </c>
      <c r="I35" s="21">
        <v>-1.0311900000000001E-2</v>
      </c>
      <c r="J35" s="21">
        <v>25</v>
      </c>
      <c r="K35" s="21">
        <v>1.6732800000000001</v>
      </c>
      <c r="L35">
        <f t="shared" si="0"/>
        <v>12.730740740740741</v>
      </c>
      <c r="M35">
        <f t="shared" si="1"/>
        <v>21.311769229629629</v>
      </c>
      <c r="N35" s="9"/>
      <c r="O35" s="21">
        <v>2.5939899999999998E-2</v>
      </c>
      <c r="P35" s="21">
        <v>9.0782900000000009</v>
      </c>
      <c r="Q35" s="21">
        <v>-1.4904799999999999E-2</v>
      </c>
      <c r="R35" s="21">
        <v>25</v>
      </c>
      <c r="S35" s="21">
        <v>2.5912500000000002E-2</v>
      </c>
      <c r="T35">
        <f t="shared" si="2"/>
        <v>18.400987654320986</v>
      </c>
      <c r="U35">
        <f t="shared" si="3"/>
        <v>0.47731977965432093</v>
      </c>
      <c r="X35" s="9"/>
      <c r="Y35" s="21">
        <v>1.67404</v>
      </c>
      <c r="Z35" s="21">
        <v>14.593299999999999</v>
      </c>
      <c r="AA35" s="21">
        <v>-9.85107E-3</v>
      </c>
      <c r="AB35" s="21">
        <v>25</v>
      </c>
      <c r="AC35" s="21">
        <v>1.6729700000000001</v>
      </c>
      <c r="AD35">
        <f t="shared" si="4"/>
        <v>12.161814814814814</v>
      </c>
      <c r="AE35">
        <f t="shared" si="5"/>
        <v>20.359364472592592</v>
      </c>
      <c r="AF35" s="9"/>
      <c r="AG35" s="21">
        <v>2.5939899999999998E-2</v>
      </c>
      <c r="AH35" s="21">
        <v>18.412500000000001</v>
      </c>
      <c r="AI35" s="21">
        <v>-1.48834E-2</v>
      </c>
      <c r="AJ35" s="21">
        <v>25</v>
      </c>
      <c r="AK35" s="21">
        <v>2.5775099999999999E-2</v>
      </c>
      <c r="AL35">
        <f t="shared" si="6"/>
        <v>18.374567901234567</v>
      </c>
      <c r="AM35">
        <f t="shared" si="7"/>
        <v>0.47663445390123449</v>
      </c>
      <c r="AP35" s="9"/>
      <c r="AQ35" s="21">
        <v>1.67404</v>
      </c>
      <c r="AR35" s="21">
        <v>23.8705</v>
      </c>
      <c r="AS35" s="21">
        <v>-9.7351099999999999E-3</v>
      </c>
      <c r="AT35" s="21">
        <v>25</v>
      </c>
      <c r="AU35" s="21">
        <v>1.6735800000000001</v>
      </c>
      <c r="AV35">
        <f t="shared" si="8"/>
        <v>12.018654320987654</v>
      </c>
      <c r="AW35">
        <f t="shared" si="9"/>
        <v>20.119708079506172</v>
      </c>
      <c r="AX35" s="9"/>
      <c r="AY35" s="21">
        <v>2.5939899999999998E-2</v>
      </c>
      <c r="AZ35" s="21">
        <v>27.689699999999998</v>
      </c>
      <c r="BA35" s="21">
        <v>-1.4859000000000001E-2</v>
      </c>
      <c r="BB35" s="21">
        <v>25</v>
      </c>
      <c r="BC35" s="21">
        <v>2.57935E-2</v>
      </c>
      <c r="BD35">
        <f t="shared" si="10"/>
        <v>18.344444444444445</v>
      </c>
      <c r="BE35">
        <f t="shared" si="11"/>
        <v>0.47585305444444442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5.2691699999999999</v>
      </c>
      <c r="I36" s="21">
        <v>-1.0467499999999999E-2</v>
      </c>
      <c r="J36" s="21">
        <v>26</v>
      </c>
      <c r="K36" s="21">
        <v>1.6690100000000001</v>
      </c>
      <c r="L36">
        <f t="shared" si="0"/>
        <v>12.922839506172838</v>
      </c>
      <c r="M36">
        <f t="shared" si="1"/>
        <v>21.568348364197529</v>
      </c>
      <c r="N36" s="9"/>
      <c r="O36" s="21">
        <v>3.0975300000000001E-2</v>
      </c>
      <c r="P36" s="21">
        <v>9.0883599999999998</v>
      </c>
      <c r="Q36" s="21">
        <v>-1.48743E-2</v>
      </c>
      <c r="R36" s="21">
        <v>26</v>
      </c>
      <c r="S36" s="21">
        <v>3.0862400000000002E-2</v>
      </c>
      <c r="T36">
        <f t="shared" si="2"/>
        <v>18.363333333333333</v>
      </c>
      <c r="U36">
        <f t="shared" si="3"/>
        <v>0.56880975899999997</v>
      </c>
      <c r="X36" s="9"/>
      <c r="Y36" s="21">
        <v>1.6690100000000001</v>
      </c>
      <c r="Z36" s="21">
        <v>14.603400000000001</v>
      </c>
      <c r="AA36" s="21">
        <v>-1.0022E-2</v>
      </c>
      <c r="AB36" s="21">
        <v>26</v>
      </c>
      <c r="AC36" s="21">
        <v>1.6680900000000001</v>
      </c>
      <c r="AD36">
        <f t="shared" si="4"/>
        <v>12.372839506172838</v>
      </c>
      <c r="AE36">
        <f t="shared" si="5"/>
        <v>20.650392864197528</v>
      </c>
      <c r="AF36" s="9"/>
      <c r="AG36" s="21">
        <v>3.0975300000000001E-2</v>
      </c>
      <c r="AH36" s="21">
        <v>18.422599999999999</v>
      </c>
      <c r="AI36" s="21">
        <v>-1.48804E-2</v>
      </c>
      <c r="AJ36" s="21">
        <v>26</v>
      </c>
      <c r="AK36" s="21">
        <v>3.08533E-2</v>
      </c>
      <c r="AL36">
        <f t="shared" si="6"/>
        <v>18.370864197530864</v>
      </c>
      <c r="AM36">
        <f t="shared" si="7"/>
        <v>0.56904302977777776</v>
      </c>
      <c r="AP36" s="9"/>
      <c r="AQ36" s="21">
        <v>1.6690100000000001</v>
      </c>
      <c r="AR36" s="21">
        <v>23.880600000000001</v>
      </c>
      <c r="AS36" s="21">
        <v>-9.91211E-3</v>
      </c>
      <c r="AT36" s="21">
        <v>26</v>
      </c>
      <c r="AU36" s="21">
        <v>1.6680900000000001</v>
      </c>
      <c r="AV36">
        <f t="shared" si="8"/>
        <v>12.237172839506172</v>
      </c>
      <c r="AW36">
        <f t="shared" si="9"/>
        <v>20.423963840864197</v>
      </c>
      <c r="AX36" s="9"/>
      <c r="AY36" s="21">
        <v>3.0975300000000001E-2</v>
      </c>
      <c r="AZ36" s="21">
        <v>27.6998</v>
      </c>
      <c r="BA36" s="21">
        <v>-1.4859000000000001E-2</v>
      </c>
      <c r="BB36" s="21">
        <v>26</v>
      </c>
      <c r="BC36" s="21">
        <v>3.09479E-2</v>
      </c>
      <c r="BD36">
        <f t="shared" si="10"/>
        <v>18.344444444444445</v>
      </c>
      <c r="BE36">
        <f t="shared" si="11"/>
        <v>0.56822466999999999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5.2792399999999997</v>
      </c>
      <c r="I37" s="21">
        <v>-1.0611000000000001E-2</v>
      </c>
      <c r="J37" s="21">
        <v>27</v>
      </c>
      <c r="K37" s="21">
        <v>1.6638200000000001</v>
      </c>
      <c r="L37">
        <f t="shared" si="0"/>
        <v>13.100000000000001</v>
      </c>
      <c r="M37">
        <f t="shared" si="1"/>
        <v>21.798007000000002</v>
      </c>
      <c r="N37" s="9"/>
      <c r="O37" s="21">
        <v>3.60107E-2</v>
      </c>
      <c r="P37" s="21">
        <v>9.0984300000000005</v>
      </c>
      <c r="Q37" s="21">
        <v>-1.48743E-2</v>
      </c>
      <c r="R37" s="21">
        <v>27</v>
      </c>
      <c r="S37" s="21">
        <v>3.5903900000000002E-2</v>
      </c>
      <c r="T37">
        <f t="shared" si="2"/>
        <v>18.363333333333333</v>
      </c>
      <c r="U37">
        <f t="shared" si="3"/>
        <v>0.66127648766666669</v>
      </c>
      <c r="X37" s="9"/>
      <c r="Y37" s="21">
        <v>1.6639699999999999</v>
      </c>
      <c r="Z37" s="21">
        <v>14.6135</v>
      </c>
      <c r="AA37" s="21">
        <v>-1.0189800000000001E-2</v>
      </c>
      <c r="AB37" s="21">
        <v>27</v>
      </c>
      <c r="AC37" s="21">
        <v>1.6629</v>
      </c>
      <c r="AD37">
        <f t="shared" si="4"/>
        <v>12.579999999999998</v>
      </c>
      <c r="AE37">
        <f t="shared" si="5"/>
        <v>20.932742599999997</v>
      </c>
      <c r="AF37" s="9"/>
      <c r="AG37" s="21">
        <v>3.60107E-2</v>
      </c>
      <c r="AH37" s="21">
        <v>18.432600000000001</v>
      </c>
      <c r="AI37" s="21">
        <v>-1.48743E-2</v>
      </c>
      <c r="AJ37" s="21">
        <v>27</v>
      </c>
      <c r="AK37" s="21">
        <v>3.5928300000000003E-2</v>
      </c>
      <c r="AL37">
        <f t="shared" si="6"/>
        <v>18.363333333333333</v>
      </c>
      <c r="AM37">
        <f t="shared" si="7"/>
        <v>0.66127648766666669</v>
      </c>
      <c r="AP37" s="9"/>
      <c r="AQ37" s="21">
        <v>1.6639699999999999</v>
      </c>
      <c r="AR37" s="21">
        <v>23.890699999999999</v>
      </c>
      <c r="AS37" s="21">
        <v>-1.0083E-2</v>
      </c>
      <c r="AT37" s="21">
        <v>27</v>
      </c>
      <c r="AU37" s="21">
        <v>1.6629</v>
      </c>
      <c r="AV37">
        <f t="shared" si="8"/>
        <v>12.448148148148148</v>
      </c>
      <c r="AW37">
        <f t="shared" si="9"/>
        <v>20.713345074074073</v>
      </c>
      <c r="AX37" s="9"/>
      <c r="AY37" s="21">
        <v>3.60107E-2</v>
      </c>
      <c r="AZ37" s="21">
        <v>27.709900000000001</v>
      </c>
      <c r="BA37" s="21">
        <v>-1.48621E-2</v>
      </c>
      <c r="BB37" s="21">
        <v>27</v>
      </c>
      <c r="BC37" s="21">
        <v>3.5870399999999997E-2</v>
      </c>
      <c r="BD37">
        <f t="shared" si="10"/>
        <v>18.348271604938269</v>
      </c>
      <c r="BE37">
        <f t="shared" si="11"/>
        <v>0.66073410428395052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5.2893100000000004</v>
      </c>
      <c r="I38" s="21">
        <v>-1.07422E-2</v>
      </c>
      <c r="J38" s="21">
        <v>28</v>
      </c>
      <c r="K38" s="21">
        <v>1.65802</v>
      </c>
      <c r="L38">
        <f t="shared" si="0"/>
        <v>13.261975308641976</v>
      </c>
      <c r="M38">
        <f t="shared" si="1"/>
        <v>22.000821318518518</v>
      </c>
      <c r="N38" s="9"/>
      <c r="O38" s="21">
        <v>4.1046100000000002E-2</v>
      </c>
      <c r="P38" s="21">
        <v>9.1084999999999994</v>
      </c>
      <c r="Q38" s="21">
        <v>-1.48682E-2</v>
      </c>
      <c r="R38" s="21">
        <v>28</v>
      </c>
      <c r="S38" s="21">
        <v>4.0908800000000002E-2</v>
      </c>
      <c r="T38">
        <f t="shared" si="2"/>
        <v>18.355802469135799</v>
      </c>
      <c r="U38">
        <f t="shared" si="3"/>
        <v>0.75343410372839492</v>
      </c>
      <c r="X38" s="9"/>
      <c r="Y38" s="21">
        <v>1.6589400000000001</v>
      </c>
      <c r="Z38" s="21">
        <v>14.6235</v>
      </c>
      <c r="AA38" s="21">
        <v>-1.03424E-2</v>
      </c>
      <c r="AB38" s="21">
        <v>28</v>
      </c>
      <c r="AC38" s="21">
        <v>1.65802</v>
      </c>
      <c r="AD38">
        <f t="shared" si="4"/>
        <v>12.768395061728393</v>
      </c>
      <c r="AE38">
        <f t="shared" si="5"/>
        <v>21.1820013037037</v>
      </c>
      <c r="AF38" s="9"/>
      <c r="AG38" s="21">
        <v>4.1046100000000002E-2</v>
      </c>
      <c r="AH38" s="21">
        <v>18.442699999999999</v>
      </c>
      <c r="AI38" s="21">
        <v>-1.48682E-2</v>
      </c>
      <c r="AJ38" s="21">
        <v>28</v>
      </c>
      <c r="AK38" s="21">
        <v>4.0881300000000002E-2</v>
      </c>
      <c r="AL38">
        <f t="shared" si="6"/>
        <v>18.355802469135799</v>
      </c>
      <c r="AM38">
        <f t="shared" si="7"/>
        <v>0.75343410372839492</v>
      </c>
      <c r="AP38" s="9"/>
      <c r="AQ38" s="21">
        <v>1.6589400000000001</v>
      </c>
      <c r="AR38" s="21">
        <v>23.9008</v>
      </c>
      <c r="AS38" s="21">
        <v>-1.02325E-2</v>
      </c>
      <c r="AT38" s="21">
        <v>28</v>
      </c>
      <c r="AU38" s="21">
        <v>1.6583300000000001</v>
      </c>
      <c r="AV38">
        <f t="shared" si="8"/>
        <v>12.632716049382715</v>
      </c>
      <c r="AW38">
        <f t="shared" si="9"/>
        <v>20.956917962962962</v>
      </c>
      <c r="AX38" s="9"/>
      <c r="AY38" s="21">
        <v>4.1046100000000002E-2</v>
      </c>
      <c r="AZ38" s="21">
        <v>27.719899999999999</v>
      </c>
      <c r="BA38" s="21">
        <v>-1.4859000000000001E-2</v>
      </c>
      <c r="BB38" s="21">
        <v>28</v>
      </c>
      <c r="BC38" s="21">
        <v>4.0939299999999998E-2</v>
      </c>
      <c r="BD38">
        <f t="shared" si="10"/>
        <v>18.344444444444445</v>
      </c>
      <c r="BE38">
        <f t="shared" si="11"/>
        <v>0.75296790111111123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5.2993800000000002</v>
      </c>
      <c r="I39" s="21">
        <v>-1.08643E-2</v>
      </c>
      <c r="J39" s="21">
        <v>29</v>
      </c>
      <c r="K39" s="21">
        <v>1.65344</v>
      </c>
      <c r="L39">
        <f t="shared" si="0"/>
        <v>13.412716049382714</v>
      </c>
      <c r="M39">
        <f t="shared" si="1"/>
        <v>22.18329107407407</v>
      </c>
      <c r="N39" s="9"/>
      <c r="O39" s="21">
        <v>4.6081499999999997E-2</v>
      </c>
      <c r="P39" s="21">
        <v>9.1185700000000001</v>
      </c>
      <c r="Q39" s="21">
        <v>-1.4859000000000001E-2</v>
      </c>
      <c r="R39" s="21">
        <v>29</v>
      </c>
      <c r="S39" s="21">
        <v>4.5898399999999999E-2</v>
      </c>
      <c r="T39">
        <f t="shared" si="2"/>
        <v>18.344444444444445</v>
      </c>
      <c r="U39">
        <f t="shared" si="3"/>
        <v>0.84533951666666662</v>
      </c>
      <c r="X39" s="9"/>
      <c r="Y39" s="21">
        <v>1.6538999999999999</v>
      </c>
      <c r="Z39" s="21">
        <v>14.633599999999999</v>
      </c>
      <c r="AA39" s="21">
        <v>-1.04858E-2</v>
      </c>
      <c r="AB39" s="21">
        <v>29</v>
      </c>
      <c r="AC39" s="21">
        <v>1.65222</v>
      </c>
      <c r="AD39">
        <f t="shared" si="4"/>
        <v>12.945432098765432</v>
      </c>
      <c r="AE39">
        <f t="shared" si="5"/>
        <v>21.410450148148147</v>
      </c>
      <c r="AF39" s="9"/>
      <c r="AG39" s="21">
        <v>4.6081499999999997E-2</v>
      </c>
      <c r="AH39" s="21">
        <v>18.4528</v>
      </c>
      <c r="AI39" s="21">
        <v>-1.4865099999999999E-2</v>
      </c>
      <c r="AJ39" s="21">
        <v>29</v>
      </c>
      <c r="AK39" s="21">
        <v>4.5977799999999999E-2</v>
      </c>
      <c r="AL39">
        <f t="shared" si="6"/>
        <v>18.351975308641972</v>
      </c>
      <c r="AM39">
        <f t="shared" si="7"/>
        <v>0.84568655018518502</v>
      </c>
      <c r="AP39" s="9"/>
      <c r="AQ39" s="21">
        <v>1.6538999999999999</v>
      </c>
      <c r="AR39" s="21">
        <v>23.910799999999998</v>
      </c>
      <c r="AS39" s="21">
        <v>-1.0372899999999999E-2</v>
      </c>
      <c r="AT39" s="21">
        <v>29</v>
      </c>
      <c r="AU39" s="21">
        <v>1.6531400000000001</v>
      </c>
      <c r="AV39">
        <f t="shared" si="8"/>
        <v>12.806049382716049</v>
      </c>
      <c r="AW39">
        <f t="shared" si="9"/>
        <v>21.179925074074074</v>
      </c>
      <c r="AX39" s="9"/>
      <c r="AY39" s="21">
        <v>4.6081499999999997E-2</v>
      </c>
      <c r="AZ39" s="21">
        <v>27.73</v>
      </c>
      <c r="BA39" s="21">
        <v>-1.4849899999999999E-2</v>
      </c>
      <c r="BB39" s="21">
        <v>29</v>
      </c>
      <c r="BC39" s="21">
        <v>4.5825200000000003E-2</v>
      </c>
      <c r="BD39">
        <f t="shared" si="10"/>
        <v>18.333209876543208</v>
      </c>
      <c r="BE39">
        <f t="shared" si="11"/>
        <v>0.84482181092592579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5.30945</v>
      </c>
      <c r="I40" s="21">
        <v>-1.0986299999999999E-2</v>
      </c>
      <c r="J40" s="21">
        <v>30</v>
      </c>
      <c r="K40" s="21">
        <v>1.64856</v>
      </c>
      <c r="L40">
        <f t="shared" si="0"/>
        <v>13.563333333333333</v>
      </c>
      <c r="M40">
        <f t="shared" si="1"/>
        <v>22.364037799999998</v>
      </c>
      <c r="N40" s="9"/>
      <c r="O40" s="21">
        <v>5.11169E-2</v>
      </c>
      <c r="P40" s="21">
        <v>9.1286500000000004</v>
      </c>
      <c r="Q40" s="21">
        <v>-1.48529E-2</v>
      </c>
      <c r="R40" s="21">
        <v>30</v>
      </c>
      <c r="S40" s="21">
        <v>5.1016199999999998E-2</v>
      </c>
      <c r="T40">
        <f t="shared" si="2"/>
        <v>18.336913580246915</v>
      </c>
      <c r="U40">
        <f t="shared" si="3"/>
        <v>0.9373261777901235</v>
      </c>
      <c r="X40" s="9"/>
      <c r="Y40" s="21">
        <v>1.64886</v>
      </c>
      <c r="Z40" s="21">
        <v>14.643700000000001</v>
      </c>
      <c r="AA40" s="21">
        <v>-1.06201E-2</v>
      </c>
      <c r="AB40" s="21">
        <v>30</v>
      </c>
      <c r="AC40" s="21">
        <v>1.64795</v>
      </c>
      <c r="AD40">
        <f t="shared" si="4"/>
        <v>13.111234567901235</v>
      </c>
      <c r="AE40">
        <f t="shared" si="5"/>
        <v>21.618590229629632</v>
      </c>
      <c r="AF40" s="9"/>
      <c r="AG40" s="21">
        <v>5.11169E-2</v>
      </c>
      <c r="AH40" s="21">
        <v>18.462900000000001</v>
      </c>
      <c r="AI40" s="21">
        <v>-1.48621E-2</v>
      </c>
      <c r="AJ40" s="21">
        <v>30</v>
      </c>
      <c r="AK40" s="21">
        <v>5.1000999999999998E-2</v>
      </c>
      <c r="AL40">
        <f t="shared" si="6"/>
        <v>18.348271604938269</v>
      </c>
      <c r="AM40">
        <f t="shared" si="7"/>
        <v>0.93790676480246904</v>
      </c>
      <c r="AP40" s="9"/>
      <c r="AQ40" s="21">
        <v>1.64886</v>
      </c>
      <c r="AR40" s="21">
        <v>23.9209</v>
      </c>
      <c r="AS40" s="21">
        <v>-1.05164E-2</v>
      </c>
      <c r="AT40" s="21">
        <v>30</v>
      </c>
      <c r="AU40" s="21">
        <v>1.64825</v>
      </c>
      <c r="AV40">
        <f t="shared" si="8"/>
        <v>12.98320987654321</v>
      </c>
      <c r="AW40">
        <f t="shared" si="9"/>
        <v>21.407495437037038</v>
      </c>
      <c r="AX40" s="9"/>
      <c r="AY40" s="21">
        <v>5.11169E-2</v>
      </c>
      <c r="AZ40" s="21">
        <v>27.740100000000002</v>
      </c>
      <c r="BA40" s="21">
        <v>-1.4843800000000001E-2</v>
      </c>
      <c r="BB40" s="21">
        <v>30</v>
      </c>
      <c r="BC40" s="21">
        <v>5.1000999999999998E-2</v>
      </c>
      <c r="BD40">
        <f t="shared" si="10"/>
        <v>18.325679012345677</v>
      </c>
      <c r="BE40">
        <f t="shared" si="11"/>
        <v>0.93675190150617271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5.3195199999999998</v>
      </c>
      <c r="I41" s="21">
        <v>-1.1102300000000001E-2</v>
      </c>
      <c r="J41" s="21">
        <v>31</v>
      </c>
      <c r="K41" s="21">
        <v>1.64307</v>
      </c>
      <c r="L41">
        <f t="shared" si="0"/>
        <v>13.706543209876543</v>
      </c>
      <c r="M41">
        <f t="shared" si="1"/>
        <v>22.531226924691357</v>
      </c>
      <c r="N41" s="9"/>
      <c r="O41" s="21">
        <v>5.6152300000000002E-2</v>
      </c>
      <c r="P41" s="21">
        <v>9.1387199999999993</v>
      </c>
      <c r="Q41" s="21">
        <v>-1.48468E-2</v>
      </c>
      <c r="R41" s="21">
        <v>31</v>
      </c>
      <c r="S41" s="21">
        <v>5.5511499999999998E-2</v>
      </c>
      <c r="T41">
        <f t="shared" si="2"/>
        <v>18.329382716049381</v>
      </c>
      <c r="U41">
        <f t="shared" si="3"/>
        <v>1.0292369970864197</v>
      </c>
      <c r="X41" s="9"/>
      <c r="Y41" s="21">
        <v>1.6438299999999999</v>
      </c>
      <c r="Z41" s="21">
        <v>14.653700000000001</v>
      </c>
      <c r="AA41" s="21">
        <v>-1.0748300000000001E-2</v>
      </c>
      <c r="AB41" s="21">
        <v>31</v>
      </c>
      <c r="AC41" s="21">
        <v>1.64276</v>
      </c>
      <c r="AD41">
        <f t="shared" si="4"/>
        <v>13.269506172839506</v>
      </c>
      <c r="AE41">
        <f t="shared" si="5"/>
        <v>21.812812332098765</v>
      </c>
      <c r="AF41" s="9"/>
      <c r="AG41" s="21">
        <v>5.6152300000000002E-2</v>
      </c>
      <c r="AH41" s="21">
        <v>18.472899999999999</v>
      </c>
      <c r="AI41" s="21">
        <v>-1.48529E-2</v>
      </c>
      <c r="AJ41" s="21">
        <v>31</v>
      </c>
      <c r="AK41" s="21">
        <v>5.5603E-2</v>
      </c>
      <c r="AL41">
        <f t="shared" si="6"/>
        <v>18.336913580246915</v>
      </c>
      <c r="AM41">
        <f t="shared" si="7"/>
        <v>1.0296598724320989</v>
      </c>
      <c r="AP41" s="9"/>
      <c r="AQ41" s="21">
        <v>1.6438299999999999</v>
      </c>
      <c r="AR41" s="21">
        <v>23.931000000000001</v>
      </c>
      <c r="AS41" s="21">
        <v>-1.06537E-2</v>
      </c>
      <c r="AT41" s="21">
        <v>31</v>
      </c>
      <c r="AU41" s="21">
        <v>1.64276</v>
      </c>
      <c r="AV41">
        <f t="shared" si="8"/>
        <v>13.152716049382715</v>
      </c>
      <c r="AW41">
        <f t="shared" si="9"/>
        <v>21.620829223456788</v>
      </c>
      <c r="AX41" s="9"/>
      <c r="AY41" s="21">
        <v>5.6152300000000002E-2</v>
      </c>
      <c r="AZ41" s="21">
        <v>27.7502</v>
      </c>
      <c r="BA41" s="21">
        <v>-1.4843800000000001E-2</v>
      </c>
      <c r="BB41" s="21">
        <v>31</v>
      </c>
      <c r="BC41" s="21">
        <v>5.5603E-2</v>
      </c>
      <c r="BD41">
        <f t="shared" si="10"/>
        <v>18.325679012345677</v>
      </c>
      <c r="BE41">
        <f t="shared" si="11"/>
        <v>1.0290290256049381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5.3296000000000001</v>
      </c>
      <c r="I42" s="21">
        <v>-1.12091E-2</v>
      </c>
      <c r="J42" s="21">
        <v>32</v>
      </c>
      <c r="K42" s="21">
        <v>1.63788</v>
      </c>
      <c r="L42">
        <f t="shared" si="0"/>
        <v>13.838395061728393</v>
      </c>
      <c r="M42">
        <f t="shared" si="1"/>
        <v>22.678223443209873</v>
      </c>
      <c r="N42" s="9"/>
      <c r="O42" s="21">
        <v>6.1187699999999998E-2</v>
      </c>
      <c r="P42" s="21">
        <v>9.14879</v>
      </c>
      <c r="Q42" s="21">
        <v>-1.4849899999999999E-2</v>
      </c>
      <c r="R42" s="21">
        <v>32</v>
      </c>
      <c r="S42" s="21">
        <v>6.0699500000000003E-2</v>
      </c>
      <c r="T42">
        <f t="shared" si="2"/>
        <v>18.333209876543208</v>
      </c>
      <c r="U42">
        <f t="shared" si="3"/>
        <v>1.1217669459629629</v>
      </c>
      <c r="X42" s="9"/>
      <c r="Y42" s="21">
        <v>1.63879</v>
      </c>
      <c r="Z42" s="21">
        <v>14.6638</v>
      </c>
      <c r="AA42" s="21">
        <v>-1.0870400000000001E-2</v>
      </c>
      <c r="AB42" s="21">
        <v>32</v>
      </c>
      <c r="AC42" s="21">
        <v>1.63849</v>
      </c>
      <c r="AD42">
        <f t="shared" si="4"/>
        <v>13.420246913580247</v>
      </c>
      <c r="AE42">
        <f t="shared" si="5"/>
        <v>21.992966439506173</v>
      </c>
      <c r="AF42" s="9"/>
      <c r="AG42" s="21">
        <v>6.1187699999999998E-2</v>
      </c>
      <c r="AH42" s="21">
        <v>18.483000000000001</v>
      </c>
      <c r="AI42" s="21">
        <v>-1.48468E-2</v>
      </c>
      <c r="AJ42" s="21">
        <v>32</v>
      </c>
      <c r="AK42" s="21">
        <v>6.0638400000000002E-2</v>
      </c>
      <c r="AL42">
        <f t="shared" si="6"/>
        <v>18.329382716049381</v>
      </c>
      <c r="AM42">
        <f t="shared" si="7"/>
        <v>1.1215327708148146</v>
      </c>
      <c r="AP42" s="9"/>
      <c r="AQ42" s="21">
        <v>1.63879</v>
      </c>
      <c r="AR42" s="21">
        <v>23.940999999999999</v>
      </c>
      <c r="AS42" s="21">
        <v>-1.0781900000000001E-2</v>
      </c>
      <c r="AT42" s="21">
        <v>32</v>
      </c>
      <c r="AU42" s="21">
        <v>1.63788</v>
      </c>
      <c r="AV42">
        <f t="shared" si="8"/>
        <v>13.310987654320988</v>
      </c>
      <c r="AW42">
        <f t="shared" si="9"/>
        <v>21.81391345802469</v>
      </c>
      <c r="AX42" s="9"/>
      <c r="AY42" s="21">
        <v>6.1187699999999998E-2</v>
      </c>
      <c r="AZ42" s="21">
        <v>27.760200000000001</v>
      </c>
      <c r="BA42" s="21">
        <v>-1.4837599999999999E-2</v>
      </c>
      <c r="BB42" s="21">
        <v>32</v>
      </c>
      <c r="BC42" s="21">
        <v>6.0577400000000003E-2</v>
      </c>
      <c r="BD42">
        <f t="shared" si="10"/>
        <v>18.318024691358023</v>
      </c>
      <c r="BE42">
        <f t="shared" si="11"/>
        <v>1.1208377994074072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5.3396699999999999</v>
      </c>
      <c r="I43" s="21">
        <v>-1.13098E-2</v>
      </c>
      <c r="J43" s="21">
        <v>33</v>
      </c>
      <c r="K43" s="21">
        <v>1.633</v>
      </c>
      <c r="L43">
        <f t="shared" si="0"/>
        <v>13.962716049382715</v>
      </c>
      <c r="M43">
        <f t="shared" si="1"/>
        <v>22.811726972839505</v>
      </c>
      <c r="N43" s="9"/>
      <c r="O43" s="21">
        <v>6.6223099999999993E-2</v>
      </c>
      <c r="P43" s="21">
        <v>9.1588600000000007</v>
      </c>
      <c r="Q43" s="21">
        <v>-1.4849899999999999E-2</v>
      </c>
      <c r="R43" s="21">
        <v>33</v>
      </c>
      <c r="S43" s="21">
        <v>6.5612799999999999E-2</v>
      </c>
      <c r="T43">
        <f t="shared" si="2"/>
        <v>18.333209876543208</v>
      </c>
      <c r="U43">
        <f t="shared" si="3"/>
        <v>1.2140819909753084</v>
      </c>
      <c r="X43" s="9"/>
      <c r="Y43" s="21">
        <v>1.6337600000000001</v>
      </c>
      <c r="Z43" s="21">
        <v>14.6739</v>
      </c>
      <c r="AA43" s="21">
        <v>-1.09894E-2</v>
      </c>
      <c r="AB43" s="21">
        <v>33</v>
      </c>
      <c r="AC43" s="21">
        <v>1.633</v>
      </c>
      <c r="AD43">
        <f t="shared" si="4"/>
        <v>13.56716049382716</v>
      </c>
      <c r="AE43">
        <f t="shared" si="5"/>
        <v>22.165484128395061</v>
      </c>
      <c r="AF43" s="9"/>
      <c r="AG43" s="21">
        <v>6.6223099999999993E-2</v>
      </c>
      <c r="AH43" s="21">
        <v>18.493099999999998</v>
      </c>
      <c r="AI43" s="21">
        <v>-1.4843800000000001E-2</v>
      </c>
      <c r="AJ43" s="21">
        <v>33</v>
      </c>
      <c r="AK43" s="21">
        <v>6.5612799999999999E-2</v>
      </c>
      <c r="AL43">
        <f t="shared" si="6"/>
        <v>18.325679012345677</v>
      </c>
      <c r="AM43">
        <f t="shared" si="7"/>
        <v>1.213583273802469</v>
      </c>
      <c r="AP43" s="9"/>
      <c r="AQ43" s="21">
        <v>1.6337600000000001</v>
      </c>
      <c r="AR43" s="21">
        <v>23.9511</v>
      </c>
      <c r="AS43" s="21">
        <v>-1.09009E-2</v>
      </c>
      <c r="AT43" s="21">
        <v>33</v>
      </c>
      <c r="AU43" s="21">
        <v>1.633</v>
      </c>
      <c r="AV43">
        <f t="shared" si="8"/>
        <v>13.457901234567899</v>
      </c>
      <c r="AW43">
        <f t="shared" si="9"/>
        <v>21.986980720987653</v>
      </c>
      <c r="AX43" s="9"/>
      <c r="AY43" s="21">
        <v>6.6223099999999993E-2</v>
      </c>
      <c r="AZ43" s="21">
        <v>27.770299999999999</v>
      </c>
      <c r="BA43" s="21">
        <v>-1.48407E-2</v>
      </c>
      <c r="BB43" s="21">
        <v>33</v>
      </c>
      <c r="BC43" s="21">
        <v>6.5673800000000004E-2</v>
      </c>
      <c r="BD43">
        <f t="shared" si="10"/>
        <v>18.32185185185185</v>
      </c>
      <c r="BE43">
        <f t="shared" si="11"/>
        <v>1.2133298273703701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5.3497399999999997</v>
      </c>
      <c r="I44" s="21">
        <v>-1.1401400000000001E-2</v>
      </c>
      <c r="J44" s="21">
        <v>34</v>
      </c>
      <c r="K44" s="21">
        <v>1.62842</v>
      </c>
      <c r="L44">
        <f t="shared" si="0"/>
        <v>14.075802469135803</v>
      </c>
      <c r="M44">
        <f t="shared" si="1"/>
        <v>22.925540997530867</v>
      </c>
      <c r="N44" s="9"/>
      <c r="O44" s="21">
        <v>7.1258500000000002E-2</v>
      </c>
      <c r="P44" s="21">
        <v>9.1689299999999996</v>
      </c>
      <c r="Q44" s="21">
        <v>-1.48468E-2</v>
      </c>
      <c r="R44" s="21">
        <v>34</v>
      </c>
      <c r="S44" s="21">
        <v>7.0617700000000005E-2</v>
      </c>
      <c r="T44">
        <f t="shared" si="2"/>
        <v>18.329382716049381</v>
      </c>
      <c r="U44">
        <f t="shared" si="3"/>
        <v>1.3061243182716049</v>
      </c>
      <c r="X44" s="9"/>
      <c r="Y44" s="21">
        <v>1.6287199999999999</v>
      </c>
      <c r="Z44" s="21">
        <v>14.6839</v>
      </c>
      <c r="AA44" s="21">
        <v>-1.11053E-2</v>
      </c>
      <c r="AB44" s="21">
        <v>34</v>
      </c>
      <c r="AC44" s="21">
        <v>1.62781</v>
      </c>
      <c r="AD44">
        <f t="shared" si="4"/>
        <v>13.710246913580248</v>
      </c>
      <c r="AE44">
        <f t="shared" si="5"/>
        <v>22.33015335308642</v>
      </c>
      <c r="AF44" s="9"/>
      <c r="AG44" s="21">
        <v>7.1258500000000002E-2</v>
      </c>
      <c r="AH44" s="21">
        <v>18.5031</v>
      </c>
      <c r="AI44" s="21">
        <v>-1.48407E-2</v>
      </c>
      <c r="AJ44" s="21">
        <v>34</v>
      </c>
      <c r="AK44" s="21">
        <v>7.0800799999999997E-2</v>
      </c>
      <c r="AL44">
        <f t="shared" si="6"/>
        <v>18.32185185185185</v>
      </c>
      <c r="AM44">
        <f t="shared" si="7"/>
        <v>1.3055876801851851</v>
      </c>
      <c r="AP44" s="9"/>
      <c r="AQ44" s="21">
        <v>1.6287199999999999</v>
      </c>
      <c r="AR44" s="21">
        <v>23.961200000000002</v>
      </c>
      <c r="AS44" s="21">
        <v>-1.10107E-2</v>
      </c>
      <c r="AT44" s="21">
        <v>34</v>
      </c>
      <c r="AU44" s="21">
        <v>1.6287199999999999</v>
      </c>
      <c r="AV44">
        <f t="shared" si="8"/>
        <v>13.593456790123456</v>
      </c>
      <c r="AW44">
        <f t="shared" si="9"/>
        <v>22.139934943209873</v>
      </c>
      <c r="AX44" s="9"/>
      <c r="AY44" s="21">
        <v>7.1258500000000002E-2</v>
      </c>
      <c r="AZ44" s="21">
        <v>27.7804</v>
      </c>
      <c r="BA44" s="21">
        <v>-1.48346E-2</v>
      </c>
      <c r="BB44" s="21">
        <v>34</v>
      </c>
      <c r="BC44" s="21">
        <v>7.0770299999999994E-2</v>
      </c>
      <c r="BD44">
        <f t="shared" si="10"/>
        <v>18.31432098765432</v>
      </c>
      <c r="BE44">
        <f t="shared" si="11"/>
        <v>1.3050510420987653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5.3598100000000004</v>
      </c>
      <c r="I45" s="21">
        <v>-1.14868E-2</v>
      </c>
      <c r="J45" s="21">
        <v>35</v>
      </c>
      <c r="K45" s="21">
        <v>1.62262</v>
      </c>
      <c r="L45">
        <f t="shared" si="0"/>
        <v>14.181234567901233</v>
      </c>
      <c r="M45">
        <f t="shared" si="1"/>
        <v>23.025928755555555</v>
      </c>
      <c r="N45" s="9"/>
      <c r="O45" s="21">
        <v>7.6293899999999998E-2</v>
      </c>
      <c r="P45" s="21">
        <v>9.1790000000000003</v>
      </c>
      <c r="Q45" s="21">
        <v>-1.4843800000000001E-2</v>
      </c>
      <c r="R45" s="21">
        <v>35</v>
      </c>
      <c r="S45" s="21">
        <v>7.5683600000000004E-2</v>
      </c>
      <c r="T45">
        <f t="shared" si="2"/>
        <v>18.325679012345677</v>
      </c>
      <c r="U45">
        <f t="shared" si="3"/>
        <v>1.3981375219999999</v>
      </c>
      <c r="X45" s="9"/>
      <c r="Y45" s="21">
        <v>1.6236900000000001</v>
      </c>
      <c r="Z45" s="21">
        <v>14.694000000000001</v>
      </c>
      <c r="AA45" s="21">
        <v>-1.12152E-2</v>
      </c>
      <c r="AB45" s="21">
        <v>35</v>
      </c>
      <c r="AC45" s="21">
        <v>1.62262</v>
      </c>
      <c r="AD45">
        <f t="shared" si="4"/>
        <v>13.845925925925926</v>
      </c>
      <c r="AE45">
        <f t="shared" si="5"/>
        <v>22.481491466666668</v>
      </c>
      <c r="AF45" s="9"/>
      <c r="AG45" s="21">
        <v>7.6293899999999998E-2</v>
      </c>
      <c r="AH45" s="21">
        <v>18.513200000000001</v>
      </c>
      <c r="AI45" s="21">
        <v>-1.4837599999999999E-2</v>
      </c>
      <c r="AJ45" s="21">
        <v>35</v>
      </c>
      <c r="AK45" s="21">
        <v>7.5714100000000006E-2</v>
      </c>
      <c r="AL45">
        <f t="shared" si="6"/>
        <v>18.318024691358023</v>
      </c>
      <c r="AM45">
        <f t="shared" si="7"/>
        <v>1.3975535439999998</v>
      </c>
      <c r="AP45" s="9"/>
      <c r="AQ45" s="21">
        <v>1.6236900000000001</v>
      </c>
      <c r="AR45" s="21">
        <v>23.971299999999999</v>
      </c>
      <c r="AS45" s="21">
        <v>-1.11176E-2</v>
      </c>
      <c r="AT45" s="21">
        <v>35</v>
      </c>
      <c r="AU45" s="21">
        <v>1.6229199999999999</v>
      </c>
      <c r="AV45">
        <f t="shared" si="8"/>
        <v>13.725432098765431</v>
      </c>
      <c r="AW45">
        <f t="shared" si="9"/>
        <v>22.285846844444443</v>
      </c>
      <c r="AX45" s="9"/>
      <c r="AY45" s="21">
        <v>7.6293899999999998E-2</v>
      </c>
      <c r="AZ45" s="21">
        <v>27.790400000000002</v>
      </c>
      <c r="BA45" s="21">
        <v>-1.4831499999999999E-2</v>
      </c>
      <c r="BB45" s="21">
        <v>35</v>
      </c>
      <c r="BC45" s="21">
        <v>7.5683600000000004E-2</v>
      </c>
      <c r="BD45">
        <f t="shared" si="10"/>
        <v>18.310493827160489</v>
      </c>
      <c r="BE45">
        <f t="shared" si="11"/>
        <v>1.3969789849999996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5.3698800000000002</v>
      </c>
      <c r="I46" s="21">
        <v>-1.15662E-2</v>
      </c>
      <c r="J46" s="21">
        <v>36</v>
      </c>
      <c r="K46" s="21">
        <v>1.6180399999999999</v>
      </c>
      <c r="L46">
        <f t="shared" si="0"/>
        <v>14.279259259259259</v>
      </c>
      <c r="M46">
        <f t="shared" si="1"/>
        <v>23.113122999999998</v>
      </c>
      <c r="N46" s="9"/>
      <c r="O46" s="21">
        <v>8.1329299999999993E-2</v>
      </c>
      <c r="P46" s="21">
        <v>9.1890699999999992</v>
      </c>
      <c r="Q46" s="21">
        <v>-1.4837599999999999E-2</v>
      </c>
      <c r="R46" s="21">
        <v>36</v>
      </c>
      <c r="S46" s="21">
        <v>8.0780000000000005E-2</v>
      </c>
      <c r="T46">
        <f t="shared" si="2"/>
        <v>18.318024691358023</v>
      </c>
      <c r="U46">
        <f t="shared" si="3"/>
        <v>1.4897921255308639</v>
      </c>
      <c r="X46" s="9"/>
      <c r="Y46" s="21">
        <v>1.6186499999999999</v>
      </c>
      <c r="Z46" s="21">
        <v>14.7041</v>
      </c>
      <c r="AA46" s="21">
        <v>-1.1318999999999999E-2</v>
      </c>
      <c r="AB46" s="21">
        <v>36</v>
      </c>
      <c r="AC46" s="21">
        <v>1.61835</v>
      </c>
      <c r="AD46">
        <f t="shared" si="4"/>
        <v>13.974074074074073</v>
      </c>
      <c r="AE46">
        <f t="shared" si="5"/>
        <v>22.619134999999996</v>
      </c>
      <c r="AF46" s="9"/>
      <c r="AG46" s="21">
        <v>8.1329299999999993E-2</v>
      </c>
      <c r="AH46" s="21">
        <v>18.523299999999999</v>
      </c>
      <c r="AI46" s="21">
        <v>-1.48346E-2</v>
      </c>
      <c r="AJ46" s="21">
        <v>36</v>
      </c>
      <c r="AK46" s="21">
        <v>8.0780000000000005E-2</v>
      </c>
      <c r="AL46">
        <f t="shared" si="6"/>
        <v>18.31432098765432</v>
      </c>
      <c r="AM46">
        <f t="shared" si="7"/>
        <v>1.4894909059012342</v>
      </c>
      <c r="AP46" s="9"/>
      <c r="AQ46" s="21">
        <v>1.6186499999999999</v>
      </c>
      <c r="AR46" s="21">
        <v>23.981300000000001</v>
      </c>
      <c r="AS46" s="21">
        <v>-1.1224400000000001E-2</v>
      </c>
      <c r="AT46" s="21">
        <v>36</v>
      </c>
      <c r="AU46" s="21">
        <v>1.6180399999999999</v>
      </c>
      <c r="AV46">
        <f t="shared" si="8"/>
        <v>13.857283950617285</v>
      </c>
      <c r="AW46">
        <f t="shared" si="9"/>
        <v>22.430092666666667</v>
      </c>
      <c r="AX46" s="9"/>
      <c r="AY46" s="21">
        <v>8.1329299999999993E-2</v>
      </c>
      <c r="AZ46" s="21">
        <v>27.8005</v>
      </c>
      <c r="BA46" s="21">
        <v>-1.48285E-2</v>
      </c>
      <c r="BB46" s="21">
        <v>36</v>
      </c>
      <c r="BC46" s="21">
        <v>8.0871600000000002E-2</v>
      </c>
      <c r="BD46">
        <f t="shared" si="10"/>
        <v>18.306790123456789</v>
      </c>
      <c r="BE46">
        <f t="shared" si="11"/>
        <v>1.4888784259876542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5.37995</v>
      </c>
      <c r="I47" s="21">
        <v>-1.16425E-2</v>
      </c>
      <c r="J47" s="21">
        <v>37</v>
      </c>
      <c r="K47" s="21">
        <v>1.6131599999999999</v>
      </c>
      <c r="L47">
        <f t="shared" si="0"/>
        <v>14.373456790123456</v>
      </c>
      <c r="M47">
        <f t="shared" si="1"/>
        <v>23.19329734567901</v>
      </c>
      <c r="N47" s="9"/>
      <c r="O47" s="21">
        <v>8.6364700000000003E-2</v>
      </c>
      <c r="P47" s="21">
        <v>9.1991399999999999</v>
      </c>
      <c r="Q47" s="21">
        <v>-1.4837599999999999E-2</v>
      </c>
      <c r="R47" s="21">
        <v>37</v>
      </c>
      <c r="S47" s="21">
        <v>8.58154E-2</v>
      </c>
      <c r="T47">
        <f t="shared" si="2"/>
        <v>18.318024691358023</v>
      </c>
      <c r="U47">
        <f t="shared" si="3"/>
        <v>1.5820307070617283</v>
      </c>
      <c r="X47" s="9"/>
      <c r="Y47" s="21">
        <v>1.6136200000000001</v>
      </c>
      <c r="Z47" s="21">
        <v>14.7142</v>
      </c>
      <c r="AA47" s="21">
        <v>-1.1407499999999999E-2</v>
      </c>
      <c r="AB47" s="21">
        <v>37</v>
      </c>
      <c r="AC47" s="21">
        <v>1.6131599999999999</v>
      </c>
      <c r="AD47">
        <f t="shared" si="4"/>
        <v>14.083333333333332</v>
      </c>
      <c r="AE47">
        <f t="shared" si="5"/>
        <v>22.725148333333333</v>
      </c>
      <c r="AF47" s="9"/>
      <c r="AG47" s="21">
        <v>8.6364700000000003E-2</v>
      </c>
      <c r="AH47" s="21">
        <v>18.5334</v>
      </c>
      <c r="AI47" s="21">
        <v>-1.4831499999999999E-2</v>
      </c>
      <c r="AJ47" s="21">
        <v>37</v>
      </c>
      <c r="AK47" s="21">
        <v>8.5784899999999997E-2</v>
      </c>
      <c r="AL47">
        <f t="shared" si="6"/>
        <v>18.310493827160489</v>
      </c>
      <c r="AM47">
        <f t="shared" si="7"/>
        <v>1.5813803062345675</v>
      </c>
      <c r="AP47" s="9"/>
      <c r="AQ47" s="21">
        <v>1.6136200000000001</v>
      </c>
      <c r="AR47" s="21">
        <v>23.991399999999999</v>
      </c>
      <c r="AS47" s="21">
        <v>-1.1328100000000001E-2</v>
      </c>
      <c r="AT47" s="21">
        <v>37</v>
      </c>
      <c r="AU47" s="21">
        <v>1.6122399999999999</v>
      </c>
      <c r="AV47">
        <f t="shared" si="8"/>
        <v>13.985308641975308</v>
      </c>
      <c r="AW47">
        <f t="shared" si="9"/>
        <v>22.566973730864198</v>
      </c>
      <c r="AX47" s="9"/>
      <c r="AY47" s="21">
        <v>8.6364700000000003E-2</v>
      </c>
      <c r="AZ47" s="21">
        <v>27.810600000000001</v>
      </c>
      <c r="BA47" s="21">
        <v>-1.4819300000000001E-2</v>
      </c>
      <c r="BB47" s="21">
        <v>37</v>
      </c>
      <c r="BC47" s="21">
        <v>8.5784899999999997E-2</v>
      </c>
      <c r="BD47">
        <f t="shared" si="10"/>
        <v>18.295432098765431</v>
      </c>
      <c r="BE47">
        <f t="shared" si="11"/>
        <v>1.5800795045802469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5.3900199999999998</v>
      </c>
      <c r="I48" s="21">
        <v>-1.17188E-2</v>
      </c>
      <c r="J48" s="21">
        <v>38</v>
      </c>
      <c r="K48" s="21">
        <v>1.6076699999999999</v>
      </c>
      <c r="L48">
        <f t="shared" si="0"/>
        <v>14.467654320987654</v>
      </c>
      <c r="M48">
        <f t="shared" si="1"/>
        <v>23.272379387654318</v>
      </c>
      <c r="N48" s="9"/>
      <c r="O48" s="21">
        <v>9.1400099999999998E-2</v>
      </c>
      <c r="P48" s="21">
        <v>9.2092100000000006</v>
      </c>
      <c r="Q48" s="21">
        <v>-1.48285E-2</v>
      </c>
      <c r="R48" s="21">
        <v>38</v>
      </c>
      <c r="S48" s="21">
        <v>9.0881299999999998E-2</v>
      </c>
      <c r="T48">
        <f t="shared" si="2"/>
        <v>18.306790123456789</v>
      </c>
      <c r="U48">
        <f t="shared" si="3"/>
        <v>1.6732424479629628</v>
      </c>
      <c r="X48" s="9"/>
      <c r="Y48" s="21">
        <v>1.6085799999999999</v>
      </c>
      <c r="Z48" s="21">
        <v>14.7242</v>
      </c>
      <c r="AA48" s="21">
        <v>-1.14868E-2</v>
      </c>
      <c r="AB48" s="21">
        <v>38</v>
      </c>
      <c r="AC48" s="21">
        <v>1.6076699999999999</v>
      </c>
      <c r="AD48">
        <f t="shared" si="4"/>
        <v>14.181234567901233</v>
      </c>
      <c r="AE48">
        <f t="shared" si="5"/>
        <v>22.811650301234565</v>
      </c>
      <c r="AF48" s="9"/>
      <c r="AG48" s="21">
        <v>9.1400099999999998E-2</v>
      </c>
      <c r="AH48" s="21">
        <v>18.543399999999998</v>
      </c>
      <c r="AI48" s="21">
        <v>-1.48285E-2</v>
      </c>
      <c r="AJ48" s="21">
        <v>38</v>
      </c>
      <c r="AK48" s="21">
        <v>9.0820300000000007E-2</v>
      </c>
      <c r="AL48">
        <f t="shared" si="6"/>
        <v>18.306790123456789</v>
      </c>
      <c r="AM48">
        <f t="shared" si="7"/>
        <v>1.6732424479629628</v>
      </c>
      <c r="AP48" s="9"/>
      <c r="AQ48" s="21">
        <v>1.6085799999999999</v>
      </c>
      <c r="AR48" s="21">
        <v>24.0015</v>
      </c>
      <c r="AS48" s="21">
        <v>-1.14197E-2</v>
      </c>
      <c r="AT48" s="21">
        <v>38</v>
      </c>
      <c r="AU48" s="21">
        <v>1.6076699999999999</v>
      </c>
      <c r="AV48">
        <f t="shared" si="8"/>
        <v>14.098395061728393</v>
      </c>
      <c r="AW48">
        <f t="shared" si="9"/>
        <v>22.678396328395056</v>
      </c>
      <c r="AX48" s="9"/>
      <c r="AY48" s="21">
        <v>9.1400099999999998E-2</v>
      </c>
      <c r="AZ48" s="21">
        <v>27.820699999999999</v>
      </c>
      <c r="BA48" s="21">
        <v>-1.48071E-2</v>
      </c>
      <c r="BB48" s="21">
        <v>38</v>
      </c>
      <c r="BC48" s="21">
        <v>9.0850799999999995E-2</v>
      </c>
      <c r="BD48">
        <f t="shared" si="10"/>
        <v>18.28037037037037</v>
      </c>
      <c r="BE48">
        <f t="shared" si="11"/>
        <v>1.6708276798888888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5.4000899999999996</v>
      </c>
      <c r="I49" s="21">
        <v>-1.1798100000000001E-2</v>
      </c>
      <c r="J49" s="21">
        <v>39</v>
      </c>
      <c r="K49" s="21">
        <v>1.6030899999999999</v>
      </c>
      <c r="L49">
        <f t="shared" si="0"/>
        <v>14.565555555555555</v>
      </c>
      <c r="M49">
        <f t="shared" si="1"/>
        <v>23.356596611111112</v>
      </c>
      <c r="N49" s="9"/>
      <c r="O49" s="21">
        <v>9.6435499999999993E-2</v>
      </c>
      <c r="P49" s="21">
        <v>9.2192799999999995</v>
      </c>
      <c r="Q49" s="21">
        <v>-1.48285E-2</v>
      </c>
      <c r="R49" s="21">
        <v>39</v>
      </c>
      <c r="S49" s="21">
        <v>9.5947299999999999E-2</v>
      </c>
      <c r="T49">
        <f t="shared" si="2"/>
        <v>18.306790123456789</v>
      </c>
      <c r="U49">
        <f t="shared" si="3"/>
        <v>1.7654244589506172</v>
      </c>
      <c r="X49" s="9"/>
      <c r="Y49" s="21">
        <v>1.60355</v>
      </c>
      <c r="Z49" s="21">
        <v>14.734299999999999</v>
      </c>
      <c r="AA49" s="21">
        <v>-1.15631E-2</v>
      </c>
      <c r="AB49" s="21">
        <v>39</v>
      </c>
      <c r="AC49" s="21">
        <v>1.6030899999999999</v>
      </c>
      <c r="AD49">
        <f t="shared" si="4"/>
        <v>14.275432098765432</v>
      </c>
      <c r="AE49">
        <f t="shared" si="5"/>
        <v>22.891369141975307</v>
      </c>
      <c r="AF49" s="9"/>
      <c r="AG49" s="21">
        <v>9.6435499999999993E-2</v>
      </c>
      <c r="AH49" s="21">
        <v>18.5535</v>
      </c>
      <c r="AI49" s="21">
        <v>-1.48285E-2</v>
      </c>
      <c r="AJ49" s="21">
        <v>39</v>
      </c>
      <c r="AK49" s="21">
        <v>9.5764199999999994E-2</v>
      </c>
      <c r="AL49">
        <f t="shared" si="6"/>
        <v>18.306790123456789</v>
      </c>
      <c r="AM49">
        <f t="shared" si="7"/>
        <v>1.7654244589506172</v>
      </c>
      <c r="AP49" s="9"/>
      <c r="AQ49" s="21">
        <v>1.60355</v>
      </c>
      <c r="AR49" s="21">
        <v>24.011500000000002</v>
      </c>
      <c r="AS49" s="21">
        <v>-1.15082E-2</v>
      </c>
      <c r="AT49" s="21">
        <v>39</v>
      </c>
      <c r="AU49" s="21">
        <v>1.6027800000000001</v>
      </c>
      <c r="AV49">
        <f t="shared" si="8"/>
        <v>14.207654320987654</v>
      </c>
      <c r="AW49">
        <f t="shared" si="9"/>
        <v>22.782684086419753</v>
      </c>
      <c r="AX49" s="9"/>
      <c r="AY49" s="21">
        <v>9.6435499999999993E-2</v>
      </c>
      <c r="AZ49" s="21">
        <v>27.8307</v>
      </c>
      <c r="BA49" s="21">
        <v>-1.4804100000000001E-2</v>
      </c>
      <c r="BB49" s="21">
        <v>39</v>
      </c>
      <c r="BC49" s="21">
        <v>9.5886200000000005E-2</v>
      </c>
      <c r="BD49">
        <f t="shared" si="10"/>
        <v>18.276666666666667</v>
      </c>
      <c r="BE49">
        <f t="shared" si="11"/>
        <v>1.7625194883333333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5.4101600000000003</v>
      </c>
      <c r="I50" s="21">
        <v>-1.18713E-2</v>
      </c>
      <c r="J50" s="21">
        <v>40</v>
      </c>
      <c r="K50" s="21">
        <v>1.5979000000000001</v>
      </c>
      <c r="L50">
        <f t="shared" si="0"/>
        <v>14.655925925925924</v>
      </c>
      <c r="M50">
        <f t="shared" si="1"/>
        <v>23.427644151851851</v>
      </c>
      <c r="N50" s="9"/>
      <c r="O50" s="21">
        <v>0.10147100000000001</v>
      </c>
      <c r="P50" s="21">
        <v>9.2293599999999998</v>
      </c>
      <c r="Q50" s="21">
        <v>-1.4825400000000001E-2</v>
      </c>
      <c r="R50" s="21">
        <v>40</v>
      </c>
      <c r="S50" s="21">
        <v>0.10089099999999999</v>
      </c>
      <c r="T50">
        <f t="shared" si="2"/>
        <v>18.302962962962962</v>
      </c>
      <c r="U50">
        <f t="shared" si="3"/>
        <v>1.8572199548148147</v>
      </c>
      <c r="X50" s="9"/>
      <c r="Y50" s="21">
        <v>1.5985100000000001</v>
      </c>
      <c r="Z50" s="21">
        <v>14.744400000000001</v>
      </c>
      <c r="AA50" s="21">
        <v>-1.1639399999999999E-2</v>
      </c>
      <c r="AB50" s="21">
        <v>40</v>
      </c>
      <c r="AC50" s="21">
        <v>1.5979000000000001</v>
      </c>
      <c r="AD50">
        <f t="shared" si="4"/>
        <v>14.369629629629628</v>
      </c>
      <c r="AE50">
        <f t="shared" si="5"/>
        <v>22.969996659259259</v>
      </c>
      <c r="AF50" s="9"/>
      <c r="AG50" s="21">
        <v>0.10147100000000001</v>
      </c>
      <c r="AH50" s="21">
        <v>18.563600000000001</v>
      </c>
      <c r="AI50" s="21">
        <v>-1.4819300000000001E-2</v>
      </c>
      <c r="AJ50" s="21">
        <v>40</v>
      </c>
      <c r="AK50" s="21">
        <v>0.100952</v>
      </c>
      <c r="AL50">
        <f t="shared" si="6"/>
        <v>18.295432098765431</v>
      </c>
      <c r="AM50">
        <f t="shared" si="7"/>
        <v>1.8564557904938273</v>
      </c>
      <c r="AP50" s="9"/>
      <c r="AQ50" s="21">
        <v>1.5985100000000001</v>
      </c>
      <c r="AR50" s="21">
        <v>24.021599999999999</v>
      </c>
      <c r="AS50" s="21">
        <v>-1.15906E-2</v>
      </c>
      <c r="AT50" s="21">
        <v>40</v>
      </c>
      <c r="AU50" s="21">
        <v>1.5975999999999999</v>
      </c>
      <c r="AV50">
        <f t="shared" si="8"/>
        <v>14.309382716049383</v>
      </c>
      <c r="AW50">
        <f t="shared" si="9"/>
        <v>22.873691365432101</v>
      </c>
      <c r="AX50" s="9"/>
      <c r="AY50" s="21">
        <v>0.10147100000000001</v>
      </c>
      <c r="AZ50" s="21">
        <v>27.840800000000002</v>
      </c>
      <c r="BA50" s="21">
        <v>-1.47949E-2</v>
      </c>
      <c r="BB50" s="21">
        <v>40</v>
      </c>
      <c r="BC50" s="21">
        <v>0.10086100000000001</v>
      </c>
      <c r="BD50">
        <f t="shared" si="10"/>
        <v>18.265308641975306</v>
      </c>
      <c r="BE50">
        <f t="shared" si="11"/>
        <v>1.8533991332098763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5.4202300000000001</v>
      </c>
      <c r="I51" s="21">
        <v>-1.19507E-2</v>
      </c>
      <c r="J51" s="21">
        <v>41</v>
      </c>
      <c r="K51" s="21">
        <v>1.5921000000000001</v>
      </c>
      <c r="L51">
        <f t="shared" si="0"/>
        <v>14.75395061728395</v>
      </c>
      <c r="M51">
        <f t="shared" si="1"/>
        <v>23.510125229629629</v>
      </c>
      <c r="N51" s="9"/>
      <c r="O51" s="21">
        <v>0.106506</v>
      </c>
      <c r="P51" s="21">
        <v>9.2394300000000005</v>
      </c>
      <c r="Q51" s="21">
        <v>-1.4819300000000001E-2</v>
      </c>
      <c r="R51" s="21">
        <v>41</v>
      </c>
      <c r="S51" s="21">
        <v>0.10592699999999999</v>
      </c>
      <c r="T51">
        <f t="shared" si="2"/>
        <v>18.295432098765431</v>
      </c>
      <c r="U51">
        <f t="shared" si="3"/>
        <v>1.9485732911111111</v>
      </c>
      <c r="X51" s="9"/>
      <c r="Y51" s="21">
        <v>1.59348</v>
      </c>
      <c r="Z51" s="21">
        <v>14.7544</v>
      </c>
      <c r="AA51" s="21">
        <v>-1.1715700000000001E-2</v>
      </c>
      <c r="AB51" s="21">
        <v>41</v>
      </c>
      <c r="AC51" s="21">
        <v>1.5930200000000001</v>
      </c>
      <c r="AD51">
        <f t="shared" si="4"/>
        <v>14.463827160493826</v>
      </c>
      <c r="AE51">
        <f t="shared" si="5"/>
        <v>23.047819303703701</v>
      </c>
      <c r="AF51" s="9"/>
      <c r="AG51" s="21">
        <v>0.106506</v>
      </c>
      <c r="AH51" s="21">
        <v>18.573599999999999</v>
      </c>
      <c r="AI51" s="21">
        <v>-1.48132E-2</v>
      </c>
      <c r="AJ51" s="21">
        <v>41</v>
      </c>
      <c r="AK51" s="21">
        <v>0.10592699999999999</v>
      </c>
      <c r="AL51">
        <f t="shared" si="6"/>
        <v>18.287901234567901</v>
      </c>
      <c r="AM51">
        <f t="shared" si="7"/>
        <v>1.947771208888889</v>
      </c>
      <c r="AP51" s="9"/>
      <c r="AQ51" s="21">
        <v>1.59348</v>
      </c>
      <c r="AR51" s="21">
        <v>24.031700000000001</v>
      </c>
      <c r="AS51" s="21">
        <v>-1.1666899999999999E-2</v>
      </c>
      <c r="AT51" s="21">
        <v>41</v>
      </c>
      <c r="AU51" s="21">
        <v>1.5933200000000001</v>
      </c>
      <c r="AV51">
        <f t="shared" si="8"/>
        <v>14.403580246913579</v>
      </c>
      <c r="AW51">
        <f t="shared" si="9"/>
        <v>22.951817051851851</v>
      </c>
      <c r="AX51" s="9"/>
      <c r="AY51" s="21">
        <v>0.106506</v>
      </c>
      <c r="AZ51" s="21">
        <v>27.850899999999999</v>
      </c>
      <c r="BA51" s="21">
        <v>-1.47858E-2</v>
      </c>
      <c r="BB51" s="21">
        <v>41</v>
      </c>
      <c r="BC51" s="21">
        <v>0.105988</v>
      </c>
      <c r="BD51">
        <f t="shared" si="10"/>
        <v>18.254074074074072</v>
      </c>
      <c r="BE51">
        <f t="shared" si="11"/>
        <v>1.9441684133333332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5.4303100000000004</v>
      </c>
      <c r="I52" s="21">
        <v>-1.2023900000000001E-2</v>
      </c>
      <c r="J52" s="21">
        <v>42</v>
      </c>
      <c r="K52" s="21">
        <v>1.5872200000000001</v>
      </c>
      <c r="L52">
        <f t="shared" si="0"/>
        <v>14.844320987654321</v>
      </c>
      <c r="M52">
        <f t="shared" si="1"/>
        <v>23.57931322962963</v>
      </c>
      <c r="N52" s="9"/>
      <c r="O52" s="21">
        <v>0.111542</v>
      </c>
      <c r="P52" s="21">
        <v>9.2494999999999994</v>
      </c>
      <c r="Q52" s="21">
        <v>-1.48132E-2</v>
      </c>
      <c r="R52" s="21">
        <v>42</v>
      </c>
      <c r="S52" s="21">
        <v>0.11099199999999999</v>
      </c>
      <c r="T52">
        <f t="shared" si="2"/>
        <v>18.287901234567901</v>
      </c>
      <c r="U52">
        <f t="shared" si="3"/>
        <v>2.0398690795061727</v>
      </c>
      <c r="X52" s="9"/>
      <c r="Y52" s="21">
        <v>1.5884400000000001</v>
      </c>
      <c r="Z52" s="21">
        <v>14.7645</v>
      </c>
      <c r="AA52" s="21">
        <v>-1.18011E-2</v>
      </c>
      <c r="AB52" s="21">
        <v>42</v>
      </c>
      <c r="AC52" s="21">
        <v>1.58752</v>
      </c>
      <c r="AD52">
        <f t="shared" si="4"/>
        <v>14.56925925925926</v>
      </c>
      <c r="AE52">
        <f t="shared" si="5"/>
        <v>23.142394177777781</v>
      </c>
      <c r="AF52" s="9"/>
      <c r="AG52" s="21">
        <v>0.111542</v>
      </c>
      <c r="AH52" s="21">
        <v>18.5837</v>
      </c>
      <c r="AI52" s="21">
        <v>-1.48071E-2</v>
      </c>
      <c r="AJ52" s="21">
        <v>42</v>
      </c>
      <c r="AK52" s="21">
        <v>0.11099199999999999</v>
      </c>
      <c r="AL52">
        <f t="shared" si="6"/>
        <v>18.28037037037037</v>
      </c>
      <c r="AM52">
        <f t="shared" si="7"/>
        <v>2.0390290718518518</v>
      </c>
      <c r="AP52" s="9"/>
      <c r="AQ52" s="21">
        <v>1.5884400000000001</v>
      </c>
      <c r="AR52" s="21">
        <v>24.041699999999999</v>
      </c>
      <c r="AS52" s="21">
        <v>-1.17523E-2</v>
      </c>
      <c r="AT52" s="21">
        <v>42</v>
      </c>
      <c r="AU52" s="21">
        <v>1.58752</v>
      </c>
      <c r="AV52">
        <f t="shared" si="8"/>
        <v>14.509012345679011</v>
      </c>
      <c r="AW52">
        <f t="shared" si="9"/>
        <v>23.046695570370368</v>
      </c>
      <c r="AX52" s="9"/>
      <c r="AY52" s="21">
        <v>0.111542</v>
      </c>
      <c r="AZ52" s="21">
        <v>27.860900000000001</v>
      </c>
      <c r="BA52" s="21">
        <v>-1.4782699999999999E-2</v>
      </c>
      <c r="BB52" s="21">
        <v>42</v>
      </c>
      <c r="BC52" s="21">
        <v>0.11099199999999999</v>
      </c>
      <c r="BD52">
        <f t="shared" si="10"/>
        <v>18.250246913580245</v>
      </c>
      <c r="BE52">
        <f t="shared" si="11"/>
        <v>2.0356690412345677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5.4403800000000002</v>
      </c>
      <c r="I53" s="21">
        <v>-1.20941E-2</v>
      </c>
      <c r="J53" s="21">
        <v>43</v>
      </c>
      <c r="K53" s="21">
        <v>1.5829500000000001</v>
      </c>
      <c r="L53">
        <f t="shared" si="0"/>
        <v>14.930987654320987</v>
      </c>
      <c r="M53">
        <f t="shared" si="1"/>
        <v>23.641725851851849</v>
      </c>
      <c r="N53" s="9"/>
      <c r="O53" s="21">
        <v>0.116577</v>
      </c>
      <c r="P53" s="21">
        <v>9.2595700000000001</v>
      </c>
      <c r="Q53" s="21">
        <v>-1.4804100000000001E-2</v>
      </c>
      <c r="R53" s="21">
        <v>43</v>
      </c>
      <c r="S53" s="21">
        <v>0.116089</v>
      </c>
      <c r="T53">
        <f t="shared" si="2"/>
        <v>18.276666666666667</v>
      </c>
      <c r="U53">
        <f t="shared" si="3"/>
        <v>2.1306389700000001</v>
      </c>
      <c r="X53" s="9"/>
      <c r="Y53" s="21">
        <v>1.5833999999999999</v>
      </c>
      <c r="Z53" s="21">
        <v>14.7746</v>
      </c>
      <c r="AA53" s="21">
        <v>-1.18744E-2</v>
      </c>
      <c r="AB53" s="21">
        <v>43</v>
      </c>
      <c r="AC53" s="21">
        <v>1.5829500000000001</v>
      </c>
      <c r="AD53">
        <f t="shared" si="4"/>
        <v>14.659753086419753</v>
      </c>
      <c r="AE53">
        <f t="shared" si="5"/>
        <v>23.212253037037037</v>
      </c>
      <c r="AF53" s="9"/>
      <c r="AG53" s="21">
        <v>0.116577</v>
      </c>
      <c r="AH53" s="21">
        <v>18.593800000000002</v>
      </c>
      <c r="AI53" s="21">
        <v>-1.4801E-2</v>
      </c>
      <c r="AJ53" s="21">
        <v>43</v>
      </c>
      <c r="AK53" s="21">
        <v>0.11605799999999999</v>
      </c>
      <c r="AL53">
        <f t="shared" si="6"/>
        <v>18.27283950617284</v>
      </c>
      <c r="AM53">
        <f t="shared" si="7"/>
        <v>2.1301928111111113</v>
      </c>
      <c r="AP53" s="9"/>
      <c r="AQ53" s="21">
        <v>1.5833999999999999</v>
      </c>
      <c r="AR53" s="21">
        <v>24.0518</v>
      </c>
      <c r="AS53" s="21">
        <v>-1.18225E-2</v>
      </c>
      <c r="AT53" s="21">
        <v>43</v>
      </c>
      <c r="AU53" s="21">
        <v>1.58264</v>
      </c>
      <c r="AV53">
        <f t="shared" si="8"/>
        <v>14.595679012345677</v>
      </c>
      <c r="AW53">
        <f t="shared" si="9"/>
        <v>23.110798148148145</v>
      </c>
      <c r="AX53" s="9"/>
      <c r="AY53" s="21">
        <v>0.116577</v>
      </c>
      <c r="AZ53" s="21">
        <v>27.870999999999999</v>
      </c>
      <c r="BA53" s="21">
        <v>-1.47797E-2</v>
      </c>
      <c r="BB53" s="21">
        <v>43</v>
      </c>
      <c r="BC53" s="21">
        <v>0.11602800000000001</v>
      </c>
      <c r="BD53">
        <f t="shared" si="10"/>
        <v>18.246543209876542</v>
      </c>
      <c r="BE53">
        <f t="shared" si="11"/>
        <v>2.1271272677777775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5.45045</v>
      </c>
      <c r="I54" s="21">
        <v>-1.21613E-2</v>
      </c>
      <c r="J54" s="21">
        <v>44</v>
      </c>
      <c r="K54" s="21">
        <v>1.5783700000000001</v>
      </c>
      <c r="L54">
        <f t="shared" si="0"/>
        <v>15.01395061728395</v>
      </c>
      <c r="M54">
        <f t="shared" si="1"/>
        <v>23.697569235802469</v>
      </c>
      <c r="N54" s="9"/>
      <c r="O54" s="21">
        <v>0.121613</v>
      </c>
      <c r="P54" s="21">
        <v>9.2696400000000008</v>
      </c>
      <c r="Q54" s="21">
        <v>-1.4798E-2</v>
      </c>
      <c r="R54" s="21">
        <v>44</v>
      </c>
      <c r="S54" s="21">
        <v>0.121124</v>
      </c>
      <c r="T54">
        <f t="shared" si="2"/>
        <v>18.269135802469137</v>
      </c>
      <c r="U54">
        <f t="shared" si="3"/>
        <v>2.2217644123456792</v>
      </c>
      <c r="X54" s="9"/>
      <c r="Y54" s="21">
        <v>1.5783700000000001</v>
      </c>
      <c r="Z54" s="21">
        <v>14.784700000000001</v>
      </c>
      <c r="AA54" s="21">
        <v>-1.19446E-2</v>
      </c>
      <c r="AB54" s="21">
        <v>44</v>
      </c>
      <c r="AC54" s="21">
        <v>1.57806</v>
      </c>
      <c r="AD54">
        <f t="shared" si="4"/>
        <v>14.746419753086418</v>
      </c>
      <c r="AE54">
        <f t="shared" si="5"/>
        <v>23.275306545679008</v>
      </c>
      <c r="AF54" s="9"/>
      <c r="AG54" s="21">
        <v>0.121613</v>
      </c>
      <c r="AH54" s="21">
        <v>18.6038</v>
      </c>
      <c r="AI54" s="21">
        <v>-1.4798E-2</v>
      </c>
      <c r="AJ54" s="21">
        <v>44</v>
      </c>
      <c r="AK54" s="21">
        <v>0.121033</v>
      </c>
      <c r="AL54">
        <f t="shared" si="6"/>
        <v>18.269135802469137</v>
      </c>
      <c r="AM54">
        <f t="shared" si="7"/>
        <v>2.2217644123456792</v>
      </c>
      <c r="AP54" s="9"/>
      <c r="AQ54" s="21">
        <v>1.5783700000000001</v>
      </c>
      <c r="AR54" s="21">
        <v>24.061900000000001</v>
      </c>
      <c r="AS54" s="21">
        <v>-1.18896E-2</v>
      </c>
      <c r="AT54" s="21">
        <v>44</v>
      </c>
      <c r="AU54" s="21">
        <v>1.57684</v>
      </c>
      <c r="AV54">
        <f t="shared" si="8"/>
        <v>14.678518518518517</v>
      </c>
      <c r="AW54">
        <f t="shared" si="9"/>
        <v>23.168133274074073</v>
      </c>
      <c r="AX54" s="9"/>
      <c r="AY54" s="21">
        <v>0.121613</v>
      </c>
      <c r="AZ54" s="21">
        <v>27.8811</v>
      </c>
      <c r="BA54" s="21">
        <v>-1.47797E-2</v>
      </c>
      <c r="BB54" s="21">
        <v>44</v>
      </c>
      <c r="BC54" s="21">
        <v>0.12109399999999999</v>
      </c>
      <c r="BD54">
        <f t="shared" si="10"/>
        <v>18.246543209876542</v>
      </c>
      <c r="BE54">
        <f t="shared" si="11"/>
        <v>2.219016859382716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5.4605199999999998</v>
      </c>
      <c r="I55" s="21">
        <v>-1.22223E-2</v>
      </c>
      <c r="J55" s="21">
        <v>45</v>
      </c>
      <c r="K55" s="21">
        <v>1.57257</v>
      </c>
      <c r="L55">
        <f t="shared" si="0"/>
        <v>15.08925925925926</v>
      </c>
      <c r="M55">
        <f t="shared" si="1"/>
        <v>23.74038427037037</v>
      </c>
      <c r="N55" s="9"/>
      <c r="O55" s="21">
        <v>0.12664800000000001</v>
      </c>
      <c r="P55" s="21">
        <v>9.2797099999999997</v>
      </c>
      <c r="Q55" s="21">
        <v>-1.47919E-2</v>
      </c>
      <c r="R55" s="21">
        <v>45</v>
      </c>
      <c r="S55" s="21">
        <v>0.12619</v>
      </c>
      <c r="T55">
        <f t="shared" si="2"/>
        <v>18.261604938271603</v>
      </c>
      <c r="U55">
        <f t="shared" si="3"/>
        <v>2.3127957422222223</v>
      </c>
      <c r="X55" s="9"/>
      <c r="Y55" s="21">
        <v>1.5733299999999999</v>
      </c>
      <c r="Z55" s="21">
        <v>14.794700000000001</v>
      </c>
      <c r="AA55" s="21">
        <v>-1.20056E-2</v>
      </c>
      <c r="AB55" s="21">
        <v>45</v>
      </c>
      <c r="AC55" s="21">
        <v>1.5728800000000001</v>
      </c>
      <c r="AD55">
        <f t="shared" si="4"/>
        <v>14.821728395061728</v>
      </c>
      <c r="AE55">
        <f t="shared" si="5"/>
        <v>23.319469935802466</v>
      </c>
      <c r="AF55" s="9"/>
      <c r="AG55" s="21">
        <v>0.12664800000000001</v>
      </c>
      <c r="AH55" s="21">
        <v>18.613900000000001</v>
      </c>
      <c r="AI55" s="21">
        <v>-1.47888E-2</v>
      </c>
      <c r="AJ55" s="21">
        <v>45</v>
      </c>
      <c r="AK55" s="21">
        <v>0.12606800000000001</v>
      </c>
      <c r="AL55">
        <f t="shared" si="6"/>
        <v>18.257777777777775</v>
      </c>
      <c r="AM55">
        <f t="shared" si="7"/>
        <v>2.31231104</v>
      </c>
      <c r="AP55" s="9"/>
      <c r="AQ55" s="21">
        <v>1.5733299999999999</v>
      </c>
      <c r="AR55" s="21">
        <v>24.071999999999999</v>
      </c>
      <c r="AS55" s="21">
        <v>-1.19507E-2</v>
      </c>
      <c r="AT55" s="21">
        <v>45</v>
      </c>
      <c r="AU55" s="21">
        <v>1.5728800000000001</v>
      </c>
      <c r="AV55">
        <f t="shared" si="8"/>
        <v>14.75395061728395</v>
      </c>
      <c r="AW55">
        <f t="shared" si="9"/>
        <v>23.212833124691354</v>
      </c>
      <c r="AX55" s="9"/>
      <c r="AY55" s="21">
        <v>0.12664800000000001</v>
      </c>
      <c r="AZ55" s="21">
        <v>27.891100000000002</v>
      </c>
      <c r="BA55" s="21">
        <v>-1.4782699999999999E-2</v>
      </c>
      <c r="BB55" s="21">
        <v>45</v>
      </c>
      <c r="BC55" s="21">
        <v>0.12603800000000001</v>
      </c>
      <c r="BD55">
        <f t="shared" si="10"/>
        <v>18.250246913580245</v>
      </c>
      <c r="BE55">
        <f t="shared" si="11"/>
        <v>2.311357271111111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5.4705899999999996</v>
      </c>
      <c r="I56" s="21">
        <v>-1.2280299999999999E-2</v>
      </c>
      <c r="J56" s="21">
        <v>46</v>
      </c>
      <c r="K56" s="21">
        <v>1.56769</v>
      </c>
      <c r="L56">
        <f t="shared" si="0"/>
        <v>15.160864197530863</v>
      </c>
      <c r="M56">
        <f t="shared" si="1"/>
        <v>23.776783320987654</v>
      </c>
      <c r="N56" s="9"/>
      <c r="O56" s="21">
        <v>0.13168299999999999</v>
      </c>
      <c r="P56" s="21">
        <v>9.2897800000000004</v>
      </c>
      <c r="Q56" s="21">
        <v>-1.47919E-2</v>
      </c>
      <c r="R56" s="21">
        <v>46</v>
      </c>
      <c r="S56" s="21">
        <v>0.13122600000000001</v>
      </c>
      <c r="T56">
        <f t="shared" si="2"/>
        <v>18.261604938271603</v>
      </c>
      <c r="U56">
        <f t="shared" si="3"/>
        <v>2.4047429230864195</v>
      </c>
      <c r="X56" s="9"/>
      <c r="Y56" s="21">
        <v>1.5683</v>
      </c>
      <c r="Z56" s="21">
        <v>14.8048</v>
      </c>
      <c r="AA56" s="21">
        <v>-1.2063600000000001E-2</v>
      </c>
      <c r="AB56" s="21">
        <v>46</v>
      </c>
      <c r="AC56" s="21">
        <v>1.56738</v>
      </c>
      <c r="AD56">
        <f t="shared" si="4"/>
        <v>14.893333333333333</v>
      </c>
      <c r="AE56">
        <f t="shared" si="5"/>
        <v>23.357214666666668</v>
      </c>
      <c r="AF56" s="9"/>
      <c r="AG56" s="21">
        <v>0.13168299999999999</v>
      </c>
      <c r="AH56" s="21">
        <v>18.623999999999999</v>
      </c>
      <c r="AI56" s="21">
        <v>-1.4782699999999999E-2</v>
      </c>
      <c r="AJ56" s="21">
        <v>46</v>
      </c>
      <c r="AK56" s="21">
        <v>0.131165</v>
      </c>
      <c r="AL56">
        <f t="shared" si="6"/>
        <v>18.250246913580245</v>
      </c>
      <c r="AM56">
        <f t="shared" si="7"/>
        <v>2.4032472643209872</v>
      </c>
      <c r="AP56" s="9"/>
      <c r="AQ56" s="21">
        <v>1.5683</v>
      </c>
      <c r="AR56" s="21">
        <v>24.082000000000001</v>
      </c>
      <c r="AS56" s="21">
        <v>-1.20117E-2</v>
      </c>
      <c r="AT56" s="21">
        <v>46</v>
      </c>
      <c r="AU56" s="21">
        <v>1.56738</v>
      </c>
      <c r="AV56">
        <f t="shared" si="8"/>
        <v>14.82925925925926</v>
      </c>
      <c r="AW56">
        <f t="shared" si="9"/>
        <v>23.256727296296297</v>
      </c>
      <c r="AX56" s="9"/>
      <c r="AY56" s="21">
        <v>0.13168299999999999</v>
      </c>
      <c r="AZ56" s="21">
        <v>27.901199999999999</v>
      </c>
      <c r="BA56" s="21">
        <v>-1.47797E-2</v>
      </c>
      <c r="BB56" s="21">
        <v>46</v>
      </c>
      <c r="BC56" s="21">
        <v>0.13101199999999999</v>
      </c>
      <c r="BD56">
        <f t="shared" si="10"/>
        <v>18.246543209876542</v>
      </c>
      <c r="BE56">
        <f t="shared" si="11"/>
        <v>2.4027595495061727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5.4806600000000003</v>
      </c>
      <c r="I57" s="21">
        <v>-1.2335199999999999E-2</v>
      </c>
      <c r="J57" s="21">
        <v>47</v>
      </c>
      <c r="K57" s="21">
        <v>1.56311</v>
      </c>
      <c r="L57">
        <f t="shared" si="0"/>
        <v>15.228641975308641</v>
      </c>
      <c r="M57">
        <f t="shared" si="1"/>
        <v>23.806326854320986</v>
      </c>
      <c r="N57" s="9"/>
      <c r="O57" s="21">
        <v>0.13671900000000001</v>
      </c>
      <c r="P57" s="21">
        <v>9.2998499999999993</v>
      </c>
      <c r="Q57" s="21">
        <v>-1.47888E-2</v>
      </c>
      <c r="R57" s="21">
        <v>47</v>
      </c>
      <c r="S57" s="21">
        <v>0.13616900000000001</v>
      </c>
      <c r="T57">
        <f t="shared" si="2"/>
        <v>18.257777777777775</v>
      </c>
      <c r="U57">
        <f t="shared" si="3"/>
        <v>2.4961851199999998</v>
      </c>
      <c r="X57" s="9"/>
      <c r="Y57" s="21">
        <v>1.5632600000000001</v>
      </c>
      <c r="Z57" s="21">
        <v>14.8149</v>
      </c>
      <c r="AA57" s="21">
        <v>-1.2124599999999999E-2</v>
      </c>
      <c r="AB57" s="21">
        <v>47</v>
      </c>
      <c r="AC57" s="21">
        <v>1.5625</v>
      </c>
      <c r="AD57">
        <f t="shared" si="4"/>
        <v>14.968641975308641</v>
      </c>
      <c r="AE57">
        <f t="shared" si="5"/>
        <v>23.399879254320986</v>
      </c>
      <c r="AF57" s="9"/>
      <c r="AG57" s="21">
        <v>0.13671900000000001</v>
      </c>
      <c r="AH57" s="21">
        <v>18.6341</v>
      </c>
      <c r="AI57" s="21">
        <v>-1.4776600000000001E-2</v>
      </c>
      <c r="AJ57" s="21">
        <v>47</v>
      </c>
      <c r="AK57" s="21">
        <v>0.13610800000000001</v>
      </c>
      <c r="AL57">
        <f t="shared" si="6"/>
        <v>18.242716049382715</v>
      </c>
      <c r="AM57">
        <f t="shared" si="7"/>
        <v>2.4941258955555554</v>
      </c>
      <c r="AP57" s="9"/>
      <c r="AQ57" s="21">
        <v>1.5632600000000001</v>
      </c>
      <c r="AR57" s="21">
        <v>24.092099999999999</v>
      </c>
      <c r="AS57" s="21">
        <v>-1.2069699999999999E-2</v>
      </c>
      <c r="AT57" s="21">
        <v>47</v>
      </c>
      <c r="AU57" s="21">
        <v>1.56219</v>
      </c>
      <c r="AV57">
        <f t="shared" si="8"/>
        <v>14.900864197530863</v>
      </c>
      <c r="AW57">
        <f t="shared" si="9"/>
        <v>23.293924965432097</v>
      </c>
      <c r="AX57" s="9"/>
      <c r="AY57" s="21">
        <v>0.13671900000000001</v>
      </c>
      <c r="AZ57" s="21">
        <v>27.911300000000001</v>
      </c>
      <c r="BA57" s="21">
        <v>-1.4782699999999999E-2</v>
      </c>
      <c r="BB57" s="21">
        <v>47</v>
      </c>
      <c r="BC57" s="21">
        <v>0.13613900000000001</v>
      </c>
      <c r="BD57">
        <f t="shared" si="10"/>
        <v>18.250246913580245</v>
      </c>
      <c r="BE57">
        <f t="shared" si="11"/>
        <v>2.4951555077777776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5.4907300000000001</v>
      </c>
      <c r="I58" s="21">
        <v>-1.2381E-2</v>
      </c>
      <c r="J58" s="21">
        <v>48</v>
      </c>
      <c r="K58" s="21">
        <v>1.55792</v>
      </c>
      <c r="L58">
        <f t="shared" si="0"/>
        <v>15.285185185185183</v>
      </c>
      <c r="M58">
        <f t="shared" si="1"/>
        <v>23.817834111111107</v>
      </c>
      <c r="N58" s="9"/>
      <c r="O58" s="21">
        <v>0.14175399999999999</v>
      </c>
      <c r="P58" s="21">
        <v>9.30992</v>
      </c>
      <c r="Q58" s="21">
        <v>-1.47858E-2</v>
      </c>
      <c r="R58" s="21">
        <v>48</v>
      </c>
      <c r="S58" s="21">
        <v>0.14117399999999999</v>
      </c>
      <c r="T58">
        <f t="shared" si="2"/>
        <v>18.254074074074072</v>
      </c>
      <c r="U58">
        <f t="shared" si="3"/>
        <v>2.5875880162962961</v>
      </c>
      <c r="X58" s="9"/>
      <c r="Y58" s="21">
        <v>1.55823</v>
      </c>
      <c r="Z58" s="21">
        <v>14.8249</v>
      </c>
      <c r="AA58" s="21">
        <v>-1.21735E-2</v>
      </c>
      <c r="AB58" s="21">
        <v>48</v>
      </c>
      <c r="AC58" s="21">
        <v>1.55762</v>
      </c>
      <c r="AD58">
        <f t="shared" si="4"/>
        <v>15.029012345679011</v>
      </c>
      <c r="AE58">
        <f t="shared" si="5"/>
        <v>23.418657907407404</v>
      </c>
      <c r="AF58" s="9"/>
      <c r="AG58" s="21">
        <v>0.14175399999999999</v>
      </c>
      <c r="AH58" s="21">
        <v>18.644100000000002</v>
      </c>
      <c r="AI58" s="21">
        <v>-1.47736E-2</v>
      </c>
      <c r="AJ58" s="21">
        <v>48</v>
      </c>
      <c r="AK58" s="21">
        <v>0.14114399999999999</v>
      </c>
      <c r="AL58">
        <f t="shared" si="6"/>
        <v>18.239012345679011</v>
      </c>
      <c r="AM58">
        <f t="shared" si="7"/>
        <v>2.5854529560493824</v>
      </c>
      <c r="AP58" s="9"/>
      <c r="AQ58" s="21">
        <v>1.55823</v>
      </c>
      <c r="AR58" s="21">
        <v>24.1022</v>
      </c>
      <c r="AS58" s="21">
        <v>-1.21338E-2</v>
      </c>
      <c r="AT58" s="21">
        <v>48</v>
      </c>
      <c r="AU58" s="21">
        <v>1.55731</v>
      </c>
      <c r="AV58">
        <f t="shared" si="8"/>
        <v>14.979999999999999</v>
      </c>
      <c r="AW58">
        <f t="shared" si="9"/>
        <v>23.342285399999998</v>
      </c>
      <c r="AX58" s="9"/>
      <c r="AY58" s="21">
        <v>0.14175399999999999</v>
      </c>
      <c r="AZ58" s="21">
        <v>27.921399999999998</v>
      </c>
      <c r="BA58" s="21">
        <v>-1.4776600000000001E-2</v>
      </c>
      <c r="BB58" s="21">
        <v>48</v>
      </c>
      <c r="BC58" s="21">
        <v>0.141235</v>
      </c>
      <c r="BD58">
        <f t="shared" si="10"/>
        <v>18.242716049382715</v>
      </c>
      <c r="BE58">
        <f t="shared" si="11"/>
        <v>2.5859779708641972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5.5007999999999999</v>
      </c>
      <c r="I59" s="21">
        <v>-1.2423699999999999E-2</v>
      </c>
      <c r="J59" s="21">
        <v>49</v>
      </c>
      <c r="K59" s="21">
        <v>1.5521199999999999</v>
      </c>
      <c r="L59">
        <f t="shared" si="0"/>
        <v>15.3379012345679</v>
      </c>
      <c r="M59">
        <f t="shared" si="1"/>
        <v>23.822674818518518</v>
      </c>
      <c r="N59" s="9"/>
      <c r="O59" s="21">
        <v>0.14679</v>
      </c>
      <c r="P59" s="21">
        <v>9.3199900000000007</v>
      </c>
      <c r="Q59" s="21">
        <v>-1.4782699999999999E-2</v>
      </c>
      <c r="R59" s="21">
        <v>49</v>
      </c>
      <c r="S59" s="21">
        <v>0.14627100000000001</v>
      </c>
      <c r="T59">
        <f t="shared" si="2"/>
        <v>18.250246913580245</v>
      </c>
      <c r="U59">
        <f t="shared" si="3"/>
        <v>2.6789537444444442</v>
      </c>
      <c r="X59" s="9"/>
      <c r="Y59" s="21">
        <v>1.5531900000000001</v>
      </c>
      <c r="Z59" s="21">
        <v>14.835000000000001</v>
      </c>
      <c r="AA59" s="21">
        <v>-1.22223E-2</v>
      </c>
      <c r="AB59" s="21">
        <v>49</v>
      </c>
      <c r="AC59" s="21">
        <v>1.55304</v>
      </c>
      <c r="AD59">
        <f t="shared" si="4"/>
        <v>15.08925925925926</v>
      </c>
      <c r="AE59">
        <f t="shared" si="5"/>
        <v>23.43648658888889</v>
      </c>
      <c r="AF59" s="9"/>
      <c r="AG59" s="21">
        <v>0.14679</v>
      </c>
      <c r="AH59" s="21">
        <v>18.654199999999999</v>
      </c>
      <c r="AI59" s="21">
        <v>-1.4770500000000001E-2</v>
      </c>
      <c r="AJ59" s="21">
        <v>49</v>
      </c>
      <c r="AK59" s="21">
        <v>0.14624000000000001</v>
      </c>
      <c r="AL59">
        <f t="shared" si="6"/>
        <v>18.235185185185184</v>
      </c>
      <c r="AM59">
        <f t="shared" si="7"/>
        <v>2.6767428333333334</v>
      </c>
      <c r="AP59" s="9"/>
      <c r="AQ59" s="21">
        <v>1.5531900000000001</v>
      </c>
      <c r="AR59" s="21">
        <v>24.112200000000001</v>
      </c>
      <c r="AS59" s="21">
        <v>-1.21948E-2</v>
      </c>
      <c r="AT59" s="21">
        <v>49</v>
      </c>
      <c r="AU59" s="21">
        <v>1.55243</v>
      </c>
      <c r="AV59">
        <f t="shared" si="8"/>
        <v>15.055308641975309</v>
      </c>
      <c r="AW59">
        <f t="shared" si="9"/>
        <v>23.38375482962963</v>
      </c>
      <c r="AX59" s="9"/>
      <c r="AY59" s="21">
        <v>0.14679</v>
      </c>
      <c r="AZ59" s="21">
        <v>27.9314</v>
      </c>
      <c r="BA59" s="21">
        <v>-1.4770500000000001E-2</v>
      </c>
      <c r="BB59" s="21">
        <v>49</v>
      </c>
      <c r="BC59" s="21">
        <v>0.14621000000000001</v>
      </c>
      <c r="BD59">
        <f t="shared" si="10"/>
        <v>18.235185185185184</v>
      </c>
      <c r="BE59">
        <f t="shared" si="11"/>
        <v>2.6767428333333334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5.5108699999999997</v>
      </c>
      <c r="I60" s="21">
        <v>-1.2460300000000001E-2</v>
      </c>
      <c r="J60" s="21">
        <v>50</v>
      </c>
      <c r="K60" s="21">
        <v>1.54755</v>
      </c>
      <c r="L60">
        <f t="shared" si="0"/>
        <v>15.383086419753086</v>
      </c>
      <c r="M60">
        <f t="shared" si="1"/>
        <v>23.815479071604937</v>
      </c>
      <c r="N60" s="9"/>
      <c r="O60" s="21">
        <v>0.15182499999999999</v>
      </c>
      <c r="P60" s="21">
        <v>9.3300699999999992</v>
      </c>
      <c r="Q60" s="21">
        <v>-1.4776600000000001E-2</v>
      </c>
      <c r="R60" s="21">
        <v>50</v>
      </c>
      <c r="S60" s="21">
        <v>0.15127599999999999</v>
      </c>
      <c r="T60">
        <f t="shared" si="2"/>
        <v>18.242716049382715</v>
      </c>
      <c r="U60">
        <f t="shared" si="3"/>
        <v>2.7697003641975306</v>
      </c>
      <c r="X60" s="9"/>
      <c r="Y60" s="21">
        <v>1.54816</v>
      </c>
      <c r="Z60" s="21">
        <v>14.8451</v>
      </c>
      <c r="AA60" s="21">
        <v>-1.2268100000000001E-2</v>
      </c>
      <c r="AB60" s="21">
        <v>50</v>
      </c>
      <c r="AC60" s="21">
        <v>1.5478499999999999</v>
      </c>
      <c r="AD60">
        <f t="shared" si="4"/>
        <v>15.145802469135802</v>
      </c>
      <c r="AE60">
        <f t="shared" si="5"/>
        <v>23.448125550617284</v>
      </c>
      <c r="AF60" s="9"/>
      <c r="AG60" s="21">
        <v>0.15182499999999999</v>
      </c>
      <c r="AH60" s="21">
        <v>18.664300000000001</v>
      </c>
      <c r="AI60" s="21">
        <v>-1.4767499999999999E-2</v>
      </c>
      <c r="AJ60" s="21">
        <v>50</v>
      </c>
      <c r="AK60" s="21">
        <v>0.151337</v>
      </c>
      <c r="AL60">
        <f t="shared" si="6"/>
        <v>18.231481481481481</v>
      </c>
      <c r="AM60">
        <f t="shared" si="7"/>
        <v>2.7679946759259257</v>
      </c>
      <c r="AP60" s="9"/>
      <c r="AQ60" s="21">
        <v>1.54816</v>
      </c>
      <c r="AR60" s="21">
        <v>24.122299999999999</v>
      </c>
      <c r="AS60" s="21">
        <v>-1.22437E-2</v>
      </c>
      <c r="AT60" s="21">
        <v>50</v>
      </c>
      <c r="AU60" s="21">
        <v>1.5478499999999999</v>
      </c>
      <c r="AV60">
        <f t="shared" si="8"/>
        <v>15.115679012345678</v>
      </c>
      <c r="AW60">
        <f t="shared" si="9"/>
        <v>23.401489619753086</v>
      </c>
      <c r="AX60" s="9"/>
      <c r="AY60" s="21">
        <v>0.15182499999999999</v>
      </c>
      <c r="AZ60" s="21">
        <v>27.941500000000001</v>
      </c>
      <c r="BA60" s="21">
        <v>-1.4767499999999999E-2</v>
      </c>
      <c r="BB60" s="21">
        <v>50</v>
      </c>
      <c r="BC60" s="21">
        <v>0.15127599999999999</v>
      </c>
      <c r="BD60">
        <f t="shared" si="10"/>
        <v>18.231481481481481</v>
      </c>
      <c r="BE60">
        <f t="shared" si="11"/>
        <v>2.7679946759259257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5.5209400000000004</v>
      </c>
      <c r="I61" s="21">
        <v>-1.2500000000000001E-2</v>
      </c>
      <c r="J61" s="21">
        <v>51</v>
      </c>
      <c r="K61" s="21">
        <v>1.5426599999999999</v>
      </c>
      <c r="L61">
        <f t="shared" si="0"/>
        <v>15.432098765432098</v>
      </c>
      <c r="M61">
        <f t="shared" si="1"/>
        <v>23.813580246913581</v>
      </c>
      <c r="N61" s="9"/>
      <c r="O61" s="21">
        <v>0.15686</v>
      </c>
      <c r="P61" s="21">
        <v>9.3401399999999999</v>
      </c>
      <c r="Q61" s="21">
        <v>-1.4770500000000001E-2</v>
      </c>
      <c r="R61" s="21">
        <v>51</v>
      </c>
      <c r="S61" s="21">
        <v>0.15631100000000001</v>
      </c>
      <c r="T61">
        <f t="shared" si="2"/>
        <v>18.235185185185184</v>
      </c>
      <c r="U61">
        <f t="shared" si="3"/>
        <v>2.8603711481481477</v>
      </c>
      <c r="X61" s="9"/>
      <c r="Y61" s="21">
        <v>1.54312</v>
      </c>
      <c r="Z61" s="21">
        <v>14.8552</v>
      </c>
      <c r="AA61" s="21">
        <v>-1.23169E-2</v>
      </c>
      <c r="AB61" s="21">
        <v>51</v>
      </c>
      <c r="AC61" s="21">
        <v>1.54297</v>
      </c>
      <c r="AD61">
        <f t="shared" si="4"/>
        <v>15.206049382716049</v>
      </c>
      <c r="AE61">
        <f t="shared" si="5"/>
        <v>23.464758923456792</v>
      </c>
      <c r="AF61" s="9"/>
      <c r="AG61" s="21">
        <v>0.15686</v>
      </c>
      <c r="AH61" s="21">
        <v>18.674299999999999</v>
      </c>
      <c r="AI61" s="21">
        <v>-1.47644E-2</v>
      </c>
      <c r="AJ61" s="21">
        <v>51</v>
      </c>
      <c r="AK61" s="21">
        <v>0.15634200000000001</v>
      </c>
      <c r="AL61">
        <f t="shared" si="6"/>
        <v>18.227654320987654</v>
      </c>
      <c r="AM61">
        <f t="shared" si="7"/>
        <v>2.8591898567901235</v>
      </c>
      <c r="AP61" s="9"/>
      <c r="AQ61" s="21">
        <v>1.54312</v>
      </c>
      <c r="AR61" s="21">
        <v>24.132400000000001</v>
      </c>
      <c r="AS61" s="21">
        <v>-1.2295499999999999E-2</v>
      </c>
      <c r="AT61" s="21">
        <v>51</v>
      </c>
      <c r="AU61" s="21">
        <v>1.54236</v>
      </c>
      <c r="AV61">
        <f t="shared" si="8"/>
        <v>15.179629629629629</v>
      </c>
      <c r="AW61">
        <f t="shared" si="9"/>
        <v>23.423990074074073</v>
      </c>
      <c r="AX61" s="9"/>
      <c r="AY61" s="21">
        <v>0.15686</v>
      </c>
      <c r="AZ61" s="21">
        <v>27.951599999999999</v>
      </c>
      <c r="BA61" s="21">
        <v>-1.47644E-2</v>
      </c>
      <c r="BB61" s="21">
        <v>51</v>
      </c>
      <c r="BC61" s="21">
        <v>0.156281</v>
      </c>
      <c r="BD61">
        <f t="shared" si="10"/>
        <v>18.227654320987654</v>
      </c>
      <c r="BE61">
        <f t="shared" si="11"/>
        <v>2.8591898567901235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5.5310199999999998</v>
      </c>
      <c r="I62" s="21">
        <v>-1.2539700000000001E-2</v>
      </c>
      <c r="J62" s="21">
        <v>52</v>
      </c>
      <c r="K62" s="21">
        <v>1.5377799999999999</v>
      </c>
      <c r="L62">
        <f t="shared" si="0"/>
        <v>15.48111111111111</v>
      </c>
      <c r="M62">
        <f t="shared" si="1"/>
        <v>23.811342188888887</v>
      </c>
      <c r="N62" s="9"/>
      <c r="O62" s="21">
        <v>0.16189600000000001</v>
      </c>
      <c r="P62" s="21">
        <v>9.3502100000000006</v>
      </c>
      <c r="Q62" s="21">
        <v>-1.4761399999999999E-2</v>
      </c>
      <c r="R62" s="21">
        <v>52</v>
      </c>
      <c r="S62" s="21">
        <v>0.16137699999999999</v>
      </c>
      <c r="T62">
        <f t="shared" si="2"/>
        <v>18.22395061728395</v>
      </c>
      <c r="U62">
        <f t="shared" si="3"/>
        <v>2.9503847091358026</v>
      </c>
      <c r="X62" s="9"/>
      <c r="Y62" s="21">
        <v>1.53809</v>
      </c>
      <c r="Z62" s="21">
        <v>14.8652</v>
      </c>
      <c r="AA62" s="21">
        <v>-1.23657E-2</v>
      </c>
      <c r="AB62" s="21">
        <v>52</v>
      </c>
      <c r="AC62" s="21">
        <v>1.5371699999999999</v>
      </c>
      <c r="AD62">
        <f t="shared" si="4"/>
        <v>15.266296296296295</v>
      </c>
      <c r="AE62">
        <f t="shared" si="5"/>
        <v>23.480937670370366</v>
      </c>
      <c r="AF62" s="9"/>
      <c r="AG62" s="21">
        <v>0.16189600000000001</v>
      </c>
      <c r="AH62" s="21">
        <v>18.6844</v>
      </c>
      <c r="AI62" s="21">
        <v>-1.4761399999999999E-2</v>
      </c>
      <c r="AJ62" s="21">
        <v>52</v>
      </c>
      <c r="AK62" s="21">
        <v>0.16125500000000001</v>
      </c>
      <c r="AL62">
        <f t="shared" si="6"/>
        <v>18.22395061728395</v>
      </c>
      <c r="AM62">
        <f t="shared" si="7"/>
        <v>2.9503847091358026</v>
      </c>
      <c r="AP62" s="9"/>
      <c r="AQ62" s="21">
        <v>1.53809</v>
      </c>
      <c r="AR62" s="21">
        <v>24.142499999999998</v>
      </c>
      <c r="AS62" s="21">
        <v>-1.23383E-2</v>
      </c>
      <c r="AT62" s="21">
        <v>52</v>
      </c>
      <c r="AU62" s="21">
        <v>1.5377799999999999</v>
      </c>
      <c r="AV62">
        <f t="shared" si="8"/>
        <v>15.232469135802468</v>
      </c>
      <c r="AW62">
        <f t="shared" si="9"/>
        <v>23.428908453086418</v>
      </c>
      <c r="AX62" s="9"/>
      <c r="AY62" s="21">
        <v>0.16189600000000001</v>
      </c>
      <c r="AZ62" s="21">
        <v>27.961600000000001</v>
      </c>
      <c r="BA62" s="21">
        <v>-1.4761399999999999E-2</v>
      </c>
      <c r="BB62" s="21">
        <v>52</v>
      </c>
      <c r="BC62" s="21">
        <v>0.16131599999999999</v>
      </c>
      <c r="BD62">
        <f t="shared" si="10"/>
        <v>18.22395061728395</v>
      </c>
      <c r="BE62">
        <f t="shared" si="11"/>
        <v>2.9503847091358026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5.5410899999999996</v>
      </c>
      <c r="I63" s="21">
        <v>-1.25854E-2</v>
      </c>
      <c r="J63" s="21">
        <v>53</v>
      </c>
      <c r="K63" s="21">
        <v>1.5328999999999999</v>
      </c>
      <c r="L63">
        <f t="shared" si="0"/>
        <v>15.53753086419753</v>
      </c>
      <c r="M63">
        <f t="shared" si="1"/>
        <v>23.819811691358023</v>
      </c>
      <c r="N63" s="9"/>
      <c r="O63" s="21">
        <v>0.166931</v>
      </c>
      <c r="P63" s="21">
        <v>9.3602799999999995</v>
      </c>
      <c r="Q63" s="21">
        <v>-1.47583E-2</v>
      </c>
      <c r="R63" s="21">
        <v>53</v>
      </c>
      <c r="S63" s="21">
        <v>0.166382</v>
      </c>
      <c r="T63">
        <f t="shared" si="2"/>
        <v>18.22012345679012</v>
      </c>
      <c r="U63">
        <f t="shared" si="3"/>
        <v>3.0415034287654312</v>
      </c>
      <c r="X63" s="9"/>
      <c r="Y63" s="21">
        <v>1.53305</v>
      </c>
      <c r="Z63" s="21">
        <v>14.875299999999999</v>
      </c>
      <c r="AA63" s="21">
        <v>-1.2417600000000001E-2</v>
      </c>
      <c r="AB63" s="21">
        <v>53</v>
      </c>
      <c r="AC63" s="21">
        <v>1.5322899999999999</v>
      </c>
      <c r="AD63">
        <f t="shared" si="4"/>
        <v>15.330370370370371</v>
      </c>
      <c r="AE63">
        <f t="shared" si="5"/>
        <v>23.502224296296298</v>
      </c>
      <c r="AF63" s="9"/>
      <c r="AG63" s="21">
        <v>0.166931</v>
      </c>
      <c r="AH63" s="21">
        <v>18.694500000000001</v>
      </c>
      <c r="AI63" s="21">
        <v>-1.47552E-2</v>
      </c>
      <c r="AJ63" s="21">
        <v>53</v>
      </c>
      <c r="AK63" s="21">
        <v>0.166321</v>
      </c>
      <c r="AL63">
        <f t="shared" si="6"/>
        <v>18.216296296296292</v>
      </c>
      <c r="AM63">
        <f t="shared" si="7"/>
        <v>3.0408645570370361</v>
      </c>
      <c r="AP63" s="9"/>
      <c r="AQ63" s="21">
        <v>1.53305</v>
      </c>
      <c r="AR63" s="21">
        <v>24.1525</v>
      </c>
      <c r="AS63" s="21">
        <v>-1.2383999999999999E-2</v>
      </c>
      <c r="AT63" s="21">
        <v>53</v>
      </c>
      <c r="AU63" s="21">
        <v>1.5319799999999999</v>
      </c>
      <c r="AV63">
        <f t="shared" si="8"/>
        <v>15.288888888888886</v>
      </c>
      <c r="AW63">
        <f t="shared" si="9"/>
        <v>23.438631111111107</v>
      </c>
      <c r="AX63" s="9"/>
      <c r="AY63" s="21">
        <v>0.166931</v>
      </c>
      <c r="AZ63" s="21">
        <v>27.971699999999998</v>
      </c>
      <c r="BA63" s="21">
        <v>-1.47583E-2</v>
      </c>
      <c r="BB63" s="21">
        <v>53</v>
      </c>
      <c r="BC63" s="21">
        <v>0.166351</v>
      </c>
      <c r="BD63">
        <f t="shared" si="10"/>
        <v>18.22012345679012</v>
      </c>
      <c r="BE63">
        <f t="shared" si="11"/>
        <v>3.0415034287654312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5.5511600000000003</v>
      </c>
      <c r="I64" s="21">
        <v>-1.26251E-2</v>
      </c>
      <c r="J64" s="21">
        <v>54</v>
      </c>
      <c r="K64" s="21">
        <v>1.5274000000000001</v>
      </c>
      <c r="L64">
        <f t="shared" si="0"/>
        <v>15.586543209876544</v>
      </c>
      <c r="M64">
        <f t="shared" si="1"/>
        <v>23.816549755555556</v>
      </c>
      <c r="N64" s="9"/>
      <c r="O64" s="21">
        <v>0.17196700000000001</v>
      </c>
      <c r="P64" s="21">
        <v>9.3703500000000002</v>
      </c>
      <c r="Q64" s="21">
        <v>-1.47552E-2</v>
      </c>
      <c r="R64" s="21">
        <v>54</v>
      </c>
      <c r="S64" s="21">
        <v>0.17141700000000001</v>
      </c>
      <c r="T64">
        <f t="shared" si="2"/>
        <v>18.216296296296292</v>
      </c>
      <c r="U64">
        <f t="shared" si="3"/>
        <v>3.1326018251851848</v>
      </c>
      <c r="X64" s="9"/>
      <c r="Y64" s="21">
        <v>1.5280199999999999</v>
      </c>
      <c r="Z64" s="21">
        <v>14.885400000000001</v>
      </c>
      <c r="AA64" s="21">
        <v>-1.2460300000000001E-2</v>
      </c>
      <c r="AB64" s="21">
        <v>54</v>
      </c>
      <c r="AC64" s="21">
        <v>1.5277099999999999</v>
      </c>
      <c r="AD64">
        <f t="shared" si="4"/>
        <v>15.383086419753086</v>
      </c>
      <c r="AE64">
        <f t="shared" si="5"/>
        <v>23.505663711111108</v>
      </c>
      <c r="AF64" s="9"/>
      <c r="AG64" s="21">
        <v>0.17196700000000001</v>
      </c>
      <c r="AH64" s="21">
        <v>18.704599999999999</v>
      </c>
      <c r="AI64" s="21">
        <v>-1.4749099999999999E-2</v>
      </c>
      <c r="AJ64" s="21">
        <v>54</v>
      </c>
      <c r="AK64" s="21">
        <v>0.171295</v>
      </c>
      <c r="AL64">
        <f t="shared" si="6"/>
        <v>18.208765432098765</v>
      </c>
      <c r="AM64">
        <f t="shared" si="7"/>
        <v>3.1313067650617286</v>
      </c>
      <c r="AP64" s="9"/>
      <c r="AQ64" s="21">
        <v>1.5280199999999999</v>
      </c>
      <c r="AR64" s="21">
        <v>24.162600000000001</v>
      </c>
      <c r="AS64" s="21">
        <v>-1.2423699999999999E-2</v>
      </c>
      <c r="AT64" s="21">
        <v>54</v>
      </c>
      <c r="AU64" s="21">
        <v>1.5274000000000001</v>
      </c>
      <c r="AV64">
        <f t="shared" si="8"/>
        <v>15.3379012345679</v>
      </c>
      <c r="AW64">
        <f t="shared" si="9"/>
        <v>23.43661984444444</v>
      </c>
      <c r="AX64" s="9"/>
      <c r="AY64" s="21">
        <v>0.17196700000000001</v>
      </c>
      <c r="AZ64" s="21">
        <v>27.9818</v>
      </c>
      <c r="BA64" s="21">
        <v>-1.47552E-2</v>
      </c>
      <c r="BB64" s="21">
        <v>54</v>
      </c>
      <c r="BC64" s="21">
        <v>0.17141700000000001</v>
      </c>
      <c r="BD64">
        <f t="shared" si="10"/>
        <v>18.216296296296292</v>
      </c>
      <c r="BE64">
        <f t="shared" si="11"/>
        <v>3.1326018251851848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5.5612300000000001</v>
      </c>
      <c r="I65" s="21">
        <v>-1.26648E-2</v>
      </c>
      <c r="J65" s="21">
        <v>55</v>
      </c>
      <c r="K65" s="21">
        <v>1.5231300000000001</v>
      </c>
      <c r="L65">
        <f t="shared" si="0"/>
        <v>15.635555555555555</v>
      </c>
      <c r="M65">
        <f t="shared" si="1"/>
        <v>23.812638400000001</v>
      </c>
      <c r="N65" s="9"/>
      <c r="O65" s="21">
        <v>0.17700199999999999</v>
      </c>
      <c r="P65" s="21">
        <v>9.3804200000000009</v>
      </c>
      <c r="Q65" s="21">
        <v>-1.47552E-2</v>
      </c>
      <c r="R65" s="21">
        <v>55</v>
      </c>
      <c r="S65" s="21">
        <v>0.17639199999999999</v>
      </c>
      <c r="T65">
        <f t="shared" si="2"/>
        <v>18.216296296296292</v>
      </c>
      <c r="U65">
        <f t="shared" si="3"/>
        <v>3.224320877037036</v>
      </c>
      <c r="X65" s="9"/>
      <c r="Y65" s="21">
        <v>1.52298</v>
      </c>
      <c r="Z65" s="21">
        <v>14.8954</v>
      </c>
      <c r="AA65" s="21">
        <v>-1.24969E-2</v>
      </c>
      <c r="AB65" s="21">
        <v>55</v>
      </c>
      <c r="AC65" s="21">
        <v>1.5222199999999999</v>
      </c>
      <c r="AD65">
        <f t="shared" si="4"/>
        <v>15.428271604938271</v>
      </c>
      <c r="AE65">
        <f t="shared" si="5"/>
        <v>23.496949088888886</v>
      </c>
      <c r="AF65" s="9"/>
      <c r="AG65" s="21">
        <v>0.17700199999999999</v>
      </c>
      <c r="AH65" s="21">
        <v>18.714600000000001</v>
      </c>
      <c r="AI65" s="21">
        <v>-1.4742999999999999E-2</v>
      </c>
      <c r="AJ65" s="21">
        <v>55</v>
      </c>
      <c r="AK65" s="21">
        <v>0.17639199999999999</v>
      </c>
      <c r="AL65">
        <f t="shared" si="6"/>
        <v>18.201234567901235</v>
      </c>
      <c r="AM65">
        <f t="shared" si="7"/>
        <v>3.2216549209876542</v>
      </c>
      <c r="AP65" s="9"/>
      <c r="AQ65" s="21">
        <v>1.52298</v>
      </c>
      <c r="AR65" s="21">
        <v>24.172699999999999</v>
      </c>
      <c r="AS65" s="21">
        <v>-1.2472499999999999E-2</v>
      </c>
      <c r="AT65" s="21">
        <v>55</v>
      </c>
      <c r="AU65" s="21">
        <v>1.5222199999999999</v>
      </c>
      <c r="AV65">
        <f t="shared" si="8"/>
        <v>15.398148148148147</v>
      </c>
      <c r="AW65">
        <f t="shared" si="9"/>
        <v>23.451071666666664</v>
      </c>
      <c r="AX65" s="9"/>
      <c r="AY65" s="21">
        <v>0.17700199999999999</v>
      </c>
      <c r="AZ65" s="21">
        <v>27.991900000000001</v>
      </c>
      <c r="BA65" s="21">
        <v>-1.47461E-2</v>
      </c>
      <c r="BB65" s="21">
        <v>55</v>
      </c>
      <c r="BC65" s="21">
        <v>0.176422</v>
      </c>
      <c r="BD65">
        <f t="shared" si="10"/>
        <v>18.205061728395062</v>
      </c>
      <c r="BE65">
        <f t="shared" si="11"/>
        <v>3.2223323360493827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5.5712999999999999</v>
      </c>
      <c r="I66" s="21">
        <v>-1.2704500000000001E-2</v>
      </c>
      <c r="J66" s="21">
        <v>56</v>
      </c>
      <c r="K66" s="21">
        <v>1.5170300000000001</v>
      </c>
      <c r="L66">
        <f t="shared" si="0"/>
        <v>15.684567901234566</v>
      </c>
      <c r="M66">
        <f t="shared" si="1"/>
        <v>23.808232999999998</v>
      </c>
      <c r="N66" s="9"/>
      <c r="O66" s="21">
        <v>0.182037</v>
      </c>
      <c r="P66" s="21">
        <v>9.3904899999999998</v>
      </c>
      <c r="Q66" s="21">
        <v>-1.47522E-2</v>
      </c>
      <c r="R66" s="21">
        <v>56</v>
      </c>
      <c r="S66" s="21">
        <v>0.18130499999999999</v>
      </c>
      <c r="T66">
        <f t="shared" si="2"/>
        <v>18.212592592592593</v>
      </c>
      <c r="U66">
        <f t="shared" si="3"/>
        <v>3.315365717777778</v>
      </c>
      <c r="X66" s="9"/>
      <c r="Y66" s="21">
        <v>1.5179400000000001</v>
      </c>
      <c r="Z66" s="21">
        <v>14.9055</v>
      </c>
      <c r="AA66" s="21">
        <v>-1.25427E-2</v>
      </c>
      <c r="AB66" s="21">
        <v>56</v>
      </c>
      <c r="AC66" s="21">
        <v>1.5173300000000001</v>
      </c>
      <c r="AD66">
        <f t="shared" si="4"/>
        <v>15.484814814814815</v>
      </c>
      <c r="AE66">
        <f t="shared" si="5"/>
        <v>23.505019799999999</v>
      </c>
      <c r="AF66" s="9"/>
      <c r="AG66" s="21">
        <v>0.182037</v>
      </c>
      <c r="AH66" s="21">
        <v>18.724699999999999</v>
      </c>
      <c r="AI66" s="21">
        <v>-1.474E-2</v>
      </c>
      <c r="AJ66" s="21">
        <v>56</v>
      </c>
      <c r="AK66" s="21">
        <v>0.18145800000000001</v>
      </c>
      <c r="AL66">
        <f t="shared" si="6"/>
        <v>18.197530864197528</v>
      </c>
      <c r="AM66">
        <f t="shared" si="7"/>
        <v>3.3126239259259256</v>
      </c>
      <c r="AP66" s="9"/>
      <c r="AQ66" s="21">
        <v>1.5179400000000001</v>
      </c>
      <c r="AR66" s="21">
        <v>24.182700000000001</v>
      </c>
      <c r="AS66" s="21">
        <v>-1.25244E-2</v>
      </c>
      <c r="AT66" s="21">
        <v>56</v>
      </c>
      <c r="AU66" s="21">
        <v>1.5167200000000001</v>
      </c>
      <c r="AV66">
        <f t="shared" si="8"/>
        <v>15.462222222222222</v>
      </c>
      <c r="AW66">
        <f t="shared" si="9"/>
        <v>23.470725600000002</v>
      </c>
      <c r="AX66" s="9"/>
      <c r="AY66" s="21">
        <v>0.182037</v>
      </c>
      <c r="AZ66" s="21">
        <v>28.001899999999999</v>
      </c>
      <c r="BA66" s="21">
        <v>-1.4733899999999999E-2</v>
      </c>
      <c r="BB66" s="21">
        <v>56</v>
      </c>
      <c r="BC66" s="21">
        <v>0.18145800000000001</v>
      </c>
      <c r="BD66">
        <f t="shared" si="10"/>
        <v>18.189999999999998</v>
      </c>
      <c r="BE66">
        <f t="shared" si="11"/>
        <v>3.3112530299999996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5.5813699999999997</v>
      </c>
      <c r="I67" s="21">
        <v>-1.27472E-2</v>
      </c>
      <c r="J67" s="21">
        <v>57</v>
      </c>
      <c r="K67" s="21">
        <v>1.5121500000000001</v>
      </c>
      <c r="L67">
        <f t="shared" si="0"/>
        <v>15.737283950617284</v>
      </c>
      <c r="M67">
        <f t="shared" si="1"/>
        <v>23.809094261728394</v>
      </c>
      <c r="N67" s="9"/>
      <c r="O67" s="21">
        <v>0.18707299999999999</v>
      </c>
      <c r="P67" s="21">
        <v>9.4005600000000005</v>
      </c>
      <c r="Q67" s="21">
        <v>-1.4749099999999999E-2</v>
      </c>
      <c r="R67" s="21">
        <v>57</v>
      </c>
      <c r="S67" s="21">
        <v>0.18646199999999999</v>
      </c>
      <c r="T67">
        <f t="shared" si="2"/>
        <v>18.208765432098765</v>
      </c>
      <c r="U67">
        <f t="shared" si="3"/>
        <v>3.406368375679012</v>
      </c>
      <c r="X67" s="9"/>
      <c r="Y67" s="21">
        <v>1.51291</v>
      </c>
      <c r="Z67" s="21">
        <v>14.9156</v>
      </c>
      <c r="AA67" s="21">
        <v>-1.2588500000000001E-2</v>
      </c>
      <c r="AB67" s="21">
        <v>57</v>
      </c>
      <c r="AC67" s="21">
        <v>1.5121500000000001</v>
      </c>
      <c r="AD67">
        <f t="shared" si="4"/>
        <v>15.541358024691359</v>
      </c>
      <c r="AE67">
        <f t="shared" si="5"/>
        <v>23.512675969135802</v>
      </c>
      <c r="AF67" s="9"/>
      <c r="AG67" s="21">
        <v>0.18707299999999999</v>
      </c>
      <c r="AH67" s="21">
        <v>18.7348</v>
      </c>
      <c r="AI67" s="21">
        <v>-1.4727799999999999E-2</v>
      </c>
      <c r="AJ67" s="21">
        <v>57</v>
      </c>
      <c r="AK67" s="21">
        <v>0.18640100000000001</v>
      </c>
      <c r="AL67">
        <f t="shared" si="6"/>
        <v>18.182469135802467</v>
      </c>
      <c r="AM67">
        <f t="shared" si="7"/>
        <v>3.4014490486419748</v>
      </c>
      <c r="AP67" s="9"/>
      <c r="AQ67" s="21">
        <v>1.51291</v>
      </c>
      <c r="AR67" s="21">
        <v>24.192799999999998</v>
      </c>
      <c r="AS67" s="21">
        <v>-1.25702E-2</v>
      </c>
      <c r="AT67" s="21">
        <v>57</v>
      </c>
      <c r="AU67" s="21">
        <v>1.5118400000000001</v>
      </c>
      <c r="AV67">
        <f t="shared" si="8"/>
        <v>15.518765432098766</v>
      </c>
      <c r="AW67">
        <f t="shared" si="9"/>
        <v>23.478495409876544</v>
      </c>
      <c r="AX67" s="9"/>
      <c r="AY67" s="21">
        <v>0.18707299999999999</v>
      </c>
      <c r="AZ67" s="21">
        <v>28.012</v>
      </c>
      <c r="BA67" s="21">
        <v>-1.47308E-2</v>
      </c>
      <c r="BB67" s="21">
        <v>57</v>
      </c>
      <c r="BC67" s="21">
        <v>0.18649299999999999</v>
      </c>
      <c r="BD67">
        <f t="shared" si="10"/>
        <v>18.186172839506174</v>
      </c>
      <c r="BE67">
        <f t="shared" si="11"/>
        <v>3.4021419116049381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5.5914400000000004</v>
      </c>
      <c r="I68" s="21">
        <v>-1.27838E-2</v>
      </c>
      <c r="J68" s="21">
        <v>58</v>
      </c>
      <c r="K68" s="21">
        <v>1.5069600000000001</v>
      </c>
      <c r="L68">
        <f t="shared" si="0"/>
        <v>15.782469135802467</v>
      </c>
      <c r="M68">
        <f t="shared" si="1"/>
        <v>23.797911735802465</v>
      </c>
      <c r="N68" s="9"/>
      <c r="O68" s="21">
        <v>0.192108</v>
      </c>
      <c r="P68" s="21">
        <v>9.4106299999999994</v>
      </c>
      <c r="Q68" s="21">
        <v>-1.4749099999999999E-2</v>
      </c>
      <c r="R68" s="21">
        <v>58</v>
      </c>
      <c r="S68" s="21">
        <v>0.191528</v>
      </c>
      <c r="T68">
        <f t="shared" si="2"/>
        <v>18.208765432098765</v>
      </c>
      <c r="U68">
        <f t="shared" si="3"/>
        <v>3.4980495096296296</v>
      </c>
      <c r="X68" s="9"/>
      <c r="Y68" s="21">
        <v>1.50787</v>
      </c>
      <c r="Z68" s="21">
        <v>14.925700000000001</v>
      </c>
      <c r="AA68" s="21">
        <v>-1.2637300000000001E-2</v>
      </c>
      <c r="AB68" s="21">
        <v>58</v>
      </c>
      <c r="AC68" s="21">
        <v>1.5075700000000001</v>
      </c>
      <c r="AD68">
        <f t="shared" si="4"/>
        <v>15.601604938271604</v>
      </c>
      <c r="AE68">
        <f t="shared" si="5"/>
        <v>23.525192038271605</v>
      </c>
      <c r="AF68" s="9"/>
      <c r="AG68" s="21">
        <v>0.192108</v>
      </c>
      <c r="AH68" s="21">
        <v>18.744800000000001</v>
      </c>
      <c r="AI68" s="21">
        <v>-1.47186E-2</v>
      </c>
      <c r="AJ68" s="21">
        <v>58</v>
      </c>
      <c r="AK68" s="21">
        <v>0.19155900000000001</v>
      </c>
      <c r="AL68">
        <f t="shared" si="6"/>
        <v>18.171111111111109</v>
      </c>
      <c r="AM68">
        <f t="shared" si="7"/>
        <v>3.4908158133333331</v>
      </c>
      <c r="AP68" s="9"/>
      <c r="AQ68" s="21">
        <v>1.50787</v>
      </c>
      <c r="AR68" s="21">
        <v>24.2029</v>
      </c>
      <c r="AS68" s="21">
        <v>-1.26099E-2</v>
      </c>
      <c r="AT68" s="21">
        <v>58</v>
      </c>
      <c r="AU68" s="21">
        <v>1.5075700000000001</v>
      </c>
      <c r="AV68">
        <f t="shared" si="8"/>
        <v>15.567777777777778</v>
      </c>
      <c r="AW68">
        <f t="shared" si="9"/>
        <v>23.474185077777779</v>
      </c>
      <c r="AX68" s="9"/>
      <c r="AY68" s="21">
        <v>0.192108</v>
      </c>
      <c r="AZ68" s="21">
        <v>28.022099999999998</v>
      </c>
      <c r="BA68" s="21">
        <v>-1.4727799999999999E-2</v>
      </c>
      <c r="BB68" s="21">
        <v>58</v>
      </c>
      <c r="BC68" s="21">
        <v>0.19155900000000001</v>
      </c>
      <c r="BD68">
        <f t="shared" si="10"/>
        <v>18.182469135802467</v>
      </c>
      <c r="BE68">
        <f t="shared" si="11"/>
        <v>3.4929977807407404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5.6015100000000002</v>
      </c>
      <c r="I69" s="21">
        <v>-1.28174E-2</v>
      </c>
      <c r="J69" s="21">
        <v>59</v>
      </c>
      <c r="K69" s="21">
        <v>1.50238</v>
      </c>
      <c r="L69">
        <f t="shared" si="0"/>
        <v>15.82395061728395</v>
      </c>
      <c r="M69">
        <f t="shared" si="1"/>
        <v>23.780865945679011</v>
      </c>
      <c r="N69" s="9"/>
      <c r="O69" s="21">
        <v>0.19714400000000001</v>
      </c>
      <c r="P69" s="21">
        <v>9.4207000000000001</v>
      </c>
      <c r="Q69" s="21">
        <v>-1.474E-2</v>
      </c>
      <c r="R69" s="21">
        <v>59</v>
      </c>
      <c r="S69" s="21">
        <v>0.19659399999999999</v>
      </c>
      <c r="T69">
        <f t="shared" si="2"/>
        <v>18.197530864197528</v>
      </c>
      <c r="U69">
        <f t="shared" si="3"/>
        <v>3.5875340246913576</v>
      </c>
      <c r="X69" s="9"/>
      <c r="Y69" s="21">
        <v>1.50284</v>
      </c>
      <c r="Z69" s="21">
        <v>14.935700000000001</v>
      </c>
      <c r="AA69" s="21">
        <v>-1.2670900000000001E-2</v>
      </c>
      <c r="AB69" s="21">
        <v>59</v>
      </c>
      <c r="AC69" s="21">
        <v>1.5020800000000001</v>
      </c>
      <c r="AD69">
        <f t="shared" si="4"/>
        <v>15.643086419753088</v>
      </c>
      <c r="AE69">
        <f t="shared" si="5"/>
        <v>23.509055995061729</v>
      </c>
      <c r="AF69" s="9"/>
      <c r="AG69" s="21">
        <v>0.19714400000000001</v>
      </c>
      <c r="AH69" s="21">
        <v>18.754899999999999</v>
      </c>
      <c r="AI69" s="21">
        <v>-1.47186E-2</v>
      </c>
      <c r="AJ69" s="21">
        <v>59</v>
      </c>
      <c r="AK69" s="21">
        <v>0.19656399999999999</v>
      </c>
      <c r="AL69">
        <f t="shared" si="6"/>
        <v>18.171111111111109</v>
      </c>
      <c r="AM69">
        <f t="shared" si="7"/>
        <v>3.5823255288888887</v>
      </c>
      <c r="AP69" s="9"/>
      <c r="AQ69" s="21">
        <v>1.50284</v>
      </c>
      <c r="AR69" s="21">
        <v>24.213000000000001</v>
      </c>
      <c r="AS69" s="21">
        <v>-1.2649499999999999E-2</v>
      </c>
      <c r="AT69" s="21">
        <v>59</v>
      </c>
      <c r="AU69" s="21">
        <v>1.50238</v>
      </c>
      <c r="AV69">
        <f t="shared" si="8"/>
        <v>15.616666666666664</v>
      </c>
      <c r="AW69">
        <f t="shared" si="9"/>
        <v>23.469351333333329</v>
      </c>
      <c r="AX69" s="9"/>
      <c r="AY69" s="21">
        <v>0.19714400000000001</v>
      </c>
      <c r="AZ69" s="21">
        <v>28.0321</v>
      </c>
      <c r="BA69" s="21">
        <v>-1.47247E-2</v>
      </c>
      <c r="BB69" s="21">
        <v>59</v>
      </c>
      <c r="BC69" s="21">
        <v>0.19653300000000001</v>
      </c>
      <c r="BD69">
        <f t="shared" si="10"/>
        <v>18.178641975308643</v>
      </c>
      <c r="BE69">
        <f t="shared" si="11"/>
        <v>3.5838101935802475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5.61158</v>
      </c>
      <c r="I70" s="21">
        <v>-1.28571E-2</v>
      </c>
      <c r="J70" s="21">
        <v>60</v>
      </c>
      <c r="K70" s="21">
        <v>1.4968900000000001</v>
      </c>
      <c r="L70">
        <f t="shared" si="0"/>
        <v>15.87296296296296</v>
      </c>
      <c r="M70">
        <f t="shared" si="1"/>
        <v>23.774523925925923</v>
      </c>
      <c r="N70" s="9"/>
      <c r="O70" s="21">
        <v>0.202179</v>
      </c>
      <c r="P70" s="21">
        <v>9.4307800000000004</v>
      </c>
      <c r="Q70" s="21">
        <v>-1.4736900000000001E-2</v>
      </c>
      <c r="R70" s="21">
        <v>60</v>
      </c>
      <c r="S70" s="21">
        <v>0.20150799999999999</v>
      </c>
      <c r="T70">
        <f t="shared" si="2"/>
        <v>18.193703703703704</v>
      </c>
      <c r="U70">
        <f t="shared" si="3"/>
        <v>3.6783848211111114</v>
      </c>
      <c r="X70" s="9"/>
      <c r="Y70" s="21">
        <v>1.4978</v>
      </c>
      <c r="Z70" s="21">
        <v>14.9458</v>
      </c>
      <c r="AA70" s="21">
        <v>-1.27014E-2</v>
      </c>
      <c r="AB70" s="21">
        <v>60</v>
      </c>
      <c r="AC70" s="21">
        <v>1.49658</v>
      </c>
      <c r="AD70">
        <f t="shared" si="4"/>
        <v>15.680740740740738</v>
      </c>
      <c r="AE70">
        <f t="shared" si="5"/>
        <v>23.486613481481477</v>
      </c>
      <c r="AF70" s="9"/>
      <c r="AG70" s="21">
        <v>0.202179</v>
      </c>
      <c r="AH70" s="21">
        <v>18.765000000000001</v>
      </c>
      <c r="AI70" s="21">
        <v>-1.47186E-2</v>
      </c>
      <c r="AJ70" s="21">
        <v>60</v>
      </c>
      <c r="AK70" s="21">
        <v>0.20166000000000001</v>
      </c>
      <c r="AL70">
        <f t="shared" si="6"/>
        <v>18.171111111111109</v>
      </c>
      <c r="AM70">
        <f t="shared" si="7"/>
        <v>3.6738170733333328</v>
      </c>
      <c r="AP70" s="9"/>
      <c r="AQ70" s="21">
        <v>1.4978</v>
      </c>
      <c r="AR70" s="21">
        <v>24.222999999999999</v>
      </c>
      <c r="AS70" s="21">
        <v>-1.26801E-2</v>
      </c>
      <c r="AT70" s="21">
        <v>60</v>
      </c>
      <c r="AU70" s="21">
        <v>1.4968900000000001</v>
      </c>
      <c r="AV70">
        <f t="shared" si="8"/>
        <v>15.654444444444444</v>
      </c>
      <c r="AW70">
        <f t="shared" si="9"/>
        <v>23.447226888888888</v>
      </c>
      <c r="AX70" s="9"/>
      <c r="AY70" s="21">
        <v>0.202179</v>
      </c>
      <c r="AZ70" s="21">
        <v>28.042200000000001</v>
      </c>
      <c r="BA70" s="21">
        <v>-1.47186E-2</v>
      </c>
      <c r="BB70" s="21">
        <v>60</v>
      </c>
      <c r="BC70" s="21">
        <v>0.20163</v>
      </c>
      <c r="BD70">
        <f t="shared" si="10"/>
        <v>18.171111111111109</v>
      </c>
      <c r="BE70">
        <f t="shared" si="11"/>
        <v>3.6738170733333328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5.6216499999999998</v>
      </c>
      <c r="I71" s="21">
        <v>-1.2887600000000001E-2</v>
      </c>
      <c r="J71" s="21">
        <v>61</v>
      </c>
      <c r="K71" s="21">
        <v>1.4917</v>
      </c>
      <c r="L71">
        <f t="shared" si="0"/>
        <v>15.910617283950618</v>
      </c>
      <c r="M71">
        <f t="shared" si="1"/>
        <v>23.750892162962963</v>
      </c>
      <c r="N71" s="9"/>
      <c r="O71" s="21">
        <v>0.20721400000000001</v>
      </c>
      <c r="P71" s="21">
        <v>9.4408499999999993</v>
      </c>
      <c r="Q71" s="21">
        <v>-1.4736900000000001E-2</v>
      </c>
      <c r="R71" s="21">
        <v>61</v>
      </c>
      <c r="S71" s="21">
        <v>0.20657300000000001</v>
      </c>
      <c r="T71">
        <f t="shared" si="2"/>
        <v>18.193703703703704</v>
      </c>
      <c r="U71">
        <f t="shared" si="3"/>
        <v>3.7699901192592598</v>
      </c>
      <c r="X71" s="9"/>
      <c r="Y71" s="21">
        <v>1.4927699999999999</v>
      </c>
      <c r="Z71" s="21">
        <v>14.9559</v>
      </c>
      <c r="AA71" s="21">
        <v>-1.2725800000000001E-2</v>
      </c>
      <c r="AB71" s="21">
        <v>61</v>
      </c>
      <c r="AC71" s="21">
        <v>1.4917</v>
      </c>
      <c r="AD71">
        <f t="shared" si="4"/>
        <v>15.710864197530865</v>
      </c>
      <c r="AE71">
        <f t="shared" si="5"/>
        <v>23.452706748148149</v>
      </c>
      <c r="AF71" s="9"/>
      <c r="AG71" s="21">
        <v>0.20721400000000001</v>
      </c>
      <c r="AH71" s="21">
        <v>18.775099999999998</v>
      </c>
      <c r="AI71" s="21">
        <v>-1.4721700000000001E-2</v>
      </c>
      <c r="AJ71" s="21">
        <v>61</v>
      </c>
      <c r="AK71" s="21">
        <v>0.20663500000000001</v>
      </c>
      <c r="AL71">
        <f t="shared" si="6"/>
        <v>18.174938271604937</v>
      </c>
      <c r="AM71">
        <f t="shared" si="7"/>
        <v>3.7661016590123455</v>
      </c>
      <c r="AP71" s="9"/>
      <c r="AQ71" s="21">
        <v>1.4927699999999999</v>
      </c>
      <c r="AR71" s="21">
        <v>24.2331</v>
      </c>
      <c r="AS71" s="21">
        <v>-1.27197E-2</v>
      </c>
      <c r="AT71" s="21">
        <v>61</v>
      </c>
      <c r="AU71" s="21">
        <v>1.49231</v>
      </c>
      <c r="AV71">
        <f t="shared" si="8"/>
        <v>15.703333333333333</v>
      </c>
      <c r="AW71">
        <f t="shared" si="9"/>
        <v>23.4414649</v>
      </c>
      <c r="AX71" s="9"/>
      <c r="AY71" s="21">
        <v>0.20721400000000001</v>
      </c>
      <c r="AZ71" s="21">
        <v>28.052299999999999</v>
      </c>
      <c r="BA71" s="21">
        <v>-1.4715600000000001E-2</v>
      </c>
      <c r="BB71" s="21">
        <v>61</v>
      </c>
      <c r="BC71" s="21">
        <v>0.20669599999999999</v>
      </c>
      <c r="BD71">
        <f t="shared" si="10"/>
        <v>18.167407407407406</v>
      </c>
      <c r="BE71">
        <f t="shared" si="11"/>
        <v>3.7645411585185187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5.6317300000000001</v>
      </c>
      <c r="I72" s="21">
        <v>-1.2912E-2</v>
      </c>
      <c r="J72" s="21">
        <v>62</v>
      </c>
      <c r="K72" s="21">
        <v>1.48682</v>
      </c>
      <c r="L72">
        <f t="shared" si="0"/>
        <v>15.940740740740738</v>
      </c>
      <c r="M72">
        <f t="shared" si="1"/>
        <v>23.715518222222219</v>
      </c>
      <c r="N72" s="9"/>
      <c r="O72" s="21">
        <v>0.21224999999999999</v>
      </c>
      <c r="P72" s="21">
        <v>9.45092</v>
      </c>
      <c r="Q72" s="21">
        <v>-1.4733899999999999E-2</v>
      </c>
      <c r="R72" s="21">
        <v>62</v>
      </c>
      <c r="S72" s="21">
        <v>0.21167</v>
      </c>
      <c r="T72">
        <f t="shared" si="2"/>
        <v>18.189999999999998</v>
      </c>
      <c r="U72">
        <f t="shared" si="3"/>
        <v>3.8608274999999992</v>
      </c>
      <c r="X72" s="9"/>
      <c r="Y72" s="21">
        <v>1.48773</v>
      </c>
      <c r="Z72" s="21">
        <v>14.9659</v>
      </c>
      <c r="AA72" s="21">
        <v>-1.27533E-2</v>
      </c>
      <c r="AB72" s="21">
        <v>62</v>
      </c>
      <c r="AC72" s="21">
        <v>1.48682</v>
      </c>
      <c r="AD72">
        <f t="shared" si="4"/>
        <v>15.744814814814816</v>
      </c>
      <c r="AE72">
        <f t="shared" si="5"/>
        <v>23.424033344444446</v>
      </c>
      <c r="AF72" s="9"/>
      <c r="AG72" s="21">
        <v>0.21224999999999999</v>
      </c>
      <c r="AH72" s="21">
        <v>18.7851</v>
      </c>
      <c r="AI72" s="21">
        <v>-1.47186E-2</v>
      </c>
      <c r="AJ72" s="21">
        <v>62</v>
      </c>
      <c r="AK72" s="21">
        <v>0.21151700000000001</v>
      </c>
      <c r="AL72">
        <f t="shared" si="6"/>
        <v>18.171111111111109</v>
      </c>
      <c r="AM72">
        <f t="shared" si="7"/>
        <v>3.856818333333333</v>
      </c>
      <c r="AP72" s="9"/>
      <c r="AQ72" s="21">
        <v>1.48773</v>
      </c>
      <c r="AR72" s="21">
        <v>24.243200000000002</v>
      </c>
      <c r="AS72" s="21">
        <v>-1.2759400000000001E-2</v>
      </c>
      <c r="AT72" s="21">
        <v>62</v>
      </c>
      <c r="AU72" s="21">
        <v>1.48682</v>
      </c>
      <c r="AV72">
        <f t="shared" si="8"/>
        <v>15.752345679012343</v>
      </c>
      <c r="AW72">
        <f t="shared" si="9"/>
        <v>23.435237237037033</v>
      </c>
      <c r="AX72" s="9"/>
      <c r="AY72" s="21">
        <v>0.21224999999999999</v>
      </c>
      <c r="AZ72" s="21">
        <v>28.0624</v>
      </c>
      <c r="BA72" s="21">
        <v>-1.47125E-2</v>
      </c>
      <c r="BB72" s="21">
        <v>62</v>
      </c>
      <c r="BC72" s="21">
        <v>0.2117</v>
      </c>
      <c r="BD72">
        <f t="shared" si="10"/>
        <v>18.163580246913579</v>
      </c>
      <c r="BE72">
        <f t="shared" si="11"/>
        <v>3.8552199074074069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5.6417999999999999</v>
      </c>
      <c r="I73" s="21">
        <v>-1.2942499999999999E-2</v>
      </c>
      <c r="J73" s="21">
        <v>63</v>
      </c>
      <c r="K73" s="21">
        <v>1.48163</v>
      </c>
      <c r="L73">
        <f t="shared" si="0"/>
        <v>15.978395061728392</v>
      </c>
      <c r="M73">
        <f t="shared" si="1"/>
        <v>23.691166358024685</v>
      </c>
      <c r="N73" s="9"/>
      <c r="O73" s="21">
        <v>0.21728500000000001</v>
      </c>
      <c r="P73" s="21">
        <v>9.4609900000000007</v>
      </c>
      <c r="Q73" s="21">
        <v>-1.4727799999999999E-2</v>
      </c>
      <c r="R73" s="21">
        <v>63</v>
      </c>
      <c r="S73" s="21">
        <v>0.21670500000000001</v>
      </c>
      <c r="T73">
        <f t="shared" si="2"/>
        <v>18.182469135802467</v>
      </c>
      <c r="U73">
        <f t="shared" si="3"/>
        <v>3.9507778061728391</v>
      </c>
      <c r="X73" s="9"/>
      <c r="Y73" s="21">
        <v>1.4826999999999999</v>
      </c>
      <c r="Z73" s="21">
        <v>14.976000000000001</v>
      </c>
      <c r="AA73" s="21">
        <v>-1.27808E-2</v>
      </c>
      <c r="AB73" s="21">
        <v>63</v>
      </c>
      <c r="AC73" s="21">
        <v>1.48224</v>
      </c>
      <c r="AD73">
        <f t="shared" si="4"/>
        <v>15.778765432098764</v>
      </c>
      <c r="AE73">
        <f t="shared" si="5"/>
        <v>23.395175506172837</v>
      </c>
      <c r="AF73" s="9"/>
      <c r="AG73" s="21">
        <v>0.21728500000000001</v>
      </c>
      <c r="AH73" s="21">
        <v>18.795200000000001</v>
      </c>
      <c r="AI73" s="21">
        <v>-1.4715600000000001E-2</v>
      </c>
      <c r="AJ73" s="21">
        <v>63</v>
      </c>
      <c r="AK73" s="21">
        <v>0.21676599999999999</v>
      </c>
      <c r="AL73">
        <f t="shared" si="6"/>
        <v>18.167407407407406</v>
      </c>
      <c r="AM73">
        <f t="shared" si="7"/>
        <v>3.9475051185185186</v>
      </c>
      <c r="AP73" s="9"/>
      <c r="AQ73" s="21">
        <v>1.4826999999999999</v>
      </c>
      <c r="AR73" s="21">
        <v>24.2532</v>
      </c>
      <c r="AS73" s="21">
        <v>-1.2793000000000001E-2</v>
      </c>
      <c r="AT73" s="21">
        <v>63</v>
      </c>
      <c r="AU73" s="21">
        <v>1.48193</v>
      </c>
      <c r="AV73">
        <f t="shared" si="8"/>
        <v>15.793827160493827</v>
      </c>
      <c r="AW73">
        <f t="shared" si="9"/>
        <v>23.417507530864196</v>
      </c>
      <c r="AX73" s="9"/>
      <c r="AY73" s="21">
        <v>0.21728500000000001</v>
      </c>
      <c r="AZ73" s="21">
        <v>28.072399999999998</v>
      </c>
      <c r="BA73" s="21">
        <v>-1.47095E-2</v>
      </c>
      <c r="BB73" s="21">
        <v>63</v>
      </c>
      <c r="BC73" s="21">
        <v>0.21670500000000001</v>
      </c>
      <c r="BD73">
        <f t="shared" si="10"/>
        <v>18.159876543209876</v>
      </c>
      <c r="BE73">
        <f t="shared" si="11"/>
        <v>3.9458687746913581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5.6518699999999997</v>
      </c>
      <c r="I74" s="21">
        <v>-1.2970000000000001E-2</v>
      </c>
      <c r="J74" s="21">
        <v>64</v>
      </c>
      <c r="K74" s="21">
        <v>1.47675</v>
      </c>
      <c r="L74">
        <f t="shared" si="0"/>
        <v>16.012345679012348</v>
      </c>
      <c r="M74">
        <f t="shared" si="1"/>
        <v>23.660802716049385</v>
      </c>
      <c r="N74" s="9"/>
      <c r="O74" s="21">
        <v>0.22232099999999999</v>
      </c>
      <c r="P74" s="21">
        <v>9.4710599999999996</v>
      </c>
      <c r="Q74" s="21">
        <v>-1.4721700000000001E-2</v>
      </c>
      <c r="R74" s="21">
        <v>64</v>
      </c>
      <c r="S74" s="21">
        <v>0.22170999999999999</v>
      </c>
      <c r="T74">
        <f t="shared" si="2"/>
        <v>18.174938271604937</v>
      </c>
      <c r="U74">
        <f t="shared" si="3"/>
        <v>4.0406704514814811</v>
      </c>
      <c r="X74" s="9"/>
      <c r="Y74" s="21">
        <v>1.47766</v>
      </c>
      <c r="Z74" s="21">
        <v>14.9861</v>
      </c>
      <c r="AA74" s="21">
        <v>-1.28082E-2</v>
      </c>
      <c r="AB74" s="21">
        <v>64</v>
      </c>
      <c r="AC74" s="21">
        <v>1.47736</v>
      </c>
      <c r="AD74">
        <f t="shared" si="4"/>
        <v>15.812592592592594</v>
      </c>
      <c r="AE74">
        <f t="shared" si="5"/>
        <v>23.365635570370372</v>
      </c>
      <c r="AF74" s="9"/>
      <c r="AG74" s="21">
        <v>0.22232099999999999</v>
      </c>
      <c r="AH74" s="21">
        <v>18.805299999999999</v>
      </c>
      <c r="AI74" s="21">
        <v>-1.4715600000000001E-2</v>
      </c>
      <c r="AJ74" s="21">
        <v>64</v>
      </c>
      <c r="AK74" s="21">
        <v>0.221771</v>
      </c>
      <c r="AL74">
        <f t="shared" si="6"/>
        <v>18.167407407407406</v>
      </c>
      <c r="AM74">
        <f t="shared" si="7"/>
        <v>4.0389961822222222</v>
      </c>
      <c r="AP74" s="9"/>
      <c r="AQ74" s="21">
        <v>1.47766</v>
      </c>
      <c r="AR74" s="21">
        <v>24.263300000000001</v>
      </c>
      <c r="AS74" s="21">
        <v>-1.28235E-2</v>
      </c>
      <c r="AT74" s="21">
        <v>64</v>
      </c>
      <c r="AU74" s="21">
        <v>1.47705</v>
      </c>
      <c r="AV74">
        <f t="shared" si="8"/>
        <v>15.831481481481481</v>
      </c>
      <c r="AW74">
        <f t="shared" si="9"/>
        <v>23.393546925925925</v>
      </c>
      <c r="AX74" s="9"/>
      <c r="AY74" s="21">
        <v>0.22232099999999999</v>
      </c>
      <c r="AZ74" s="21">
        <v>28.0825</v>
      </c>
      <c r="BA74" s="21">
        <v>-1.47064E-2</v>
      </c>
      <c r="BB74" s="21">
        <v>64</v>
      </c>
      <c r="BC74" s="21">
        <v>0.22167999999999999</v>
      </c>
      <c r="BD74">
        <f t="shared" si="10"/>
        <v>18.156049382716049</v>
      </c>
      <c r="BE74">
        <f t="shared" si="11"/>
        <v>4.0364710548148146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5.6619400000000004</v>
      </c>
      <c r="I75" s="21">
        <v>-1.3003499999999999E-2</v>
      </c>
      <c r="J75" s="21">
        <v>65</v>
      </c>
      <c r="K75" s="21">
        <v>1.47217</v>
      </c>
      <c r="L75">
        <f t="shared" si="0"/>
        <v>16.0537037037037</v>
      </c>
      <c r="M75">
        <f t="shared" si="1"/>
        <v>23.641165685185182</v>
      </c>
      <c r="N75" s="9"/>
      <c r="O75" s="21">
        <v>0.227356</v>
      </c>
      <c r="P75" s="21">
        <v>9.4811300000000003</v>
      </c>
      <c r="Q75" s="21">
        <v>-1.4715600000000001E-2</v>
      </c>
      <c r="R75" s="21">
        <v>65</v>
      </c>
      <c r="S75" s="21">
        <v>0.22680700000000001</v>
      </c>
      <c r="T75">
        <f t="shared" si="2"/>
        <v>18.167407407407406</v>
      </c>
      <c r="U75">
        <f t="shared" si="3"/>
        <v>4.1304690785185185</v>
      </c>
      <c r="X75" s="9"/>
      <c r="Y75" s="21">
        <v>1.4726300000000001</v>
      </c>
      <c r="Z75" s="21">
        <v>14.9961</v>
      </c>
      <c r="AA75" s="21">
        <v>-1.28387E-2</v>
      </c>
      <c r="AB75" s="21">
        <v>65</v>
      </c>
      <c r="AC75" s="21">
        <v>1.47156</v>
      </c>
      <c r="AD75">
        <f t="shared" si="4"/>
        <v>15.850246913580245</v>
      </c>
      <c r="AE75">
        <f t="shared" si="5"/>
        <v>23.341549112345678</v>
      </c>
      <c r="AF75" s="9"/>
      <c r="AG75" s="21">
        <v>0.227356</v>
      </c>
      <c r="AH75" s="21">
        <v>18.815300000000001</v>
      </c>
      <c r="AI75" s="21">
        <v>-1.47125E-2</v>
      </c>
      <c r="AJ75" s="21">
        <v>65</v>
      </c>
      <c r="AK75" s="21">
        <v>0.226746</v>
      </c>
      <c r="AL75">
        <f t="shared" si="6"/>
        <v>18.163580246913579</v>
      </c>
      <c r="AM75">
        <f t="shared" si="7"/>
        <v>4.1295989506172841</v>
      </c>
      <c r="AP75" s="9"/>
      <c r="AQ75" s="21">
        <v>1.4726300000000001</v>
      </c>
      <c r="AR75" s="21">
        <v>24.273399999999999</v>
      </c>
      <c r="AS75" s="21">
        <v>-1.2854000000000001E-2</v>
      </c>
      <c r="AT75" s="21">
        <v>65</v>
      </c>
      <c r="AU75" s="21">
        <v>1.4724699999999999</v>
      </c>
      <c r="AV75">
        <f t="shared" si="8"/>
        <v>15.869135802469136</v>
      </c>
      <c r="AW75">
        <f t="shared" si="9"/>
        <v>23.369365456790128</v>
      </c>
      <c r="AX75" s="9"/>
      <c r="AY75" s="21">
        <v>0.227356</v>
      </c>
      <c r="AZ75" s="21">
        <v>28.092600000000001</v>
      </c>
      <c r="BA75" s="21">
        <v>-1.4700299999999999E-2</v>
      </c>
      <c r="BB75" s="21">
        <v>65</v>
      </c>
      <c r="BC75" s="21">
        <v>0.226715</v>
      </c>
      <c r="BD75">
        <f t="shared" si="10"/>
        <v>18.148518518518514</v>
      </c>
      <c r="BE75">
        <f t="shared" si="11"/>
        <v>4.1261745762962958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5.6720100000000002</v>
      </c>
      <c r="I76" s="21">
        <v>-1.30341E-2</v>
      </c>
      <c r="J76" s="21">
        <v>66</v>
      </c>
      <c r="K76" s="21">
        <v>1.46698</v>
      </c>
      <c r="L76">
        <f t="shared" ref="L76:L139" si="12">-I76/$F$2*1000</f>
        <v>16.09148148148148</v>
      </c>
      <c r="M76">
        <f t="shared" ref="M76:M139" si="13">L76*G76</f>
        <v>23.615697307407405</v>
      </c>
      <c r="N76" s="9"/>
      <c r="O76" s="21">
        <v>0.23239099999999999</v>
      </c>
      <c r="P76" s="21">
        <v>9.4911999999999992</v>
      </c>
      <c r="Q76" s="21">
        <v>-1.47095E-2</v>
      </c>
      <c r="R76" s="21">
        <v>66</v>
      </c>
      <c r="S76" s="21">
        <v>0.23178099999999999</v>
      </c>
      <c r="T76">
        <f t="shared" ref="T76:T139" si="14">-Q76/$F$2*1000</f>
        <v>18.159876543209876</v>
      </c>
      <c r="U76">
        <f t="shared" ref="U76:U139" si="15">T76*O76</f>
        <v>4.2201918697530862</v>
      </c>
      <c r="X76" s="9"/>
      <c r="Y76" s="21">
        <v>1.46759</v>
      </c>
      <c r="Z76" s="21">
        <v>15.0062</v>
      </c>
      <c r="AA76" s="21">
        <v>-1.28723E-2</v>
      </c>
      <c r="AB76" s="21">
        <v>66</v>
      </c>
      <c r="AC76" s="21">
        <v>1.4666699999999999</v>
      </c>
      <c r="AD76">
        <f t="shared" ref="AD76:AD139" si="16">-AA76/$F$2*1000</f>
        <v>15.891728395061728</v>
      </c>
      <c r="AE76">
        <f t="shared" ref="AE76:AE139" si="17">AD76*Y76</f>
        <v>23.322541675308642</v>
      </c>
      <c r="AF76" s="9"/>
      <c r="AG76" s="21">
        <v>0.23239099999999999</v>
      </c>
      <c r="AH76" s="21">
        <v>18.825399999999998</v>
      </c>
      <c r="AI76" s="21">
        <v>-1.47095E-2</v>
      </c>
      <c r="AJ76" s="21">
        <v>66</v>
      </c>
      <c r="AK76" s="21">
        <v>0.23181199999999999</v>
      </c>
      <c r="AL76">
        <f t="shared" ref="AL76:AL139" si="18">-AI76/$F$2*1000</f>
        <v>18.159876543209876</v>
      </c>
      <c r="AM76">
        <f t="shared" ref="AM76:AM139" si="19">AL76*AG76</f>
        <v>4.2201918697530862</v>
      </c>
      <c r="AP76" s="9"/>
      <c r="AQ76" s="21">
        <v>1.46759</v>
      </c>
      <c r="AR76" s="21">
        <v>24.2835</v>
      </c>
      <c r="AS76" s="21">
        <v>-1.2881500000000001E-2</v>
      </c>
      <c r="AT76" s="21">
        <v>66</v>
      </c>
      <c r="AU76" s="21">
        <v>1.46759</v>
      </c>
      <c r="AV76">
        <f t="shared" ref="AV76:AV139" si="20">-AS76/$F$2*1000</f>
        <v>15.903086419753087</v>
      </c>
      <c r="AW76">
        <f t="shared" ref="AW76:AW139" si="21">AV76*AQ76</f>
        <v>23.339210598765433</v>
      </c>
      <c r="AX76" s="9"/>
      <c r="AY76" s="21">
        <v>0.23239099999999999</v>
      </c>
      <c r="AZ76" s="21">
        <v>28.102599999999999</v>
      </c>
      <c r="BA76" s="21">
        <v>-1.46973E-2</v>
      </c>
      <c r="BB76" s="21">
        <v>66</v>
      </c>
      <c r="BC76" s="21">
        <v>0.23178099999999999</v>
      </c>
      <c r="BD76">
        <f t="shared" ref="BD76:BD139" si="22">-BA76/$F$2*1000</f>
        <v>18.144814814814815</v>
      </c>
      <c r="BE76">
        <f t="shared" ref="BE76:BE139" si="23">BD76*AY76</f>
        <v>4.2166916596296291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5.68208</v>
      </c>
      <c r="I77" s="21">
        <v>-1.3058500000000001E-2</v>
      </c>
      <c r="J77" s="21">
        <v>67</v>
      </c>
      <c r="K77" s="21">
        <v>1.4621</v>
      </c>
      <c r="L77">
        <f t="shared" si="12"/>
        <v>16.121604938271602</v>
      </c>
      <c r="M77">
        <f t="shared" si="13"/>
        <v>23.578653302469132</v>
      </c>
      <c r="N77" s="9"/>
      <c r="O77" s="21">
        <v>0.237427</v>
      </c>
      <c r="P77" s="21">
        <v>9.5012699999999999</v>
      </c>
      <c r="Q77" s="21">
        <v>-1.47064E-2</v>
      </c>
      <c r="R77" s="21">
        <v>67</v>
      </c>
      <c r="S77" s="21">
        <v>0.236877</v>
      </c>
      <c r="T77">
        <f t="shared" si="14"/>
        <v>18.156049382716049</v>
      </c>
      <c r="U77">
        <f t="shared" si="15"/>
        <v>4.3107363367901232</v>
      </c>
      <c r="X77" s="9"/>
      <c r="Y77" s="21">
        <v>1.46255</v>
      </c>
      <c r="Z77" s="21">
        <v>15.016299999999999</v>
      </c>
      <c r="AA77" s="21">
        <v>-1.2899799999999999E-2</v>
      </c>
      <c r="AB77" s="21">
        <v>67</v>
      </c>
      <c r="AC77" s="21">
        <v>1.4617899999999999</v>
      </c>
      <c r="AD77">
        <f t="shared" si="16"/>
        <v>15.925679012345679</v>
      </c>
      <c r="AE77">
        <f t="shared" si="17"/>
        <v>23.292101839506174</v>
      </c>
      <c r="AF77" s="9"/>
      <c r="AG77" s="21">
        <v>0.237427</v>
      </c>
      <c r="AH77" s="21">
        <v>18.8355</v>
      </c>
      <c r="AI77" s="21">
        <v>-1.47064E-2</v>
      </c>
      <c r="AJ77" s="21">
        <v>67</v>
      </c>
      <c r="AK77" s="21">
        <v>0.23690800000000001</v>
      </c>
      <c r="AL77">
        <f t="shared" si="18"/>
        <v>18.156049382716049</v>
      </c>
      <c r="AM77">
        <f t="shared" si="19"/>
        <v>4.3107363367901232</v>
      </c>
      <c r="AP77" s="9"/>
      <c r="AQ77" s="21">
        <v>1.46255</v>
      </c>
      <c r="AR77" s="21">
        <v>24.293500000000002</v>
      </c>
      <c r="AS77" s="21">
        <v>-1.2908899999999999E-2</v>
      </c>
      <c r="AT77" s="21">
        <v>67</v>
      </c>
      <c r="AU77" s="21">
        <v>1.4621</v>
      </c>
      <c r="AV77">
        <f t="shared" si="20"/>
        <v>15.936913580246911</v>
      </c>
      <c r="AW77">
        <f t="shared" si="21"/>
        <v>23.30853295679012</v>
      </c>
      <c r="AX77" s="9"/>
      <c r="AY77" s="21">
        <v>0.237427</v>
      </c>
      <c r="AZ77" s="21">
        <v>28.1127</v>
      </c>
      <c r="BA77" s="21">
        <v>-1.46973E-2</v>
      </c>
      <c r="BB77" s="21">
        <v>67</v>
      </c>
      <c r="BC77" s="21">
        <v>0.236847</v>
      </c>
      <c r="BD77">
        <f t="shared" si="22"/>
        <v>18.144814814814815</v>
      </c>
      <c r="BE77">
        <f t="shared" si="23"/>
        <v>4.3080689470370368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5.6921499999999998</v>
      </c>
      <c r="I78" s="21">
        <v>-1.30829E-2</v>
      </c>
      <c r="J78" s="21">
        <v>68</v>
      </c>
      <c r="K78" s="21">
        <v>1.4562999999999999</v>
      </c>
      <c r="L78">
        <f t="shared" si="12"/>
        <v>16.151728395061728</v>
      </c>
      <c r="M78">
        <f t="shared" si="13"/>
        <v>23.541467170370368</v>
      </c>
      <c r="N78" s="9"/>
      <c r="O78" s="21">
        <v>0.24246200000000001</v>
      </c>
      <c r="P78" s="21">
        <v>9.5113400000000006</v>
      </c>
      <c r="Q78" s="21">
        <v>-1.47034E-2</v>
      </c>
      <c r="R78" s="21">
        <v>68</v>
      </c>
      <c r="S78" s="21">
        <v>0.24182100000000001</v>
      </c>
      <c r="T78">
        <f t="shared" si="14"/>
        <v>18.152345679012342</v>
      </c>
      <c r="U78">
        <f t="shared" si="15"/>
        <v>4.4012540380246907</v>
      </c>
      <c r="X78" s="9"/>
      <c r="Y78" s="21">
        <v>1.4575199999999999</v>
      </c>
      <c r="Z78" s="21">
        <v>15.026400000000001</v>
      </c>
      <c r="AA78" s="21">
        <v>-1.29242E-2</v>
      </c>
      <c r="AB78" s="21">
        <v>68</v>
      </c>
      <c r="AC78" s="21">
        <v>1.4572099999999999</v>
      </c>
      <c r="AD78">
        <f t="shared" si="16"/>
        <v>15.955802469135801</v>
      </c>
      <c r="AE78">
        <f t="shared" si="17"/>
        <v>23.255901214814813</v>
      </c>
      <c r="AF78" s="9"/>
      <c r="AG78" s="21">
        <v>0.24246200000000001</v>
      </c>
      <c r="AH78" s="21">
        <v>18.845600000000001</v>
      </c>
      <c r="AI78" s="21">
        <v>-1.47064E-2</v>
      </c>
      <c r="AJ78" s="21">
        <v>68</v>
      </c>
      <c r="AK78" s="21">
        <v>0.24191299999999999</v>
      </c>
      <c r="AL78">
        <f t="shared" si="18"/>
        <v>18.156049382716049</v>
      </c>
      <c r="AM78">
        <f t="shared" si="19"/>
        <v>4.402152045432099</v>
      </c>
      <c r="AP78" s="9"/>
      <c r="AQ78" s="21">
        <v>1.4575199999999999</v>
      </c>
      <c r="AR78" s="21">
        <v>24.303599999999999</v>
      </c>
      <c r="AS78" s="21">
        <v>-1.29272E-2</v>
      </c>
      <c r="AT78" s="21">
        <v>68</v>
      </c>
      <c r="AU78" s="21">
        <v>1.4575199999999999</v>
      </c>
      <c r="AV78">
        <f t="shared" si="20"/>
        <v>15.959506172839506</v>
      </c>
      <c r="AW78">
        <f t="shared" si="21"/>
        <v>23.261299437037035</v>
      </c>
      <c r="AX78" s="9"/>
      <c r="AY78" s="21">
        <v>0.24246200000000001</v>
      </c>
      <c r="AZ78" s="21">
        <v>28.122800000000002</v>
      </c>
      <c r="BA78" s="21">
        <v>-1.4694199999999999E-2</v>
      </c>
      <c r="BB78" s="21">
        <v>68</v>
      </c>
      <c r="BC78" s="21">
        <v>0.24191299999999999</v>
      </c>
      <c r="BD78">
        <f t="shared" si="22"/>
        <v>18.140987654320988</v>
      </c>
      <c r="BE78">
        <f t="shared" si="23"/>
        <v>4.3985001486419755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5.7022199999999996</v>
      </c>
      <c r="I79" s="21">
        <v>-1.31012E-2</v>
      </c>
      <c r="J79" s="21">
        <v>69</v>
      </c>
      <c r="K79" s="21">
        <v>1.4520299999999999</v>
      </c>
      <c r="L79">
        <f t="shared" si="12"/>
        <v>16.174320987654323</v>
      </c>
      <c r="M79">
        <f t="shared" si="13"/>
        <v>23.49287774814815</v>
      </c>
      <c r="N79" s="9"/>
      <c r="O79" s="21">
        <v>0.247498</v>
      </c>
      <c r="P79" s="21">
        <v>9.5214099999999995</v>
      </c>
      <c r="Q79" s="21">
        <v>-1.4694199999999999E-2</v>
      </c>
      <c r="R79" s="21">
        <v>69</v>
      </c>
      <c r="S79" s="21">
        <v>0.246948</v>
      </c>
      <c r="T79">
        <f t="shared" si="14"/>
        <v>18.140987654320988</v>
      </c>
      <c r="U79">
        <f t="shared" si="15"/>
        <v>4.4898581624691358</v>
      </c>
      <c r="X79" s="9"/>
      <c r="Y79" s="21">
        <v>1.45248</v>
      </c>
      <c r="Z79" s="21">
        <v>15.0364</v>
      </c>
      <c r="AA79" s="21">
        <v>-1.29517E-2</v>
      </c>
      <c r="AB79" s="21">
        <v>69</v>
      </c>
      <c r="AC79" s="21">
        <v>1.4514199999999999</v>
      </c>
      <c r="AD79">
        <f t="shared" si="16"/>
        <v>15.989753086419752</v>
      </c>
      <c r="AE79">
        <f t="shared" si="17"/>
        <v>23.224796562962961</v>
      </c>
      <c r="AF79" s="9"/>
      <c r="AG79" s="21">
        <v>0.247498</v>
      </c>
      <c r="AH79" s="21">
        <v>18.855599999999999</v>
      </c>
      <c r="AI79" s="21">
        <v>-1.47034E-2</v>
      </c>
      <c r="AJ79" s="21">
        <v>69</v>
      </c>
      <c r="AK79" s="21">
        <v>0.246887</v>
      </c>
      <c r="AL79">
        <f t="shared" si="18"/>
        <v>18.152345679012342</v>
      </c>
      <c r="AM79">
        <f t="shared" si="19"/>
        <v>4.4926692508641963</v>
      </c>
      <c r="AP79" s="9"/>
      <c r="AQ79" s="21">
        <v>1.45248</v>
      </c>
      <c r="AR79" s="21">
        <v>24.313700000000001</v>
      </c>
      <c r="AS79" s="21">
        <v>-1.29547E-2</v>
      </c>
      <c r="AT79" s="21">
        <v>69</v>
      </c>
      <c r="AU79" s="21">
        <v>1.4520299999999999</v>
      </c>
      <c r="AV79">
        <f t="shared" si="20"/>
        <v>15.993456790123457</v>
      </c>
      <c r="AW79">
        <f t="shared" si="21"/>
        <v>23.230176118518518</v>
      </c>
      <c r="AX79" s="9"/>
      <c r="AY79" s="21">
        <v>0.247498</v>
      </c>
      <c r="AZ79" s="21">
        <v>28.132899999999999</v>
      </c>
      <c r="BA79" s="21">
        <v>-1.46973E-2</v>
      </c>
      <c r="BB79" s="21">
        <v>69</v>
      </c>
      <c r="BC79" s="21">
        <v>0.246918</v>
      </c>
      <c r="BD79">
        <f t="shared" si="22"/>
        <v>18.144814814814815</v>
      </c>
      <c r="BE79">
        <f t="shared" si="23"/>
        <v>4.4908053770370371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5.7122900000000003</v>
      </c>
      <c r="I80" s="21">
        <v>-1.3119499999999999E-2</v>
      </c>
      <c r="J80" s="21">
        <v>70</v>
      </c>
      <c r="K80" s="21">
        <v>1.4465300000000001</v>
      </c>
      <c r="L80">
        <f t="shared" si="12"/>
        <v>16.19691358024691</v>
      </c>
      <c r="M80">
        <f t="shared" si="13"/>
        <v>23.444222561728388</v>
      </c>
      <c r="N80" s="9"/>
      <c r="O80" s="21">
        <v>0.25253300000000001</v>
      </c>
      <c r="P80" s="21">
        <v>9.5314899999999998</v>
      </c>
      <c r="Q80" s="21">
        <v>-1.46912E-2</v>
      </c>
      <c r="R80" s="21">
        <v>70</v>
      </c>
      <c r="S80" s="21">
        <v>0.25195299999999998</v>
      </c>
      <c r="T80">
        <f t="shared" si="14"/>
        <v>18.137283950617284</v>
      </c>
      <c r="U80">
        <f t="shared" si="15"/>
        <v>4.5802627279012347</v>
      </c>
      <c r="X80" s="9"/>
      <c r="Y80" s="21">
        <v>1.4474499999999999</v>
      </c>
      <c r="Z80" s="21">
        <v>15.0465</v>
      </c>
      <c r="AA80" s="21">
        <v>-1.2976100000000001E-2</v>
      </c>
      <c r="AB80" s="21">
        <v>70</v>
      </c>
      <c r="AC80" s="21">
        <v>1.4468399999999999</v>
      </c>
      <c r="AD80">
        <f t="shared" si="16"/>
        <v>16.019876543209875</v>
      </c>
      <c r="AE80">
        <f t="shared" si="17"/>
        <v>23.187970302469132</v>
      </c>
      <c r="AF80" s="9"/>
      <c r="AG80" s="21">
        <v>0.25253300000000001</v>
      </c>
      <c r="AH80" s="21">
        <v>18.8657</v>
      </c>
      <c r="AI80" s="21">
        <v>-1.4700299999999999E-2</v>
      </c>
      <c r="AJ80" s="21">
        <v>70</v>
      </c>
      <c r="AK80" s="21">
        <v>0.25192300000000001</v>
      </c>
      <c r="AL80">
        <f t="shared" si="18"/>
        <v>18.148518518518514</v>
      </c>
      <c r="AM80">
        <f t="shared" si="19"/>
        <v>4.583099827037036</v>
      </c>
      <c r="AP80" s="9"/>
      <c r="AQ80" s="21">
        <v>1.4474499999999999</v>
      </c>
      <c r="AR80" s="21">
        <v>24.323699999999999</v>
      </c>
      <c r="AS80" s="21">
        <v>-1.2973E-2</v>
      </c>
      <c r="AT80" s="21">
        <v>70</v>
      </c>
      <c r="AU80" s="21">
        <v>1.4471400000000001</v>
      </c>
      <c r="AV80">
        <f t="shared" si="20"/>
        <v>16.016049382716048</v>
      </c>
      <c r="AW80">
        <f t="shared" si="21"/>
        <v>23.182430679012342</v>
      </c>
      <c r="AX80" s="9"/>
      <c r="AY80" s="21">
        <v>0.25253300000000001</v>
      </c>
      <c r="AZ80" s="21">
        <v>28.142900000000001</v>
      </c>
      <c r="BA80" s="21">
        <v>-1.46912E-2</v>
      </c>
      <c r="BB80" s="21">
        <v>70</v>
      </c>
      <c r="BC80" s="21">
        <v>0.25198399999999999</v>
      </c>
      <c r="BD80">
        <f t="shared" si="22"/>
        <v>18.137283950617284</v>
      </c>
      <c r="BE80">
        <f t="shared" si="23"/>
        <v>4.5802627279012347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5.7223600000000001</v>
      </c>
      <c r="I81" s="21">
        <v>-1.31378E-2</v>
      </c>
      <c r="J81" s="21">
        <v>71</v>
      </c>
      <c r="K81" s="21">
        <v>1.4419599999999999</v>
      </c>
      <c r="L81">
        <f t="shared" si="12"/>
        <v>16.219506172839505</v>
      </c>
      <c r="M81">
        <f t="shared" si="13"/>
        <v>23.395177898765432</v>
      </c>
      <c r="N81" s="9"/>
      <c r="O81" s="21">
        <v>0.25756800000000002</v>
      </c>
      <c r="P81" s="21">
        <v>9.5415600000000005</v>
      </c>
      <c r="Q81" s="21">
        <v>-1.4682000000000001E-2</v>
      </c>
      <c r="R81" s="21">
        <v>71</v>
      </c>
      <c r="S81" s="21">
        <v>0.25695800000000002</v>
      </c>
      <c r="T81">
        <f t="shared" si="14"/>
        <v>18.125925925925923</v>
      </c>
      <c r="U81">
        <f t="shared" si="15"/>
        <v>4.6686584888888882</v>
      </c>
      <c r="X81" s="9"/>
      <c r="Y81" s="21">
        <v>1.44241</v>
      </c>
      <c r="Z81" s="21">
        <v>15.0566</v>
      </c>
      <c r="AA81" s="21">
        <v>-1.3003499999999999E-2</v>
      </c>
      <c r="AB81" s="21">
        <v>71</v>
      </c>
      <c r="AC81" s="21">
        <v>1.4416500000000001</v>
      </c>
      <c r="AD81">
        <f t="shared" si="16"/>
        <v>16.0537037037037</v>
      </c>
      <c r="AE81">
        <f t="shared" si="17"/>
        <v>23.156022759259255</v>
      </c>
      <c r="AF81" s="9"/>
      <c r="AG81" s="21">
        <v>0.25756800000000002</v>
      </c>
      <c r="AH81" s="21">
        <v>18.875800000000002</v>
      </c>
      <c r="AI81" s="21">
        <v>-1.46973E-2</v>
      </c>
      <c r="AJ81" s="21">
        <v>71</v>
      </c>
      <c r="AK81" s="21">
        <v>0.25689699999999999</v>
      </c>
      <c r="AL81">
        <f t="shared" si="18"/>
        <v>18.144814814814815</v>
      </c>
      <c r="AM81">
        <f t="shared" si="19"/>
        <v>4.6735236622222223</v>
      </c>
      <c r="AP81" s="9"/>
      <c r="AQ81" s="21">
        <v>1.44241</v>
      </c>
      <c r="AR81" s="21">
        <v>24.3338</v>
      </c>
      <c r="AS81" s="21">
        <v>-1.30005E-2</v>
      </c>
      <c r="AT81" s="21">
        <v>71</v>
      </c>
      <c r="AU81" s="21">
        <v>1.4419599999999999</v>
      </c>
      <c r="AV81">
        <f t="shared" si="20"/>
        <v>16.049999999999997</v>
      </c>
      <c r="AW81">
        <f t="shared" si="21"/>
        <v>23.150680499999996</v>
      </c>
      <c r="AX81" s="9"/>
      <c r="AY81" s="21">
        <v>0.25756800000000002</v>
      </c>
      <c r="AZ81" s="21">
        <v>28.152999999999999</v>
      </c>
      <c r="BA81" s="21">
        <v>-1.4688100000000001E-2</v>
      </c>
      <c r="BB81" s="21">
        <v>71</v>
      </c>
      <c r="BC81" s="21">
        <v>0.25695800000000002</v>
      </c>
      <c r="BD81">
        <f t="shared" si="22"/>
        <v>18.133456790123457</v>
      </c>
      <c r="BE81">
        <f t="shared" si="23"/>
        <v>4.670598198518519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5.7324400000000004</v>
      </c>
      <c r="I82" s="21">
        <v>-1.3162200000000001E-2</v>
      </c>
      <c r="J82" s="21">
        <v>72</v>
      </c>
      <c r="K82" s="21">
        <v>1.4367700000000001</v>
      </c>
      <c r="L82">
        <f t="shared" si="12"/>
        <v>16.249629629629627</v>
      </c>
      <c r="M82">
        <f t="shared" si="13"/>
        <v>23.356892637037035</v>
      </c>
      <c r="N82" s="9"/>
      <c r="O82" s="21">
        <v>0.262604</v>
      </c>
      <c r="P82" s="21">
        <v>9.5516299999999994</v>
      </c>
      <c r="Q82" s="21">
        <v>-1.4678999999999999E-2</v>
      </c>
      <c r="R82" s="21">
        <v>72</v>
      </c>
      <c r="S82" s="21">
        <v>0.26202399999999998</v>
      </c>
      <c r="T82">
        <f t="shared" si="14"/>
        <v>18.12222222222222</v>
      </c>
      <c r="U82">
        <f t="shared" si="15"/>
        <v>4.758968044444444</v>
      </c>
      <c r="X82" s="9"/>
      <c r="Y82" s="21">
        <v>1.4373800000000001</v>
      </c>
      <c r="Z82" s="21">
        <v>15.066599999999999</v>
      </c>
      <c r="AA82" s="21">
        <v>-1.3030999999999999E-2</v>
      </c>
      <c r="AB82" s="21">
        <v>72</v>
      </c>
      <c r="AC82" s="21">
        <v>1.4370700000000001</v>
      </c>
      <c r="AD82">
        <f t="shared" si="16"/>
        <v>16.087654320987653</v>
      </c>
      <c r="AE82">
        <f t="shared" si="17"/>
        <v>23.124072567901234</v>
      </c>
      <c r="AF82" s="9"/>
      <c r="AG82" s="21">
        <v>0.262604</v>
      </c>
      <c r="AH82" s="21">
        <v>18.8858</v>
      </c>
      <c r="AI82" s="21">
        <v>-1.46851E-2</v>
      </c>
      <c r="AJ82" s="21">
        <v>72</v>
      </c>
      <c r="AK82" s="21">
        <v>0.261932</v>
      </c>
      <c r="AL82">
        <f t="shared" si="18"/>
        <v>18.12975308641975</v>
      </c>
      <c r="AM82">
        <f t="shared" si="19"/>
        <v>4.7609456795061726</v>
      </c>
      <c r="AP82" s="9"/>
      <c r="AQ82" s="21">
        <v>1.4373800000000001</v>
      </c>
      <c r="AR82" s="21">
        <v>24.343900000000001</v>
      </c>
      <c r="AS82" s="21">
        <v>-1.3030999999999999E-2</v>
      </c>
      <c r="AT82" s="21">
        <v>72</v>
      </c>
      <c r="AU82" s="21">
        <v>1.4364600000000001</v>
      </c>
      <c r="AV82">
        <f t="shared" si="20"/>
        <v>16.087654320987653</v>
      </c>
      <c r="AW82">
        <f t="shared" si="21"/>
        <v>23.124072567901234</v>
      </c>
      <c r="AX82" s="9"/>
      <c r="AY82" s="21">
        <v>0.262604</v>
      </c>
      <c r="AZ82" s="21">
        <v>28.1631</v>
      </c>
      <c r="BA82" s="21">
        <v>-1.4688100000000001E-2</v>
      </c>
      <c r="BB82" s="21">
        <v>72</v>
      </c>
      <c r="BC82" s="21">
        <v>0.26199299999999998</v>
      </c>
      <c r="BD82">
        <f t="shared" si="22"/>
        <v>18.133456790123457</v>
      </c>
      <c r="BE82">
        <f t="shared" si="23"/>
        <v>4.7619182869135805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5.7425100000000002</v>
      </c>
      <c r="I83" s="21">
        <v>-1.31836E-2</v>
      </c>
      <c r="J83" s="21">
        <v>73</v>
      </c>
      <c r="K83" s="21">
        <v>1.43188</v>
      </c>
      <c r="L83">
        <f t="shared" si="12"/>
        <v>16.276049382716046</v>
      </c>
      <c r="M83">
        <f t="shared" si="13"/>
        <v>23.312836572839501</v>
      </c>
      <c r="N83" s="9"/>
      <c r="O83" s="21">
        <v>0.26763900000000002</v>
      </c>
      <c r="P83" s="21">
        <v>9.5617000000000001</v>
      </c>
      <c r="Q83" s="21">
        <v>-1.4672899999999999E-2</v>
      </c>
      <c r="R83" s="21">
        <v>73</v>
      </c>
      <c r="S83" s="21">
        <v>0.26705899999999999</v>
      </c>
      <c r="T83">
        <f t="shared" si="14"/>
        <v>18.11469135802469</v>
      </c>
      <c r="U83">
        <f t="shared" si="15"/>
        <v>4.8481978803703702</v>
      </c>
      <c r="X83" s="9"/>
      <c r="Y83" s="21">
        <v>1.4323399999999999</v>
      </c>
      <c r="Z83" s="21">
        <v>15.076700000000001</v>
      </c>
      <c r="AA83" s="21">
        <v>-1.3058500000000001E-2</v>
      </c>
      <c r="AB83" s="21">
        <v>73</v>
      </c>
      <c r="AC83" s="21">
        <v>1.4315800000000001</v>
      </c>
      <c r="AD83">
        <f t="shared" si="16"/>
        <v>16.121604938271602</v>
      </c>
      <c r="AE83">
        <f t="shared" si="17"/>
        <v>23.091619617283946</v>
      </c>
      <c r="AF83" s="9"/>
      <c r="AG83" s="21">
        <v>0.26763900000000002</v>
      </c>
      <c r="AH83" s="21">
        <v>18.895900000000001</v>
      </c>
      <c r="AI83" s="21">
        <v>-1.4672899999999999E-2</v>
      </c>
      <c r="AJ83" s="21">
        <v>73</v>
      </c>
      <c r="AK83" s="21">
        <v>0.26699800000000001</v>
      </c>
      <c r="AL83">
        <f t="shared" si="18"/>
        <v>18.11469135802469</v>
      </c>
      <c r="AM83">
        <f t="shared" si="19"/>
        <v>4.8481978803703702</v>
      </c>
      <c r="AP83" s="9"/>
      <c r="AQ83" s="21">
        <v>1.4323399999999999</v>
      </c>
      <c r="AR83" s="21">
        <v>24.353899999999999</v>
      </c>
      <c r="AS83" s="21">
        <v>-1.30676E-2</v>
      </c>
      <c r="AT83" s="21">
        <v>73</v>
      </c>
      <c r="AU83" s="21">
        <v>1.43188</v>
      </c>
      <c r="AV83">
        <f t="shared" si="20"/>
        <v>16.132839506172839</v>
      </c>
      <c r="AW83">
        <f t="shared" si="21"/>
        <v>23.107711338271603</v>
      </c>
      <c r="AX83" s="9"/>
      <c r="AY83" s="21">
        <v>0.26763900000000002</v>
      </c>
      <c r="AZ83" s="21">
        <v>28.173100000000002</v>
      </c>
      <c r="BA83" s="21">
        <v>-1.46851E-2</v>
      </c>
      <c r="BB83" s="21">
        <v>73</v>
      </c>
      <c r="BC83" s="21">
        <v>0.26699800000000001</v>
      </c>
      <c r="BD83">
        <f t="shared" si="22"/>
        <v>18.12975308641975</v>
      </c>
      <c r="BE83">
        <f t="shared" si="23"/>
        <v>4.8522289862962955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5.75258</v>
      </c>
      <c r="I84" s="21">
        <v>-1.3201900000000001E-2</v>
      </c>
      <c r="J84" s="21">
        <v>74</v>
      </c>
      <c r="K84" s="21">
        <v>1.42639</v>
      </c>
      <c r="L84">
        <f t="shared" si="12"/>
        <v>16.298641975308641</v>
      </c>
      <c r="M84">
        <f t="shared" si="13"/>
        <v>23.263214677777778</v>
      </c>
      <c r="N84" s="9"/>
      <c r="O84" s="21">
        <v>0.272675</v>
      </c>
      <c r="P84" s="21">
        <v>9.5717700000000008</v>
      </c>
      <c r="Q84" s="21">
        <v>-1.46667E-2</v>
      </c>
      <c r="R84" s="21">
        <v>74</v>
      </c>
      <c r="S84" s="21">
        <v>0.27212500000000001</v>
      </c>
      <c r="T84">
        <f t="shared" si="14"/>
        <v>18.107037037037035</v>
      </c>
      <c r="U84">
        <f t="shared" si="15"/>
        <v>4.9373363240740735</v>
      </c>
      <c r="X84" s="9"/>
      <c r="Y84" s="21">
        <v>1.4273100000000001</v>
      </c>
      <c r="Z84" s="21">
        <v>15.0868</v>
      </c>
      <c r="AA84" s="21">
        <v>-1.3085899999999999E-2</v>
      </c>
      <c r="AB84" s="21">
        <v>74</v>
      </c>
      <c r="AC84" s="21">
        <v>1.4267000000000001</v>
      </c>
      <c r="AD84">
        <f t="shared" si="16"/>
        <v>16.155432098765431</v>
      </c>
      <c r="AE84">
        <f t="shared" si="17"/>
        <v>23.058809788888887</v>
      </c>
      <c r="AF84" s="9"/>
      <c r="AG84" s="21">
        <v>0.272675</v>
      </c>
      <c r="AH84" s="21">
        <v>18.905999999999999</v>
      </c>
      <c r="AI84" s="21">
        <v>-1.46667E-2</v>
      </c>
      <c r="AJ84" s="21">
        <v>74</v>
      </c>
      <c r="AK84" s="21">
        <v>0.27206399999999997</v>
      </c>
      <c r="AL84">
        <f t="shared" si="18"/>
        <v>18.107037037037035</v>
      </c>
      <c r="AM84">
        <f t="shared" si="19"/>
        <v>4.9373363240740735</v>
      </c>
      <c r="AP84" s="9"/>
      <c r="AQ84" s="21">
        <v>1.4273100000000001</v>
      </c>
      <c r="AR84" s="21">
        <v>24.364000000000001</v>
      </c>
      <c r="AS84" s="21">
        <v>-1.3091999999999999E-2</v>
      </c>
      <c r="AT84" s="21">
        <v>74</v>
      </c>
      <c r="AU84" s="21">
        <v>1.4260900000000001</v>
      </c>
      <c r="AV84">
        <f t="shared" si="20"/>
        <v>16.162962962962961</v>
      </c>
      <c r="AW84">
        <f t="shared" si="21"/>
        <v>23.069558666666666</v>
      </c>
      <c r="AX84" s="9"/>
      <c r="AY84" s="21">
        <v>0.272675</v>
      </c>
      <c r="AZ84" s="21">
        <v>28.183199999999999</v>
      </c>
      <c r="BA84" s="21">
        <v>-1.4678999999999999E-2</v>
      </c>
      <c r="BB84" s="21">
        <v>74</v>
      </c>
      <c r="BC84" s="21">
        <v>0.27209499999999998</v>
      </c>
      <c r="BD84">
        <f t="shared" si="22"/>
        <v>18.12222222222222</v>
      </c>
      <c r="BE84">
        <f t="shared" si="23"/>
        <v>4.9414769444444442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5.7626499999999998</v>
      </c>
      <c r="I85" s="21">
        <v>-1.32233E-2</v>
      </c>
      <c r="J85" s="21">
        <v>75</v>
      </c>
      <c r="K85" s="21">
        <v>1.42181</v>
      </c>
      <c r="L85">
        <f t="shared" si="12"/>
        <v>16.32506172839506</v>
      </c>
      <c r="M85">
        <f t="shared" si="13"/>
        <v>23.218645544444442</v>
      </c>
      <c r="N85" s="9"/>
      <c r="O85" s="21">
        <v>0.27771000000000001</v>
      </c>
      <c r="P85" s="21">
        <v>9.5818399999999997</v>
      </c>
      <c r="Q85" s="21">
        <v>-1.46637E-2</v>
      </c>
      <c r="R85" s="21">
        <v>75</v>
      </c>
      <c r="S85" s="21">
        <v>0.27716099999999999</v>
      </c>
      <c r="T85">
        <f t="shared" si="14"/>
        <v>18.103333333333332</v>
      </c>
      <c r="U85">
        <f t="shared" si="15"/>
        <v>5.0274766999999994</v>
      </c>
      <c r="X85" s="9"/>
      <c r="Y85" s="21">
        <v>1.4222699999999999</v>
      </c>
      <c r="Z85" s="21">
        <v>15.0969</v>
      </c>
      <c r="AA85" s="21">
        <v>-1.31165E-2</v>
      </c>
      <c r="AB85" s="21">
        <v>75</v>
      </c>
      <c r="AC85" s="21">
        <v>1.4212</v>
      </c>
      <c r="AD85">
        <f t="shared" si="16"/>
        <v>16.193209876543211</v>
      </c>
      <c r="AE85">
        <f t="shared" si="17"/>
        <v>23.031116611111113</v>
      </c>
      <c r="AF85" s="9"/>
      <c r="AG85" s="21">
        <v>0.27771000000000001</v>
      </c>
      <c r="AH85" s="21">
        <v>18.916</v>
      </c>
      <c r="AI85" s="21">
        <v>-1.46637E-2</v>
      </c>
      <c r="AJ85" s="21">
        <v>75</v>
      </c>
      <c r="AK85" s="21">
        <v>0.27712999999999999</v>
      </c>
      <c r="AL85">
        <f t="shared" si="18"/>
        <v>18.103333333333332</v>
      </c>
      <c r="AM85">
        <f t="shared" si="19"/>
        <v>5.0274766999999994</v>
      </c>
      <c r="AP85" s="9"/>
      <c r="AQ85" s="21">
        <v>1.4222699999999999</v>
      </c>
      <c r="AR85" s="21">
        <v>24.374099999999999</v>
      </c>
      <c r="AS85" s="21">
        <v>-1.3119499999999999E-2</v>
      </c>
      <c r="AT85" s="21">
        <v>75</v>
      </c>
      <c r="AU85" s="21">
        <v>1.4215100000000001</v>
      </c>
      <c r="AV85">
        <f t="shared" si="20"/>
        <v>16.19691358024691</v>
      </c>
      <c r="AW85">
        <f t="shared" si="21"/>
        <v>23.036384277777771</v>
      </c>
      <c r="AX85" s="9"/>
      <c r="AY85" s="21">
        <v>0.27771000000000001</v>
      </c>
      <c r="AZ85" s="21">
        <v>28.193300000000001</v>
      </c>
      <c r="BA85" s="21">
        <v>-1.4672899999999999E-2</v>
      </c>
      <c r="BB85" s="21">
        <v>75</v>
      </c>
      <c r="BC85" s="21">
        <v>0.27712999999999999</v>
      </c>
      <c r="BD85">
        <f t="shared" si="22"/>
        <v>18.11469135802469</v>
      </c>
      <c r="BE85">
        <f t="shared" si="23"/>
        <v>5.0306309370370368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5.7727199999999996</v>
      </c>
      <c r="I86" s="21">
        <v>-1.3247699999999999E-2</v>
      </c>
      <c r="J86" s="21">
        <v>76</v>
      </c>
      <c r="K86" s="21">
        <v>1.41632</v>
      </c>
      <c r="L86">
        <f t="shared" si="12"/>
        <v>16.355185185185185</v>
      </c>
      <c r="M86">
        <f t="shared" si="13"/>
        <v>23.179222651851852</v>
      </c>
      <c r="N86" s="9"/>
      <c r="O86" s="21">
        <v>0.28274500000000002</v>
      </c>
      <c r="P86" s="21">
        <v>9.5919100000000004</v>
      </c>
      <c r="Q86" s="21">
        <v>-1.4660599999999999E-2</v>
      </c>
      <c r="R86" s="21">
        <v>76</v>
      </c>
      <c r="S86" s="21">
        <v>0.282196</v>
      </c>
      <c r="T86">
        <f t="shared" si="14"/>
        <v>18.099506172839504</v>
      </c>
      <c r="U86">
        <f t="shared" si="15"/>
        <v>5.1175448728395061</v>
      </c>
      <c r="X86" s="9"/>
      <c r="Y86" s="21">
        <v>1.4172400000000001</v>
      </c>
      <c r="Z86" s="21">
        <v>15.1069</v>
      </c>
      <c r="AA86" s="21">
        <v>-1.31317E-2</v>
      </c>
      <c r="AB86" s="21">
        <v>76</v>
      </c>
      <c r="AC86" s="21">
        <v>1.4166300000000001</v>
      </c>
      <c r="AD86">
        <f t="shared" si="16"/>
        <v>16.211975308641971</v>
      </c>
      <c r="AE86">
        <f t="shared" si="17"/>
        <v>22.976259886419747</v>
      </c>
      <c r="AF86" s="9"/>
      <c r="AG86" s="21">
        <v>0.28274500000000002</v>
      </c>
      <c r="AH86" s="21">
        <v>18.926100000000002</v>
      </c>
      <c r="AI86" s="21">
        <v>-1.46576E-2</v>
      </c>
      <c r="AJ86" s="21">
        <v>76</v>
      </c>
      <c r="AK86" s="21">
        <v>0.28222700000000001</v>
      </c>
      <c r="AL86">
        <f t="shared" si="18"/>
        <v>18.095802469135801</v>
      </c>
      <c r="AM86">
        <f t="shared" si="19"/>
        <v>5.1164976691358026</v>
      </c>
      <c r="AP86" s="9"/>
      <c r="AQ86" s="21">
        <v>1.4172400000000001</v>
      </c>
      <c r="AR86" s="21">
        <v>24.3842</v>
      </c>
      <c r="AS86" s="21">
        <v>-1.31409E-2</v>
      </c>
      <c r="AT86" s="21">
        <v>76</v>
      </c>
      <c r="AU86" s="21">
        <v>1.41693</v>
      </c>
      <c r="AV86">
        <f t="shared" si="20"/>
        <v>16.223333333333333</v>
      </c>
      <c r="AW86">
        <f t="shared" si="21"/>
        <v>22.992356933333333</v>
      </c>
      <c r="AX86" s="9"/>
      <c r="AY86" s="21">
        <v>0.28274500000000002</v>
      </c>
      <c r="AZ86" s="21">
        <v>28.203299999999999</v>
      </c>
      <c r="BA86" s="21">
        <v>-1.4672899999999999E-2</v>
      </c>
      <c r="BB86" s="21">
        <v>76</v>
      </c>
      <c r="BC86" s="21">
        <v>0.28192099999999998</v>
      </c>
      <c r="BD86">
        <f t="shared" si="22"/>
        <v>18.11469135802469</v>
      </c>
      <c r="BE86">
        <f t="shared" si="23"/>
        <v>5.1218384080246917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5.7827900000000003</v>
      </c>
      <c r="I87" s="21">
        <v>-1.32782E-2</v>
      </c>
      <c r="J87" s="21">
        <v>77</v>
      </c>
      <c r="K87" s="21">
        <v>1.41174</v>
      </c>
      <c r="L87">
        <f t="shared" si="12"/>
        <v>16.392839506172837</v>
      </c>
      <c r="M87">
        <f t="shared" si="13"/>
        <v>23.149967950617278</v>
      </c>
      <c r="N87" s="9"/>
      <c r="O87" s="21">
        <v>0.28778100000000001</v>
      </c>
      <c r="P87" s="21">
        <v>9.6019799999999993</v>
      </c>
      <c r="Q87" s="21">
        <v>-1.4660599999999999E-2</v>
      </c>
      <c r="R87" s="21">
        <v>77</v>
      </c>
      <c r="S87" s="21">
        <v>0.28720099999999998</v>
      </c>
      <c r="T87">
        <f t="shared" si="14"/>
        <v>18.099506172839504</v>
      </c>
      <c r="U87">
        <f t="shared" si="15"/>
        <v>5.2086939859259251</v>
      </c>
      <c r="X87" s="9"/>
      <c r="Y87" s="21">
        <v>1.4121999999999999</v>
      </c>
      <c r="Z87" s="21">
        <v>15.117000000000001</v>
      </c>
      <c r="AA87" s="21">
        <v>-1.3159199999999999E-2</v>
      </c>
      <c r="AB87" s="21">
        <v>77</v>
      </c>
      <c r="AC87" s="21">
        <v>1.41113</v>
      </c>
      <c r="AD87">
        <f t="shared" si="16"/>
        <v>16.245925925925924</v>
      </c>
      <c r="AE87">
        <f t="shared" si="17"/>
        <v>22.942496592592587</v>
      </c>
      <c r="AF87" s="9"/>
      <c r="AG87" s="21">
        <v>0.28778100000000001</v>
      </c>
      <c r="AH87" s="21">
        <v>18.936199999999999</v>
      </c>
      <c r="AI87" s="21">
        <v>-1.46515E-2</v>
      </c>
      <c r="AJ87" s="21">
        <v>77</v>
      </c>
      <c r="AK87" s="21">
        <v>0.28720099999999998</v>
      </c>
      <c r="AL87">
        <f t="shared" si="18"/>
        <v>18.088271604938271</v>
      </c>
      <c r="AM87">
        <f t="shared" si="19"/>
        <v>5.2054608907407403</v>
      </c>
      <c r="AP87" s="9"/>
      <c r="AQ87" s="21">
        <v>1.4121999999999999</v>
      </c>
      <c r="AR87" s="21">
        <v>24.394200000000001</v>
      </c>
      <c r="AS87" s="21">
        <v>-1.31653E-2</v>
      </c>
      <c r="AT87" s="21">
        <v>77</v>
      </c>
      <c r="AU87" s="21">
        <v>1.41113</v>
      </c>
      <c r="AV87">
        <f t="shared" si="20"/>
        <v>16.253456790123455</v>
      </c>
      <c r="AW87">
        <f t="shared" si="21"/>
        <v>22.953131679012341</v>
      </c>
      <c r="AX87" s="9"/>
      <c r="AY87" s="21">
        <v>0.28778100000000001</v>
      </c>
      <c r="AZ87" s="21">
        <v>28.2134</v>
      </c>
      <c r="BA87" s="21">
        <v>-1.4660599999999999E-2</v>
      </c>
      <c r="BB87" s="21">
        <v>77</v>
      </c>
      <c r="BC87" s="21">
        <v>0.28726200000000002</v>
      </c>
      <c r="BD87">
        <f t="shared" si="22"/>
        <v>18.099506172839504</v>
      </c>
      <c r="BE87">
        <f t="shared" si="23"/>
        <v>5.2086939859259251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5.7928600000000001</v>
      </c>
      <c r="I88" s="21">
        <v>-1.33057E-2</v>
      </c>
      <c r="J88" s="21">
        <v>78</v>
      </c>
      <c r="K88" s="21">
        <v>1.40686</v>
      </c>
      <c r="L88">
        <f t="shared" si="12"/>
        <v>16.42679012345679</v>
      </c>
      <c r="M88">
        <f t="shared" si="13"/>
        <v>23.115286258024693</v>
      </c>
      <c r="N88" s="9"/>
      <c r="O88" s="21">
        <v>0.29281600000000002</v>
      </c>
      <c r="P88" s="21">
        <v>9.61205</v>
      </c>
      <c r="Q88" s="21">
        <v>-1.4654500000000001E-2</v>
      </c>
      <c r="R88" s="21">
        <v>78</v>
      </c>
      <c r="S88" s="21">
        <v>0.29214499999999999</v>
      </c>
      <c r="T88">
        <f t="shared" si="14"/>
        <v>18.091975308641977</v>
      </c>
      <c r="U88">
        <f t="shared" si="15"/>
        <v>5.29761984197531</v>
      </c>
      <c r="X88" s="9"/>
      <c r="Y88" s="21">
        <v>1.40717</v>
      </c>
      <c r="Z88" s="21">
        <v>15.1271</v>
      </c>
      <c r="AA88" s="21">
        <v>-1.31866E-2</v>
      </c>
      <c r="AB88" s="21">
        <v>78</v>
      </c>
      <c r="AC88" s="21">
        <v>1.40656</v>
      </c>
      <c r="AD88">
        <f t="shared" si="16"/>
        <v>16.279753086419749</v>
      </c>
      <c r="AE88">
        <f t="shared" si="17"/>
        <v>22.90838015061728</v>
      </c>
      <c r="AF88" s="9"/>
      <c r="AG88" s="21">
        <v>0.29281600000000002</v>
      </c>
      <c r="AH88" s="21">
        <v>18.946300000000001</v>
      </c>
      <c r="AI88" s="21">
        <v>-1.4645399999999999E-2</v>
      </c>
      <c r="AJ88" s="21">
        <v>78</v>
      </c>
      <c r="AK88" s="21">
        <v>0.29214499999999999</v>
      </c>
      <c r="AL88">
        <f t="shared" si="18"/>
        <v>18.080740740740737</v>
      </c>
      <c r="AM88">
        <f t="shared" si="19"/>
        <v>5.2943301807407401</v>
      </c>
      <c r="AP88" s="9"/>
      <c r="AQ88" s="21">
        <v>1.40717</v>
      </c>
      <c r="AR88" s="21">
        <v>24.404299999999999</v>
      </c>
      <c r="AS88" s="21">
        <v>-1.31897E-2</v>
      </c>
      <c r="AT88" s="21">
        <v>78</v>
      </c>
      <c r="AU88" s="21">
        <v>1.40594</v>
      </c>
      <c r="AV88">
        <f t="shared" si="20"/>
        <v>16.28358024691358</v>
      </c>
      <c r="AW88">
        <f t="shared" si="21"/>
        <v>22.913765616049382</v>
      </c>
      <c r="AX88" s="9"/>
      <c r="AY88" s="21">
        <v>0.29281600000000002</v>
      </c>
      <c r="AZ88" s="21">
        <v>28.223500000000001</v>
      </c>
      <c r="BA88" s="21">
        <v>-1.46515E-2</v>
      </c>
      <c r="BB88" s="21">
        <v>78</v>
      </c>
      <c r="BC88" s="21">
        <v>0.29211399999999998</v>
      </c>
      <c r="BD88">
        <f t="shared" si="22"/>
        <v>18.088271604938271</v>
      </c>
      <c r="BE88">
        <f t="shared" si="23"/>
        <v>5.2965353382716049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5.8029299999999999</v>
      </c>
      <c r="I89" s="21">
        <v>-1.3327E-2</v>
      </c>
      <c r="J89" s="21">
        <v>79</v>
      </c>
      <c r="K89" s="21">
        <v>1.40167</v>
      </c>
      <c r="L89">
        <f t="shared" si="12"/>
        <v>16.453086419753085</v>
      </c>
      <c r="M89">
        <f t="shared" si="13"/>
        <v>23.069366061728395</v>
      </c>
      <c r="N89" s="9"/>
      <c r="O89" s="21">
        <v>0.29785200000000001</v>
      </c>
      <c r="P89" s="21">
        <v>9.6221200000000007</v>
      </c>
      <c r="Q89" s="21">
        <v>-1.46576E-2</v>
      </c>
      <c r="R89" s="21">
        <v>79</v>
      </c>
      <c r="S89" s="21">
        <v>0.297211</v>
      </c>
      <c r="T89">
        <f t="shared" si="14"/>
        <v>18.095802469135801</v>
      </c>
      <c r="U89">
        <f t="shared" si="15"/>
        <v>5.3898709570370364</v>
      </c>
      <c r="X89" s="9"/>
      <c r="Y89" s="21">
        <v>1.4021300000000001</v>
      </c>
      <c r="Z89" s="21">
        <v>15.1371</v>
      </c>
      <c r="AA89" s="21">
        <v>-1.3214099999999999E-2</v>
      </c>
      <c r="AB89" s="21">
        <v>79</v>
      </c>
      <c r="AC89" s="21">
        <v>1.40167</v>
      </c>
      <c r="AD89">
        <f t="shared" si="16"/>
        <v>16.313703703703702</v>
      </c>
      <c r="AE89">
        <f t="shared" si="17"/>
        <v>22.873933374074074</v>
      </c>
      <c r="AF89" s="9"/>
      <c r="AG89" s="21">
        <v>0.29785200000000001</v>
      </c>
      <c r="AH89" s="21">
        <v>18.956299999999999</v>
      </c>
      <c r="AI89" s="21">
        <v>-1.4648400000000001E-2</v>
      </c>
      <c r="AJ89" s="21">
        <v>79</v>
      </c>
      <c r="AK89" s="21">
        <v>0.29727199999999998</v>
      </c>
      <c r="AL89">
        <f t="shared" si="18"/>
        <v>18.084444444444443</v>
      </c>
      <c r="AM89">
        <f t="shared" si="19"/>
        <v>5.3864879466666666</v>
      </c>
      <c r="AP89" s="9"/>
      <c r="AQ89" s="21">
        <v>1.4021300000000001</v>
      </c>
      <c r="AR89" s="21">
        <v>24.414400000000001</v>
      </c>
      <c r="AS89" s="21">
        <v>-1.3207999999999999E-2</v>
      </c>
      <c r="AT89" s="21">
        <v>79</v>
      </c>
      <c r="AU89" s="21">
        <v>1.40137</v>
      </c>
      <c r="AV89">
        <f t="shared" si="20"/>
        <v>16.306172839506171</v>
      </c>
      <c r="AW89">
        <f t="shared" si="21"/>
        <v>22.86337412345679</v>
      </c>
      <c r="AX89" s="9"/>
      <c r="AY89" s="21">
        <v>0.29785200000000001</v>
      </c>
      <c r="AZ89" s="21">
        <v>28.233599999999999</v>
      </c>
      <c r="BA89" s="21">
        <v>-1.4645399999999999E-2</v>
      </c>
      <c r="BB89" s="21">
        <v>79</v>
      </c>
      <c r="BC89" s="21">
        <v>0.29718</v>
      </c>
      <c r="BD89">
        <f t="shared" si="22"/>
        <v>18.080740740740737</v>
      </c>
      <c r="BE89">
        <f t="shared" si="23"/>
        <v>5.3853847911111101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5.8129999999999997</v>
      </c>
      <c r="I90" s="21">
        <v>-1.3351399999999999E-2</v>
      </c>
      <c r="J90" s="21">
        <v>80</v>
      </c>
      <c r="K90" s="21">
        <v>1.3958699999999999</v>
      </c>
      <c r="L90">
        <f t="shared" si="12"/>
        <v>16.483209876543206</v>
      </c>
      <c r="M90">
        <f t="shared" si="13"/>
        <v>23.028527686419746</v>
      </c>
      <c r="N90" s="9"/>
      <c r="O90" s="21">
        <v>0.30288700000000002</v>
      </c>
      <c r="P90" s="21">
        <v>9.6321999999999992</v>
      </c>
      <c r="Q90" s="21">
        <v>-1.46576E-2</v>
      </c>
      <c r="R90" s="21">
        <v>80</v>
      </c>
      <c r="S90" s="21">
        <v>0.30230699999999999</v>
      </c>
      <c r="T90">
        <f t="shared" si="14"/>
        <v>18.095802469135801</v>
      </c>
      <c r="U90">
        <f t="shared" si="15"/>
        <v>5.480983322469136</v>
      </c>
      <c r="X90" s="9"/>
      <c r="Y90" s="21">
        <v>1.3970899999999999</v>
      </c>
      <c r="Z90" s="21">
        <v>15.1472</v>
      </c>
      <c r="AA90" s="21">
        <v>-1.3241599999999999E-2</v>
      </c>
      <c r="AB90" s="21">
        <v>80</v>
      </c>
      <c r="AC90" s="21">
        <v>1.39618</v>
      </c>
      <c r="AD90">
        <f t="shared" si="16"/>
        <v>16.347654320987651</v>
      </c>
      <c r="AE90">
        <f t="shared" si="17"/>
        <v>22.839144375308635</v>
      </c>
      <c r="AF90" s="9"/>
      <c r="AG90" s="21">
        <v>0.30288700000000002</v>
      </c>
      <c r="AH90" s="21">
        <v>18.9664</v>
      </c>
      <c r="AI90" s="21">
        <v>-1.4648400000000001E-2</v>
      </c>
      <c r="AJ90" s="21">
        <v>80</v>
      </c>
      <c r="AK90" s="21">
        <v>0.30230699999999999</v>
      </c>
      <c r="AL90">
        <f t="shared" si="18"/>
        <v>18.084444444444443</v>
      </c>
      <c r="AM90">
        <f t="shared" si="19"/>
        <v>5.4775431244444448</v>
      </c>
      <c r="AP90" s="9"/>
      <c r="AQ90" s="21">
        <v>1.3970899999999999</v>
      </c>
      <c r="AR90" s="21">
        <v>24.424399999999999</v>
      </c>
      <c r="AS90" s="21">
        <v>-1.32172E-2</v>
      </c>
      <c r="AT90" s="21">
        <v>80</v>
      </c>
      <c r="AU90" s="21">
        <v>1.3964799999999999</v>
      </c>
      <c r="AV90">
        <f t="shared" si="20"/>
        <v>16.317530864197529</v>
      </c>
      <c r="AW90">
        <f t="shared" si="21"/>
        <v>22.797059195061724</v>
      </c>
      <c r="AX90" s="9"/>
      <c r="AY90" s="21">
        <v>0.30288700000000002</v>
      </c>
      <c r="AZ90" s="21">
        <v>28.243600000000001</v>
      </c>
      <c r="BA90" s="21">
        <v>-1.4639299999999999E-2</v>
      </c>
      <c r="BB90" s="21">
        <v>80</v>
      </c>
      <c r="BC90" s="21">
        <v>0.30221599999999998</v>
      </c>
      <c r="BD90">
        <f t="shared" si="22"/>
        <v>18.07320987654321</v>
      </c>
      <c r="BE90">
        <f t="shared" si="23"/>
        <v>5.4741403198765433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5.8230700000000004</v>
      </c>
      <c r="I91" s="21">
        <v>-1.33575E-2</v>
      </c>
      <c r="J91" s="21">
        <v>81</v>
      </c>
      <c r="K91" s="21">
        <v>1.3909899999999999</v>
      </c>
      <c r="L91">
        <f t="shared" si="12"/>
        <v>16.49074074074074</v>
      </c>
      <c r="M91">
        <f t="shared" si="13"/>
        <v>22.956100555555558</v>
      </c>
      <c r="N91" s="9"/>
      <c r="O91" s="21">
        <v>0.30792199999999997</v>
      </c>
      <c r="P91" s="21">
        <v>9.6422699999999999</v>
      </c>
      <c r="Q91" s="21">
        <v>-1.46576E-2</v>
      </c>
      <c r="R91" s="21">
        <v>81</v>
      </c>
      <c r="S91" s="21">
        <v>0.30728100000000003</v>
      </c>
      <c r="T91">
        <f t="shared" si="14"/>
        <v>18.095802469135801</v>
      </c>
      <c r="U91">
        <f t="shared" si="15"/>
        <v>5.5720956879012338</v>
      </c>
      <c r="X91" s="9"/>
      <c r="Y91" s="21">
        <v>1.3920600000000001</v>
      </c>
      <c r="Z91" s="21">
        <v>15.157299999999999</v>
      </c>
      <c r="AA91" s="21">
        <v>-1.3269E-2</v>
      </c>
      <c r="AB91" s="21">
        <v>81</v>
      </c>
      <c r="AC91" s="21">
        <v>1.3909899999999999</v>
      </c>
      <c r="AD91">
        <f t="shared" si="16"/>
        <v>16.38148148148148</v>
      </c>
      <c r="AE91">
        <f t="shared" si="17"/>
        <v>22.80400511111111</v>
      </c>
      <c r="AF91" s="9"/>
      <c r="AG91" s="21">
        <v>0.30792199999999997</v>
      </c>
      <c r="AH91" s="21">
        <v>18.976500000000001</v>
      </c>
      <c r="AI91" s="21">
        <v>-1.46515E-2</v>
      </c>
      <c r="AJ91" s="21">
        <v>81</v>
      </c>
      <c r="AK91" s="21">
        <v>0.30734299999999998</v>
      </c>
      <c r="AL91">
        <f t="shared" si="18"/>
        <v>18.088271604938271</v>
      </c>
      <c r="AM91">
        <f t="shared" si="19"/>
        <v>5.5697767691358013</v>
      </c>
      <c r="AP91" s="9"/>
      <c r="AQ91" s="21">
        <v>1.3920600000000001</v>
      </c>
      <c r="AR91" s="21">
        <v>24.4345</v>
      </c>
      <c r="AS91" s="21">
        <v>-1.3241599999999999E-2</v>
      </c>
      <c r="AT91" s="21">
        <v>81</v>
      </c>
      <c r="AU91" s="21">
        <v>1.3913</v>
      </c>
      <c r="AV91">
        <f t="shared" si="20"/>
        <v>16.347654320987651</v>
      </c>
      <c r="AW91">
        <f t="shared" si="21"/>
        <v>22.756915674074072</v>
      </c>
      <c r="AX91" s="9"/>
      <c r="AY91" s="21">
        <v>0.30792199999999997</v>
      </c>
      <c r="AZ91" s="21">
        <v>28.253699999999998</v>
      </c>
      <c r="BA91" s="21">
        <v>-1.46423E-2</v>
      </c>
      <c r="BB91" s="21">
        <v>81</v>
      </c>
      <c r="BC91" s="21">
        <v>0.30719000000000002</v>
      </c>
      <c r="BD91">
        <f t="shared" si="22"/>
        <v>18.076913580246913</v>
      </c>
      <c r="BE91">
        <f t="shared" si="23"/>
        <v>5.5662793834567896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5.8331499999999998</v>
      </c>
      <c r="I92" s="21">
        <v>-1.33759E-2</v>
      </c>
      <c r="J92" s="21">
        <v>82</v>
      </c>
      <c r="K92" s="21">
        <v>1.3864099999999999</v>
      </c>
      <c r="L92">
        <f t="shared" si="12"/>
        <v>16.513456790123456</v>
      </c>
      <c r="M92">
        <f t="shared" si="13"/>
        <v>22.904494837037035</v>
      </c>
      <c r="N92" s="9"/>
      <c r="O92" s="21">
        <v>0.31295800000000001</v>
      </c>
      <c r="P92" s="21">
        <v>9.6523400000000006</v>
      </c>
      <c r="Q92" s="21">
        <v>-1.46576E-2</v>
      </c>
      <c r="R92" s="21">
        <v>82</v>
      </c>
      <c r="S92" s="21">
        <v>0.31237799999999999</v>
      </c>
      <c r="T92">
        <f t="shared" si="14"/>
        <v>18.095802469135801</v>
      </c>
      <c r="U92">
        <f t="shared" si="15"/>
        <v>5.6632261491358022</v>
      </c>
      <c r="X92" s="9"/>
      <c r="Y92" s="21">
        <v>1.3870199999999999</v>
      </c>
      <c r="Z92" s="21">
        <v>15.167400000000001</v>
      </c>
      <c r="AA92" s="21">
        <v>-1.3290400000000001E-2</v>
      </c>
      <c r="AB92" s="21">
        <v>82</v>
      </c>
      <c r="AC92" s="21">
        <v>1.3864099999999999</v>
      </c>
      <c r="AD92">
        <f t="shared" si="16"/>
        <v>16.407901234567902</v>
      </c>
      <c r="AE92">
        <f t="shared" si="17"/>
        <v>22.75808717037037</v>
      </c>
      <c r="AF92" s="9"/>
      <c r="AG92" s="21">
        <v>0.31295800000000001</v>
      </c>
      <c r="AH92" s="21">
        <v>18.986499999999999</v>
      </c>
      <c r="AI92" s="21">
        <v>-1.46515E-2</v>
      </c>
      <c r="AJ92" s="21">
        <v>82</v>
      </c>
      <c r="AK92" s="21">
        <v>0.31240800000000002</v>
      </c>
      <c r="AL92">
        <f t="shared" si="18"/>
        <v>18.088271604938271</v>
      </c>
      <c r="AM92">
        <f t="shared" si="19"/>
        <v>5.6608693049382719</v>
      </c>
      <c r="AP92" s="9"/>
      <c r="AQ92" s="21">
        <v>1.3870199999999999</v>
      </c>
      <c r="AR92" s="21">
        <v>24.444600000000001</v>
      </c>
      <c r="AS92" s="21">
        <v>-1.32599E-2</v>
      </c>
      <c r="AT92" s="21">
        <v>82</v>
      </c>
      <c r="AU92" s="21">
        <v>1.3864099999999999</v>
      </c>
      <c r="AV92">
        <f t="shared" si="20"/>
        <v>16.370246913580246</v>
      </c>
      <c r="AW92">
        <f t="shared" si="21"/>
        <v>22.705859874074072</v>
      </c>
      <c r="AX92" s="9"/>
      <c r="AY92" s="21">
        <v>0.31295800000000001</v>
      </c>
      <c r="AZ92" s="21">
        <v>28.2638</v>
      </c>
      <c r="BA92" s="21">
        <v>-1.46362E-2</v>
      </c>
      <c r="BB92" s="21">
        <v>82</v>
      </c>
      <c r="BC92" s="21">
        <v>0.31228600000000001</v>
      </c>
      <c r="BD92">
        <f t="shared" si="22"/>
        <v>18.069382716049383</v>
      </c>
      <c r="BE92">
        <f t="shared" si="23"/>
        <v>5.6549578760493828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5.8432199999999996</v>
      </c>
      <c r="I93" s="21">
        <v>-1.3384999999999999E-2</v>
      </c>
      <c r="J93" s="21">
        <v>83</v>
      </c>
      <c r="K93" s="21">
        <v>1.3809199999999999</v>
      </c>
      <c r="L93">
        <f t="shared" si="12"/>
        <v>16.52469135802469</v>
      </c>
      <c r="M93">
        <f t="shared" si="13"/>
        <v>22.836958209876542</v>
      </c>
      <c r="N93" s="9"/>
      <c r="O93" s="21">
        <v>0.31799300000000003</v>
      </c>
      <c r="P93" s="21">
        <v>9.6624099999999995</v>
      </c>
      <c r="Q93" s="21">
        <v>-1.4654500000000001E-2</v>
      </c>
      <c r="R93" s="21">
        <v>83</v>
      </c>
      <c r="S93" s="21">
        <v>0.31735200000000002</v>
      </c>
      <c r="T93">
        <f t="shared" si="14"/>
        <v>18.091975308641977</v>
      </c>
      <c r="U93">
        <f t="shared" si="15"/>
        <v>5.7531215043209887</v>
      </c>
      <c r="X93" s="9"/>
      <c r="Y93" s="21">
        <v>1.3819900000000001</v>
      </c>
      <c r="Z93" s="21">
        <v>15.1774</v>
      </c>
      <c r="AA93" s="21">
        <v>-1.33118E-2</v>
      </c>
      <c r="AB93" s="21">
        <v>83</v>
      </c>
      <c r="AC93" s="21">
        <v>1.3815299999999999</v>
      </c>
      <c r="AD93">
        <f t="shared" si="16"/>
        <v>16.434320987654321</v>
      </c>
      <c r="AE93">
        <f t="shared" si="17"/>
        <v>22.712067261728397</v>
      </c>
      <c r="AF93" s="9"/>
      <c r="AG93" s="21">
        <v>0.31799300000000003</v>
      </c>
      <c r="AH93" s="21">
        <v>18.996600000000001</v>
      </c>
      <c r="AI93" s="21">
        <v>-1.4648400000000001E-2</v>
      </c>
      <c r="AJ93" s="21">
        <v>83</v>
      </c>
      <c r="AK93" s="21">
        <v>0.31732199999999999</v>
      </c>
      <c r="AL93">
        <f t="shared" si="18"/>
        <v>18.084444444444443</v>
      </c>
      <c r="AM93">
        <f t="shared" si="19"/>
        <v>5.7507267422222226</v>
      </c>
      <c r="AP93" s="9"/>
      <c r="AQ93" s="21">
        <v>1.3819900000000001</v>
      </c>
      <c r="AR93" s="21">
        <v>24.454699999999999</v>
      </c>
      <c r="AS93" s="21">
        <v>-1.32751E-2</v>
      </c>
      <c r="AT93" s="21">
        <v>83</v>
      </c>
      <c r="AU93" s="21">
        <v>1.38123</v>
      </c>
      <c r="AV93">
        <f t="shared" si="20"/>
        <v>16.38901234567901</v>
      </c>
      <c r="AW93">
        <f t="shared" si="21"/>
        <v>22.649451171604937</v>
      </c>
      <c r="AX93" s="9"/>
      <c r="AY93" s="21">
        <v>0.31799300000000003</v>
      </c>
      <c r="AZ93" s="21">
        <v>28.273800000000001</v>
      </c>
      <c r="BA93" s="21">
        <v>-1.46362E-2</v>
      </c>
      <c r="BB93" s="21">
        <v>83</v>
      </c>
      <c r="BC93" s="21">
        <v>0.31732199999999999</v>
      </c>
      <c r="BD93">
        <f t="shared" si="22"/>
        <v>18.069382716049383</v>
      </c>
      <c r="BE93">
        <f t="shared" si="23"/>
        <v>5.7459372180246922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5.8532900000000003</v>
      </c>
      <c r="I94" s="21">
        <v>-1.33972E-2</v>
      </c>
      <c r="J94" s="21">
        <v>84</v>
      </c>
      <c r="K94" s="21">
        <v>1.3766499999999999</v>
      </c>
      <c r="L94">
        <f t="shared" si="12"/>
        <v>16.539753086419751</v>
      </c>
      <c r="M94">
        <f t="shared" si="13"/>
        <v>22.774413012345676</v>
      </c>
      <c r="N94" s="9"/>
      <c r="O94" s="21">
        <v>0.32302900000000001</v>
      </c>
      <c r="P94" s="21">
        <v>9.6724800000000002</v>
      </c>
      <c r="Q94" s="21">
        <v>-1.4645399999999999E-2</v>
      </c>
      <c r="R94" s="21">
        <v>84</v>
      </c>
      <c r="S94" s="21">
        <v>0.32229600000000003</v>
      </c>
      <c r="T94">
        <f t="shared" si="14"/>
        <v>18.080740740740737</v>
      </c>
      <c r="U94">
        <f t="shared" si="15"/>
        <v>5.8406036007407396</v>
      </c>
      <c r="X94" s="9"/>
      <c r="Y94" s="21">
        <v>1.3769499999999999</v>
      </c>
      <c r="Z94" s="21">
        <v>15.1875</v>
      </c>
      <c r="AA94" s="21">
        <v>-1.3327E-2</v>
      </c>
      <c r="AB94" s="21">
        <v>84</v>
      </c>
      <c r="AC94" s="21">
        <v>1.3763399999999999</v>
      </c>
      <c r="AD94">
        <f t="shared" si="16"/>
        <v>16.453086419753085</v>
      </c>
      <c r="AE94">
        <f t="shared" si="17"/>
        <v>22.655077345679008</v>
      </c>
      <c r="AF94" s="9"/>
      <c r="AG94" s="21">
        <v>0.32302900000000001</v>
      </c>
      <c r="AH94" s="21">
        <v>19.006699999999999</v>
      </c>
      <c r="AI94" s="21">
        <v>-1.46423E-2</v>
      </c>
      <c r="AJ94" s="21">
        <v>84</v>
      </c>
      <c r="AK94" s="21">
        <v>0.322266</v>
      </c>
      <c r="AL94">
        <f t="shared" si="18"/>
        <v>18.076913580246913</v>
      </c>
      <c r="AM94">
        <f t="shared" si="19"/>
        <v>5.83936731691358</v>
      </c>
      <c r="AP94" s="9"/>
      <c r="AQ94" s="21">
        <v>1.3769499999999999</v>
      </c>
      <c r="AR94" s="21">
        <v>24.464700000000001</v>
      </c>
      <c r="AS94" s="21">
        <v>-1.3290400000000001E-2</v>
      </c>
      <c r="AT94" s="21">
        <v>84</v>
      </c>
      <c r="AU94" s="21">
        <v>1.3766499999999999</v>
      </c>
      <c r="AV94">
        <f t="shared" si="20"/>
        <v>16.407901234567902</v>
      </c>
      <c r="AW94">
        <f t="shared" si="21"/>
        <v>22.592859604938269</v>
      </c>
      <c r="AX94" s="9"/>
      <c r="AY94" s="21">
        <v>0.32302900000000001</v>
      </c>
      <c r="AZ94" s="21">
        <v>28.283899999999999</v>
      </c>
      <c r="BA94" s="21">
        <v>-1.46301E-2</v>
      </c>
      <c r="BB94" s="21">
        <v>84</v>
      </c>
      <c r="BC94" s="21">
        <v>0.322357</v>
      </c>
      <c r="BD94">
        <f t="shared" si="22"/>
        <v>18.061851851851848</v>
      </c>
      <c r="BE94">
        <f t="shared" si="23"/>
        <v>5.8345019418518511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5.8633600000000001</v>
      </c>
      <c r="I95" s="21">
        <v>-1.3406400000000001E-2</v>
      </c>
      <c r="J95" s="21">
        <v>85</v>
      </c>
      <c r="K95" s="21">
        <v>1.3714599999999999</v>
      </c>
      <c r="L95">
        <f t="shared" si="12"/>
        <v>16.551111111111108</v>
      </c>
      <c r="M95">
        <f t="shared" si="13"/>
        <v>22.706800355555551</v>
      </c>
      <c r="N95" s="9"/>
      <c r="O95" s="21">
        <v>0.32806400000000002</v>
      </c>
      <c r="P95" s="21">
        <v>9.6825500000000009</v>
      </c>
      <c r="Q95" s="21">
        <v>-1.4639299999999999E-2</v>
      </c>
      <c r="R95" s="21">
        <v>85</v>
      </c>
      <c r="S95" s="21">
        <v>0.32733200000000001</v>
      </c>
      <c r="T95">
        <f t="shared" si="14"/>
        <v>18.07320987654321</v>
      </c>
      <c r="U95">
        <f t="shared" si="15"/>
        <v>5.9291695249382723</v>
      </c>
      <c r="X95" s="9"/>
      <c r="Y95" s="21">
        <v>1.37192</v>
      </c>
      <c r="Z95" s="21">
        <v>15.1976</v>
      </c>
      <c r="AA95" s="21">
        <v>-1.3339200000000001E-2</v>
      </c>
      <c r="AB95" s="21">
        <v>85</v>
      </c>
      <c r="AC95" s="21">
        <v>1.3711500000000001</v>
      </c>
      <c r="AD95">
        <f t="shared" si="16"/>
        <v>16.468148148148149</v>
      </c>
      <c r="AE95">
        <f t="shared" si="17"/>
        <v>22.592981807407408</v>
      </c>
      <c r="AF95" s="9"/>
      <c r="AG95" s="21">
        <v>0.32806400000000002</v>
      </c>
      <c r="AH95" s="21">
        <v>19.0168</v>
      </c>
      <c r="AI95" s="21">
        <v>-1.46362E-2</v>
      </c>
      <c r="AJ95" s="21">
        <v>85</v>
      </c>
      <c r="AK95" s="21">
        <v>0.327484</v>
      </c>
      <c r="AL95">
        <f t="shared" si="18"/>
        <v>18.069382716049383</v>
      </c>
      <c r="AM95">
        <f t="shared" si="19"/>
        <v>5.9279139713580253</v>
      </c>
      <c r="AP95" s="9"/>
      <c r="AQ95" s="21">
        <v>1.37192</v>
      </c>
      <c r="AR95" s="21">
        <v>24.474799999999998</v>
      </c>
      <c r="AS95" s="21">
        <v>-1.33087E-2</v>
      </c>
      <c r="AT95" s="21">
        <v>85</v>
      </c>
      <c r="AU95" s="21">
        <v>1.3711500000000001</v>
      </c>
      <c r="AV95">
        <f t="shared" si="20"/>
        <v>16.430493827160493</v>
      </c>
      <c r="AW95">
        <f t="shared" si="21"/>
        <v>22.541323091358024</v>
      </c>
      <c r="AX95" s="9"/>
      <c r="AY95" s="21">
        <v>0.32806400000000002</v>
      </c>
      <c r="AZ95" s="21">
        <v>28.294</v>
      </c>
      <c r="BA95" s="21">
        <v>-1.4621E-2</v>
      </c>
      <c r="BB95" s="21">
        <v>85</v>
      </c>
      <c r="BC95" s="21">
        <v>0.32736199999999999</v>
      </c>
      <c r="BD95">
        <f t="shared" si="22"/>
        <v>18.050617283950618</v>
      </c>
      <c r="BE95">
        <f t="shared" si="23"/>
        <v>5.9217577086419757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5.8734299999999999</v>
      </c>
      <c r="I96" s="21">
        <v>-1.3418599999999999E-2</v>
      </c>
      <c r="J96" s="21">
        <v>86</v>
      </c>
      <c r="K96" s="21">
        <v>1.3668800000000001</v>
      </c>
      <c r="L96">
        <f t="shared" si="12"/>
        <v>16.566172839506169</v>
      </c>
      <c r="M96">
        <f t="shared" si="13"/>
        <v>22.643970330864196</v>
      </c>
      <c r="N96" s="9"/>
      <c r="O96" s="21">
        <v>0.33309899999999998</v>
      </c>
      <c r="P96" s="21">
        <v>9.6926199999999998</v>
      </c>
      <c r="Q96" s="21">
        <v>-1.4639299999999999E-2</v>
      </c>
      <c r="R96" s="21">
        <v>86</v>
      </c>
      <c r="S96" s="21">
        <v>0.33251999999999998</v>
      </c>
      <c r="T96">
        <f t="shared" si="14"/>
        <v>18.07320987654321</v>
      </c>
      <c r="U96">
        <f t="shared" si="15"/>
        <v>6.0201681366666664</v>
      </c>
      <c r="X96" s="9"/>
      <c r="Y96" s="21">
        <v>1.3668800000000001</v>
      </c>
      <c r="Z96" s="21">
        <v>15.207599999999999</v>
      </c>
      <c r="AA96" s="21">
        <v>-1.33545E-2</v>
      </c>
      <c r="AB96" s="21">
        <v>86</v>
      </c>
      <c r="AC96" s="21">
        <v>1.3659699999999999</v>
      </c>
      <c r="AD96">
        <f t="shared" si="16"/>
        <v>16.487037037037037</v>
      </c>
      <c r="AE96">
        <f t="shared" si="17"/>
        <v>22.535801185185186</v>
      </c>
      <c r="AF96" s="9"/>
      <c r="AG96" s="21">
        <v>0.33309899999999998</v>
      </c>
      <c r="AH96" s="21">
        <v>19.026800000000001</v>
      </c>
      <c r="AI96" s="21">
        <v>-1.46301E-2</v>
      </c>
      <c r="AJ96" s="21">
        <v>86</v>
      </c>
      <c r="AK96" s="21">
        <v>0.332428</v>
      </c>
      <c r="AL96">
        <f t="shared" si="18"/>
        <v>18.061851851851848</v>
      </c>
      <c r="AM96">
        <f t="shared" si="19"/>
        <v>6.0163847899999983</v>
      </c>
      <c r="AP96" s="9"/>
      <c r="AQ96" s="21">
        <v>1.3668800000000001</v>
      </c>
      <c r="AR96" s="21">
        <v>24.4849</v>
      </c>
      <c r="AS96" s="21">
        <v>-1.3333100000000001E-2</v>
      </c>
      <c r="AT96" s="21">
        <v>86</v>
      </c>
      <c r="AU96" s="21">
        <v>1.3659699999999999</v>
      </c>
      <c r="AV96">
        <f t="shared" si="20"/>
        <v>16.460617283950615</v>
      </c>
      <c r="AW96">
        <f t="shared" si="21"/>
        <v>22.499688553086418</v>
      </c>
      <c r="AX96" s="9"/>
      <c r="AY96" s="21">
        <v>0.33309899999999998</v>
      </c>
      <c r="AZ96" s="21">
        <v>28.304099999999998</v>
      </c>
      <c r="BA96" s="21">
        <v>-1.4611799999999999E-2</v>
      </c>
      <c r="BB96" s="21">
        <v>86</v>
      </c>
      <c r="BC96" s="21">
        <v>0.332428</v>
      </c>
      <c r="BD96">
        <f t="shared" si="22"/>
        <v>18.039259259259257</v>
      </c>
      <c r="BE96">
        <f t="shared" si="23"/>
        <v>6.0088592199999988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5.8834999999999997</v>
      </c>
      <c r="I97" s="21">
        <v>-1.3427700000000001E-2</v>
      </c>
      <c r="J97" s="21">
        <v>87</v>
      </c>
      <c r="K97" s="21">
        <v>1.3613900000000001</v>
      </c>
      <c r="L97">
        <f t="shared" si="12"/>
        <v>16.57740740740741</v>
      </c>
      <c r="M97">
        <f t="shared" si="13"/>
        <v>22.575942277777781</v>
      </c>
      <c r="N97" s="9"/>
      <c r="O97" s="21">
        <v>0.33813500000000002</v>
      </c>
      <c r="P97" s="21">
        <v>9.7026900000000005</v>
      </c>
      <c r="Q97" s="21">
        <v>-1.46362E-2</v>
      </c>
      <c r="R97" s="21">
        <v>87</v>
      </c>
      <c r="S97" s="21">
        <v>0.33755499999999999</v>
      </c>
      <c r="T97">
        <f t="shared" si="14"/>
        <v>18.069382716049383</v>
      </c>
      <c r="U97">
        <f t="shared" si="15"/>
        <v>6.1098907246913585</v>
      </c>
      <c r="X97" s="9"/>
      <c r="Y97" s="21">
        <v>1.36185</v>
      </c>
      <c r="Z97" s="21">
        <v>15.217700000000001</v>
      </c>
      <c r="AA97" s="21">
        <v>-1.3369799999999999E-2</v>
      </c>
      <c r="AB97" s="21">
        <v>87</v>
      </c>
      <c r="AC97" s="21">
        <v>1.3616900000000001</v>
      </c>
      <c r="AD97">
        <f t="shared" si="16"/>
        <v>16.505925925925922</v>
      </c>
      <c r="AE97">
        <f t="shared" si="17"/>
        <v>22.478595222222218</v>
      </c>
      <c r="AF97" s="9"/>
      <c r="AG97" s="21">
        <v>0.33813500000000002</v>
      </c>
      <c r="AH97" s="21">
        <v>19.036899999999999</v>
      </c>
      <c r="AI97" s="21">
        <v>-1.4624E-2</v>
      </c>
      <c r="AJ97" s="21">
        <v>87</v>
      </c>
      <c r="AK97" s="21">
        <v>0.33749400000000002</v>
      </c>
      <c r="AL97">
        <f t="shared" si="18"/>
        <v>18.054320987654318</v>
      </c>
      <c r="AM97">
        <f t="shared" si="19"/>
        <v>6.1047978271604935</v>
      </c>
      <c r="AP97" s="9"/>
      <c r="AQ97" s="21">
        <v>1.36185</v>
      </c>
      <c r="AR97" s="21">
        <v>24.494900000000001</v>
      </c>
      <c r="AS97" s="21">
        <v>-1.33606E-2</v>
      </c>
      <c r="AT97" s="21">
        <v>87</v>
      </c>
      <c r="AU97" s="21">
        <v>1.3610800000000001</v>
      </c>
      <c r="AV97">
        <f t="shared" si="20"/>
        <v>16.494567901234568</v>
      </c>
      <c r="AW97">
        <f t="shared" si="21"/>
        <v>22.463127296296296</v>
      </c>
      <c r="AX97" s="9"/>
      <c r="AY97" s="21">
        <v>0.33813500000000002</v>
      </c>
      <c r="AZ97" s="21">
        <v>28.3141</v>
      </c>
      <c r="BA97" s="21">
        <v>-1.4605699999999999E-2</v>
      </c>
      <c r="BB97" s="21">
        <v>87</v>
      </c>
      <c r="BC97" s="21">
        <v>0.33746300000000001</v>
      </c>
      <c r="BD97">
        <f t="shared" si="22"/>
        <v>18.031728395061727</v>
      </c>
      <c r="BE97">
        <f t="shared" si="23"/>
        <v>6.0971584808641976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5.8935700000000004</v>
      </c>
      <c r="I98" s="21">
        <v>-1.3439899999999999E-2</v>
      </c>
      <c r="J98" s="21">
        <v>88</v>
      </c>
      <c r="K98" s="21">
        <v>1.3565100000000001</v>
      </c>
      <c r="L98">
        <f t="shared" si="12"/>
        <v>16.592469135802467</v>
      </c>
      <c r="M98">
        <f t="shared" si="13"/>
        <v>22.512828048148148</v>
      </c>
      <c r="N98" s="9"/>
      <c r="O98" s="21">
        <v>0.34316999999999998</v>
      </c>
      <c r="P98" s="21">
        <v>9.7127599999999994</v>
      </c>
      <c r="Q98" s="21">
        <v>-1.4627100000000001E-2</v>
      </c>
      <c r="R98" s="21">
        <v>88</v>
      </c>
      <c r="S98" s="21">
        <v>0.34243800000000002</v>
      </c>
      <c r="T98">
        <f t="shared" si="14"/>
        <v>18.058148148148145</v>
      </c>
      <c r="U98">
        <f t="shared" si="15"/>
        <v>6.1970146999999987</v>
      </c>
      <c r="X98" s="9"/>
      <c r="Y98" s="21">
        <v>1.3568100000000001</v>
      </c>
      <c r="Z98" s="21">
        <v>15.2278</v>
      </c>
      <c r="AA98" s="21">
        <v>-1.3382E-2</v>
      </c>
      <c r="AB98" s="21">
        <v>88</v>
      </c>
      <c r="AC98" s="21">
        <v>1.3562000000000001</v>
      </c>
      <c r="AD98">
        <f t="shared" si="16"/>
        <v>16.520987654320987</v>
      </c>
      <c r="AE98">
        <f t="shared" si="17"/>
        <v>22.41584125925926</v>
      </c>
      <c r="AF98" s="9"/>
      <c r="AG98" s="21">
        <v>0.34316999999999998</v>
      </c>
      <c r="AH98" s="21">
        <v>19.047000000000001</v>
      </c>
      <c r="AI98" s="21">
        <v>-1.4621E-2</v>
      </c>
      <c r="AJ98" s="21">
        <v>88</v>
      </c>
      <c r="AK98" s="21">
        <v>0.34252899999999997</v>
      </c>
      <c r="AL98">
        <f t="shared" si="18"/>
        <v>18.050617283950618</v>
      </c>
      <c r="AM98">
        <f t="shared" si="19"/>
        <v>6.194430333333333</v>
      </c>
      <c r="AP98" s="9"/>
      <c r="AQ98" s="21">
        <v>1.3568100000000001</v>
      </c>
      <c r="AR98" s="21">
        <v>24.504999999999999</v>
      </c>
      <c r="AS98" s="21">
        <v>-1.33911E-2</v>
      </c>
      <c r="AT98" s="21">
        <v>88</v>
      </c>
      <c r="AU98" s="21">
        <v>1.3565100000000001</v>
      </c>
      <c r="AV98">
        <f t="shared" si="20"/>
        <v>16.53222222222222</v>
      </c>
      <c r="AW98">
        <f t="shared" si="21"/>
        <v>22.431084433333332</v>
      </c>
      <c r="AX98" s="9"/>
      <c r="AY98" s="21">
        <v>0.34316999999999998</v>
      </c>
      <c r="AZ98" s="21">
        <v>28.324200000000001</v>
      </c>
      <c r="BA98" s="21">
        <v>-1.4605699999999999E-2</v>
      </c>
      <c r="BB98" s="21">
        <v>88</v>
      </c>
      <c r="BC98" s="21">
        <v>0.34274300000000002</v>
      </c>
      <c r="BD98">
        <f t="shared" si="22"/>
        <v>18.031728395061727</v>
      </c>
      <c r="BE98">
        <f t="shared" si="23"/>
        <v>6.1879482333333327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5.9036400000000002</v>
      </c>
      <c r="I99" s="21">
        <v>-1.3461300000000001E-2</v>
      </c>
      <c r="J99" s="21">
        <v>89</v>
      </c>
      <c r="K99" s="21">
        <v>1.35101</v>
      </c>
      <c r="L99">
        <f t="shared" si="12"/>
        <v>16.618888888888886</v>
      </c>
      <c r="M99">
        <f t="shared" si="13"/>
        <v>22.465081622222218</v>
      </c>
      <c r="N99" s="9"/>
      <c r="O99" s="21">
        <v>0.34820600000000002</v>
      </c>
      <c r="P99" s="21">
        <v>9.7228300000000001</v>
      </c>
      <c r="Q99" s="21">
        <v>-1.46179E-2</v>
      </c>
      <c r="R99" s="21">
        <v>89</v>
      </c>
      <c r="S99" s="21">
        <v>0.34756500000000001</v>
      </c>
      <c r="T99">
        <f t="shared" si="14"/>
        <v>18.046790123456791</v>
      </c>
      <c r="U99">
        <f t="shared" si="15"/>
        <v>6.2840006017283958</v>
      </c>
      <c r="X99" s="9"/>
      <c r="Y99" s="21">
        <v>1.35178</v>
      </c>
      <c r="Z99" s="21">
        <v>15.2379</v>
      </c>
      <c r="AA99" s="21">
        <v>-1.34003E-2</v>
      </c>
      <c r="AB99" s="21">
        <v>89</v>
      </c>
      <c r="AC99" s="21">
        <v>1.3513200000000001</v>
      </c>
      <c r="AD99">
        <f t="shared" si="16"/>
        <v>16.543580246913578</v>
      </c>
      <c r="AE99">
        <f t="shared" si="17"/>
        <v>22.363280906172836</v>
      </c>
      <c r="AF99" s="9"/>
      <c r="AG99" s="21">
        <v>0.34820600000000002</v>
      </c>
      <c r="AH99" s="21">
        <v>19.056999999999999</v>
      </c>
      <c r="AI99" s="21">
        <v>-1.4624E-2</v>
      </c>
      <c r="AJ99" s="21">
        <v>89</v>
      </c>
      <c r="AK99" s="21">
        <v>0.34756500000000001</v>
      </c>
      <c r="AL99">
        <f t="shared" si="18"/>
        <v>18.054320987654318</v>
      </c>
      <c r="AM99">
        <f t="shared" si="19"/>
        <v>6.2866228938271593</v>
      </c>
      <c r="AP99" s="9"/>
      <c r="AQ99" s="21">
        <v>1.35178</v>
      </c>
      <c r="AR99" s="21">
        <v>24.5151</v>
      </c>
      <c r="AS99" s="21">
        <v>-1.3412500000000001E-2</v>
      </c>
      <c r="AT99" s="21">
        <v>89</v>
      </c>
      <c r="AU99" s="21">
        <v>1.3507100000000001</v>
      </c>
      <c r="AV99">
        <f t="shared" si="20"/>
        <v>16.558641975308642</v>
      </c>
      <c r="AW99">
        <f t="shared" si="21"/>
        <v>22.383641049382717</v>
      </c>
      <c r="AX99" s="9"/>
      <c r="AY99" s="21">
        <v>0.34820600000000002</v>
      </c>
      <c r="AZ99" s="21">
        <v>28.334299999999999</v>
      </c>
      <c r="BA99" s="21">
        <v>-1.4605699999999999E-2</v>
      </c>
      <c r="BB99" s="21">
        <v>89</v>
      </c>
      <c r="BC99" s="21">
        <v>0.34759499999999999</v>
      </c>
      <c r="BD99">
        <f t="shared" si="22"/>
        <v>18.031728395061727</v>
      </c>
      <c r="BE99">
        <f t="shared" si="23"/>
        <v>6.2787560175308634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5.91371</v>
      </c>
      <c r="I100" s="21">
        <v>-1.34766E-2</v>
      </c>
      <c r="J100" s="21">
        <v>90</v>
      </c>
      <c r="K100" s="21">
        <v>1.34613</v>
      </c>
      <c r="L100">
        <f t="shared" si="12"/>
        <v>16.637777777777774</v>
      </c>
      <c r="M100">
        <f t="shared" si="13"/>
        <v>22.406760844444442</v>
      </c>
      <c r="N100" s="9"/>
      <c r="O100" s="21">
        <v>0.35324100000000003</v>
      </c>
      <c r="P100" s="21">
        <v>9.7329100000000004</v>
      </c>
      <c r="Q100" s="21">
        <v>-1.46088E-2</v>
      </c>
      <c r="R100" s="21">
        <v>90</v>
      </c>
      <c r="S100" s="21">
        <v>0.35263100000000003</v>
      </c>
      <c r="T100">
        <f t="shared" si="14"/>
        <v>18.035555555555554</v>
      </c>
      <c r="U100">
        <f t="shared" si="15"/>
        <v>6.3708976799999997</v>
      </c>
      <c r="X100" s="9"/>
      <c r="Y100" s="21">
        <v>1.34674</v>
      </c>
      <c r="Z100" s="21">
        <v>15.2479</v>
      </c>
      <c r="AA100" s="21">
        <v>-1.3418599999999999E-2</v>
      </c>
      <c r="AB100" s="21">
        <v>90</v>
      </c>
      <c r="AC100" s="21">
        <v>1.3458300000000001</v>
      </c>
      <c r="AD100">
        <f t="shared" si="16"/>
        <v>16.566172839506169</v>
      </c>
      <c r="AE100">
        <f t="shared" si="17"/>
        <v>22.310327609876538</v>
      </c>
      <c r="AF100" s="9"/>
      <c r="AG100" s="21">
        <v>0.35324100000000003</v>
      </c>
      <c r="AH100" s="21">
        <v>19.0671</v>
      </c>
      <c r="AI100" s="21">
        <v>-1.4624E-2</v>
      </c>
      <c r="AJ100" s="21">
        <v>90</v>
      </c>
      <c r="AK100" s="21">
        <v>0.35269200000000001</v>
      </c>
      <c r="AL100">
        <f t="shared" si="18"/>
        <v>18.054320987654318</v>
      </c>
      <c r="AM100">
        <f t="shared" si="19"/>
        <v>6.3775263999999998</v>
      </c>
      <c r="AP100" s="9"/>
      <c r="AQ100" s="21">
        <v>1.34674</v>
      </c>
      <c r="AR100" s="21">
        <v>24.525200000000002</v>
      </c>
      <c r="AS100" s="21">
        <v>-1.3443E-2</v>
      </c>
      <c r="AT100" s="21">
        <v>90</v>
      </c>
      <c r="AU100" s="21">
        <v>1.3464400000000001</v>
      </c>
      <c r="AV100">
        <f t="shared" si="20"/>
        <v>16.596296296296295</v>
      </c>
      <c r="AW100">
        <f t="shared" si="21"/>
        <v>22.350896074074072</v>
      </c>
      <c r="AX100" s="9"/>
      <c r="AY100" s="21">
        <v>0.35324100000000003</v>
      </c>
      <c r="AZ100" s="21">
        <v>28.3443</v>
      </c>
      <c r="BA100" s="21">
        <v>-1.4599600000000001E-2</v>
      </c>
      <c r="BB100" s="21">
        <v>90</v>
      </c>
      <c r="BC100" s="21">
        <v>0.35256999999999999</v>
      </c>
      <c r="BD100">
        <f t="shared" si="22"/>
        <v>18.0241975308642</v>
      </c>
      <c r="BE100">
        <f t="shared" si="23"/>
        <v>6.3668855600000009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5.9237799999999998</v>
      </c>
      <c r="I101" s="21">
        <v>-1.34918E-2</v>
      </c>
      <c r="J101" s="21">
        <v>91</v>
      </c>
      <c r="K101" s="21">
        <v>1.3412500000000001</v>
      </c>
      <c r="L101">
        <f t="shared" si="12"/>
        <v>16.656543209876542</v>
      </c>
      <c r="M101">
        <f t="shared" si="13"/>
        <v>22.348250590123456</v>
      </c>
      <c r="N101" s="9"/>
      <c r="O101" s="21">
        <v>0.35827599999999998</v>
      </c>
      <c r="P101" s="21">
        <v>9.7429799999999993</v>
      </c>
      <c r="Q101" s="21">
        <v>-1.46027E-2</v>
      </c>
      <c r="R101" s="21">
        <v>91</v>
      </c>
      <c r="S101" s="21">
        <v>0.35766599999999998</v>
      </c>
      <c r="T101">
        <f t="shared" si="14"/>
        <v>18.028024691358024</v>
      </c>
      <c r="U101">
        <f t="shared" si="15"/>
        <v>6.4590085743209871</v>
      </c>
      <c r="X101" s="9"/>
      <c r="Y101" s="21">
        <v>1.34171</v>
      </c>
      <c r="Z101" s="21">
        <v>15.257999999999999</v>
      </c>
      <c r="AA101" s="21">
        <v>-1.3433799999999999E-2</v>
      </c>
      <c r="AB101" s="21">
        <v>91</v>
      </c>
      <c r="AC101" s="21">
        <v>1.3412500000000001</v>
      </c>
      <c r="AD101">
        <f t="shared" si="16"/>
        <v>16.584938271604937</v>
      </c>
      <c r="AE101">
        <f t="shared" si="17"/>
        <v>22.252177528395059</v>
      </c>
      <c r="AF101" s="9"/>
      <c r="AG101" s="21">
        <v>0.35827599999999998</v>
      </c>
      <c r="AH101" s="21">
        <v>19.077200000000001</v>
      </c>
      <c r="AI101" s="21">
        <v>-1.4624E-2</v>
      </c>
      <c r="AJ101" s="21">
        <v>91</v>
      </c>
      <c r="AK101" s="21">
        <v>0.35775800000000002</v>
      </c>
      <c r="AL101">
        <f t="shared" si="18"/>
        <v>18.054320987654318</v>
      </c>
      <c r="AM101">
        <f t="shared" si="19"/>
        <v>6.4684299061728385</v>
      </c>
      <c r="AP101" s="9"/>
      <c r="AQ101" s="21">
        <v>1.34171</v>
      </c>
      <c r="AR101" s="21">
        <v>24.5352</v>
      </c>
      <c r="AS101" s="21">
        <v>-1.3458299999999999E-2</v>
      </c>
      <c r="AT101" s="21">
        <v>91</v>
      </c>
      <c r="AU101" s="21">
        <v>1.34094</v>
      </c>
      <c r="AV101">
        <f t="shared" si="20"/>
        <v>16.615185185185183</v>
      </c>
      <c r="AW101">
        <f t="shared" si="21"/>
        <v>22.292760114814811</v>
      </c>
      <c r="AX101" s="9"/>
      <c r="AY101" s="21">
        <v>0.35827599999999998</v>
      </c>
      <c r="AZ101" s="21">
        <v>28.354399999999998</v>
      </c>
      <c r="BA101" s="21">
        <v>-1.4590499999999999E-2</v>
      </c>
      <c r="BB101" s="21">
        <v>91</v>
      </c>
      <c r="BC101" s="21">
        <v>0.35760500000000001</v>
      </c>
      <c r="BD101">
        <f t="shared" si="22"/>
        <v>18.012962962962959</v>
      </c>
      <c r="BE101">
        <f t="shared" si="23"/>
        <v>6.453612318518517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5.9338600000000001</v>
      </c>
      <c r="I102" s="21">
        <v>-1.3507099999999999E-2</v>
      </c>
      <c r="J102" s="21">
        <v>92</v>
      </c>
      <c r="K102" s="21">
        <v>1.33514</v>
      </c>
      <c r="L102">
        <f t="shared" si="12"/>
        <v>16.67543209876543</v>
      </c>
      <c r="M102">
        <f t="shared" si="13"/>
        <v>22.289549823456788</v>
      </c>
      <c r="N102" s="9"/>
      <c r="O102" s="21">
        <v>0.36331200000000002</v>
      </c>
      <c r="P102" s="21">
        <v>9.75305</v>
      </c>
      <c r="Q102" s="21">
        <v>-1.46027E-2</v>
      </c>
      <c r="R102" s="21">
        <v>92</v>
      </c>
      <c r="S102" s="21">
        <v>0.36267100000000002</v>
      </c>
      <c r="T102">
        <f t="shared" si="14"/>
        <v>18.028024691358024</v>
      </c>
      <c r="U102">
        <f t="shared" si="15"/>
        <v>6.5497977066666664</v>
      </c>
      <c r="X102" s="9"/>
      <c r="Y102" s="21">
        <v>1.33667</v>
      </c>
      <c r="Z102" s="21">
        <v>15.2681</v>
      </c>
      <c r="AA102" s="21">
        <v>-1.34521E-2</v>
      </c>
      <c r="AB102" s="21">
        <v>92</v>
      </c>
      <c r="AC102" s="21">
        <v>1.33545</v>
      </c>
      <c r="AD102">
        <f t="shared" si="16"/>
        <v>16.607530864197528</v>
      </c>
      <c r="AE102">
        <f t="shared" si="17"/>
        <v>22.198788280246912</v>
      </c>
      <c r="AF102" s="9"/>
      <c r="AG102" s="21">
        <v>0.36331200000000002</v>
      </c>
      <c r="AH102" s="21">
        <v>19.087299999999999</v>
      </c>
      <c r="AI102" s="21">
        <v>-1.46179E-2</v>
      </c>
      <c r="AJ102" s="21">
        <v>92</v>
      </c>
      <c r="AK102" s="21">
        <v>0.36264000000000002</v>
      </c>
      <c r="AL102">
        <f t="shared" si="18"/>
        <v>18.046790123456791</v>
      </c>
      <c r="AM102">
        <f t="shared" si="19"/>
        <v>6.5566154133333345</v>
      </c>
      <c r="AP102" s="9"/>
      <c r="AQ102" s="21">
        <v>1.33667</v>
      </c>
      <c r="AR102" s="21">
        <v>24.545300000000001</v>
      </c>
      <c r="AS102" s="21">
        <v>-1.3473499999999999E-2</v>
      </c>
      <c r="AT102" s="21">
        <v>92</v>
      </c>
      <c r="AU102" s="21">
        <v>1.33575</v>
      </c>
      <c r="AV102">
        <f t="shared" si="20"/>
        <v>16.633950617283947</v>
      </c>
      <c r="AW102">
        <f t="shared" si="21"/>
        <v>22.234102771604935</v>
      </c>
      <c r="AX102" s="9"/>
      <c r="AY102" s="21">
        <v>0.36331200000000002</v>
      </c>
      <c r="AZ102" s="21">
        <v>28.3645</v>
      </c>
      <c r="BA102" s="21">
        <v>-1.4584400000000001E-2</v>
      </c>
      <c r="BB102" s="21">
        <v>92</v>
      </c>
      <c r="BC102" s="21">
        <v>0.36254900000000001</v>
      </c>
      <c r="BD102">
        <f t="shared" si="22"/>
        <v>18.005432098765432</v>
      </c>
      <c r="BE102">
        <f t="shared" si="23"/>
        <v>6.5415895466666667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5.9439299999999999</v>
      </c>
      <c r="I103" s="21">
        <v>-1.3528399999999999E-2</v>
      </c>
      <c r="J103" s="21">
        <v>93</v>
      </c>
      <c r="K103" s="21">
        <v>1.33087</v>
      </c>
      <c r="L103">
        <f t="shared" si="12"/>
        <v>16.701728395061725</v>
      </c>
      <c r="M103">
        <f t="shared" si="13"/>
        <v>22.240522582716046</v>
      </c>
      <c r="N103" s="9"/>
      <c r="O103" s="21">
        <v>0.36834699999999998</v>
      </c>
      <c r="P103" s="21">
        <v>9.7631200000000007</v>
      </c>
      <c r="Q103" s="21">
        <v>-1.4599600000000001E-2</v>
      </c>
      <c r="R103" s="21">
        <v>93</v>
      </c>
      <c r="S103" s="21">
        <v>0.367645</v>
      </c>
      <c r="T103">
        <f t="shared" si="14"/>
        <v>18.0241975308642</v>
      </c>
      <c r="U103">
        <f t="shared" si="15"/>
        <v>6.639159087901235</v>
      </c>
      <c r="X103" s="9"/>
      <c r="Y103" s="21">
        <v>1.3316300000000001</v>
      </c>
      <c r="Z103" s="21">
        <v>15.2781</v>
      </c>
      <c r="AA103" s="21">
        <v>-1.34705E-2</v>
      </c>
      <c r="AB103" s="21">
        <v>93</v>
      </c>
      <c r="AC103" s="21">
        <v>1.33087</v>
      </c>
      <c r="AD103">
        <f t="shared" si="16"/>
        <v>16.630246913580244</v>
      </c>
      <c r="AE103">
        <f t="shared" si="17"/>
        <v>22.145335697530861</v>
      </c>
      <c r="AF103" s="9"/>
      <c r="AG103" s="21">
        <v>0.36834699999999998</v>
      </c>
      <c r="AH103" s="21">
        <v>19.097300000000001</v>
      </c>
      <c r="AI103" s="21">
        <v>-1.4611799999999999E-2</v>
      </c>
      <c r="AJ103" s="21">
        <v>93</v>
      </c>
      <c r="AK103" s="21">
        <v>0.36770599999999998</v>
      </c>
      <c r="AL103">
        <f t="shared" si="18"/>
        <v>18.039259259259257</v>
      </c>
      <c r="AM103">
        <f t="shared" si="19"/>
        <v>6.6447070303703688</v>
      </c>
      <c r="AP103" s="9"/>
      <c r="AQ103" s="21">
        <v>1.3316300000000001</v>
      </c>
      <c r="AR103" s="21">
        <v>24.555399999999999</v>
      </c>
      <c r="AS103" s="21">
        <v>-1.34857E-2</v>
      </c>
      <c r="AT103" s="21">
        <v>93</v>
      </c>
      <c r="AU103" s="21">
        <v>1.33057</v>
      </c>
      <c r="AV103">
        <f t="shared" si="20"/>
        <v>16.649012345679012</v>
      </c>
      <c r="AW103">
        <f t="shared" si="21"/>
        <v>22.170324309876545</v>
      </c>
      <c r="AX103" s="9"/>
      <c r="AY103" s="21">
        <v>0.36834699999999998</v>
      </c>
      <c r="AZ103" s="21">
        <v>28.374600000000001</v>
      </c>
      <c r="BA103" s="21">
        <v>-1.4578199999999999E-2</v>
      </c>
      <c r="BB103" s="21">
        <v>93</v>
      </c>
      <c r="BC103" s="21">
        <v>0.36761500000000003</v>
      </c>
      <c r="BD103">
        <f t="shared" si="22"/>
        <v>17.997777777777777</v>
      </c>
      <c r="BE103">
        <f t="shared" si="23"/>
        <v>6.6294274511111109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5.9539999999999997</v>
      </c>
      <c r="I104" s="21">
        <v>-1.3546799999999999E-2</v>
      </c>
      <c r="J104" s="21">
        <v>94</v>
      </c>
      <c r="K104" s="21">
        <v>1.32599</v>
      </c>
      <c r="L104">
        <f t="shared" si="12"/>
        <v>16.72444444444444</v>
      </c>
      <c r="M104">
        <f t="shared" si="13"/>
        <v>22.186647999999995</v>
      </c>
      <c r="N104" s="9"/>
      <c r="O104" s="21">
        <v>0.37338300000000002</v>
      </c>
      <c r="P104" s="21">
        <v>9.7731899999999996</v>
      </c>
      <c r="Q104" s="21">
        <v>-1.4593500000000001E-2</v>
      </c>
      <c r="R104" s="21">
        <v>94</v>
      </c>
      <c r="S104" s="21">
        <v>0.372803</v>
      </c>
      <c r="T104">
        <f t="shared" si="14"/>
        <v>18.016666666666666</v>
      </c>
      <c r="U104">
        <f t="shared" si="15"/>
        <v>6.7271170500000004</v>
      </c>
      <c r="X104" s="9"/>
      <c r="Y104" s="21">
        <v>1.3266</v>
      </c>
      <c r="Z104" s="21">
        <v>15.2882</v>
      </c>
      <c r="AA104" s="21">
        <v>-1.34888E-2</v>
      </c>
      <c r="AB104" s="21">
        <v>94</v>
      </c>
      <c r="AC104" s="21">
        <v>1.32629</v>
      </c>
      <c r="AD104">
        <f t="shared" si="16"/>
        <v>16.652839506172839</v>
      </c>
      <c r="AE104">
        <f t="shared" si="17"/>
        <v>22.091656888888888</v>
      </c>
      <c r="AF104" s="9"/>
      <c r="AG104" s="21">
        <v>0.37338300000000002</v>
      </c>
      <c r="AH104" s="21">
        <v>19.107399999999998</v>
      </c>
      <c r="AI104" s="21">
        <v>-1.4605699999999999E-2</v>
      </c>
      <c r="AJ104" s="21">
        <v>94</v>
      </c>
      <c r="AK104" s="21">
        <v>0.37271100000000001</v>
      </c>
      <c r="AL104">
        <f t="shared" si="18"/>
        <v>18.031728395061727</v>
      </c>
      <c r="AM104">
        <f t="shared" si="19"/>
        <v>6.7327408433333327</v>
      </c>
      <c r="AP104" s="9"/>
      <c r="AQ104" s="21">
        <v>1.3266</v>
      </c>
      <c r="AR104" s="21">
        <v>24.5654</v>
      </c>
      <c r="AS104" s="21">
        <v>-1.34918E-2</v>
      </c>
      <c r="AT104" s="21">
        <v>94</v>
      </c>
      <c r="AU104" s="21">
        <v>1.32568</v>
      </c>
      <c r="AV104">
        <f t="shared" si="20"/>
        <v>16.656543209876542</v>
      </c>
      <c r="AW104">
        <f t="shared" si="21"/>
        <v>22.096570222222219</v>
      </c>
      <c r="AX104" s="9"/>
      <c r="AY104" s="21">
        <v>0.37338300000000002</v>
      </c>
      <c r="AZ104" s="21">
        <v>28.384599999999999</v>
      </c>
      <c r="BA104" s="21">
        <v>-1.4578199999999999E-2</v>
      </c>
      <c r="BB104" s="21">
        <v>94</v>
      </c>
      <c r="BC104" s="21">
        <v>0.37271100000000001</v>
      </c>
      <c r="BD104">
        <f t="shared" si="22"/>
        <v>17.997777777777777</v>
      </c>
      <c r="BE104">
        <f t="shared" si="23"/>
        <v>6.72006426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5.9640700000000004</v>
      </c>
      <c r="I105" s="21">
        <v>-1.35529E-2</v>
      </c>
      <c r="J105" s="21">
        <v>95</v>
      </c>
      <c r="K105" s="21">
        <v>1.32019</v>
      </c>
      <c r="L105">
        <f t="shared" si="12"/>
        <v>16.731975308641974</v>
      </c>
      <c r="M105">
        <f t="shared" si="13"/>
        <v>22.112309288888888</v>
      </c>
      <c r="N105" s="9"/>
      <c r="O105" s="21">
        <v>0.37841799999999998</v>
      </c>
      <c r="P105" s="21">
        <v>9.7832600000000003</v>
      </c>
      <c r="Q105" s="21">
        <v>-1.4590499999999999E-2</v>
      </c>
      <c r="R105" s="21">
        <v>95</v>
      </c>
      <c r="S105" s="21">
        <v>0.377716</v>
      </c>
      <c r="T105">
        <f t="shared" si="14"/>
        <v>18.012962962962959</v>
      </c>
      <c r="U105">
        <f t="shared" si="15"/>
        <v>6.816429418518517</v>
      </c>
      <c r="X105" s="9"/>
      <c r="Y105" s="21">
        <v>1.3215600000000001</v>
      </c>
      <c r="Z105" s="21">
        <v>15.298299999999999</v>
      </c>
      <c r="AA105" s="21">
        <v>-1.3504E-2</v>
      </c>
      <c r="AB105" s="21">
        <v>95</v>
      </c>
      <c r="AC105" s="21">
        <v>1.3205</v>
      </c>
      <c r="AD105">
        <f t="shared" si="16"/>
        <v>16.671604938271606</v>
      </c>
      <c r="AE105">
        <f t="shared" si="17"/>
        <v>22.032526222222227</v>
      </c>
      <c r="AF105" s="9"/>
      <c r="AG105" s="21">
        <v>0.37841799999999998</v>
      </c>
      <c r="AH105" s="21">
        <v>19.1175</v>
      </c>
      <c r="AI105" s="21">
        <v>-1.45966E-2</v>
      </c>
      <c r="AJ105" s="21">
        <v>95</v>
      </c>
      <c r="AK105" s="21">
        <v>0.37777699999999997</v>
      </c>
      <c r="AL105">
        <f t="shared" si="18"/>
        <v>18.020493827160493</v>
      </c>
      <c r="AM105">
        <f t="shared" si="19"/>
        <v>6.8192792330864194</v>
      </c>
      <c r="AP105" s="9"/>
      <c r="AQ105" s="21">
        <v>1.3215600000000001</v>
      </c>
      <c r="AR105" s="21">
        <v>24.575500000000002</v>
      </c>
      <c r="AS105" s="21">
        <v>-1.3494900000000001E-2</v>
      </c>
      <c r="AT105" s="21">
        <v>95</v>
      </c>
      <c r="AU105" s="21">
        <v>1.3208</v>
      </c>
      <c r="AV105">
        <f t="shared" si="20"/>
        <v>16.660370370370369</v>
      </c>
      <c r="AW105">
        <f t="shared" si="21"/>
        <v>22.017679066666666</v>
      </c>
      <c r="AX105" s="9"/>
      <c r="AY105" s="21">
        <v>0.37841799999999998</v>
      </c>
      <c r="AZ105" s="21">
        <v>28.3947</v>
      </c>
      <c r="BA105" s="21">
        <v>-1.4578199999999999E-2</v>
      </c>
      <c r="BB105" s="21">
        <v>95</v>
      </c>
      <c r="BC105" s="21">
        <v>0.377747</v>
      </c>
      <c r="BD105">
        <f t="shared" si="22"/>
        <v>17.997777777777777</v>
      </c>
      <c r="BE105">
        <f t="shared" si="23"/>
        <v>6.8106830711111108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5.9741400000000002</v>
      </c>
      <c r="I106" s="21">
        <v>-1.35529E-2</v>
      </c>
      <c r="J106" s="21">
        <v>96</v>
      </c>
      <c r="K106" s="21">
        <v>1.31531</v>
      </c>
      <c r="L106">
        <f t="shared" si="12"/>
        <v>16.731975308641974</v>
      </c>
      <c r="M106">
        <f t="shared" si="13"/>
        <v>22.028147453086419</v>
      </c>
      <c r="N106" s="9"/>
      <c r="O106" s="21">
        <v>0.38345299999999999</v>
      </c>
      <c r="P106" s="21">
        <v>9.7933299999999992</v>
      </c>
      <c r="Q106" s="21">
        <v>-1.4584400000000001E-2</v>
      </c>
      <c r="R106" s="21">
        <v>96</v>
      </c>
      <c r="S106" s="21">
        <v>0.38275100000000001</v>
      </c>
      <c r="T106">
        <f t="shared" si="14"/>
        <v>18.005432098765432</v>
      </c>
      <c r="U106">
        <f t="shared" si="15"/>
        <v>6.9042369545679012</v>
      </c>
      <c r="X106" s="9"/>
      <c r="Y106" s="21">
        <v>1.31653</v>
      </c>
      <c r="Z106" s="21">
        <v>15.308400000000001</v>
      </c>
      <c r="AA106" s="21">
        <v>-1.35132E-2</v>
      </c>
      <c r="AB106" s="21">
        <v>96</v>
      </c>
      <c r="AC106" s="21">
        <v>1.31531</v>
      </c>
      <c r="AD106">
        <f t="shared" si="16"/>
        <v>16.682962962962961</v>
      </c>
      <c r="AE106">
        <f t="shared" si="17"/>
        <v>21.963621229629627</v>
      </c>
      <c r="AF106" s="9"/>
      <c r="AG106" s="21">
        <v>0.38345299999999999</v>
      </c>
      <c r="AH106" s="21">
        <v>19.127500000000001</v>
      </c>
      <c r="AI106" s="21">
        <v>-1.4593500000000001E-2</v>
      </c>
      <c r="AJ106" s="21">
        <v>96</v>
      </c>
      <c r="AK106" s="21">
        <v>0.38284299999999999</v>
      </c>
      <c r="AL106">
        <f t="shared" si="18"/>
        <v>18.016666666666666</v>
      </c>
      <c r="AM106">
        <f t="shared" si="19"/>
        <v>6.9085448833333327</v>
      </c>
      <c r="AP106" s="9"/>
      <c r="AQ106" s="21">
        <v>1.31653</v>
      </c>
      <c r="AR106" s="21">
        <v>24.585599999999999</v>
      </c>
      <c r="AS106" s="21">
        <v>-1.3504E-2</v>
      </c>
      <c r="AT106" s="21">
        <v>96</v>
      </c>
      <c r="AU106" s="21">
        <v>1.31592</v>
      </c>
      <c r="AV106">
        <f t="shared" si="20"/>
        <v>16.671604938271606</v>
      </c>
      <c r="AW106">
        <f t="shared" si="21"/>
        <v>21.948668049382718</v>
      </c>
      <c r="AX106" s="9"/>
      <c r="AY106" s="21">
        <v>0.38345299999999999</v>
      </c>
      <c r="AZ106" s="21">
        <v>28.404800000000002</v>
      </c>
      <c r="BA106" s="21">
        <v>-1.45752E-2</v>
      </c>
      <c r="BB106" s="21">
        <v>96</v>
      </c>
      <c r="BC106" s="21">
        <v>0.382965</v>
      </c>
      <c r="BD106">
        <f t="shared" si="22"/>
        <v>17.994074074074071</v>
      </c>
      <c r="BE106">
        <f t="shared" si="23"/>
        <v>6.8998816859259247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5.98421</v>
      </c>
      <c r="I107" s="21">
        <v>-1.35529E-2</v>
      </c>
      <c r="J107" s="21">
        <v>97</v>
      </c>
      <c r="K107" s="21">
        <v>1.31104</v>
      </c>
      <c r="L107">
        <f t="shared" si="12"/>
        <v>16.731975308641974</v>
      </c>
      <c r="M107">
        <f t="shared" si="13"/>
        <v>21.943818297530864</v>
      </c>
      <c r="N107" s="9"/>
      <c r="O107" s="21">
        <v>0.38848899999999997</v>
      </c>
      <c r="P107" s="21">
        <v>9.8033999999999999</v>
      </c>
      <c r="Q107" s="21">
        <v>-1.4584400000000001E-2</v>
      </c>
      <c r="R107" s="21">
        <v>97</v>
      </c>
      <c r="S107" s="21">
        <v>0.387878</v>
      </c>
      <c r="T107">
        <f t="shared" si="14"/>
        <v>18.005432098765432</v>
      </c>
      <c r="U107">
        <f t="shared" si="15"/>
        <v>6.9949123106172832</v>
      </c>
      <c r="X107" s="9"/>
      <c r="Y107" s="21">
        <v>1.31149</v>
      </c>
      <c r="Z107" s="21">
        <v>15.3184</v>
      </c>
      <c r="AA107" s="21">
        <v>-1.35193E-2</v>
      </c>
      <c r="AB107" s="21">
        <v>97</v>
      </c>
      <c r="AC107" s="21">
        <v>1.31104</v>
      </c>
      <c r="AD107">
        <f t="shared" si="16"/>
        <v>16.690493827160495</v>
      </c>
      <c r="AE107">
        <f t="shared" si="17"/>
        <v>21.889415749382717</v>
      </c>
      <c r="AF107" s="9"/>
      <c r="AG107" s="21">
        <v>0.38848899999999997</v>
      </c>
      <c r="AH107" s="21">
        <v>19.137599999999999</v>
      </c>
      <c r="AI107" s="21">
        <v>-1.4584400000000001E-2</v>
      </c>
      <c r="AJ107" s="21">
        <v>97</v>
      </c>
      <c r="AK107" s="21">
        <v>0.38784800000000003</v>
      </c>
      <c r="AL107">
        <f t="shared" si="18"/>
        <v>18.005432098765432</v>
      </c>
      <c r="AM107">
        <f t="shared" si="19"/>
        <v>6.9949123106172832</v>
      </c>
      <c r="AP107" s="9"/>
      <c r="AQ107" s="21">
        <v>1.31149</v>
      </c>
      <c r="AR107" s="21">
        <v>24.595700000000001</v>
      </c>
      <c r="AS107" s="21">
        <v>-1.3516200000000001E-2</v>
      </c>
      <c r="AT107" s="21">
        <v>97</v>
      </c>
      <c r="AU107" s="21">
        <v>1.31073</v>
      </c>
      <c r="AV107">
        <f t="shared" si="20"/>
        <v>16.686666666666664</v>
      </c>
      <c r="AW107">
        <f t="shared" si="21"/>
        <v>21.884396466666665</v>
      </c>
      <c r="AX107" s="9"/>
      <c r="AY107" s="21">
        <v>0.38848899999999997</v>
      </c>
      <c r="AZ107" s="21">
        <v>28.4148</v>
      </c>
      <c r="BA107" s="21">
        <v>-1.4572099999999999E-2</v>
      </c>
      <c r="BB107" s="21">
        <v>97</v>
      </c>
      <c r="BC107" s="21">
        <v>0.38784800000000003</v>
      </c>
      <c r="BD107">
        <f t="shared" si="22"/>
        <v>17.990246913580243</v>
      </c>
      <c r="BE107">
        <f t="shared" si="23"/>
        <v>6.9890130332098748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5.9942799999999998</v>
      </c>
      <c r="I108" s="21">
        <v>-1.35651E-2</v>
      </c>
      <c r="J108" s="21">
        <v>98</v>
      </c>
      <c r="K108" s="21">
        <v>1.30585</v>
      </c>
      <c r="L108">
        <f t="shared" si="12"/>
        <v>16.747037037037035</v>
      </c>
      <c r="M108">
        <f t="shared" si="13"/>
        <v>21.879334007407405</v>
      </c>
      <c r="N108" s="9"/>
      <c r="O108" s="21">
        <v>0.39352399999999998</v>
      </c>
      <c r="P108" s="21">
        <v>9.8134700000000006</v>
      </c>
      <c r="Q108" s="21">
        <v>-1.45813E-2</v>
      </c>
      <c r="R108" s="21">
        <v>98</v>
      </c>
      <c r="S108" s="21">
        <v>0.39294400000000002</v>
      </c>
      <c r="T108">
        <f t="shared" si="14"/>
        <v>18.001604938271605</v>
      </c>
      <c r="U108">
        <f t="shared" si="15"/>
        <v>7.0840635817283948</v>
      </c>
      <c r="X108" s="9"/>
      <c r="Y108" s="21">
        <v>1.30646</v>
      </c>
      <c r="Z108" s="21">
        <v>15.3285</v>
      </c>
      <c r="AA108" s="21">
        <v>-1.35254E-2</v>
      </c>
      <c r="AB108" s="21">
        <v>98</v>
      </c>
      <c r="AC108" s="21">
        <v>1.30524</v>
      </c>
      <c r="AD108">
        <f t="shared" si="16"/>
        <v>16.698024691358025</v>
      </c>
      <c r="AE108">
        <f t="shared" si="17"/>
        <v>21.815301338271606</v>
      </c>
      <c r="AF108" s="9"/>
      <c r="AG108" s="21">
        <v>0.39352399999999998</v>
      </c>
      <c r="AH108" s="21">
        <v>19.1477</v>
      </c>
      <c r="AI108" s="21">
        <v>-1.45752E-2</v>
      </c>
      <c r="AJ108" s="21">
        <v>98</v>
      </c>
      <c r="AK108" s="21">
        <v>0.39288299999999998</v>
      </c>
      <c r="AL108">
        <f t="shared" si="18"/>
        <v>17.994074074074071</v>
      </c>
      <c r="AM108">
        <f t="shared" si="19"/>
        <v>7.0811000059259239</v>
      </c>
      <c r="AP108" s="9"/>
      <c r="AQ108" s="21">
        <v>1.30646</v>
      </c>
      <c r="AR108" s="21">
        <v>24.605699999999999</v>
      </c>
      <c r="AS108" s="21">
        <v>-1.35315E-2</v>
      </c>
      <c r="AT108" s="21">
        <v>98</v>
      </c>
      <c r="AU108" s="21">
        <v>1.30585</v>
      </c>
      <c r="AV108">
        <f t="shared" si="20"/>
        <v>16.705555555555552</v>
      </c>
      <c r="AW108">
        <f t="shared" si="21"/>
        <v>21.825140111111107</v>
      </c>
      <c r="AX108" s="9"/>
      <c r="AY108" s="21">
        <v>0.39352399999999998</v>
      </c>
      <c r="AZ108" s="21">
        <v>28.424900000000001</v>
      </c>
      <c r="BA108" s="21">
        <v>-1.4572099999999999E-2</v>
      </c>
      <c r="BB108" s="21">
        <v>98</v>
      </c>
      <c r="BC108" s="21">
        <v>0.39285300000000001</v>
      </c>
      <c r="BD108">
        <f t="shared" si="22"/>
        <v>17.990246913580243</v>
      </c>
      <c r="BE108">
        <f t="shared" si="23"/>
        <v>7.0795939264197516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6.0043499999999996</v>
      </c>
      <c r="I109" s="21">
        <v>-1.35742E-2</v>
      </c>
      <c r="J109" s="21">
        <v>99</v>
      </c>
      <c r="K109" s="21">
        <v>1.3003499999999999</v>
      </c>
      <c r="L109">
        <f t="shared" si="12"/>
        <v>16.758271604938273</v>
      </c>
      <c r="M109">
        <f t="shared" si="13"/>
        <v>21.809549832098767</v>
      </c>
      <c r="N109" s="9"/>
      <c r="O109" s="21">
        <v>0.39856000000000003</v>
      </c>
      <c r="P109" s="21">
        <v>9.8235399999999995</v>
      </c>
      <c r="Q109" s="21">
        <v>-1.4578199999999999E-2</v>
      </c>
      <c r="R109" s="21">
        <v>99</v>
      </c>
      <c r="S109" s="21">
        <v>0.39800999999999997</v>
      </c>
      <c r="T109">
        <f t="shared" si="14"/>
        <v>17.997777777777777</v>
      </c>
      <c r="U109">
        <f t="shared" si="15"/>
        <v>7.1731943111111116</v>
      </c>
      <c r="X109" s="9"/>
      <c r="Y109" s="21">
        <v>1.30142</v>
      </c>
      <c r="Z109" s="21">
        <v>15.3386</v>
      </c>
      <c r="AA109" s="21">
        <v>-1.35345E-2</v>
      </c>
      <c r="AB109" s="21">
        <v>99</v>
      </c>
      <c r="AC109" s="21">
        <v>1.3009599999999999</v>
      </c>
      <c r="AD109">
        <f t="shared" si="16"/>
        <v>16.709259259259255</v>
      </c>
      <c r="AE109">
        <f t="shared" si="17"/>
        <v>21.74576418518518</v>
      </c>
      <c r="AF109" s="9"/>
      <c r="AG109" s="21">
        <v>0.39856000000000003</v>
      </c>
      <c r="AH109" s="21">
        <v>19.157800000000002</v>
      </c>
      <c r="AI109" s="21">
        <v>-1.45752E-2</v>
      </c>
      <c r="AJ109" s="21">
        <v>99</v>
      </c>
      <c r="AK109" s="21">
        <v>0.39791900000000002</v>
      </c>
      <c r="AL109">
        <f t="shared" si="18"/>
        <v>17.994074074074071</v>
      </c>
      <c r="AM109">
        <f t="shared" si="19"/>
        <v>7.1717181629629625</v>
      </c>
      <c r="AP109" s="9"/>
      <c r="AQ109" s="21">
        <v>1.30142</v>
      </c>
      <c r="AR109" s="21">
        <v>24.6158</v>
      </c>
      <c r="AS109" s="21">
        <v>-1.3546799999999999E-2</v>
      </c>
      <c r="AT109" s="21">
        <v>99</v>
      </c>
      <c r="AU109" s="21">
        <v>1.3009599999999999</v>
      </c>
      <c r="AV109">
        <f t="shared" si="20"/>
        <v>16.72444444444444</v>
      </c>
      <c r="AW109">
        <f t="shared" si="21"/>
        <v>21.765526488888884</v>
      </c>
      <c r="AX109" s="9"/>
      <c r="AY109" s="21">
        <v>0.39856000000000003</v>
      </c>
      <c r="AZ109" s="21">
        <v>28.434999999999999</v>
      </c>
      <c r="BA109" s="21">
        <v>-1.4578199999999999E-2</v>
      </c>
      <c r="BB109" s="21">
        <v>99</v>
      </c>
      <c r="BC109" s="21">
        <v>0.39804099999999998</v>
      </c>
      <c r="BD109">
        <f t="shared" si="22"/>
        <v>17.997777777777777</v>
      </c>
      <c r="BE109">
        <f t="shared" si="23"/>
        <v>7.1731943111111116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6.0144200000000003</v>
      </c>
      <c r="I110" s="21">
        <v>-1.3583400000000001E-2</v>
      </c>
      <c r="J110" s="21">
        <v>100</v>
      </c>
      <c r="K110" s="21">
        <v>1.2954699999999999</v>
      </c>
      <c r="L110">
        <f t="shared" si="12"/>
        <v>16.76962962962963</v>
      </c>
      <c r="M110">
        <f t="shared" si="13"/>
        <v>21.739980155555557</v>
      </c>
      <c r="N110" s="9"/>
      <c r="O110" s="21">
        <v>0.40359499999999998</v>
      </c>
      <c r="P110" s="21">
        <v>9.8336199999999998</v>
      </c>
      <c r="Q110" s="21">
        <v>-1.4572099999999999E-2</v>
      </c>
      <c r="R110" s="21">
        <v>100</v>
      </c>
      <c r="S110" s="21">
        <v>0.40298499999999998</v>
      </c>
      <c r="T110">
        <f t="shared" si="14"/>
        <v>17.990246913580243</v>
      </c>
      <c r="U110">
        <f t="shared" si="15"/>
        <v>7.2607737030864179</v>
      </c>
      <c r="X110" s="9"/>
      <c r="Y110" s="21">
        <v>1.2963899999999999</v>
      </c>
      <c r="Z110" s="21">
        <v>15.348599999999999</v>
      </c>
      <c r="AA110" s="21">
        <v>-1.3546799999999999E-2</v>
      </c>
      <c r="AB110" s="21">
        <v>100</v>
      </c>
      <c r="AC110" s="21">
        <v>1.2960799999999999</v>
      </c>
      <c r="AD110">
        <f t="shared" si="16"/>
        <v>16.72444444444444</v>
      </c>
      <c r="AE110">
        <f t="shared" si="17"/>
        <v>21.681402533333326</v>
      </c>
      <c r="AF110" s="9"/>
      <c r="AG110" s="21">
        <v>0.40359499999999998</v>
      </c>
      <c r="AH110" s="21">
        <v>19.1678</v>
      </c>
      <c r="AI110" s="21">
        <v>-1.45691E-2</v>
      </c>
      <c r="AJ110" s="21">
        <v>100</v>
      </c>
      <c r="AK110" s="21">
        <v>0.40304600000000002</v>
      </c>
      <c r="AL110">
        <f t="shared" si="18"/>
        <v>17.98654320987654</v>
      </c>
      <c r="AM110">
        <f t="shared" si="19"/>
        <v>7.2592789067901222</v>
      </c>
      <c r="AP110" s="9"/>
      <c r="AQ110" s="21">
        <v>1.2963899999999999</v>
      </c>
      <c r="AR110" s="21">
        <v>24.625900000000001</v>
      </c>
      <c r="AS110" s="21">
        <v>-1.3559E-2</v>
      </c>
      <c r="AT110" s="21">
        <v>100</v>
      </c>
      <c r="AU110" s="21">
        <v>1.2963899999999999</v>
      </c>
      <c r="AV110">
        <f t="shared" si="20"/>
        <v>16.739506172839505</v>
      </c>
      <c r="AW110">
        <f t="shared" si="21"/>
        <v>21.700928407407403</v>
      </c>
      <c r="AX110" s="9"/>
      <c r="AY110" s="21">
        <v>0.40359499999999998</v>
      </c>
      <c r="AZ110" s="21">
        <v>28.4451</v>
      </c>
      <c r="BA110" s="21">
        <v>-1.45813E-2</v>
      </c>
      <c r="BB110" s="21">
        <v>100</v>
      </c>
      <c r="BC110" s="21">
        <v>0.40295399999999998</v>
      </c>
      <c r="BD110">
        <f t="shared" si="22"/>
        <v>18.001604938271605</v>
      </c>
      <c r="BE110">
        <f t="shared" si="23"/>
        <v>7.2653577450617277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6.0244900000000001</v>
      </c>
      <c r="I111" s="21">
        <v>-1.3595599999999999E-2</v>
      </c>
      <c r="J111" s="21">
        <v>101</v>
      </c>
      <c r="K111" s="21">
        <v>1.2902800000000001</v>
      </c>
      <c r="L111">
        <f t="shared" si="12"/>
        <v>16.784691358024691</v>
      </c>
      <c r="M111">
        <f t="shared" si="13"/>
        <v>21.674911185185184</v>
      </c>
      <c r="N111" s="9"/>
      <c r="O111" s="21">
        <v>0.40862999999999999</v>
      </c>
      <c r="P111" s="21">
        <v>9.8436900000000005</v>
      </c>
      <c r="Q111" s="21">
        <v>-1.4566000000000001E-2</v>
      </c>
      <c r="R111" s="21">
        <v>101</v>
      </c>
      <c r="S111" s="21">
        <v>0.40792800000000001</v>
      </c>
      <c r="T111">
        <f t="shared" si="14"/>
        <v>17.982716049382717</v>
      </c>
      <c r="U111">
        <f t="shared" si="15"/>
        <v>7.3482772592592589</v>
      </c>
      <c r="X111" s="9"/>
      <c r="Y111" s="21">
        <v>1.29135</v>
      </c>
      <c r="Z111" s="21">
        <v>15.358700000000001</v>
      </c>
      <c r="AA111" s="21">
        <v>-1.35651E-2</v>
      </c>
      <c r="AB111" s="21">
        <v>101</v>
      </c>
      <c r="AC111" s="21">
        <v>1.2908900000000001</v>
      </c>
      <c r="AD111">
        <f t="shared" si="16"/>
        <v>16.747037037037035</v>
      </c>
      <c r="AE111">
        <f t="shared" si="17"/>
        <v>21.626286277777776</v>
      </c>
      <c r="AF111" s="9"/>
      <c r="AG111" s="21">
        <v>0.40862999999999999</v>
      </c>
      <c r="AH111" s="21">
        <v>19.177900000000001</v>
      </c>
      <c r="AI111" s="21">
        <v>-1.45691E-2</v>
      </c>
      <c r="AJ111" s="21">
        <v>101</v>
      </c>
      <c r="AK111" s="21">
        <v>0.40795900000000002</v>
      </c>
      <c r="AL111">
        <f t="shared" si="18"/>
        <v>17.98654320987654</v>
      </c>
      <c r="AM111">
        <f t="shared" si="19"/>
        <v>7.3498411518518507</v>
      </c>
      <c r="AP111" s="9"/>
      <c r="AQ111" s="21">
        <v>1.29135</v>
      </c>
      <c r="AR111" s="21">
        <v>24.635899999999999</v>
      </c>
      <c r="AS111" s="21">
        <v>-1.35742E-2</v>
      </c>
      <c r="AT111" s="21">
        <v>101</v>
      </c>
      <c r="AU111" s="21">
        <v>1.2902800000000001</v>
      </c>
      <c r="AV111">
        <f t="shared" si="20"/>
        <v>16.758271604938273</v>
      </c>
      <c r="AW111">
        <f t="shared" si="21"/>
        <v>21.64079403703704</v>
      </c>
      <c r="AX111" s="9"/>
      <c r="AY111" s="21">
        <v>0.40862999999999999</v>
      </c>
      <c r="AZ111" s="21">
        <v>28.455100000000002</v>
      </c>
      <c r="BA111" s="21">
        <v>-1.45752E-2</v>
      </c>
      <c r="BB111" s="21">
        <v>101</v>
      </c>
      <c r="BC111" s="21">
        <v>0.40795900000000002</v>
      </c>
      <c r="BD111">
        <f t="shared" si="22"/>
        <v>17.994074074074071</v>
      </c>
      <c r="BE111">
        <f t="shared" si="23"/>
        <v>7.3529184888888874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6.0345700000000004</v>
      </c>
      <c r="I112" s="21">
        <v>-1.36139E-2</v>
      </c>
      <c r="J112" s="21">
        <v>102</v>
      </c>
      <c r="K112" s="21">
        <v>1.2857099999999999</v>
      </c>
      <c r="L112">
        <f t="shared" si="12"/>
        <v>16.807283950617283</v>
      </c>
      <c r="M112">
        <f t="shared" si="13"/>
        <v>21.619545491358021</v>
      </c>
      <c r="N112" s="9"/>
      <c r="O112" s="21">
        <v>0.41366599999999998</v>
      </c>
      <c r="P112" s="21">
        <v>9.8537599999999994</v>
      </c>
      <c r="Q112" s="21">
        <v>-1.4563E-2</v>
      </c>
      <c r="R112" s="21">
        <v>102</v>
      </c>
      <c r="S112" s="21">
        <v>0.41305500000000001</v>
      </c>
      <c r="T112">
        <f t="shared" si="14"/>
        <v>17.979012345679013</v>
      </c>
      <c r="U112">
        <f t="shared" si="15"/>
        <v>7.4373061209876541</v>
      </c>
      <c r="X112" s="9"/>
      <c r="Y112" s="21">
        <v>1.2863199999999999</v>
      </c>
      <c r="Z112" s="21">
        <v>15.3688</v>
      </c>
      <c r="AA112" s="21">
        <v>-1.35803E-2</v>
      </c>
      <c r="AB112" s="21">
        <v>102</v>
      </c>
      <c r="AC112" s="21">
        <v>1.2857099999999999</v>
      </c>
      <c r="AD112">
        <f t="shared" si="16"/>
        <v>16.765802469135803</v>
      </c>
      <c r="AE112">
        <f t="shared" si="17"/>
        <v>21.566187032098764</v>
      </c>
      <c r="AF112" s="9"/>
      <c r="AG112" s="21">
        <v>0.41366599999999998</v>
      </c>
      <c r="AH112" s="21">
        <v>19.187999999999999</v>
      </c>
      <c r="AI112" s="21">
        <v>-1.4566000000000001E-2</v>
      </c>
      <c r="AJ112" s="21">
        <v>102</v>
      </c>
      <c r="AK112" s="21">
        <v>0.41299400000000003</v>
      </c>
      <c r="AL112">
        <f t="shared" si="18"/>
        <v>17.982716049382717</v>
      </c>
      <c r="AM112">
        <f t="shared" si="19"/>
        <v>7.4388382172839504</v>
      </c>
      <c r="AP112" s="9"/>
      <c r="AQ112" s="21">
        <v>1.2863199999999999</v>
      </c>
      <c r="AR112" s="21">
        <v>24.646000000000001</v>
      </c>
      <c r="AS112" s="21">
        <v>-1.3589499999999999E-2</v>
      </c>
      <c r="AT112" s="21">
        <v>102</v>
      </c>
      <c r="AU112" s="21">
        <v>1.2857099999999999</v>
      </c>
      <c r="AV112">
        <f t="shared" si="20"/>
        <v>16.777160493827161</v>
      </c>
      <c r="AW112">
        <f t="shared" si="21"/>
        <v>21.580797086419754</v>
      </c>
      <c r="AX112" s="9"/>
      <c r="AY112" s="21">
        <v>0.41366599999999998</v>
      </c>
      <c r="AZ112" s="21">
        <v>28.465199999999999</v>
      </c>
      <c r="BA112" s="21">
        <v>-1.4572099999999999E-2</v>
      </c>
      <c r="BB112" s="21">
        <v>102</v>
      </c>
      <c r="BC112" s="21">
        <v>0.41305500000000001</v>
      </c>
      <c r="BD112">
        <f t="shared" si="22"/>
        <v>17.990246913580243</v>
      </c>
      <c r="BE112">
        <f t="shared" si="23"/>
        <v>7.4419534797530842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6.0446400000000002</v>
      </c>
      <c r="I113" s="21">
        <v>-1.3632200000000001E-2</v>
      </c>
      <c r="J113" s="21">
        <v>103</v>
      </c>
      <c r="K113" s="21">
        <v>1.2811300000000001</v>
      </c>
      <c r="L113">
        <f t="shared" si="12"/>
        <v>16.829876543209878</v>
      </c>
      <c r="M113">
        <f t="shared" si="13"/>
        <v>21.563784217283953</v>
      </c>
      <c r="N113" s="9"/>
      <c r="O113" s="21">
        <v>0.41870099999999999</v>
      </c>
      <c r="P113" s="21">
        <v>9.8638300000000001</v>
      </c>
      <c r="Q113" s="21">
        <v>-1.4559900000000001E-2</v>
      </c>
      <c r="R113" s="21">
        <v>103</v>
      </c>
      <c r="S113" s="21">
        <v>0.41812100000000002</v>
      </c>
      <c r="T113">
        <f t="shared" si="14"/>
        <v>17.975185185185186</v>
      </c>
      <c r="U113">
        <f t="shared" si="15"/>
        <v>7.526228012222222</v>
      </c>
      <c r="X113" s="9"/>
      <c r="Y113" s="21">
        <v>1.28128</v>
      </c>
      <c r="Z113" s="21">
        <v>15.3788</v>
      </c>
      <c r="AA113" s="21">
        <v>-1.3598600000000001E-2</v>
      </c>
      <c r="AB113" s="21">
        <v>103</v>
      </c>
      <c r="AC113" s="21">
        <v>1.2805200000000001</v>
      </c>
      <c r="AD113">
        <f t="shared" si="16"/>
        <v>16.788395061728394</v>
      </c>
      <c r="AE113">
        <f t="shared" si="17"/>
        <v>21.510634824691358</v>
      </c>
      <c r="AF113" s="9"/>
      <c r="AG113" s="21">
        <v>0.41870099999999999</v>
      </c>
      <c r="AH113" s="21">
        <v>19.198</v>
      </c>
      <c r="AI113" s="21">
        <v>-1.45691E-2</v>
      </c>
      <c r="AJ113" s="21">
        <v>103</v>
      </c>
      <c r="AK113" s="21">
        <v>0.41812100000000002</v>
      </c>
      <c r="AL113">
        <f t="shared" si="18"/>
        <v>17.98654320987654</v>
      </c>
      <c r="AM113">
        <f t="shared" si="19"/>
        <v>7.5309836285185172</v>
      </c>
      <c r="AP113" s="9"/>
      <c r="AQ113" s="21">
        <v>1.28128</v>
      </c>
      <c r="AR113" s="21">
        <v>24.656099999999999</v>
      </c>
      <c r="AS113" s="21">
        <v>-1.3598600000000001E-2</v>
      </c>
      <c r="AT113" s="21">
        <v>103</v>
      </c>
      <c r="AU113" s="21">
        <v>1.2805200000000001</v>
      </c>
      <c r="AV113">
        <f t="shared" si="20"/>
        <v>16.788395061728394</v>
      </c>
      <c r="AW113">
        <f t="shared" si="21"/>
        <v>21.510634824691358</v>
      </c>
      <c r="AX113" s="9"/>
      <c r="AY113" s="21">
        <v>0.41870099999999999</v>
      </c>
      <c r="AZ113" s="21">
        <v>28.475300000000001</v>
      </c>
      <c r="BA113" s="21">
        <v>-1.4566000000000001E-2</v>
      </c>
      <c r="BB113" s="21">
        <v>103</v>
      </c>
      <c r="BC113" s="21">
        <v>0.41803000000000001</v>
      </c>
      <c r="BD113">
        <f t="shared" si="22"/>
        <v>17.982716049382717</v>
      </c>
      <c r="BE113">
        <f t="shared" si="23"/>
        <v>7.5293811925925924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6.05471</v>
      </c>
      <c r="I114" s="21">
        <v>-1.36475E-2</v>
      </c>
      <c r="J114" s="21">
        <v>104</v>
      </c>
      <c r="K114" s="21">
        <v>1.2759400000000001</v>
      </c>
      <c r="L114">
        <f t="shared" si="12"/>
        <v>16.848765432098766</v>
      </c>
      <c r="M114">
        <f t="shared" si="13"/>
        <v>21.503236882716052</v>
      </c>
      <c r="N114" s="9"/>
      <c r="O114" s="21">
        <v>0.42373699999999997</v>
      </c>
      <c r="P114" s="21">
        <v>9.8739000000000008</v>
      </c>
      <c r="Q114" s="21">
        <v>-1.4556899999999999E-2</v>
      </c>
      <c r="R114" s="21">
        <v>104</v>
      </c>
      <c r="S114" s="21">
        <v>0.423126</v>
      </c>
      <c r="T114">
        <f t="shared" si="14"/>
        <v>17.971481481481479</v>
      </c>
      <c r="U114">
        <f t="shared" si="15"/>
        <v>7.6151816485185169</v>
      </c>
      <c r="X114" s="9"/>
      <c r="Y114" s="21">
        <v>1.2762500000000001</v>
      </c>
      <c r="Z114" s="21">
        <v>15.3889</v>
      </c>
      <c r="AA114" s="21">
        <v>-1.3616899999999999E-2</v>
      </c>
      <c r="AB114" s="21">
        <v>104</v>
      </c>
      <c r="AC114" s="21">
        <v>1.27563</v>
      </c>
      <c r="AD114">
        <f t="shared" si="16"/>
        <v>16.810987654320986</v>
      </c>
      <c r="AE114">
        <f t="shared" si="17"/>
        <v>21.455022993827161</v>
      </c>
      <c r="AF114" s="9"/>
      <c r="AG114" s="21">
        <v>0.42373699999999997</v>
      </c>
      <c r="AH114" s="21">
        <v>19.208100000000002</v>
      </c>
      <c r="AI114" s="21">
        <v>-1.4572099999999999E-2</v>
      </c>
      <c r="AJ114" s="21">
        <v>104</v>
      </c>
      <c r="AK114" s="21">
        <v>0.42309600000000003</v>
      </c>
      <c r="AL114">
        <f t="shared" si="18"/>
        <v>17.990246913580243</v>
      </c>
      <c r="AM114">
        <f t="shared" si="19"/>
        <v>7.6231332564197514</v>
      </c>
      <c r="AP114" s="9"/>
      <c r="AQ114" s="21">
        <v>1.2762500000000001</v>
      </c>
      <c r="AR114" s="21">
        <v>24.6661</v>
      </c>
      <c r="AS114" s="21">
        <v>-1.3610799999999999E-2</v>
      </c>
      <c r="AT114" s="21">
        <v>104</v>
      </c>
      <c r="AU114" s="21">
        <v>1.2759400000000001</v>
      </c>
      <c r="AV114">
        <f t="shared" si="20"/>
        <v>16.803456790123455</v>
      </c>
      <c r="AW114">
        <f t="shared" si="21"/>
        <v>21.445411728395062</v>
      </c>
      <c r="AX114" s="9"/>
      <c r="AY114" s="21">
        <v>0.42373699999999997</v>
      </c>
      <c r="AZ114" s="21">
        <v>28.485299999999999</v>
      </c>
      <c r="BA114" s="21">
        <v>-1.4566000000000001E-2</v>
      </c>
      <c r="BB114" s="21">
        <v>104</v>
      </c>
      <c r="BC114" s="21">
        <v>0.423126</v>
      </c>
      <c r="BD114">
        <f t="shared" si="22"/>
        <v>17.982716049382717</v>
      </c>
      <c r="BE114">
        <f t="shared" si="23"/>
        <v>7.619942150617284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6.0647799999999998</v>
      </c>
      <c r="I115" s="21">
        <v>-1.3671900000000001E-2</v>
      </c>
      <c r="J115" s="21">
        <v>105</v>
      </c>
      <c r="K115" s="21">
        <v>1.27075</v>
      </c>
      <c r="L115">
        <f t="shared" si="12"/>
        <v>16.878888888888888</v>
      </c>
      <c r="M115">
        <f t="shared" si="13"/>
        <v>21.456612344444441</v>
      </c>
      <c r="N115" s="9"/>
      <c r="O115" s="21">
        <v>0.42877199999999999</v>
      </c>
      <c r="P115" s="21">
        <v>9.8839699999999997</v>
      </c>
      <c r="Q115" s="21">
        <v>-1.4550799999999999E-2</v>
      </c>
      <c r="R115" s="21">
        <v>105</v>
      </c>
      <c r="S115" s="21">
        <v>0.42807000000000001</v>
      </c>
      <c r="T115">
        <f t="shared" si="14"/>
        <v>17.963950617283949</v>
      </c>
      <c r="U115">
        <f t="shared" si="15"/>
        <v>7.7024390340740734</v>
      </c>
      <c r="X115" s="9"/>
      <c r="Y115" s="21">
        <v>1.27121</v>
      </c>
      <c r="Z115" s="21">
        <v>15.398999999999999</v>
      </c>
      <c r="AA115" s="21">
        <v>-1.3632200000000001E-2</v>
      </c>
      <c r="AB115" s="21">
        <v>105</v>
      </c>
      <c r="AC115" s="21">
        <v>1.2710600000000001</v>
      </c>
      <c r="AD115">
        <f t="shared" si="16"/>
        <v>16.829876543209878</v>
      </c>
      <c r="AE115">
        <f t="shared" si="17"/>
        <v>21.394307360493826</v>
      </c>
      <c r="AF115" s="9"/>
      <c r="AG115" s="21">
        <v>0.42877199999999999</v>
      </c>
      <c r="AH115" s="21">
        <v>19.2182</v>
      </c>
      <c r="AI115" s="21">
        <v>-1.45691E-2</v>
      </c>
      <c r="AJ115" s="21">
        <v>105</v>
      </c>
      <c r="AK115" s="21">
        <v>0.42822300000000002</v>
      </c>
      <c r="AL115">
        <f t="shared" si="18"/>
        <v>17.98654320987654</v>
      </c>
      <c r="AM115">
        <f t="shared" si="19"/>
        <v>7.7121261051851837</v>
      </c>
      <c r="AP115" s="9"/>
      <c r="AQ115" s="21">
        <v>1.27121</v>
      </c>
      <c r="AR115" s="21">
        <v>24.676200000000001</v>
      </c>
      <c r="AS115" s="21">
        <v>-1.3616899999999999E-2</v>
      </c>
      <c r="AT115" s="21">
        <v>105</v>
      </c>
      <c r="AU115" s="21">
        <v>1.27014</v>
      </c>
      <c r="AV115">
        <f t="shared" si="20"/>
        <v>16.810987654320986</v>
      </c>
      <c r="AW115">
        <f t="shared" si="21"/>
        <v>21.370295616049379</v>
      </c>
      <c r="AX115" s="9"/>
      <c r="AY115" s="21">
        <v>0.42877199999999999</v>
      </c>
      <c r="AZ115" s="21">
        <v>28.4954</v>
      </c>
      <c r="BA115" s="21">
        <v>-1.4559900000000001E-2</v>
      </c>
      <c r="BB115" s="21">
        <v>105</v>
      </c>
      <c r="BC115" s="21">
        <v>0.42810100000000001</v>
      </c>
      <c r="BD115">
        <f t="shared" si="22"/>
        <v>17.975185185185186</v>
      </c>
      <c r="BE115">
        <f t="shared" si="23"/>
        <v>7.7072561022222219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6.0748499999999996</v>
      </c>
      <c r="I116" s="21">
        <v>-1.3693200000000001E-2</v>
      </c>
      <c r="J116" s="21">
        <v>106</v>
      </c>
      <c r="K116" s="21">
        <v>1.26556</v>
      </c>
      <c r="L116">
        <f t="shared" si="12"/>
        <v>16.905185185185186</v>
      </c>
      <c r="M116">
        <f t="shared" si="13"/>
        <v>21.404838325925926</v>
      </c>
      <c r="N116" s="9"/>
      <c r="O116" s="21">
        <v>0.433807</v>
      </c>
      <c r="P116" s="21">
        <v>9.8940400000000004</v>
      </c>
      <c r="Q116" s="21">
        <v>-1.4544700000000001E-2</v>
      </c>
      <c r="R116" s="21">
        <v>106</v>
      </c>
      <c r="S116" s="21">
        <v>0.43313600000000002</v>
      </c>
      <c r="T116">
        <f t="shared" si="14"/>
        <v>17.956419753086422</v>
      </c>
      <c r="U116">
        <f t="shared" si="15"/>
        <v>7.789620583827161</v>
      </c>
      <c r="X116" s="9"/>
      <c r="Y116" s="21">
        <v>1.26617</v>
      </c>
      <c r="Z116" s="21">
        <v>15.4091</v>
      </c>
      <c r="AA116" s="21">
        <v>-1.3638300000000001E-2</v>
      </c>
      <c r="AB116" s="21">
        <v>106</v>
      </c>
      <c r="AC116" s="21">
        <v>1.26556</v>
      </c>
      <c r="AD116">
        <f t="shared" si="16"/>
        <v>16.837407407407408</v>
      </c>
      <c r="AE116">
        <f t="shared" si="17"/>
        <v>21.31902013703704</v>
      </c>
      <c r="AF116" s="9"/>
      <c r="AG116" s="21">
        <v>0.433807</v>
      </c>
      <c r="AH116" s="21">
        <v>19.228200000000001</v>
      </c>
      <c r="AI116" s="21">
        <v>-1.4572099999999999E-2</v>
      </c>
      <c r="AJ116" s="21">
        <v>106</v>
      </c>
      <c r="AK116" s="21">
        <v>0.43325799999999998</v>
      </c>
      <c r="AL116">
        <f t="shared" si="18"/>
        <v>17.990246913580243</v>
      </c>
      <c r="AM116">
        <f t="shared" si="19"/>
        <v>7.804295042839505</v>
      </c>
      <c r="AP116" s="9"/>
      <c r="AQ116" s="21">
        <v>1.26617</v>
      </c>
      <c r="AR116" s="21">
        <v>24.686299999999999</v>
      </c>
      <c r="AS116" s="21">
        <v>-1.3623E-2</v>
      </c>
      <c r="AT116" s="21">
        <v>106</v>
      </c>
      <c r="AU116" s="21">
        <v>1.2652600000000001</v>
      </c>
      <c r="AV116">
        <f t="shared" si="20"/>
        <v>16.818518518518516</v>
      </c>
      <c r="AW116">
        <f t="shared" si="21"/>
        <v>21.295103592592589</v>
      </c>
      <c r="AX116" s="9"/>
      <c r="AY116" s="21">
        <v>0.433807</v>
      </c>
      <c r="AZ116" s="21">
        <v>28.505500000000001</v>
      </c>
      <c r="BA116" s="21">
        <v>-1.45477E-2</v>
      </c>
      <c r="BB116" s="21">
        <v>106</v>
      </c>
      <c r="BC116" s="21">
        <v>0.433197</v>
      </c>
      <c r="BD116">
        <f t="shared" si="22"/>
        <v>17.960123456790122</v>
      </c>
      <c r="BE116">
        <f t="shared" si="23"/>
        <v>7.7912272764197521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6.0849200000000003</v>
      </c>
      <c r="I117" s="21">
        <v>-1.3699299999999999E-2</v>
      </c>
      <c r="J117" s="21">
        <v>107</v>
      </c>
      <c r="K117" s="21">
        <v>1.2603800000000001</v>
      </c>
      <c r="L117">
        <f t="shared" si="12"/>
        <v>16.912716049382716</v>
      </c>
      <c r="M117">
        <f t="shared" si="13"/>
        <v>21.329302718518516</v>
      </c>
      <c r="N117" s="9"/>
      <c r="O117" s="21">
        <v>0.43884299999999998</v>
      </c>
      <c r="P117" s="21">
        <v>9.9041099999999993</v>
      </c>
      <c r="Q117" s="21">
        <v>-1.4544700000000001E-2</v>
      </c>
      <c r="R117" s="21">
        <v>107</v>
      </c>
      <c r="S117" s="21">
        <v>0.43829299999999999</v>
      </c>
      <c r="T117">
        <f t="shared" si="14"/>
        <v>17.956419753086422</v>
      </c>
      <c r="U117">
        <f t="shared" si="15"/>
        <v>7.8800491137037048</v>
      </c>
      <c r="X117" s="9"/>
      <c r="Y117" s="21">
        <v>1.2611399999999999</v>
      </c>
      <c r="Z117" s="21">
        <v>15.4191</v>
      </c>
      <c r="AA117" s="21">
        <v>-1.3644399999999999E-2</v>
      </c>
      <c r="AB117" s="21">
        <v>107</v>
      </c>
      <c r="AC117" s="21">
        <v>1.2603800000000001</v>
      </c>
      <c r="AD117">
        <f t="shared" si="16"/>
        <v>16.844938271604939</v>
      </c>
      <c r="AE117">
        <f t="shared" si="17"/>
        <v>21.243825451851851</v>
      </c>
      <c r="AF117" s="9"/>
      <c r="AG117" s="21">
        <v>0.43884299999999998</v>
      </c>
      <c r="AH117" s="21">
        <v>19.238299999999999</v>
      </c>
      <c r="AI117" s="21">
        <v>-1.4572099999999999E-2</v>
      </c>
      <c r="AJ117" s="21">
        <v>107</v>
      </c>
      <c r="AK117" s="21">
        <v>0.43820199999999998</v>
      </c>
      <c r="AL117">
        <f t="shared" si="18"/>
        <v>17.990246913580243</v>
      </c>
      <c r="AM117">
        <f t="shared" si="19"/>
        <v>7.8948939262962945</v>
      </c>
      <c r="AP117" s="9"/>
      <c r="AQ117" s="21">
        <v>1.2611399999999999</v>
      </c>
      <c r="AR117" s="21">
        <v>24.696400000000001</v>
      </c>
      <c r="AS117" s="21">
        <v>-1.3632200000000001E-2</v>
      </c>
      <c r="AT117" s="21">
        <v>107</v>
      </c>
      <c r="AU117" s="21">
        <v>1.2603800000000001</v>
      </c>
      <c r="AV117">
        <f t="shared" si="20"/>
        <v>16.829876543209878</v>
      </c>
      <c r="AW117">
        <f t="shared" si="21"/>
        <v>21.224830503703703</v>
      </c>
      <c r="AX117" s="9"/>
      <c r="AY117" s="21">
        <v>0.43884299999999998</v>
      </c>
      <c r="AZ117" s="21">
        <v>28.515599999999999</v>
      </c>
      <c r="BA117" s="21">
        <v>-1.4544700000000001E-2</v>
      </c>
      <c r="BB117" s="21">
        <v>107</v>
      </c>
      <c r="BC117" s="21">
        <v>0.438141</v>
      </c>
      <c r="BD117">
        <f t="shared" si="22"/>
        <v>17.956419753086422</v>
      </c>
      <c r="BE117">
        <f t="shared" si="23"/>
        <v>7.8800491137037048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6.0949900000000001</v>
      </c>
      <c r="I118" s="21">
        <v>-1.37085E-2</v>
      </c>
      <c r="J118" s="21">
        <v>108</v>
      </c>
      <c r="K118" s="21">
        <v>1.25519</v>
      </c>
      <c r="L118">
        <f t="shared" si="12"/>
        <v>16.924074074074074</v>
      </c>
      <c r="M118">
        <f t="shared" si="13"/>
        <v>21.258329444444445</v>
      </c>
      <c r="N118" s="9"/>
      <c r="O118" s="21">
        <v>0.44387799999999999</v>
      </c>
      <c r="P118" s="21">
        <v>9.91418</v>
      </c>
      <c r="Q118" s="21">
        <v>-1.45386E-2</v>
      </c>
      <c r="R118" s="21">
        <v>108</v>
      </c>
      <c r="S118" s="21">
        <v>0.44332899999999997</v>
      </c>
      <c r="T118">
        <f t="shared" si="14"/>
        <v>17.948888888888888</v>
      </c>
      <c r="U118">
        <f t="shared" si="15"/>
        <v>7.9671169022222221</v>
      </c>
      <c r="X118" s="9"/>
      <c r="Y118" s="21">
        <v>1.2561</v>
      </c>
      <c r="Z118" s="21">
        <v>15.4292</v>
      </c>
      <c r="AA118" s="21">
        <v>-1.3650499999999999E-2</v>
      </c>
      <c r="AB118" s="21">
        <v>108</v>
      </c>
      <c r="AC118" s="21">
        <v>1.2558</v>
      </c>
      <c r="AD118">
        <f t="shared" si="16"/>
        <v>16.852469135802469</v>
      </c>
      <c r="AE118">
        <f t="shared" si="17"/>
        <v>21.16838648148148</v>
      </c>
      <c r="AF118" s="9"/>
      <c r="AG118" s="21">
        <v>0.44387799999999999</v>
      </c>
      <c r="AH118" s="21">
        <v>19.2484</v>
      </c>
      <c r="AI118" s="21">
        <v>-1.4566000000000001E-2</v>
      </c>
      <c r="AJ118" s="21">
        <v>108</v>
      </c>
      <c r="AK118" s="21">
        <v>0.443268</v>
      </c>
      <c r="AL118">
        <f t="shared" si="18"/>
        <v>17.982716049382717</v>
      </c>
      <c r="AM118">
        <f t="shared" si="19"/>
        <v>7.9821320345679014</v>
      </c>
      <c r="AP118" s="9"/>
      <c r="AQ118" s="21">
        <v>1.2561</v>
      </c>
      <c r="AR118" s="21">
        <v>24.706399999999999</v>
      </c>
      <c r="AS118" s="21">
        <v>-1.3638300000000001E-2</v>
      </c>
      <c r="AT118" s="21">
        <v>108</v>
      </c>
      <c r="AU118" s="21">
        <v>1.25549</v>
      </c>
      <c r="AV118">
        <f t="shared" si="20"/>
        <v>16.837407407407408</v>
      </c>
      <c r="AW118">
        <f t="shared" si="21"/>
        <v>21.149467444444443</v>
      </c>
      <c r="AX118" s="9"/>
      <c r="AY118" s="21">
        <v>0.44387799999999999</v>
      </c>
      <c r="AZ118" s="21">
        <v>28.525600000000001</v>
      </c>
      <c r="BA118" s="21">
        <v>-1.45355E-2</v>
      </c>
      <c r="BB118" s="21">
        <v>108</v>
      </c>
      <c r="BC118" s="21">
        <v>0.44317600000000001</v>
      </c>
      <c r="BD118">
        <f t="shared" si="22"/>
        <v>17.945061728395061</v>
      </c>
      <c r="BE118">
        <f t="shared" si="23"/>
        <v>7.9654181098765422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6.1050599999999999</v>
      </c>
      <c r="I119" s="21">
        <v>-1.3717699999999999E-2</v>
      </c>
      <c r="J119" s="21">
        <v>109</v>
      </c>
      <c r="K119" s="21">
        <v>1.24969</v>
      </c>
      <c r="L119">
        <f t="shared" si="12"/>
        <v>16.935432098765432</v>
      </c>
      <c r="M119">
        <f t="shared" si="13"/>
        <v>21.187411035802466</v>
      </c>
      <c r="N119" s="9"/>
      <c r="O119" s="21">
        <v>0.44891399999999998</v>
      </c>
      <c r="P119" s="21">
        <v>9.9242500000000007</v>
      </c>
      <c r="Q119" s="21">
        <v>-1.45325E-2</v>
      </c>
      <c r="R119" s="21">
        <v>109</v>
      </c>
      <c r="S119" s="21">
        <v>0.44833400000000001</v>
      </c>
      <c r="T119">
        <f t="shared" si="14"/>
        <v>17.941358024691358</v>
      </c>
      <c r="U119">
        <f t="shared" si="15"/>
        <v>8.0541267962962966</v>
      </c>
      <c r="X119" s="9"/>
      <c r="Y119" s="21">
        <v>1.2510699999999999</v>
      </c>
      <c r="Z119" s="21">
        <v>15.439299999999999</v>
      </c>
      <c r="AA119" s="21">
        <v>-1.36475E-2</v>
      </c>
      <c r="AB119" s="21">
        <v>109</v>
      </c>
      <c r="AC119" s="21">
        <v>1.25031</v>
      </c>
      <c r="AD119">
        <f t="shared" si="16"/>
        <v>16.848765432098766</v>
      </c>
      <c r="AE119">
        <f t="shared" si="17"/>
        <v>21.078984969135803</v>
      </c>
      <c r="AF119" s="9"/>
      <c r="AG119" s="21">
        <v>0.44891399999999998</v>
      </c>
      <c r="AH119" s="21">
        <v>19.258500000000002</v>
      </c>
      <c r="AI119" s="21">
        <v>-1.45538E-2</v>
      </c>
      <c r="AJ119" s="21">
        <v>109</v>
      </c>
      <c r="AK119" s="21">
        <v>0.448181</v>
      </c>
      <c r="AL119">
        <f t="shared" si="18"/>
        <v>17.967654320987652</v>
      </c>
      <c r="AM119">
        <f t="shared" si="19"/>
        <v>8.0659315718518503</v>
      </c>
      <c r="AP119" s="9"/>
      <c r="AQ119" s="21">
        <v>1.2510699999999999</v>
      </c>
      <c r="AR119" s="21">
        <v>24.7165</v>
      </c>
      <c r="AS119" s="21">
        <v>-1.3644399999999999E-2</v>
      </c>
      <c r="AT119" s="21">
        <v>109</v>
      </c>
      <c r="AU119" s="21">
        <v>1.25061</v>
      </c>
      <c r="AV119">
        <f t="shared" si="20"/>
        <v>16.844938271604939</v>
      </c>
      <c r="AW119">
        <f t="shared" si="21"/>
        <v>21.074196923456789</v>
      </c>
      <c r="AX119" s="9"/>
      <c r="AY119" s="21">
        <v>0.44891399999999998</v>
      </c>
      <c r="AZ119" s="21">
        <v>28.535699999999999</v>
      </c>
      <c r="BA119" s="21">
        <v>-1.4523299999999999E-2</v>
      </c>
      <c r="BB119" s="21">
        <v>109</v>
      </c>
      <c r="BC119" s="21">
        <v>0.44824199999999997</v>
      </c>
      <c r="BD119">
        <f t="shared" si="22"/>
        <v>17.93</v>
      </c>
      <c r="BE119">
        <f t="shared" si="23"/>
        <v>8.0490280199999997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6.1151299999999997</v>
      </c>
      <c r="I120" s="21">
        <v>-1.3726800000000001E-2</v>
      </c>
      <c r="J120" s="21">
        <v>110</v>
      </c>
      <c r="K120" s="21">
        <v>1.24573</v>
      </c>
      <c r="L120">
        <f t="shared" si="12"/>
        <v>16.946666666666665</v>
      </c>
      <c r="M120">
        <f t="shared" si="13"/>
        <v>21.116055066666664</v>
      </c>
      <c r="N120" s="9"/>
      <c r="O120" s="21">
        <v>0.45394899999999999</v>
      </c>
      <c r="P120" s="21">
        <v>9.9343299999999992</v>
      </c>
      <c r="Q120" s="21">
        <v>-1.45264E-2</v>
      </c>
      <c r="R120" s="21">
        <v>110</v>
      </c>
      <c r="S120" s="21">
        <v>0.45340000000000003</v>
      </c>
      <c r="T120">
        <f t="shared" si="14"/>
        <v>17.933827160493827</v>
      </c>
      <c r="U120">
        <f t="shared" si="15"/>
        <v>8.1410429056790115</v>
      </c>
      <c r="X120" s="9"/>
      <c r="Y120" s="21">
        <v>1.24603</v>
      </c>
      <c r="Z120" s="21">
        <v>15.449299999999999</v>
      </c>
      <c r="AA120" s="21">
        <v>-1.36536E-2</v>
      </c>
      <c r="AB120" s="21">
        <v>110</v>
      </c>
      <c r="AC120" s="21">
        <v>1.24512</v>
      </c>
      <c r="AD120">
        <f t="shared" si="16"/>
        <v>16.856296296296296</v>
      </c>
      <c r="AE120">
        <f t="shared" si="17"/>
        <v>21.003450874074073</v>
      </c>
      <c r="AF120" s="9"/>
      <c r="AG120" s="21">
        <v>0.45394899999999999</v>
      </c>
      <c r="AH120" s="21">
        <v>19.2685</v>
      </c>
      <c r="AI120" s="21">
        <v>-1.45477E-2</v>
      </c>
      <c r="AJ120" s="21">
        <v>110</v>
      </c>
      <c r="AK120" s="21">
        <v>0.45324700000000001</v>
      </c>
      <c r="AL120">
        <f t="shared" si="18"/>
        <v>17.960123456790122</v>
      </c>
      <c r="AM120">
        <f t="shared" si="19"/>
        <v>8.152980083086419</v>
      </c>
      <c r="AP120" s="9"/>
      <c r="AQ120" s="21">
        <v>1.24603</v>
      </c>
      <c r="AR120" s="21">
        <v>24.726600000000001</v>
      </c>
      <c r="AS120" s="21">
        <v>-1.36566E-2</v>
      </c>
      <c r="AT120" s="21">
        <v>110</v>
      </c>
      <c r="AU120" s="21">
        <v>1.24512</v>
      </c>
      <c r="AV120">
        <f t="shared" si="20"/>
        <v>16.86</v>
      </c>
      <c r="AW120">
        <f t="shared" si="21"/>
        <v>21.008065799999997</v>
      </c>
      <c r="AX120" s="9"/>
      <c r="AY120" s="21">
        <v>0.45394899999999999</v>
      </c>
      <c r="AZ120" s="21">
        <v>28.5458</v>
      </c>
      <c r="BA120" s="21">
        <v>-1.45203E-2</v>
      </c>
      <c r="BB120" s="21">
        <v>110</v>
      </c>
      <c r="BC120" s="21">
        <v>0.45336900000000002</v>
      </c>
      <c r="BD120">
        <f t="shared" si="22"/>
        <v>17.926296296296293</v>
      </c>
      <c r="BE120">
        <f t="shared" si="23"/>
        <v>8.1376242774074061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6.1252000000000004</v>
      </c>
      <c r="I121" s="21">
        <v>-1.37421E-2</v>
      </c>
      <c r="J121" s="21">
        <v>111</v>
      </c>
      <c r="K121" s="21">
        <v>1.2402299999999999</v>
      </c>
      <c r="L121">
        <f t="shared" si="12"/>
        <v>16.965555555555554</v>
      </c>
      <c r="M121">
        <f t="shared" si="13"/>
        <v>21.054254444444442</v>
      </c>
      <c r="N121" s="9"/>
      <c r="O121" s="21">
        <v>0.458984</v>
      </c>
      <c r="P121" s="21">
        <v>9.9443999999999999</v>
      </c>
      <c r="Q121" s="21">
        <v>-1.4523299999999999E-2</v>
      </c>
      <c r="R121" s="21">
        <v>111</v>
      </c>
      <c r="S121" s="21">
        <v>0.45834399999999997</v>
      </c>
      <c r="T121">
        <f t="shared" si="14"/>
        <v>17.93</v>
      </c>
      <c r="U121">
        <f t="shared" si="15"/>
        <v>8.2295831199999991</v>
      </c>
      <c r="X121" s="9"/>
      <c r="Y121" s="21">
        <v>1.2410000000000001</v>
      </c>
      <c r="Z121" s="21">
        <v>15.4594</v>
      </c>
      <c r="AA121" s="21">
        <v>-1.36536E-2</v>
      </c>
      <c r="AB121" s="21">
        <v>111</v>
      </c>
      <c r="AC121" s="21">
        <v>1.2402299999999999</v>
      </c>
      <c r="AD121">
        <f t="shared" si="16"/>
        <v>16.856296296296296</v>
      </c>
      <c r="AE121">
        <f t="shared" si="17"/>
        <v>20.918663703703704</v>
      </c>
      <c r="AF121" s="9"/>
      <c r="AG121" s="21">
        <v>0.458984</v>
      </c>
      <c r="AH121" s="21">
        <v>19.278600000000001</v>
      </c>
      <c r="AI121" s="21">
        <v>-1.4544700000000001E-2</v>
      </c>
      <c r="AJ121" s="21">
        <v>111</v>
      </c>
      <c r="AK121" s="21">
        <v>0.45840500000000001</v>
      </c>
      <c r="AL121">
        <f t="shared" si="18"/>
        <v>17.956419753086422</v>
      </c>
      <c r="AM121">
        <f t="shared" si="19"/>
        <v>8.2417093639506191</v>
      </c>
      <c r="AP121" s="9"/>
      <c r="AQ121" s="21">
        <v>1.2410000000000001</v>
      </c>
      <c r="AR121" s="21">
        <v>24.736599999999999</v>
      </c>
      <c r="AS121" s="21">
        <v>-1.36688E-2</v>
      </c>
      <c r="AT121" s="21">
        <v>111</v>
      </c>
      <c r="AU121" s="21">
        <v>1.2402299999999999</v>
      </c>
      <c r="AV121">
        <f t="shared" si="20"/>
        <v>16.87506172839506</v>
      </c>
      <c r="AW121">
        <f t="shared" si="21"/>
        <v>20.941951604938271</v>
      </c>
      <c r="AX121" s="9"/>
      <c r="AY121" s="21">
        <v>0.458984</v>
      </c>
      <c r="AZ121" s="21">
        <v>28.555800000000001</v>
      </c>
      <c r="BA121" s="21">
        <v>-1.4517199999999999E-2</v>
      </c>
      <c r="BB121" s="21">
        <v>111</v>
      </c>
      <c r="BC121" s="21">
        <v>0.45843499999999998</v>
      </c>
      <c r="BD121">
        <f t="shared" si="22"/>
        <v>17.922469135802466</v>
      </c>
      <c r="BE121">
        <f t="shared" si="23"/>
        <v>8.2261265738271589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6.1352799999999998</v>
      </c>
      <c r="I122" s="21">
        <v>-1.37482E-2</v>
      </c>
      <c r="J122" s="21">
        <v>112</v>
      </c>
      <c r="K122" s="21">
        <v>1.2353499999999999</v>
      </c>
      <c r="L122">
        <f t="shared" si="12"/>
        <v>16.973086419753084</v>
      </c>
      <c r="M122">
        <f t="shared" si="13"/>
        <v>20.978055891358022</v>
      </c>
      <c r="N122" s="9"/>
      <c r="O122" s="21">
        <v>0.46401999999999999</v>
      </c>
      <c r="P122" s="21">
        <v>9.9544700000000006</v>
      </c>
      <c r="Q122" s="21">
        <v>-1.4523299999999999E-2</v>
      </c>
      <c r="R122" s="21">
        <v>112</v>
      </c>
      <c r="S122" s="21">
        <v>0.46346999999999999</v>
      </c>
      <c r="T122">
        <f t="shared" si="14"/>
        <v>17.93</v>
      </c>
      <c r="U122">
        <f t="shared" si="15"/>
        <v>8.3198785999999991</v>
      </c>
      <c r="X122" s="9"/>
      <c r="Y122" s="21">
        <v>1.2359599999999999</v>
      </c>
      <c r="Z122" s="21">
        <v>15.4695</v>
      </c>
      <c r="AA122" s="21">
        <v>-1.36627E-2</v>
      </c>
      <c r="AB122" s="21">
        <v>112</v>
      </c>
      <c r="AC122" s="21">
        <v>1.2359599999999999</v>
      </c>
      <c r="AD122">
        <f t="shared" si="16"/>
        <v>16.86753086419753</v>
      </c>
      <c r="AE122">
        <f t="shared" si="17"/>
        <v>20.847593446913578</v>
      </c>
      <c r="AF122" s="9"/>
      <c r="AG122" s="21">
        <v>0.46401999999999999</v>
      </c>
      <c r="AH122" s="21">
        <v>19.288699999999999</v>
      </c>
      <c r="AI122" s="21">
        <v>-1.45416E-2</v>
      </c>
      <c r="AJ122" s="21">
        <v>112</v>
      </c>
      <c r="AK122" s="21">
        <v>0.46340900000000002</v>
      </c>
      <c r="AL122">
        <f t="shared" si="18"/>
        <v>17.952592592592595</v>
      </c>
      <c r="AM122">
        <f t="shared" si="19"/>
        <v>8.3303620148148152</v>
      </c>
      <c r="AP122" s="9"/>
      <c r="AQ122" s="21">
        <v>1.2359599999999999</v>
      </c>
      <c r="AR122" s="21">
        <v>24.746700000000001</v>
      </c>
      <c r="AS122" s="21">
        <v>-1.3677999999999999E-2</v>
      </c>
      <c r="AT122" s="21">
        <v>112</v>
      </c>
      <c r="AU122" s="21">
        <v>1.23505</v>
      </c>
      <c r="AV122">
        <f t="shared" si="20"/>
        <v>16.886419753086418</v>
      </c>
      <c r="AW122">
        <f t="shared" si="21"/>
        <v>20.870939358024689</v>
      </c>
      <c r="AX122" s="9"/>
      <c r="AY122" s="21">
        <v>0.46401999999999999</v>
      </c>
      <c r="AZ122" s="21">
        <v>28.565899999999999</v>
      </c>
      <c r="BA122" s="21">
        <v>-1.4517199999999999E-2</v>
      </c>
      <c r="BB122" s="21">
        <v>112</v>
      </c>
      <c r="BC122" s="21">
        <v>0.46337899999999999</v>
      </c>
      <c r="BD122">
        <f t="shared" si="22"/>
        <v>17.922469135802466</v>
      </c>
      <c r="BE122">
        <f t="shared" si="23"/>
        <v>8.3163841283950592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6.1453499999999996</v>
      </c>
      <c r="I123" s="21">
        <v>-1.37512E-2</v>
      </c>
      <c r="J123" s="21">
        <v>113</v>
      </c>
      <c r="K123" s="21">
        <v>1.2295499999999999</v>
      </c>
      <c r="L123">
        <f t="shared" si="12"/>
        <v>16.976790123456787</v>
      </c>
      <c r="M123">
        <f t="shared" si="13"/>
        <v>20.897240266666664</v>
      </c>
      <c r="N123" s="9"/>
      <c r="O123" s="21">
        <v>0.469055</v>
      </c>
      <c r="P123" s="21">
        <v>9.9645399999999995</v>
      </c>
      <c r="Q123" s="21">
        <v>-1.45203E-2</v>
      </c>
      <c r="R123" s="21">
        <v>113</v>
      </c>
      <c r="S123" s="21">
        <v>0.46847499999999997</v>
      </c>
      <c r="T123">
        <f t="shared" si="14"/>
        <v>17.926296296296293</v>
      </c>
      <c r="U123">
        <f t="shared" si="15"/>
        <v>8.4084189092592574</v>
      </c>
      <c r="X123" s="9"/>
      <c r="Y123" s="21">
        <v>1.2309300000000001</v>
      </c>
      <c r="Z123" s="21">
        <v>15.4796</v>
      </c>
      <c r="AA123" s="21">
        <v>-1.3677999999999999E-2</v>
      </c>
      <c r="AB123" s="21">
        <v>113</v>
      </c>
      <c r="AC123" s="21">
        <v>1.22986</v>
      </c>
      <c r="AD123">
        <f t="shared" si="16"/>
        <v>16.886419753086418</v>
      </c>
      <c r="AE123">
        <f t="shared" si="17"/>
        <v>20.786000666666666</v>
      </c>
      <c r="AF123" s="9"/>
      <c r="AG123" s="21">
        <v>0.469055</v>
      </c>
      <c r="AH123" s="21">
        <v>19.2987</v>
      </c>
      <c r="AI123" s="21">
        <v>-1.45386E-2</v>
      </c>
      <c r="AJ123" s="21">
        <v>113</v>
      </c>
      <c r="AK123" s="21">
        <v>0.468445</v>
      </c>
      <c r="AL123">
        <f t="shared" si="18"/>
        <v>17.948888888888888</v>
      </c>
      <c r="AM123">
        <f t="shared" si="19"/>
        <v>8.4190160777777781</v>
      </c>
      <c r="AP123" s="9"/>
      <c r="AQ123" s="21">
        <v>1.2309300000000001</v>
      </c>
      <c r="AR123" s="21">
        <v>24.756799999999998</v>
      </c>
      <c r="AS123" s="21">
        <v>-1.3693200000000001E-2</v>
      </c>
      <c r="AT123" s="21">
        <v>113</v>
      </c>
      <c r="AU123" s="21">
        <v>1.23047</v>
      </c>
      <c r="AV123">
        <f t="shared" si="20"/>
        <v>16.905185185185186</v>
      </c>
      <c r="AW123">
        <f t="shared" si="21"/>
        <v>20.809099600000003</v>
      </c>
      <c r="AX123" s="9"/>
      <c r="AY123" s="21">
        <v>0.469055</v>
      </c>
      <c r="AZ123" s="21">
        <v>28.576000000000001</v>
      </c>
      <c r="BA123" s="21">
        <v>-1.45142E-2</v>
      </c>
      <c r="BB123" s="21">
        <v>113</v>
      </c>
      <c r="BC123" s="21">
        <v>0.46838400000000002</v>
      </c>
      <c r="BD123">
        <f t="shared" si="22"/>
        <v>17.918765432098763</v>
      </c>
      <c r="BE123">
        <f t="shared" si="23"/>
        <v>8.4048865197530844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6.1554200000000003</v>
      </c>
      <c r="I124" s="21">
        <v>-1.37634E-2</v>
      </c>
      <c r="J124" s="21">
        <v>114</v>
      </c>
      <c r="K124" s="21">
        <v>1.2252799999999999</v>
      </c>
      <c r="L124">
        <f t="shared" si="12"/>
        <v>16.991851851851852</v>
      </c>
      <c r="M124">
        <f t="shared" si="13"/>
        <v>20.830141266666665</v>
      </c>
      <c r="N124" s="9"/>
      <c r="O124" s="21">
        <v>0.47409099999999998</v>
      </c>
      <c r="P124" s="21">
        <v>9.9746100000000002</v>
      </c>
      <c r="Q124" s="21">
        <v>-1.45142E-2</v>
      </c>
      <c r="R124" s="21">
        <v>114</v>
      </c>
      <c r="S124" s="21">
        <v>0.47348000000000001</v>
      </c>
      <c r="T124">
        <f t="shared" si="14"/>
        <v>17.918765432098763</v>
      </c>
      <c r="U124">
        <f t="shared" si="15"/>
        <v>8.495125422469135</v>
      </c>
      <c r="X124" s="9"/>
      <c r="Y124" s="21">
        <v>1.2258899999999999</v>
      </c>
      <c r="Z124" s="21">
        <v>15.489599999999999</v>
      </c>
      <c r="AA124" s="21">
        <v>-1.3699299999999999E-2</v>
      </c>
      <c r="AB124" s="21">
        <v>114</v>
      </c>
      <c r="AC124" s="21">
        <v>1.2252799999999999</v>
      </c>
      <c r="AD124">
        <f t="shared" si="16"/>
        <v>16.912716049382716</v>
      </c>
      <c r="AE124">
        <f t="shared" si="17"/>
        <v>20.733129477777776</v>
      </c>
      <c r="AF124" s="9"/>
      <c r="AG124" s="21">
        <v>0.47409099999999998</v>
      </c>
      <c r="AH124" s="21">
        <v>19.308800000000002</v>
      </c>
      <c r="AI124" s="21">
        <v>-1.45355E-2</v>
      </c>
      <c r="AJ124" s="21">
        <v>114</v>
      </c>
      <c r="AK124" s="21">
        <v>0.47344999999999998</v>
      </c>
      <c r="AL124">
        <f t="shared" si="18"/>
        <v>17.945061728395061</v>
      </c>
      <c r="AM124">
        <f t="shared" si="19"/>
        <v>8.5075922598765423</v>
      </c>
      <c r="AP124" s="9"/>
      <c r="AQ124" s="21">
        <v>1.2258899999999999</v>
      </c>
      <c r="AR124" s="21">
        <v>24.7669</v>
      </c>
      <c r="AS124" s="21">
        <v>-1.37024E-2</v>
      </c>
      <c r="AT124" s="21">
        <v>114</v>
      </c>
      <c r="AU124" s="21">
        <v>1.2252799999999999</v>
      </c>
      <c r="AV124">
        <f t="shared" si="20"/>
        <v>16.916543209876544</v>
      </c>
      <c r="AW124">
        <f t="shared" si="21"/>
        <v>20.737821155555554</v>
      </c>
      <c r="AX124" s="9"/>
      <c r="AY124" s="21">
        <v>0.47409099999999998</v>
      </c>
      <c r="AZ124" s="21">
        <v>28.585999999999999</v>
      </c>
      <c r="BA124" s="21">
        <v>-1.45203E-2</v>
      </c>
      <c r="BB124" s="21">
        <v>114</v>
      </c>
      <c r="BC124" s="21">
        <v>0.47351100000000002</v>
      </c>
      <c r="BD124">
        <f t="shared" si="22"/>
        <v>17.926296296296293</v>
      </c>
      <c r="BE124">
        <f t="shared" si="23"/>
        <v>8.4986957374074059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6.1654900000000001</v>
      </c>
      <c r="I125" s="21">
        <v>-1.3781699999999999E-2</v>
      </c>
      <c r="J125" s="21">
        <v>115</v>
      </c>
      <c r="K125" s="21">
        <v>1.2197899999999999</v>
      </c>
      <c r="L125">
        <f t="shared" si="12"/>
        <v>17.014444444444443</v>
      </c>
      <c r="M125">
        <f t="shared" si="13"/>
        <v>20.772254644444445</v>
      </c>
      <c r="N125" s="9"/>
      <c r="O125" s="21">
        <v>0.479126</v>
      </c>
      <c r="P125" s="21">
        <v>9.9846800000000009</v>
      </c>
      <c r="Q125" s="21">
        <v>-1.4511100000000001E-2</v>
      </c>
      <c r="R125" s="21">
        <v>115</v>
      </c>
      <c r="S125" s="21">
        <v>0.47848499999999999</v>
      </c>
      <c r="T125">
        <f t="shared" si="14"/>
        <v>17.914938271604939</v>
      </c>
      <c r="U125">
        <f t="shared" si="15"/>
        <v>8.5835127143209871</v>
      </c>
      <c r="X125" s="9"/>
      <c r="Y125" s="21">
        <v>1.2208600000000001</v>
      </c>
      <c r="Z125" s="21">
        <v>15.499700000000001</v>
      </c>
      <c r="AA125" s="21">
        <v>-1.3720700000000001E-2</v>
      </c>
      <c r="AB125" s="21">
        <v>115</v>
      </c>
      <c r="AC125" s="21">
        <v>1.2203999999999999</v>
      </c>
      <c r="AD125">
        <f t="shared" si="16"/>
        <v>16.939135802469135</v>
      </c>
      <c r="AE125">
        <f t="shared" si="17"/>
        <v>20.68031333580247</v>
      </c>
      <c r="AF125" s="9"/>
      <c r="AG125" s="21">
        <v>0.479126</v>
      </c>
      <c r="AH125" s="21">
        <v>19.318899999999999</v>
      </c>
      <c r="AI125" s="21">
        <v>-1.45264E-2</v>
      </c>
      <c r="AJ125" s="21">
        <v>115</v>
      </c>
      <c r="AK125" s="21">
        <v>0.47845500000000002</v>
      </c>
      <c r="AL125">
        <f t="shared" si="18"/>
        <v>17.933827160493827</v>
      </c>
      <c r="AM125">
        <f t="shared" si="19"/>
        <v>8.5925628720987657</v>
      </c>
      <c r="AP125" s="9"/>
      <c r="AQ125" s="21">
        <v>1.2208600000000001</v>
      </c>
      <c r="AR125" s="21">
        <v>24.776900000000001</v>
      </c>
      <c r="AS125" s="21">
        <v>-1.3717699999999999E-2</v>
      </c>
      <c r="AT125" s="21">
        <v>115</v>
      </c>
      <c r="AU125" s="21">
        <v>1.2200899999999999</v>
      </c>
      <c r="AV125">
        <f t="shared" si="20"/>
        <v>16.935432098765432</v>
      </c>
      <c r="AW125">
        <f t="shared" si="21"/>
        <v>20.675791632098765</v>
      </c>
      <c r="AX125" s="9"/>
      <c r="AY125" s="21">
        <v>0.479126</v>
      </c>
      <c r="AZ125" s="21">
        <v>28.5961</v>
      </c>
      <c r="BA125" s="21">
        <v>-1.4523299999999999E-2</v>
      </c>
      <c r="BB125" s="21">
        <v>115</v>
      </c>
      <c r="BC125" s="21">
        <v>0.478516</v>
      </c>
      <c r="BD125">
        <f t="shared" si="22"/>
        <v>17.93</v>
      </c>
      <c r="BE125">
        <f t="shared" si="23"/>
        <v>8.5907291800000003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6.1755599999999999</v>
      </c>
      <c r="I126" s="21">
        <v>-1.3797E-2</v>
      </c>
      <c r="J126" s="21">
        <v>116</v>
      </c>
      <c r="K126" s="21">
        <v>1.2152099999999999</v>
      </c>
      <c r="L126">
        <f t="shared" si="12"/>
        <v>17.033333333333331</v>
      </c>
      <c r="M126">
        <f t="shared" si="13"/>
        <v>20.709467333333329</v>
      </c>
      <c r="N126" s="9"/>
      <c r="O126" s="21">
        <v>0.48416100000000001</v>
      </c>
      <c r="P126" s="21">
        <v>9.9947499999999998</v>
      </c>
      <c r="Q126" s="21">
        <v>-1.4508099999999999E-2</v>
      </c>
      <c r="R126" s="21">
        <v>116</v>
      </c>
      <c r="S126" s="21">
        <v>0.48345900000000003</v>
      </c>
      <c r="T126">
        <f t="shared" si="14"/>
        <v>17.911234567901232</v>
      </c>
      <c r="U126">
        <f t="shared" si="15"/>
        <v>8.6719212396296292</v>
      </c>
      <c r="X126" s="9"/>
      <c r="Y126" s="21">
        <v>1.2158199999999999</v>
      </c>
      <c r="Z126" s="21">
        <v>15.5098</v>
      </c>
      <c r="AA126" s="21">
        <v>-1.3738999999999999E-2</v>
      </c>
      <c r="AB126" s="21">
        <v>116</v>
      </c>
      <c r="AC126" s="21">
        <v>1.2149000000000001</v>
      </c>
      <c r="AD126">
        <f t="shared" si="16"/>
        <v>16.961728395061726</v>
      </c>
      <c r="AE126">
        <f t="shared" si="17"/>
        <v>20.622408617283945</v>
      </c>
      <c r="AF126" s="9"/>
      <c r="AG126" s="21">
        <v>0.48416100000000001</v>
      </c>
      <c r="AH126" s="21">
        <v>19.329000000000001</v>
      </c>
      <c r="AI126" s="21">
        <v>-1.45203E-2</v>
      </c>
      <c r="AJ126" s="21">
        <v>116</v>
      </c>
      <c r="AK126" s="21">
        <v>0.48352099999999998</v>
      </c>
      <c r="AL126">
        <f t="shared" si="18"/>
        <v>17.926296296296293</v>
      </c>
      <c r="AM126">
        <f t="shared" si="19"/>
        <v>8.6792135411111104</v>
      </c>
      <c r="AP126" s="9"/>
      <c r="AQ126" s="21">
        <v>1.2158199999999999</v>
      </c>
      <c r="AR126" s="21">
        <v>24.786999999999999</v>
      </c>
      <c r="AS126" s="21">
        <v>-1.3736E-2</v>
      </c>
      <c r="AT126" s="21">
        <v>116</v>
      </c>
      <c r="AU126" s="21">
        <v>1.2152099999999999</v>
      </c>
      <c r="AV126">
        <f t="shared" si="20"/>
        <v>16.958024691358023</v>
      </c>
      <c r="AW126">
        <f t="shared" si="21"/>
        <v>20.617905580246909</v>
      </c>
      <c r="AX126" s="9"/>
      <c r="AY126" s="21">
        <v>0.48416100000000001</v>
      </c>
      <c r="AZ126" s="21">
        <v>28.606200000000001</v>
      </c>
      <c r="BA126" s="21">
        <v>-1.45203E-2</v>
      </c>
      <c r="BB126" s="21">
        <v>116</v>
      </c>
      <c r="BC126" s="21">
        <v>0.48352099999999998</v>
      </c>
      <c r="BD126">
        <f t="shared" si="22"/>
        <v>17.926296296296293</v>
      </c>
      <c r="BE126">
        <f t="shared" si="23"/>
        <v>8.6792135411111104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6.1856299999999997</v>
      </c>
      <c r="I127" s="21">
        <v>-1.3806199999999999E-2</v>
      </c>
      <c r="J127" s="21">
        <v>117</v>
      </c>
      <c r="K127" s="21">
        <v>1.2091099999999999</v>
      </c>
      <c r="L127">
        <f t="shared" si="12"/>
        <v>17.044691358024689</v>
      </c>
      <c r="M127">
        <f t="shared" si="13"/>
        <v>20.637371402469132</v>
      </c>
      <c r="N127" s="9"/>
      <c r="O127" s="21">
        <v>0.48919699999999999</v>
      </c>
      <c r="P127" s="21">
        <v>10.004799999999999</v>
      </c>
      <c r="Q127" s="21">
        <v>-1.4501999999999999E-2</v>
      </c>
      <c r="R127" s="21">
        <v>117</v>
      </c>
      <c r="S127" s="21">
        <v>0.48861700000000002</v>
      </c>
      <c r="T127">
        <f t="shared" si="14"/>
        <v>17.903703703703702</v>
      </c>
      <c r="U127">
        <f t="shared" si="15"/>
        <v>8.7584381407407399</v>
      </c>
      <c r="X127" s="9"/>
      <c r="Y127" s="21">
        <v>1.21078</v>
      </c>
      <c r="Z127" s="21">
        <v>15.5198</v>
      </c>
      <c r="AA127" s="21">
        <v>-1.37573E-2</v>
      </c>
      <c r="AB127" s="21">
        <v>117</v>
      </c>
      <c r="AC127" s="21">
        <v>1.2100200000000001</v>
      </c>
      <c r="AD127">
        <f t="shared" si="16"/>
        <v>16.984320987654321</v>
      </c>
      <c r="AE127">
        <f t="shared" si="17"/>
        <v>20.564276165432098</v>
      </c>
      <c r="AF127" s="9"/>
      <c r="AG127" s="21">
        <v>0.48919699999999999</v>
      </c>
      <c r="AH127" s="21">
        <v>19.338999999999999</v>
      </c>
      <c r="AI127" s="21">
        <v>-1.4508099999999999E-2</v>
      </c>
      <c r="AJ127" s="21">
        <v>117</v>
      </c>
      <c r="AK127" s="21">
        <v>0.48852499999999999</v>
      </c>
      <c r="AL127">
        <f t="shared" si="18"/>
        <v>17.911234567901232</v>
      </c>
      <c r="AM127">
        <f t="shared" si="19"/>
        <v>8.7621222169135784</v>
      </c>
      <c r="AP127" s="9"/>
      <c r="AQ127" s="21">
        <v>1.21078</v>
      </c>
      <c r="AR127" s="21">
        <v>24.7971</v>
      </c>
      <c r="AS127" s="21">
        <v>-1.37482E-2</v>
      </c>
      <c r="AT127" s="21">
        <v>117</v>
      </c>
      <c r="AU127" s="21">
        <v>1.2103299999999999</v>
      </c>
      <c r="AV127">
        <f t="shared" si="20"/>
        <v>16.973086419753084</v>
      </c>
      <c r="AW127">
        <f t="shared" si="21"/>
        <v>20.55067357530864</v>
      </c>
      <c r="AX127" s="9"/>
      <c r="AY127" s="21">
        <v>0.48919699999999999</v>
      </c>
      <c r="AZ127" s="21">
        <v>28.616299999999999</v>
      </c>
      <c r="BA127" s="21">
        <v>-1.45142E-2</v>
      </c>
      <c r="BB127" s="21">
        <v>117</v>
      </c>
      <c r="BC127" s="21">
        <v>0.48858600000000002</v>
      </c>
      <c r="BD127">
        <f t="shared" si="22"/>
        <v>17.918765432098763</v>
      </c>
      <c r="BE127">
        <f t="shared" si="23"/>
        <v>8.7658062930864187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6.1957000000000004</v>
      </c>
      <c r="I128" s="21">
        <v>-1.3806199999999999E-2</v>
      </c>
      <c r="J128" s="21">
        <v>118</v>
      </c>
      <c r="K128" s="21">
        <v>1.2048300000000001</v>
      </c>
      <c r="L128">
        <f t="shared" si="12"/>
        <v>17.044691358024689</v>
      </c>
      <c r="M128">
        <f t="shared" si="13"/>
        <v>20.55163660493827</v>
      </c>
      <c r="N128" s="9"/>
      <c r="O128" s="21">
        <v>0.494232</v>
      </c>
      <c r="P128" s="21">
        <v>10.014900000000001</v>
      </c>
      <c r="Q128" s="21">
        <v>-1.44989E-2</v>
      </c>
      <c r="R128" s="21">
        <v>118</v>
      </c>
      <c r="S128" s="21">
        <v>0.493591</v>
      </c>
      <c r="T128">
        <f t="shared" si="14"/>
        <v>17.899876543209874</v>
      </c>
      <c r="U128">
        <f t="shared" si="15"/>
        <v>8.8466917837037027</v>
      </c>
      <c r="X128" s="9"/>
      <c r="Y128" s="21">
        <v>1.2057500000000001</v>
      </c>
      <c r="Z128" s="21">
        <v>15.5299</v>
      </c>
      <c r="AA128" s="21">
        <v>-1.3775600000000001E-2</v>
      </c>
      <c r="AB128" s="21">
        <v>118</v>
      </c>
      <c r="AC128" s="21">
        <v>1.2054400000000001</v>
      </c>
      <c r="AD128">
        <f t="shared" si="16"/>
        <v>17.006913580246916</v>
      </c>
      <c r="AE128">
        <f t="shared" si="17"/>
        <v>20.50608604938272</v>
      </c>
      <c r="AF128" s="9"/>
      <c r="AG128" s="21">
        <v>0.494232</v>
      </c>
      <c r="AH128" s="21">
        <v>19.3491</v>
      </c>
      <c r="AI128" s="21">
        <v>-1.4501999999999999E-2</v>
      </c>
      <c r="AJ128" s="21">
        <v>118</v>
      </c>
      <c r="AK128" s="21">
        <v>0.49356100000000003</v>
      </c>
      <c r="AL128">
        <f t="shared" si="18"/>
        <v>17.903703703703702</v>
      </c>
      <c r="AM128">
        <f t="shared" si="19"/>
        <v>8.8485832888888876</v>
      </c>
      <c r="AP128" s="9"/>
      <c r="AQ128" s="21">
        <v>1.2057500000000001</v>
      </c>
      <c r="AR128" s="21">
        <v>24.807099999999998</v>
      </c>
      <c r="AS128" s="21">
        <v>-1.37573E-2</v>
      </c>
      <c r="AT128" s="21">
        <v>118</v>
      </c>
      <c r="AU128" s="21">
        <v>1.2048300000000001</v>
      </c>
      <c r="AV128">
        <f t="shared" si="20"/>
        <v>16.984320987654321</v>
      </c>
      <c r="AW128">
        <f t="shared" si="21"/>
        <v>20.4788450308642</v>
      </c>
      <c r="AX128" s="9"/>
      <c r="AY128" s="21">
        <v>0.494232</v>
      </c>
      <c r="AZ128" s="21">
        <v>28.626300000000001</v>
      </c>
      <c r="BA128" s="21">
        <v>-1.4501999999999999E-2</v>
      </c>
      <c r="BB128" s="21">
        <v>118</v>
      </c>
      <c r="BC128" s="21">
        <v>0.493591</v>
      </c>
      <c r="BD128">
        <f t="shared" si="22"/>
        <v>17.903703703703702</v>
      </c>
      <c r="BE128">
        <f t="shared" si="23"/>
        <v>8.8485832888888876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6.2057700000000002</v>
      </c>
      <c r="I129" s="21">
        <v>-1.3809200000000001E-2</v>
      </c>
      <c r="J129" s="21">
        <v>119</v>
      </c>
      <c r="K129" s="21">
        <v>1.1999500000000001</v>
      </c>
      <c r="L129">
        <f t="shared" si="12"/>
        <v>17.048395061728392</v>
      </c>
      <c r="M129">
        <f t="shared" si="13"/>
        <v>20.470178434567899</v>
      </c>
      <c r="N129" s="9"/>
      <c r="O129" s="21">
        <v>0.49926799999999999</v>
      </c>
      <c r="P129" s="21">
        <v>10.025</v>
      </c>
      <c r="Q129" s="21">
        <v>-1.44958E-2</v>
      </c>
      <c r="R129" s="21">
        <v>119</v>
      </c>
      <c r="S129" s="21">
        <v>0.49856600000000001</v>
      </c>
      <c r="T129">
        <f t="shared" si="14"/>
        <v>17.896049382716047</v>
      </c>
      <c r="U129">
        <f t="shared" si="15"/>
        <v>8.9349247832098744</v>
      </c>
      <c r="X129" s="9"/>
      <c r="Y129" s="21">
        <v>1.2007099999999999</v>
      </c>
      <c r="Z129" s="21">
        <v>15.54</v>
      </c>
      <c r="AA129" s="21">
        <v>-1.37848E-2</v>
      </c>
      <c r="AB129" s="21">
        <v>119</v>
      </c>
      <c r="AC129" s="21">
        <v>1.2002600000000001</v>
      </c>
      <c r="AD129">
        <f t="shared" si="16"/>
        <v>17.018271604938271</v>
      </c>
      <c r="AE129">
        <f t="shared" si="17"/>
        <v>20.43400889876543</v>
      </c>
      <c r="AF129" s="9"/>
      <c r="AG129" s="21">
        <v>0.49926799999999999</v>
      </c>
      <c r="AH129" s="21">
        <v>19.359200000000001</v>
      </c>
      <c r="AI129" s="21">
        <v>-1.44958E-2</v>
      </c>
      <c r="AJ129" s="21">
        <v>119</v>
      </c>
      <c r="AK129" s="21">
        <v>0.49868800000000002</v>
      </c>
      <c r="AL129">
        <f t="shared" si="18"/>
        <v>17.896049382716047</v>
      </c>
      <c r="AM129">
        <f t="shared" si="19"/>
        <v>8.9349247832098744</v>
      </c>
      <c r="AP129" s="9"/>
      <c r="AQ129" s="21">
        <v>1.2007099999999999</v>
      </c>
      <c r="AR129" s="21">
        <v>24.8172</v>
      </c>
      <c r="AS129" s="21">
        <v>-1.37695E-2</v>
      </c>
      <c r="AT129" s="21">
        <v>119</v>
      </c>
      <c r="AU129" s="21">
        <v>1.1999500000000001</v>
      </c>
      <c r="AV129">
        <f t="shared" si="20"/>
        <v>16.999382716049382</v>
      </c>
      <c r="AW129">
        <f t="shared" si="21"/>
        <v>20.411328820987652</v>
      </c>
      <c r="AX129" s="9"/>
      <c r="AY129" s="21">
        <v>0.49926799999999999</v>
      </c>
      <c r="AZ129" s="21">
        <v>28.636399999999998</v>
      </c>
      <c r="BA129" s="21">
        <v>-1.44958E-2</v>
      </c>
      <c r="BB129" s="21">
        <v>119</v>
      </c>
      <c r="BC129" s="21">
        <v>0.49868800000000002</v>
      </c>
      <c r="BD129">
        <f t="shared" si="22"/>
        <v>17.896049382716047</v>
      </c>
      <c r="BE129">
        <f t="shared" si="23"/>
        <v>8.9349247832098744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6.21584</v>
      </c>
      <c r="I130" s="21">
        <v>-1.38184E-2</v>
      </c>
      <c r="J130" s="21">
        <v>120</v>
      </c>
      <c r="K130" s="21">
        <v>1.1944600000000001</v>
      </c>
      <c r="L130">
        <f t="shared" si="12"/>
        <v>17.05975308641975</v>
      </c>
      <c r="M130">
        <f t="shared" si="13"/>
        <v>20.398005570370369</v>
      </c>
      <c r="N130" s="9"/>
      <c r="O130" s="21">
        <v>0.50430299999999995</v>
      </c>
      <c r="P130" s="21">
        <v>10.035</v>
      </c>
      <c r="Q130" s="21">
        <v>-1.4489699999999999E-2</v>
      </c>
      <c r="R130" s="21">
        <v>120</v>
      </c>
      <c r="S130" s="21">
        <v>0.50372300000000003</v>
      </c>
      <c r="T130">
        <f t="shared" si="14"/>
        <v>17.888518518518516</v>
      </c>
      <c r="U130">
        <f t="shared" si="15"/>
        <v>9.0212335544444429</v>
      </c>
      <c r="X130" s="9"/>
      <c r="Y130" s="21">
        <v>1.1956800000000001</v>
      </c>
      <c r="Z130" s="21">
        <v>15.5501</v>
      </c>
      <c r="AA130" s="21">
        <v>-1.3797E-2</v>
      </c>
      <c r="AB130" s="21">
        <v>120</v>
      </c>
      <c r="AC130" s="21">
        <v>1.1950700000000001</v>
      </c>
      <c r="AD130">
        <f t="shared" si="16"/>
        <v>17.033333333333331</v>
      </c>
      <c r="AE130">
        <f t="shared" si="17"/>
        <v>20.366415999999997</v>
      </c>
      <c r="AF130" s="9"/>
      <c r="AG130" s="21">
        <v>0.50430299999999995</v>
      </c>
      <c r="AH130" s="21">
        <v>19.369199999999999</v>
      </c>
      <c r="AI130" s="21">
        <v>-1.4489699999999999E-2</v>
      </c>
      <c r="AJ130" s="21">
        <v>120</v>
      </c>
      <c r="AK130" s="21">
        <v>0.50378400000000001</v>
      </c>
      <c r="AL130">
        <f t="shared" si="18"/>
        <v>17.888518518518516</v>
      </c>
      <c r="AM130">
        <f t="shared" si="19"/>
        <v>9.0212335544444429</v>
      </c>
      <c r="AP130" s="9"/>
      <c r="AQ130" s="21">
        <v>1.1956800000000001</v>
      </c>
      <c r="AR130" s="21">
        <v>24.827300000000001</v>
      </c>
      <c r="AS130" s="21">
        <v>-1.3772599999999999E-2</v>
      </c>
      <c r="AT130" s="21">
        <v>120</v>
      </c>
      <c r="AU130" s="21">
        <v>1.1944600000000001</v>
      </c>
      <c r="AV130">
        <f t="shared" si="20"/>
        <v>17.00320987654321</v>
      </c>
      <c r="AW130">
        <f t="shared" si="21"/>
        <v>20.330397985185186</v>
      </c>
      <c r="AX130" s="9"/>
      <c r="AY130" s="21">
        <v>0.50430299999999995</v>
      </c>
      <c r="AZ130" s="21">
        <v>28.6465</v>
      </c>
      <c r="BA130" s="21">
        <v>-1.44928E-2</v>
      </c>
      <c r="BB130" s="21">
        <v>120</v>
      </c>
      <c r="BC130" s="21">
        <v>0.50369299999999995</v>
      </c>
      <c r="BD130">
        <f t="shared" si="22"/>
        <v>17.892345679012344</v>
      </c>
      <c r="BE130">
        <f t="shared" si="23"/>
        <v>9.0231636029629616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6.2259099999999998</v>
      </c>
      <c r="I131" s="21">
        <v>-1.38336E-2</v>
      </c>
      <c r="J131" s="21">
        <v>121</v>
      </c>
      <c r="K131" s="21">
        <v>1.18927</v>
      </c>
      <c r="L131">
        <f t="shared" si="12"/>
        <v>17.078518518518518</v>
      </c>
      <c r="M131">
        <f t="shared" si="13"/>
        <v>20.334367288888888</v>
      </c>
      <c r="N131" s="9"/>
      <c r="O131" s="21">
        <v>0.50933799999999996</v>
      </c>
      <c r="P131" s="21">
        <v>10.0451</v>
      </c>
      <c r="Q131" s="21">
        <v>-1.4489699999999999E-2</v>
      </c>
      <c r="R131" s="21">
        <v>121</v>
      </c>
      <c r="S131" s="21">
        <v>0.508606</v>
      </c>
      <c r="T131">
        <f t="shared" si="14"/>
        <v>17.888518518518516</v>
      </c>
      <c r="U131">
        <f t="shared" si="15"/>
        <v>9.1113022451851826</v>
      </c>
      <c r="X131" s="9"/>
      <c r="Y131" s="21">
        <v>1.1906399999999999</v>
      </c>
      <c r="Z131" s="21">
        <v>15.5601</v>
      </c>
      <c r="AA131" s="21">
        <v>-1.3809200000000001E-2</v>
      </c>
      <c r="AB131" s="21">
        <v>121</v>
      </c>
      <c r="AC131" s="21">
        <v>1.1895800000000001</v>
      </c>
      <c r="AD131">
        <f t="shared" si="16"/>
        <v>17.048395061728392</v>
      </c>
      <c r="AE131">
        <f t="shared" si="17"/>
        <v>20.298501096296292</v>
      </c>
      <c r="AF131" s="9"/>
      <c r="AG131" s="21">
        <v>0.50933799999999996</v>
      </c>
      <c r="AH131" s="21">
        <v>19.379300000000001</v>
      </c>
      <c r="AI131" s="21">
        <v>-1.4489699999999999E-2</v>
      </c>
      <c r="AJ131" s="21">
        <v>121</v>
      </c>
      <c r="AK131" s="21">
        <v>0.50854500000000002</v>
      </c>
      <c r="AL131">
        <f t="shared" si="18"/>
        <v>17.888518518518516</v>
      </c>
      <c r="AM131">
        <f t="shared" si="19"/>
        <v>9.1113022451851826</v>
      </c>
      <c r="AP131" s="9"/>
      <c r="AQ131" s="21">
        <v>1.1906399999999999</v>
      </c>
      <c r="AR131" s="21">
        <v>24.837399999999999</v>
      </c>
      <c r="AS131" s="21">
        <v>-1.3775600000000001E-2</v>
      </c>
      <c r="AT131" s="21">
        <v>121</v>
      </c>
      <c r="AU131" s="21">
        <v>1.1895800000000001</v>
      </c>
      <c r="AV131">
        <f t="shared" si="20"/>
        <v>17.006913580246916</v>
      </c>
      <c r="AW131">
        <f t="shared" si="21"/>
        <v>20.249111585185187</v>
      </c>
      <c r="AX131" s="9"/>
      <c r="AY131" s="21">
        <v>0.50933799999999996</v>
      </c>
      <c r="AZ131" s="21">
        <v>28.656500000000001</v>
      </c>
      <c r="BA131" s="21">
        <v>-1.4489699999999999E-2</v>
      </c>
      <c r="BB131" s="21">
        <v>121</v>
      </c>
      <c r="BC131" s="21">
        <v>0.50875899999999996</v>
      </c>
      <c r="BD131">
        <f t="shared" si="22"/>
        <v>17.888518518518516</v>
      </c>
      <c r="BE131">
        <f t="shared" si="23"/>
        <v>9.1113022451851826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6.2359900000000001</v>
      </c>
      <c r="I132" s="21">
        <v>-1.38397E-2</v>
      </c>
      <c r="J132" s="21">
        <v>122</v>
      </c>
      <c r="K132" s="21">
        <v>1.1843900000000001</v>
      </c>
      <c r="L132">
        <f t="shared" si="12"/>
        <v>17.086049382716048</v>
      </c>
      <c r="M132">
        <f t="shared" si="13"/>
        <v>20.257391008641974</v>
      </c>
      <c r="N132" s="9"/>
      <c r="O132" s="21">
        <v>0.514374</v>
      </c>
      <c r="P132" s="21">
        <v>10.055199999999999</v>
      </c>
      <c r="Q132" s="21">
        <v>-1.44867E-2</v>
      </c>
      <c r="R132" s="21">
        <v>122</v>
      </c>
      <c r="S132" s="21">
        <v>0.51370199999999999</v>
      </c>
      <c r="T132">
        <f t="shared" si="14"/>
        <v>17.884814814814817</v>
      </c>
      <c r="U132">
        <f t="shared" si="15"/>
        <v>9.1994837355555568</v>
      </c>
      <c r="X132" s="9"/>
      <c r="Y132" s="21">
        <v>1.1856100000000001</v>
      </c>
      <c r="Z132" s="21">
        <v>15.5702</v>
      </c>
      <c r="AA132" s="21">
        <v>-1.38245E-2</v>
      </c>
      <c r="AB132" s="21">
        <v>122</v>
      </c>
      <c r="AC132" s="21">
        <v>1.1850000000000001</v>
      </c>
      <c r="AD132">
        <f t="shared" si="16"/>
        <v>17.067283950617281</v>
      </c>
      <c r="AE132">
        <f t="shared" si="17"/>
        <v>20.235142524691355</v>
      </c>
      <c r="AF132" s="9"/>
      <c r="AG132" s="21">
        <v>0.514374</v>
      </c>
      <c r="AH132" s="21">
        <v>19.389399999999998</v>
      </c>
      <c r="AI132" s="21">
        <v>-1.4489699999999999E-2</v>
      </c>
      <c r="AJ132" s="21">
        <v>122</v>
      </c>
      <c r="AK132" s="21">
        <v>0.51370199999999999</v>
      </c>
      <c r="AL132">
        <f t="shared" si="18"/>
        <v>17.888518518518516</v>
      </c>
      <c r="AM132">
        <f t="shared" si="19"/>
        <v>9.2013888244444431</v>
      </c>
      <c r="AP132" s="9"/>
      <c r="AQ132" s="21">
        <v>1.1856100000000001</v>
      </c>
      <c r="AR132" s="21">
        <v>24.8474</v>
      </c>
      <c r="AS132" s="21">
        <v>-1.37939E-2</v>
      </c>
      <c r="AT132" s="21">
        <v>122</v>
      </c>
      <c r="AU132" s="21">
        <v>1.1850000000000001</v>
      </c>
      <c r="AV132">
        <f t="shared" si="20"/>
        <v>17.029506172839504</v>
      </c>
      <c r="AW132">
        <f t="shared" si="21"/>
        <v>20.190352813580244</v>
      </c>
      <c r="AX132" s="9"/>
      <c r="AY132" s="21">
        <v>0.514374</v>
      </c>
      <c r="AZ132" s="21">
        <v>28.666599999999999</v>
      </c>
      <c r="BA132" s="21">
        <v>-1.44867E-2</v>
      </c>
      <c r="BB132" s="21">
        <v>122</v>
      </c>
      <c r="BC132" s="21">
        <v>0.513733</v>
      </c>
      <c r="BD132">
        <f t="shared" si="22"/>
        <v>17.884814814814817</v>
      </c>
      <c r="BE132">
        <f t="shared" si="23"/>
        <v>9.1994837355555568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6.2460599999999999</v>
      </c>
      <c r="I133" s="21">
        <v>-1.38458E-2</v>
      </c>
      <c r="J133" s="21">
        <v>123</v>
      </c>
      <c r="K133" s="21">
        <v>1.1795</v>
      </c>
      <c r="L133">
        <f t="shared" si="12"/>
        <v>17.093580246913579</v>
      </c>
      <c r="M133">
        <f t="shared" si="13"/>
        <v>20.180168032098763</v>
      </c>
      <c r="N133" s="9"/>
      <c r="O133" s="21">
        <v>0.51940900000000001</v>
      </c>
      <c r="P133" s="21">
        <v>10.065200000000001</v>
      </c>
      <c r="Q133" s="21">
        <v>-1.4483599999999999E-2</v>
      </c>
      <c r="R133" s="21">
        <v>123</v>
      </c>
      <c r="S133" s="21">
        <v>0.51885999999999999</v>
      </c>
      <c r="T133">
        <f t="shared" si="14"/>
        <v>17.880987654320986</v>
      </c>
      <c r="U133">
        <f t="shared" si="15"/>
        <v>9.287545916543209</v>
      </c>
      <c r="X133" s="9"/>
      <c r="Y133" s="21">
        <v>1.1805699999999999</v>
      </c>
      <c r="Z133" s="21">
        <v>15.580299999999999</v>
      </c>
      <c r="AA133" s="21">
        <v>-1.38336E-2</v>
      </c>
      <c r="AB133" s="21">
        <v>123</v>
      </c>
      <c r="AC133" s="21">
        <v>1.17981</v>
      </c>
      <c r="AD133">
        <f t="shared" si="16"/>
        <v>17.078518518518518</v>
      </c>
      <c r="AE133">
        <f t="shared" si="17"/>
        <v>20.162386607407406</v>
      </c>
      <c r="AF133" s="9"/>
      <c r="AG133" s="21">
        <v>0.51940900000000001</v>
      </c>
      <c r="AH133" s="21">
        <v>19.3995</v>
      </c>
      <c r="AI133" s="21">
        <v>-1.44958E-2</v>
      </c>
      <c r="AJ133" s="21">
        <v>123</v>
      </c>
      <c r="AK133" s="21">
        <v>0.51876800000000001</v>
      </c>
      <c r="AL133">
        <f t="shared" si="18"/>
        <v>17.896049382716047</v>
      </c>
      <c r="AM133">
        <f t="shared" si="19"/>
        <v>9.2953691138271601</v>
      </c>
      <c r="AP133" s="9"/>
      <c r="AQ133" s="21">
        <v>1.1805699999999999</v>
      </c>
      <c r="AR133" s="21">
        <v>24.857500000000002</v>
      </c>
      <c r="AS133" s="21">
        <v>-1.3806199999999999E-2</v>
      </c>
      <c r="AT133" s="21">
        <v>123</v>
      </c>
      <c r="AU133" s="21">
        <v>1.1795</v>
      </c>
      <c r="AV133">
        <f t="shared" si="20"/>
        <v>17.044691358024689</v>
      </c>
      <c r="AW133">
        <f t="shared" si="21"/>
        <v>20.122451276543206</v>
      </c>
      <c r="AX133" s="9"/>
      <c r="AY133" s="21">
        <v>0.51940900000000001</v>
      </c>
      <c r="AZ133" s="21">
        <v>28.6767</v>
      </c>
      <c r="BA133" s="21">
        <v>-1.44806E-2</v>
      </c>
      <c r="BB133" s="21">
        <v>123</v>
      </c>
      <c r="BC133" s="21">
        <v>0.51873800000000003</v>
      </c>
      <c r="BD133">
        <f t="shared" si="22"/>
        <v>17.877283950617283</v>
      </c>
      <c r="BE133">
        <f t="shared" si="23"/>
        <v>9.2856221795061717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6.2561299999999997</v>
      </c>
      <c r="I134" s="21">
        <v>-1.38519E-2</v>
      </c>
      <c r="J134" s="21">
        <v>124</v>
      </c>
      <c r="K134" s="21">
        <v>1.17493</v>
      </c>
      <c r="L134">
        <f t="shared" si="12"/>
        <v>17.101111111111113</v>
      </c>
      <c r="M134">
        <f t="shared" si="13"/>
        <v>20.103040155555558</v>
      </c>
      <c r="N134" s="9"/>
      <c r="O134" s="21">
        <v>0.52444500000000005</v>
      </c>
      <c r="P134" s="21">
        <v>10.0753</v>
      </c>
      <c r="Q134" s="21">
        <v>-1.4477500000000001E-2</v>
      </c>
      <c r="R134" s="21">
        <v>124</v>
      </c>
      <c r="S134" s="21">
        <v>0.52380400000000005</v>
      </c>
      <c r="T134">
        <f t="shared" si="14"/>
        <v>17.873456790123456</v>
      </c>
      <c r="U134">
        <f t="shared" si="15"/>
        <v>9.3736450462962964</v>
      </c>
      <c r="X134" s="9"/>
      <c r="Y134" s="21">
        <v>1.17554</v>
      </c>
      <c r="Z134" s="21">
        <v>15.590299999999999</v>
      </c>
      <c r="AA134" s="21">
        <v>-1.38397E-2</v>
      </c>
      <c r="AB134" s="21">
        <v>124</v>
      </c>
      <c r="AC134" s="21">
        <v>1.17432</v>
      </c>
      <c r="AD134">
        <f t="shared" si="16"/>
        <v>17.086049382716048</v>
      </c>
      <c r="AE134">
        <f t="shared" si="17"/>
        <v>20.085334491358022</v>
      </c>
      <c r="AF134" s="9"/>
      <c r="AG134" s="21">
        <v>0.52444500000000005</v>
      </c>
      <c r="AH134" s="21">
        <v>19.409500000000001</v>
      </c>
      <c r="AI134" s="21">
        <v>-1.44989E-2</v>
      </c>
      <c r="AJ134" s="21">
        <v>124</v>
      </c>
      <c r="AK134" s="21">
        <v>0.52374299999999996</v>
      </c>
      <c r="AL134">
        <f t="shared" si="18"/>
        <v>17.899876543209874</v>
      </c>
      <c r="AM134">
        <f t="shared" si="19"/>
        <v>9.3875007537037032</v>
      </c>
      <c r="AP134" s="9"/>
      <c r="AQ134" s="21">
        <v>1.17554</v>
      </c>
      <c r="AR134" s="21">
        <v>24.867599999999999</v>
      </c>
      <c r="AS134" s="21">
        <v>-1.3821399999999999E-2</v>
      </c>
      <c r="AT134" s="21">
        <v>124</v>
      </c>
      <c r="AU134" s="21">
        <v>1.17462</v>
      </c>
      <c r="AV134">
        <f t="shared" si="20"/>
        <v>17.063456790123453</v>
      </c>
      <c r="AW134">
        <f t="shared" si="21"/>
        <v>20.058775995061726</v>
      </c>
      <c r="AX134" s="9"/>
      <c r="AY134" s="21">
        <v>0.52444500000000005</v>
      </c>
      <c r="AZ134" s="21">
        <v>28.686800000000002</v>
      </c>
      <c r="BA134" s="21">
        <v>-1.44806E-2</v>
      </c>
      <c r="BB134" s="21">
        <v>124</v>
      </c>
      <c r="BC134" s="21">
        <v>0.52374299999999996</v>
      </c>
      <c r="BD134">
        <f t="shared" si="22"/>
        <v>17.877283950617283</v>
      </c>
      <c r="BE134">
        <f t="shared" si="23"/>
        <v>9.3756521814814811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6.2662000000000004</v>
      </c>
      <c r="I135" s="21">
        <v>-1.3858000000000001E-2</v>
      </c>
      <c r="J135" s="21">
        <v>125</v>
      </c>
      <c r="K135" s="21">
        <v>1.16943</v>
      </c>
      <c r="L135">
        <f t="shared" si="12"/>
        <v>17.10864197530864</v>
      </c>
      <c r="M135">
        <f t="shared" si="13"/>
        <v>20.025665432098766</v>
      </c>
      <c r="N135" s="9"/>
      <c r="O135" s="21">
        <v>0.52947999999999995</v>
      </c>
      <c r="P135" s="21">
        <v>10.0854</v>
      </c>
      <c r="Q135" s="21">
        <v>-1.4471400000000001E-2</v>
      </c>
      <c r="R135" s="21">
        <v>125</v>
      </c>
      <c r="S135" s="21">
        <v>0.52880899999999997</v>
      </c>
      <c r="T135">
        <f t="shared" si="14"/>
        <v>17.865925925925925</v>
      </c>
      <c r="U135">
        <f t="shared" si="15"/>
        <v>9.4596504592592581</v>
      </c>
      <c r="X135" s="9"/>
      <c r="Y135" s="21">
        <v>1.1705000000000001</v>
      </c>
      <c r="Z135" s="21">
        <v>15.6004</v>
      </c>
      <c r="AA135" s="21">
        <v>-1.38458E-2</v>
      </c>
      <c r="AB135" s="21">
        <v>125</v>
      </c>
      <c r="AC135" s="21">
        <v>1.16913</v>
      </c>
      <c r="AD135">
        <f t="shared" si="16"/>
        <v>17.093580246913579</v>
      </c>
      <c r="AE135">
        <f t="shared" si="17"/>
        <v>20.008035679012345</v>
      </c>
      <c r="AF135" s="9"/>
      <c r="AG135" s="21">
        <v>0.52947999999999995</v>
      </c>
      <c r="AH135" s="21">
        <v>19.419599999999999</v>
      </c>
      <c r="AI135" s="21">
        <v>-1.44989E-2</v>
      </c>
      <c r="AJ135" s="21">
        <v>125</v>
      </c>
      <c r="AK135" s="21">
        <v>0.52890000000000004</v>
      </c>
      <c r="AL135">
        <f t="shared" si="18"/>
        <v>17.899876543209874</v>
      </c>
      <c r="AM135">
        <f t="shared" si="19"/>
        <v>9.4776266320987634</v>
      </c>
      <c r="AP135" s="9"/>
      <c r="AQ135" s="21">
        <v>1.1705000000000001</v>
      </c>
      <c r="AR135" s="21">
        <v>24.877600000000001</v>
      </c>
      <c r="AS135" s="21">
        <v>-1.38275E-2</v>
      </c>
      <c r="AT135" s="21">
        <v>125</v>
      </c>
      <c r="AU135" s="21">
        <v>1.16943</v>
      </c>
      <c r="AV135">
        <f t="shared" si="20"/>
        <v>17.070987654320987</v>
      </c>
      <c r="AW135">
        <f t="shared" si="21"/>
        <v>19.981591049382718</v>
      </c>
      <c r="AX135" s="9"/>
      <c r="AY135" s="21">
        <v>0.52947999999999995</v>
      </c>
      <c r="AZ135" s="21">
        <v>28.6968</v>
      </c>
      <c r="BA135" s="21">
        <v>-1.44745E-2</v>
      </c>
      <c r="BB135" s="21">
        <v>125</v>
      </c>
      <c r="BC135" s="21">
        <v>0.52877799999999997</v>
      </c>
      <c r="BD135">
        <f t="shared" si="22"/>
        <v>17.869753086419752</v>
      </c>
      <c r="BE135">
        <f t="shared" si="23"/>
        <v>9.4616768641975302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6.2762700000000002</v>
      </c>
      <c r="I136" s="21">
        <v>-1.38672E-2</v>
      </c>
      <c r="J136" s="21">
        <v>126</v>
      </c>
      <c r="K136" s="21">
        <v>1.16455</v>
      </c>
      <c r="L136">
        <f t="shared" si="12"/>
        <v>17.12</v>
      </c>
      <c r="M136">
        <f t="shared" si="13"/>
        <v>19.952846400000002</v>
      </c>
      <c r="N136" s="9"/>
      <c r="O136" s="21">
        <v>0.53451499999999996</v>
      </c>
      <c r="P136" s="21">
        <v>10.095499999999999</v>
      </c>
      <c r="Q136" s="21">
        <v>-1.4462300000000001E-2</v>
      </c>
      <c r="R136" s="21">
        <v>126</v>
      </c>
      <c r="S136" s="21">
        <v>0.53384399999999999</v>
      </c>
      <c r="T136">
        <f t="shared" si="14"/>
        <v>17.854691358024692</v>
      </c>
      <c r="U136">
        <f t="shared" si="15"/>
        <v>9.5436003512345682</v>
      </c>
      <c r="X136" s="9"/>
      <c r="Y136" s="21">
        <v>1.16547</v>
      </c>
      <c r="Z136" s="21">
        <v>15.6105</v>
      </c>
      <c r="AA136" s="21">
        <v>-1.3848900000000001E-2</v>
      </c>
      <c r="AB136" s="21">
        <v>126</v>
      </c>
      <c r="AC136" s="21">
        <v>1.16455</v>
      </c>
      <c r="AD136">
        <f t="shared" si="16"/>
        <v>17.09740740740741</v>
      </c>
      <c r="AE136">
        <f t="shared" si="17"/>
        <v>19.926515411111115</v>
      </c>
      <c r="AF136" s="9"/>
      <c r="AG136" s="21">
        <v>0.53451499999999996</v>
      </c>
      <c r="AH136" s="21">
        <v>19.4297</v>
      </c>
      <c r="AI136" s="21">
        <v>-1.4489699999999999E-2</v>
      </c>
      <c r="AJ136" s="21">
        <v>126</v>
      </c>
      <c r="AK136" s="21">
        <v>0.53390499999999996</v>
      </c>
      <c r="AL136">
        <f t="shared" si="18"/>
        <v>17.888518518518516</v>
      </c>
      <c r="AM136">
        <f t="shared" si="19"/>
        <v>9.5616814759259245</v>
      </c>
      <c r="AP136" s="9"/>
      <c r="AQ136" s="21">
        <v>1.16547</v>
      </c>
      <c r="AR136" s="21">
        <v>24.887699999999999</v>
      </c>
      <c r="AS136" s="21">
        <v>-1.38306E-2</v>
      </c>
      <c r="AT136" s="21">
        <v>126</v>
      </c>
      <c r="AU136" s="21">
        <v>1.16455</v>
      </c>
      <c r="AV136">
        <f t="shared" si="20"/>
        <v>17.074814814814815</v>
      </c>
      <c r="AW136">
        <f t="shared" si="21"/>
        <v>19.900184422222221</v>
      </c>
      <c r="AX136" s="9"/>
      <c r="AY136" s="21">
        <v>0.53451499999999996</v>
      </c>
      <c r="AZ136" s="21">
        <v>28.706900000000001</v>
      </c>
      <c r="BA136" s="21">
        <v>-1.4462300000000001E-2</v>
      </c>
      <c r="BB136" s="21">
        <v>126</v>
      </c>
      <c r="BC136" s="21">
        <v>0.53390499999999996</v>
      </c>
      <c r="BD136">
        <f t="shared" si="22"/>
        <v>17.854691358024692</v>
      </c>
      <c r="BE136">
        <f t="shared" si="23"/>
        <v>9.5436003512345682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6.28634</v>
      </c>
      <c r="I137" s="21">
        <v>-1.38794E-2</v>
      </c>
      <c r="J137" s="21">
        <v>127</v>
      </c>
      <c r="K137" s="21">
        <v>1.1599699999999999</v>
      </c>
      <c r="L137">
        <f t="shared" si="12"/>
        <v>17.135061728395058</v>
      </c>
      <c r="M137">
        <f t="shared" si="13"/>
        <v>19.884039681481479</v>
      </c>
      <c r="N137" s="9"/>
      <c r="O137" s="21">
        <v>0.539551</v>
      </c>
      <c r="P137" s="21">
        <v>10.105499999999999</v>
      </c>
      <c r="Q137" s="21">
        <v>-1.44531E-2</v>
      </c>
      <c r="R137" s="21">
        <v>127</v>
      </c>
      <c r="S137" s="21">
        <v>0.538879</v>
      </c>
      <c r="T137">
        <f t="shared" si="14"/>
        <v>17.843333333333334</v>
      </c>
      <c r="U137">
        <f t="shared" si="15"/>
        <v>9.6273883433333332</v>
      </c>
      <c r="X137" s="9"/>
      <c r="Y137" s="21">
        <v>1.1604300000000001</v>
      </c>
      <c r="Z137" s="21">
        <v>15.6206</v>
      </c>
      <c r="AA137" s="21">
        <v>-1.3842800000000001E-2</v>
      </c>
      <c r="AB137" s="21">
        <v>127</v>
      </c>
      <c r="AC137" s="21">
        <v>1.15967</v>
      </c>
      <c r="AD137">
        <f t="shared" si="16"/>
        <v>17.089876543209876</v>
      </c>
      <c r="AE137">
        <f t="shared" si="17"/>
        <v>19.831605437037037</v>
      </c>
      <c r="AF137" s="9"/>
      <c r="AG137" s="21">
        <v>0.539551</v>
      </c>
      <c r="AH137" s="21">
        <v>19.439699999999998</v>
      </c>
      <c r="AI137" s="21">
        <v>-1.44867E-2</v>
      </c>
      <c r="AJ137" s="21">
        <v>127</v>
      </c>
      <c r="AK137" s="21">
        <v>0.53881800000000002</v>
      </c>
      <c r="AL137">
        <f t="shared" si="18"/>
        <v>17.884814814814817</v>
      </c>
      <c r="AM137">
        <f t="shared" si="19"/>
        <v>9.6497697181481499</v>
      </c>
      <c r="AP137" s="9"/>
      <c r="AQ137" s="21">
        <v>1.1604300000000001</v>
      </c>
      <c r="AR137" s="21">
        <v>24.8978</v>
      </c>
      <c r="AS137" s="21">
        <v>-1.38336E-2</v>
      </c>
      <c r="AT137" s="21">
        <v>127</v>
      </c>
      <c r="AU137" s="21">
        <v>1.1593599999999999</v>
      </c>
      <c r="AV137">
        <f t="shared" si="20"/>
        <v>17.078518518518518</v>
      </c>
      <c r="AW137">
        <f t="shared" si="21"/>
        <v>19.818425244444445</v>
      </c>
      <c r="AX137" s="9"/>
      <c r="AY137" s="21">
        <v>0.539551</v>
      </c>
      <c r="AZ137" s="21">
        <v>28.716999999999999</v>
      </c>
      <c r="BA137" s="21">
        <v>-1.44531E-2</v>
      </c>
      <c r="BB137" s="21">
        <v>127</v>
      </c>
      <c r="BC137" s="21">
        <v>0.53884900000000002</v>
      </c>
      <c r="BD137">
        <f t="shared" si="22"/>
        <v>17.843333333333334</v>
      </c>
      <c r="BE137">
        <f t="shared" si="23"/>
        <v>9.6273883433333332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6.2964099999999998</v>
      </c>
      <c r="I138" s="21">
        <v>-1.38916E-2</v>
      </c>
      <c r="J138" s="21">
        <v>128</v>
      </c>
      <c r="K138" s="21">
        <v>1.15448</v>
      </c>
      <c r="L138">
        <f t="shared" si="12"/>
        <v>17.150123456790123</v>
      </c>
      <c r="M138">
        <f t="shared" si="13"/>
        <v>19.815252641975306</v>
      </c>
      <c r="N138" s="9"/>
      <c r="O138" s="21">
        <v>0.54458600000000001</v>
      </c>
      <c r="P138" s="21">
        <v>10.115600000000001</v>
      </c>
      <c r="Q138" s="21">
        <v>-1.4447E-2</v>
      </c>
      <c r="R138" s="21">
        <v>128</v>
      </c>
      <c r="S138" s="21">
        <v>0.54388400000000003</v>
      </c>
      <c r="T138">
        <f t="shared" si="14"/>
        <v>17.8358024691358</v>
      </c>
      <c r="U138">
        <f t="shared" si="15"/>
        <v>9.7131283234567896</v>
      </c>
      <c r="X138" s="9"/>
      <c r="Y138" s="21">
        <v>1.1554</v>
      </c>
      <c r="Z138" s="21">
        <v>15.630599999999999</v>
      </c>
      <c r="AA138" s="21">
        <v>-1.3848900000000001E-2</v>
      </c>
      <c r="AB138" s="21">
        <v>128</v>
      </c>
      <c r="AC138" s="21">
        <v>1.1541699999999999</v>
      </c>
      <c r="AD138">
        <f t="shared" si="16"/>
        <v>17.09740740740741</v>
      </c>
      <c r="AE138">
        <f t="shared" si="17"/>
        <v>19.754344518518522</v>
      </c>
      <c r="AF138" s="9"/>
      <c r="AG138" s="21">
        <v>0.54458600000000001</v>
      </c>
      <c r="AH138" s="21">
        <v>19.4498</v>
      </c>
      <c r="AI138" s="21">
        <v>-1.44867E-2</v>
      </c>
      <c r="AJ138" s="21">
        <v>128</v>
      </c>
      <c r="AK138" s="21">
        <v>0.54391500000000004</v>
      </c>
      <c r="AL138">
        <f t="shared" si="18"/>
        <v>17.884814814814817</v>
      </c>
      <c r="AM138">
        <f t="shared" si="19"/>
        <v>9.7398197607407422</v>
      </c>
      <c r="AP138" s="9"/>
      <c r="AQ138" s="21">
        <v>1.1554</v>
      </c>
      <c r="AR138" s="21">
        <v>24.907900000000001</v>
      </c>
      <c r="AS138" s="21">
        <v>-1.3842800000000001E-2</v>
      </c>
      <c r="AT138" s="21">
        <v>128</v>
      </c>
      <c r="AU138" s="21">
        <v>1.15448</v>
      </c>
      <c r="AV138">
        <f t="shared" si="20"/>
        <v>17.089876543209876</v>
      </c>
      <c r="AW138">
        <f t="shared" si="21"/>
        <v>19.74564335802469</v>
      </c>
      <c r="AX138" s="9"/>
      <c r="AY138" s="21">
        <v>0.54458600000000001</v>
      </c>
      <c r="AZ138" s="21">
        <v>28.727</v>
      </c>
      <c r="BA138" s="21">
        <v>-1.44501E-2</v>
      </c>
      <c r="BB138" s="21">
        <v>128</v>
      </c>
      <c r="BC138" s="21">
        <v>0.54394500000000001</v>
      </c>
      <c r="BD138">
        <f t="shared" si="22"/>
        <v>17.839629629629631</v>
      </c>
      <c r="BE138">
        <f t="shared" si="23"/>
        <v>9.7152125414814829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6.3064799999999996</v>
      </c>
      <c r="I139" s="21">
        <v>-1.3897700000000001E-2</v>
      </c>
      <c r="J139" s="21">
        <v>129</v>
      </c>
      <c r="K139" s="21">
        <v>1.1498999999999999</v>
      </c>
      <c r="L139">
        <f t="shared" si="12"/>
        <v>17.157654320987653</v>
      </c>
      <c r="M139">
        <f t="shared" si="13"/>
        <v>19.737479224691359</v>
      </c>
      <c r="N139" s="9"/>
      <c r="O139" s="21">
        <v>0.54962200000000005</v>
      </c>
      <c r="P139" s="21">
        <v>10.1257</v>
      </c>
      <c r="Q139" s="21">
        <v>-1.44409E-2</v>
      </c>
      <c r="R139" s="21">
        <v>129</v>
      </c>
      <c r="S139" s="21">
        <v>0.54904200000000003</v>
      </c>
      <c r="T139">
        <f t="shared" si="14"/>
        <v>17.828271604938269</v>
      </c>
      <c r="U139">
        <f t="shared" si="15"/>
        <v>9.7988102960493819</v>
      </c>
      <c r="X139" s="9"/>
      <c r="Y139" s="21">
        <v>1.15036</v>
      </c>
      <c r="Z139" s="21">
        <v>15.640700000000001</v>
      </c>
      <c r="AA139" s="21">
        <v>-1.3861099999999999E-2</v>
      </c>
      <c r="AB139" s="21">
        <v>129</v>
      </c>
      <c r="AC139" s="21">
        <v>1.1496</v>
      </c>
      <c r="AD139">
        <f t="shared" si="16"/>
        <v>17.112469135802467</v>
      </c>
      <c r="AE139">
        <f t="shared" si="17"/>
        <v>19.685499995061726</v>
      </c>
      <c r="AF139" s="9"/>
      <c r="AG139" s="21">
        <v>0.54962200000000005</v>
      </c>
      <c r="AH139" s="21">
        <v>19.459900000000001</v>
      </c>
      <c r="AI139" s="21">
        <v>-1.44806E-2</v>
      </c>
      <c r="AJ139" s="21">
        <v>129</v>
      </c>
      <c r="AK139" s="21">
        <v>0.54898100000000005</v>
      </c>
      <c r="AL139">
        <f t="shared" si="18"/>
        <v>17.877283950617283</v>
      </c>
      <c r="AM139">
        <f t="shared" si="19"/>
        <v>9.8257485595061738</v>
      </c>
      <c r="AP139" s="9"/>
      <c r="AQ139" s="21">
        <v>1.15036</v>
      </c>
      <c r="AR139" s="21">
        <v>24.917899999999999</v>
      </c>
      <c r="AS139" s="21">
        <v>-1.38519E-2</v>
      </c>
      <c r="AT139" s="21">
        <v>129</v>
      </c>
      <c r="AU139" s="21">
        <v>1.1496</v>
      </c>
      <c r="AV139">
        <f t="shared" si="20"/>
        <v>17.101111111111113</v>
      </c>
      <c r="AW139">
        <f t="shared" si="21"/>
        <v>19.672434177777781</v>
      </c>
      <c r="AX139" s="9"/>
      <c r="AY139" s="21">
        <v>0.54962200000000005</v>
      </c>
      <c r="AZ139" s="21">
        <v>28.737100000000002</v>
      </c>
      <c r="BA139" s="21">
        <v>-1.4447E-2</v>
      </c>
      <c r="BB139" s="21">
        <v>129</v>
      </c>
      <c r="BC139" s="21">
        <v>0.54904200000000003</v>
      </c>
      <c r="BD139">
        <f t="shared" si="22"/>
        <v>17.8358024691358</v>
      </c>
      <c r="BE139">
        <f t="shared" si="23"/>
        <v>9.8029494246913575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6.3165500000000003</v>
      </c>
      <c r="I140" s="21">
        <v>-1.39069E-2</v>
      </c>
      <c r="J140" s="21">
        <v>130</v>
      </c>
      <c r="K140" s="21">
        <v>1.1444099999999999</v>
      </c>
      <c r="L140">
        <f t="shared" ref="L140:L203" si="24">-I140/$F$2*1000</f>
        <v>17.169012345679011</v>
      </c>
      <c r="M140">
        <f t="shared" ref="M140:M203" si="25">L140*G140</f>
        <v>19.664013219753084</v>
      </c>
      <c r="N140" s="9"/>
      <c r="O140" s="21">
        <v>0.55465699999999996</v>
      </c>
      <c r="P140" s="21">
        <v>10.1357</v>
      </c>
      <c r="Q140" s="21">
        <v>-1.4434799999999999E-2</v>
      </c>
      <c r="R140" s="21">
        <v>130</v>
      </c>
      <c r="S140" s="21">
        <v>0.55395499999999998</v>
      </c>
      <c r="T140">
        <f t="shared" ref="T140:T203" si="26">-Q140/$F$2*1000</f>
        <v>17.820740740740739</v>
      </c>
      <c r="U140">
        <f t="shared" ref="U140:U203" si="27">T140*O140</f>
        <v>9.8843985970370358</v>
      </c>
      <c r="X140" s="9"/>
      <c r="Y140" s="21">
        <v>1.1453199999999999</v>
      </c>
      <c r="Z140" s="21">
        <v>15.6508</v>
      </c>
      <c r="AA140" s="21">
        <v>-1.38733E-2</v>
      </c>
      <c r="AB140" s="21">
        <v>130</v>
      </c>
      <c r="AC140" s="21">
        <v>1.1450199999999999</v>
      </c>
      <c r="AD140">
        <f t="shared" ref="AD140:AD203" si="28">-AA140/$F$2*1000</f>
        <v>17.127530864197528</v>
      </c>
      <c r="AE140">
        <f t="shared" ref="AE140:AE203" si="29">AD140*Y140</f>
        <v>19.616503649382711</v>
      </c>
      <c r="AF140" s="9"/>
      <c r="AG140" s="21">
        <v>0.55465699999999996</v>
      </c>
      <c r="AH140" s="21">
        <v>19.47</v>
      </c>
      <c r="AI140" s="21">
        <v>-1.44745E-2</v>
      </c>
      <c r="AJ140" s="21">
        <v>130</v>
      </c>
      <c r="AK140" s="21">
        <v>0.55398599999999998</v>
      </c>
      <c r="AL140">
        <f t="shared" ref="AL140:AL203" si="30">-AI140/$F$2*1000</f>
        <v>17.869753086419752</v>
      </c>
      <c r="AM140">
        <f t="shared" ref="AM140:AM203" si="31">AL140*AG140</f>
        <v>9.9115836376543207</v>
      </c>
      <c r="AP140" s="9"/>
      <c r="AQ140" s="21">
        <v>1.1453199999999999</v>
      </c>
      <c r="AR140" s="21">
        <v>24.928000000000001</v>
      </c>
      <c r="AS140" s="21">
        <v>-1.3864100000000001E-2</v>
      </c>
      <c r="AT140" s="21">
        <v>130</v>
      </c>
      <c r="AU140" s="21">
        <v>1.1447099999999999</v>
      </c>
      <c r="AV140">
        <f t="shared" ref="AV140:AV203" si="32">-AS140/$F$2*1000</f>
        <v>17.11617283950617</v>
      </c>
      <c r="AW140">
        <f t="shared" ref="AW140:AW203" si="33">AV140*AQ140</f>
        <v>19.603495076543204</v>
      </c>
      <c r="AX140" s="9"/>
      <c r="AY140" s="21">
        <v>0.55465699999999996</v>
      </c>
      <c r="AZ140" s="21">
        <v>28.747199999999999</v>
      </c>
      <c r="BA140" s="21">
        <v>-1.44379E-2</v>
      </c>
      <c r="BB140" s="21">
        <v>130</v>
      </c>
      <c r="BC140" s="21">
        <v>0.55401599999999995</v>
      </c>
      <c r="BD140">
        <f t="shared" ref="BD140:BD203" si="34">-BA140/$F$2*1000</f>
        <v>17.824567901234566</v>
      </c>
      <c r="BE140">
        <f t="shared" ref="BE140:BE203" si="35">BD140*AY140</f>
        <v>9.8865213583950595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6.3266200000000001</v>
      </c>
      <c r="I141" s="21">
        <v>-1.39191E-2</v>
      </c>
      <c r="J141" s="21">
        <v>131</v>
      </c>
      <c r="K141" s="21">
        <v>1.1392199999999999</v>
      </c>
      <c r="L141">
        <f t="shared" si="24"/>
        <v>17.184074074074076</v>
      </c>
      <c r="M141">
        <f t="shared" si="25"/>
        <v>19.594827825925929</v>
      </c>
      <c r="N141" s="9"/>
      <c r="O141" s="21">
        <v>0.55969199999999997</v>
      </c>
      <c r="P141" s="21">
        <v>10.145799999999999</v>
      </c>
      <c r="Q141" s="21">
        <v>-1.4428699999999999E-2</v>
      </c>
      <c r="R141" s="21">
        <v>131</v>
      </c>
      <c r="S141" s="21">
        <v>0.55905199999999999</v>
      </c>
      <c r="T141">
        <f t="shared" si="26"/>
        <v>17.813209876543205</v>
      </c>
      <c r="U141">
        <f t="shared" si="27"/>
        <v>9.9699110622222182</v>
      </c>
      <c r="X141" s="9"/>
      <c r="Y141" s="21">
        <v>1.14029</v>
      </c>
      <c r="Z141" s="21">
        <v>15.6608</v>
      </c>
      <c r="AA141" s="21">
        <v>-1.38855E-2</v>
      </c>
      <c r="AB141" s="21">
        <v>131</v>
      </c>
      <c r="AC141" s="21">
        <v>1.1392199999999999</v>
      </c>
      <c r="AD141">
        <f t="shared" si="28"/>
        <v>17.142592592592592</v>
      </c>
      <c r="AE141">
        <f t="shared" si="29"/>
        <v>19.547526907407409</v>
      </c>
      <c r="AF141" s="9"/>
      <c r="AG141" s="21">
        <v>0.55969199999999997</v>
      </c>
      <c r="AH141" s="21">
        <v>19.48</v>
      </c>
      <c r="AI141" s="21">
        <v>-1.44653E-2</v>
      </c>
      <c r="AJ141" s="21">
        <v>131</v>
      </c>
      <c r="AK141" s="21">
        <v>0.55892900000000001</v>
      </c>
      <c r="AL141">
        <f t="shared" si="30"/>
        <v>17.858395061728395</v>
      </c>
      <c r="AM141">
        <f t="shared" si="31"/>
        <v>9.9952008488888886</v>
      </c>
      <c r="AP141" s="9"/>
      <c r="AQ141" s="21">
        <v>1.14029</v>
      </c>
      <c r="AR141" s="21">
        <v>24.938099999999999</v>
      </c>
      <c r="AS141" s="21">
        <v>-1.38733E-2</v>
      </c>
      <c r="AT141" s="21">
        <v>131</v>
      </c>
      <c r="AU141" s="21">
        <v>1.1398299999999999</v>
      </c>
      <c r="AV141">
        <f t="shared" si="32"/>
        <v>17.127530864197528</v>
      </c>
      <c r="AW141">
        <f t="shared" si="33"/>
        <v>19.530352169135799</v>
      </c>
      <c r="AX141" s="9"/>
      <c r="AY141" s="21">
        <v>0.55969199999999997</v>
      </c>
      <c r="AZ141" s="21">
        <v>28.757300000000001</v>
      </c>
      <c r="BA141" s="21">
        <v>-1.4428699999999999E-2</v>
      </c>
      <c r="BB141" s="21">
        <v>131</v>
      </c>
      <c r="BC141" s="21">
        <v>0.55902099999999999</v>
      </c>
      <c r="BD141">
        <f t="shared" si="34"/>
        <v>17.813209876543205</v>
      </c>
      <c r="BE141">
        <f t="shared" si="35"/>
        <v>9.9699110622222182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6.3367000000000004</v>
      </c>
      <c r="I142" s="21">
        <v>-1.39191E-2</v>
      </c>
      <c r="J142" s="21">
        <v>132</v>
      </c>
      <c r="K142" s="21">
        <v>1.1346400000000001</v>
      </c>
      <c r="L142">
        <f t="shared" si="24"/>
        <v>17.184074074074076</v>
      </c>
      <c r="M142">
        <f t="shared" si="25"/>
        <v>19.508220092592595</v>
      </c>
      <c r="N142" s="9"/>
      <c r="O142" s="21">
        <v>0.56472800000000001</v>
      </c>
      <c r="P142" s="21">
        <v>10.155900000000001</v>
      </c>
      <c r="Q142" s="21">
        <v>-1.4419599999999999E-2</v>
      </c>
      <c r="R142" s="21">
        <v>132</v>
      </c>
      <c r="S142" s="21">
        <v>0.56396500000000005</v>
      </c>
      <c r="T142">
        <f t="shared" si="26"/>
        <v>17.801975308641975</v>
      </c>
      <c r="U142">
        <f t="shared" si="27"/>
        <v>10.053273912098765</v>
      </c>
      <c r="X142" s="9"/>
      <c r="Y142" s="21">
        <v>1.1352500000000001</v>
      </c>
      <c r="Z142" s="21">
        <v>15.6709</v>
      </c>
      <c r="AA142" s="21">
        <v>-1.38885E-2</v>
      </c>
      <c r="AB142" s="21">
        <v>132</v>
      </c>
      <c r="AC142" s="21">
        <v>1.1346400000000001</v>
      </c>
      <c r="AD142">
        <f t="shared" si="28"/>
        <v>17.146296296296295</v>
      </c>
      <c r="AE142">
        <f t="shared" si="29"/>
        <v>19.465332870370371</v>
      </c>
      <c r="AF142" s="9"/>
      <c r="AG142" s="21">
        <v>0.56472800000000001</v>
      </c>
      <c r="AH142" s="21">
        <v>19.490100000000002</v>
      </c>
      <c r="AI142" s="21">
        <v>-1.4456200000000001E-2</v>
      </c>
      <c r="AJ142" s="21">
        <v>132</v>
      </c>
      <c r="AK142" s="21">
        <v>0.56402600000000003</v>
      </c>
      <c r="AL142">
        <f t="shared" si="30"/>
        <v>17.847160493827161</v>
      </c>
      <c r="AM142">
        <f t="shared" si="31"/>
        <v>10.078791251358025</v>
      </c>
      <c r="AP142" s="9"/>
      <c r="AQ142" s="21">
        <v>1.1352500000000001</v>
      </c>
      <c r="AR142" s="21">
        <v>24.9481</v>
      </c>
      <c r="AS142" s="21">
        <v>-1.3876299999999999E-2</v>
      </c>
      <c r="AT142" s="21">
        <v>132</v>
      </c>
      <c r="AU142" s="21">
        <v>1.1346400000000001</v>
      </c>
      <c r="AV142">
        <f t="shared" si="32"/>
        <v>17.131234567901231</v>
      </c>
      <c r="AW142">
        <f t="shared" si="33"/>
        <v>19.448234043209872</v>
      </c>
      <c r="AX142" s="9"/>
      <c r="AY142" s="21">
        <v>0.56472800000000001</v>
      </c>
      <c r="AZ142" s="21">
        <v>28.767299999999999</v>
      </c>
      <c r="BA142" s="21">
        <v>-1.44165E-2</v>
      </c>
      <c r="BB142" s="21">
        <v>132</v>
      </c>
      <c r="BC142" s="21">
        <v>0.564056</v>
      </c>
      <c r="BD142">
        <f t="shared" si="34"/>
        <v>17.798148148148147</v>
      </c>
      <c r="BE142">
        <f t="shared" si="35"/>
        <v>10.051112607407408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6.3467700000000002</v>
      </c>
      <c r="I143" s="21">
        <v>-1.39252E-2</v>
      </c>
      <c r="J143" s="21">
        <v>133</v>
      </c>
      <c r="K143" s="21">
        <v>1.1291500000000001</v>
      </c>
      <c r="L143">
        <f t="shared" si="24"/>
        <v>17.191604938271606</v>
      </c>
      <c r="M143">
        <f t="shared" si="25"/>
        <v>19.430295733333335</v>
      </c>
      <c r="N143" s="9"/>
      <c r="O143" s="21">
        <v>0.56976300000000002</v>
      </c>
      <c r="P143" s="21">
        <v>10.166</v>
      </c>
      <c r="Q143" s="21">
        <v>-1.4419599999999999E-2</v>
      </c>
      <c r="R143" s="21">
        <v>133</v>
      </c>
      <c r="S143" s="21">
        <v>0.56906100000000004</v>
      </c>
      <c r="T143">
        <f t="shared" si="26"/>
        <v>17.801975308641975</v>
      </c>
      <c r="U143">
        <f t="shared" si="27"/>
        <v>10.142906857777778</v>
      </c>
      <c r="X143" s="9"/>
      <c r="Y143" s="21">
        <v>1.13022</v>
      </c>
      <c r="Z143" s="21">
        <v>15.680999999999999</v>
      </c>
      <c r="AA143" s="21">
        <v>-1.38916E-2</v>
      </c>
      <c r="AB143" s="21">
        <v>133</v>
      </c>
      <c r="AC143" s="21">
        <v>1.1297600000000001</v>
      </c>
      <c r="AD143">
        <f t="shared" si="28"/>
        <v>17.150123456790123</v>
      </c>
      <c r="AE143">
        <f t="shared" si="29"/>
        <v>19.383412533333331</v>
      </c>
      <c r="AF143" s="9"/>
      <c r="AG143" s="21">
        <v>0.56976300000000002</v>
      </c>
      <c r="AH143" s="21">
        <v>19.5002</v>
      </c>
      <c r="AI143" s="21">
        <v>-1.44531E-2</v>
      </c>
      <c r="AJ143" s="21">
        <v>133</v>
      </c>
      <c r="AK143" s="21">
        <v>0.56903099999999995</v>
      </c>
      <c r="AL143">
        <f t="shared" si="30"/>
        <v>17.843333333333334</v>
      </c>
      <c r="AM143">
        <f t="shared" si="31"/>
        <v>10.16647113</v>
      </c>
      <c r="AP143" s="9"/>
      <c r="AQ143" s="21">
        <v>1.13022</v>
      </c>
      <c r="AR143" s="21">
        <v>24.958200000000001</v>
      </c>
      <c r="AS143" s="21">
        <v>-1.38885E-2</v>
      </c>
      <c r="AT143" s="21">
        <v>133</v>
      </c>
      <c r="AU143" s="21">
        <v>1.1294599999999999</v>
      </c>
      <c r="AV143">
        <f t="shared" si="32"/>
        <v>17.146296296296295</v>
      </c>
      <c r="AW143">
        <f t="shared" si="33"/>
        <v>19.379086999999998</v>
      </c>
      <c r="AX143" s="9"/>
      <c r="AY143" s="21">
        <v>0.56976300000000002</v>
      </c>
      <c r="AZ143" s="21">
        <v>28.7774</v>
      </c>
      <c r="BA143" s="21">
        <v>-1.4422600000000001E-2</v>
      </c>
      <c r="BB143" s="21">
        <v>133</v>
      </c>
      <c r="BC143" s="21">
        <v>0.56909200000000004</v>
      </c>
      <c r="BD143">
        <f t="shared" si="34"/>
        <v>17.805679012345678</v>
      </c>
      <c r="BE143">
        <f t="shared" si="35"/>
        <v>10.145017091111111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6.35684</v>
      </c>
      <c r="I144" s="21">
        <v>-1.39252E-2</v>
      </c>
      <c r="J144" s="21">
        <v>134</v>
      </c>
      <c r="K144" s="21">
        <v>1.1239600000000001</v>
      </c>
      <c r="L144">
        <f t="shared" si="24"/>
        <v>17.191604938271606</v>
      </c>
      <c r="M144">
        <f t="shared" si="25"/>
        <v>19.343650044444448</v>
      </c>
      <c r="N144" s="9"/>
      <c r="O144" s="21">
        <v>0.57479899999999995</v>
      </c>
      <c r="P144" s="21">
        <v>10.176</v>
      </c>
      <c r="Q144" s="21">
        <v>-1.4419599999999999E-2</v>
      </c>
      <c r="R144" s="21">
        <v>134</v>
      </c>
      <c r="S144" s="21">
        <v>0.57418800000000003</v>
      </c>
      <c r="T144">
        <f t="shared" si="26"/>
        <v>17.801975308641975</v>
      </c>
      <c r="U144">
        <f t="shared" si="27"/>
        <v>10.232557605432097</v>
      </c>
      <c r="X144" s="9"/>
      <c r="Y144" s="21">
        <v>1.1251800000000001</v>
      </c>
      <c r="Z144" s="21">
        <v>15.691000000000001</v>
      </c>
      <c r="AA144" s="21">
        <v>-1.3897700000000001E-2</v>
      </c>
      <c r="AB144" s="21">
        <v>134</v>
      </c>
      <c r="AC144" s="21">
        <v>1.1248800000000001</v>
      </c>
      <c r="AD144">
        <f t="shared" si="28"/>
        <v>17.157654320987653</v>
      </c>
      <c r="AE144">
        <f t="shared" si="29"/>
        <v>19.30544948888889</v>
      </c>
      <c r="AF144" s="9"/>
      <c r="AG144" s="21">
        <v>0.57479899999999995</v>
      </c>
      <c r="AH144" s="21">
        <v>19.510200000000001</v>
      </c>
      <c r="AI144" s="21">
        <v>-1.44501E-2</v>
      </c>
      <c r="AJ144" s="21">
        <v>134</v>
      </c>
      <c r="AK144" s="21">
        <v>0.57409699999999997</v>
      </c>
      <c r="AL144">
        <f t="shared" si="30"/>
        <v>17.839629629629631</v>
      </c>
      <c r="AM144">
        <f t="shared" si="31"/>
        <v>10.254201271481481</v>
      </c>
      <c r="AP144" s="9"/>
      <c r="AQ144" s="21">
        <v>1.1251800000000001</v>
      </c>
      <c r="AR144" s="21">
        <v>24.968299999999999</v>
      </c>
      <c r="AS144" s="21">
        <v>-1.39069E-2</v>
      </c>
      <c r="AT144" s="21">
        <v>134</v>
      </c>
      <c r="AU144" s="21">
        <v>1.1248800000000001</v>
      </c>
      <c r="AV144">
        <f t="shared" si="32"/>
        <v>17.169012345679011</v>
      </c>
      <c r="AW144">
        <f t="shared" si="33"/>
        <v>19.318229311111111</v>
      </c>
      <c r="AX144" s="9"/>
      <c r="AY144" s="21">
        <v>0.57479899999999995</v>
      </c>
      <c r="AZ144" s="21">
        <v>28.787500000000001</v>
      </c>
      <c r="BA144" s="21">
        <v>-1.4413499999999999E-2</v>
      </c>
      <c r="BB144" s="21">
        <v>134</v>
      </c>
      <c r="BC144" s="21">
        <v>0.57400499999999999</v>
      </c>
      <c r="BD144">
        <f t="shared" si="34"/>
        <v>17.794444444444444</v>
      </c>
      <c r="BE144">
        <f t="shared" si="35"/>
        <v>10.228228872222221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6.3669099999999998</v>
      </c>
      <c r="I145" s="21">
        <v>-1.39252E-2</v>
      </c>
      <c r="J145" s="21">
        <v>135</v>
      </c>
      <c r="K145" s="21">
        <v>1.1190800000000001</v>
      </c>
      <c r="L145">
        <f t="shared" si="24"/>
        <v>17.191604938271606</v>
      </c>
      <c r="M145">
        <f t="shared" si="25"/>
        <v>19.257176271604941</v>
      </c>
      <c r="N145" s="9"/>
      <c r="O145" s="21">
        <v>0.57983399999999996</v>
      </c>
      <c r="P145" s="21">
        <v>10.1861</v>
      </c>
      <c r="Q145" s="21">
        <v>-1.4422600000000001E-2</v>
      </c>
      <c r="R145" s="21">
        <v>135</v>
      </c>
      <c r="S145" s="21">
        <v>0.57913199999999998</v>
      </c>
      <c r="T145">
        <f t="shared" si="26"/>
        <v>17.805679012345678</v>
      </c>
      <c r="U145">
        <f t="shared" si="27"/>
        <v>10.324338084444443</v>
      </c>
      <c r="X145" s="9"/>
      <c r="Y145" s="21">
        <v>1.12015</v>
      </c>
      <c r="Z145" s="21">
        <v>15.7011</v>
      </c>
      <c r="AA145" s="21">
        <v>-1.3909899999999999E-2</v>
      </c>
      <c r="AB145" s="21">
        <v>135</v>
      </c>
      <c r="AC145" s="21">
        <v>1.11938</v>
      </c>
      <c r="AD145">
        <f t="shared" si="28"/>
        <v>17.172716049382714</v>
      </c>
      <c r="AE145">
        <f t="shared" si="29"/>
        <v>19.236017882716048</v>
      </c>
      <c r="AF145" s="9"/>
      <c r="AG145" s="21">
        <v>0.57983399999999996</v>
      </c>
      <c r="AH145" s="21">
        <v>19.520299999999999</v>
      </c>
      <c r="AI145" s="21">
        <v>-1.44501E-2</v>
      </c>
      <c r="AJ145" s="21">
        <v>135</v>
      </c>
      <c r="AK145" s="21">
        <v>0.57904100000000003</v>
      </c>
      <c r="AL145">
        <f t="shared" si="30"/>
        <v>17.839629629629631</v>
      </c>
      <c r="AM145">
        <f t="shared" si="31"/>
        <v>10.344023806666666</v>
      </c>
      <c r="AP145" s="9"/>
      <c r="AQ145" s="21">
        <v>1.12015</v>
      </c>
      <c r="AR145" s="21">
        <v>24.978400000000001</v>
      </c>
      <c r="AS145" s="21">
        <v>-1.3913E-2</v>
      </c>
      <c r="AT145" s="21">
        <v>135</v>
      </c>
      <c r="AU145" s="21">
        <v>1.1196900000000001</v>
      </c>
      <c r="AV145">
        <f t="shared" si="32"/>
        <v>17.176543209876542</v>
      </c>
      <c r="AW145">
        <f t="shared" si="33"/>
        <v>19.240304876543206</v>
      </c>
      <c r="AX145" s="9"/>
      <c r="AY145" s="21">
        <v>0.57983399999999996</v>
      </c>
      <c r="AZ145" s="21">
        <v>28.797499999999999</v>
      </c>
      <c r="BA145" s="21">
        <v>-1.44043E-2</v>
      </c>
      <c r="BB145" s="21">
        <v>135</v>
      </c>
      <c r="BC145" s="21">
        <v>0.57916299999999998</v>
      </c>
      <c r="BD145">
        <f t="shared" si="34"/>
        <v>17.783086419753086</v>
      </c>
      <c r="BE145">
        <f t="shared" si="35"/>
        <v>10.311238131111111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6.3769799999999996</v>
      </c>
      <c r="I146" s="21">
        <v>-1.39282E-2</v>
      </c>
      <c r="J146" s="21">
        <v>136</v>
      </c>
      <c r="K146" s="21">
        <v>1.1142000000000001</v>
      </c>
      <c r="L146">
        <f t="shared" si="24"/>
        <v>17.195308641975309</v>
      </c>
      <c r="M146">
        <f t="shared" si="25"/>
        <v>19.174660619753087</v>
      </c>
      <c r="N146" s="9"/>
      <c r="O146" s="21">
        <v>0.58486899999999997</v>
      </c>
      <c r="P146" s="21">
        <v>10.196199999999999</v>
      </c>
      <c r="Q146" s="21">
        <v>-1.4419599999999999E-2</v>
      </c>
      <c r="R146" s="21">
        <v>136</v>
      </c>
      <c r="S146" s="21">
        <v>0.58416699999999999</v>
      </c>
      <c r="T146">
        <f t="shared" si="26"/>
        <v>17.801975308641975</v>
      </c>
      <c r="U146">
        <f t="shared" si="27"/>
        <v>10.411823496790122</v>
      </c>
      <c r="X146" s="9"/>
      <c r="Y146" s="21">
        <v>1.11511</v>
      </c>
      <c r="Z146" s="21">
        <v>15.7112</v>
      </c>
      <c r="AA146" s="21">
        <v>-1.3916E-2</v>
      </c>
      <c r="AB146" s="21">
        <v>136</v>
      </c>
      <c r="AC146" s="21">
        <v>1.11389</v>
      </c>
      <c r="AD146">
        <f t="shared" si="28"/>
        <v>17.180246913580245</v>
      </c>
      <c r="AE146">
        <f t="shared" si="29"/>
        <v>19.157865135802467</v>
      </c>
      <c r="AF146" s="9"/>
      <c r="AG146" s="21">
        <v>0.58486899999999997</v>
      </c>
      <c r="AH146" s="21">
        <v>19.5304</v>
      </c>
      <c r="AI146" s="21">
        <v>-1.4444E-2</v>
      </c>
      <c r="AJ146" s="21">
        <v>136</v>
      </c>
      <c r="AK146" s="21">
        <v>0.58428999999999998</v>
      </c>
      <c r="AL146">
        <f t="shared" si="30"/>
        <v>17.832098765432097</v>
      </c>
      <c r="AM146">
        <f t="shared" si="31"/>
        <v>10.429441772839505</v>
      </c>
      <c r="AP146" s="9"/>
      <c r="AQ146" s="21">
        <v>1.11511</v>
      </c>
      <c r="AR146" s="21">
        <v>24.988399999999999</v>
      </c>
      <c r="AS146" s="21">
        <v>-1.39252E-2</v>
      </c>
      <c r="AT146" s="21">
        <v>136</v>
      </c>
      <c r="AU146" s="21">
        <v>1.11389</v>
      </c>
      <c r="AV146">
        <f t="shared" si="32"/>
        <v>17.191604938271606</v>
      </c>
      <c r="AW146">
        <f t="shared" si="33"/>
        <v>19.170530582716051</v>
      </c>
      <c r="AX146" s="9"/>
      <c r="AY146" s="21">
        <v>0.58486899999999997</v>
      </c>
      <c r="AZ146" s="21">
        <v>28.807600000000001</v>
      </c>
      <c r="BA146" s="21">
        <v>-1.4401199999999999E-2</v>
      </c>
      <c r="BB146" s="21">
        <v>136</v>
      </c>
      <c r="BC146" s="21">
        <v>0.58413700000000002</v>
      </c>
      <c r="BD146">
        <f t="shared" si="34"/>
        <v>17.779259259259259</v>
      </c>
      <c r="BE146">
        <f t="shared" si="35"/>
        <v>10.398537583703703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6.3870500000000003</v>
      </c>
      <c r="I147" s="21">
        <v>-1.3937400000000001E-2</v>
      </c>
      <c r="J147" s="21">
        <v>137</v>
      </c>
      <c r="K147" s="21">
        <v>1.1087</v>
      </c>
      <c r="L147">
        <f t="shared" si="24"/>
        <v>17.206666666666667</v>
      </c>
      <c r="M147">
        <f t="shared" si="25"/>
        <v>19.100776533333335</v>
      </c>
      <c r="N147" s="9"/>
      <c r="O147" s="21">
        <v>0.58990500000000001</v>
      </c>
      <c r="P147" s="21">
        <v>10.206200000000001</v>
      </c>
      <c r="Q147" s="21">
        <v>-1.44165E-2</v>
      </c>
      <c r="R147" s="21">
        <v>137</v>
      </c>
      <c r="S147" s="21">
        <v>0.58923300000000001</v>
      </c>
      <c r="T147">
        <f t="shared" si="26"/>
        <v>17.798148148148147</v>
      </c>
      <c r="U147">
        <f t="shared" si="27"/>
        <v>10.499216583333332</v>
      </c>
      <c r="X147" s="9"/>
      <c r="Y147" s="21">
        <v>1.11008</v>
      </c>
      <c r="Z147" s="21">
        <v>15.721299999999999</v>
      </c>
      <c r="AA147" s="21">
        <v>-1.39221E-2</v>
      </c>
      <c r="AB147" s="21">
        <v>137</v>
      </c>
      <c r="AC147" s="21">
        <v>1.1087</v>
      </c>
      <c r="AD147">
        <f t="shared" si="28"/>
        <v>17.187777777777779</v>
      </c>
      <c r="AE147">
        <f t="shared" si="29"/>
        <v>19.079808355555556</v>
      </c>
      <c r="AF147" s="9"/>
      <c r="AG147" s="21">
        <v>0.58990500000000001</v>
      </c>
      <c r="AH147" s="21">
        <v>19.540500000000002</v>
      </c>
      <c r="AI147" s="21">
        <v>-1.4434799999999999E-2</v>
      </c>
      <c r="AJ147" s="21">
        <v>137</v>
      </c>
      <c r="AK147" s="21">
        <v>0.58929399999999998</v>
      </c>
      <c r="AL147">
        <f t="shared" si="30"/>
        <v>17.820740740740739</v>
      </c>
      <c r="AM147">
        <f t="shared" si="31"/>
        <v>10.512544066666665</v>
      </c>
      <c r="AP147" s="9"/>
      <c r="AQ147" s="21">
        <v>1.11008</v>
      </c>
      <c r="AR147" s="21">
        <v>24.9985</v>
      </c>
      <c r="AS147" s="21">
        <v>-1.3931300000000001E-2</v>
      </c>
      <c r="AT147" s="21">
        <v>137</v>
      </c>
      <c r="AU147" s="21">
        <v>1.1090100000000001</v>
      </c>
      <c r="AV147">
        <f t="shared" si="32"/>
        <v>17.199135802469137</v>
      </c>
      <c r="AW147">
        <f t="shared" si="33"/>
        <v>19.092416671604937</v>
      </c>
      <c r="AX147" s="9"/>
      <c r="AY147" s="21">
        <v>0.58990500000000001</v>
      </c>
      <c r="AZ147" s="21">
        <v>28.817699999999999</v>
      </c>
      <c r="BA147" s="21">
        <v>-1.4401199999999999E-2</v>
      </c>
      <c r="BB147" s="21">
        <v>137</v>
      </c>
      <c r="BC147" s="21">
        <v>0.58917200000000003</v>
      </c>
      <c r="BD147">
        <f t="shared" si="34"/>
        <v>17.779259259259259</v>
      </c>
      <c r="BE147">
        <f t="shared" si="35"/>
        <v>10.488073933333334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6.3971200000000001</v>
      </c>
      <c r="I148" s="21">
        <v>-1.3943499999999999E-2</v>
      </c>
      <c r="J148" s="21">
        <v>138</v>
      </c>
      <c r="K148" s="21">
        <v>1.1041300000000001</v>
      </c>
      <c r="L148">
        <f t="shared" si="24"/>
        <v>17.214197530864197</v>
      </c>
      <c r="M148">
        <f t="shared" si="25"/>
        <v>19.022376839506173</v>
      </c>
      <c r="N148" s="9"/>
      <c r="O148" s="21">
        <v>0.59494000000000002</v>
      </c>
      <c r="P148" s="21">
        <v>10.2163</v>
      </c>
      <c r="Q148" s="21">
        <v>-1.44104E-2</v>
      </c>
      <c r="R148" s="21">
        <v>138</v>
      </c>
      <c r="S148" s="21">
        <v>0.59423800000000004</v>
      </c>
      <c r="T148">
        <f t="shared" si="26"/>
        <v>17.790617283950617</v>
      </c>
      <c r="U148">
        <f t="shared" si="27"/>
        <v>10.584349846913581</v>
      </c>
      <c r="X148" s="9"/>
      <c r="Y148" s="21">
        <v>1.10504</v>
      </c>
      <c r="Z148" s="21">
        <v>15.731299999999999</v>
      </c>
      <c r="AA148" s="21">
        <v>-1.39252E-2</v>
      </c>
      <c r="AB148" s="21">
        <v>138</v>
      </c>
      <c r="AC148" s="21">
        <v>1.10382</v>
      </c>
      <c r="AD148">
        <f t="shared" si="28"/>
        <v>17.191604938271606</v>
      </c>
      <c r="AE148">
        <f t="shared" si="29"/>
        <v>18.997411120987657</v>
      </c>
      <c r="AF148" s="9"/>
      <c r="AG148" s="21">
        <v>0.59494000000000002</v>
      </c>
      <c r="AH148" s="21">
        <v>19.5505</v>
      </c>
      <c r="AI148" s="21">
        <v>-1.4422600000000001E-2</v>
      </c>
      <c r="AJ148" s="21">
        <v>138</v>
      </c>
      <c r="AK148" s="21">
        <v>0.59420799999999996</v>
      </c>
      <c r="AL148">
        <f t="shared" si="30"/>
        <v>17.805679012345678</v>
      </c>
      <c r="AM148">
        <f t="shared" si="31"/>
        <v>10.593310671604938</v>
      </c>
      <c r="AP148" s="9"/>
      <c r="AQ148" s="21">
        <v>1.10504</v>
      </c>
      <c r="AR148" s="21">
        <v>25.008600000000001</v>
      </c>
      <c r="AS148" s="21">
        <v>-1.39404E-2</v>
      </c>
      <c r="AT148" s="21">
        <v>138</v>
      </c>
      <c r="AU148" s="21">
        <v>1.1041300000000001</v>
      </c>
      <c r="AV148">
        <f t="shared" si="32"/>
        <v>17.21037037037037</v>
      </c>
      <c r="AW148">
        <f t="shared" si="33"/>
        <v>19.018147674074076</v>
      </c>
      <c r="AX148" s="9"/>
      <c r="AY148" s="21">
        <v>0.59494000000000002</v>
      </c>
      <c r="AZ148" s="21">
        <v>28.8278</v>
      </c>
      <c r="BA148" s="21">
        <v>-1.43982E-2</v>
      </c>
      <c r="BB148" s="21">
        <v>138</v>
      </c>
      <c r="BC148" s="21">
        <v>0.59420799999999996</v>
      </c>
      <c r="BD148">
        <f t="shared" si="34"/>
        <v>17.775555555555556</v>
      </c>
      <c r="BE148">
        <f t="shared" si="35"/>
        <v>10.575389022222224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6.4071899999999999</v>
      </c>
      <c r="I149" s="21">
        <v>-1.3952600000000001E-2</v>
      </c>
      <c r="J149" s="21">
        <v>139</v>
      </c>
      <c r="K149" s="21">
        <v>1.09894</v>
      </c>
      <c r="L149">
        <f t="shared" si="24"/>
        <v>17.225432098765431</v>
      </c>
      <c r="M149">
        <f t="shared" si="25"/>
        <v>18.948147562962962</v>
      </c>
      <c r="N149" s="9"/>
      <c r="O149" s="21">
        <v>0.59997599999999995</v>
      </c>
      <c r="P149" s="21">
        <v>10.2264</v>
      </c>
      <c r="Q149" s="21">
        <v>-1.44073E-2</v>
      </c>
      <c r="R149" s="21">
        <v>139</v>
      </c>
      <c r="S149" s="21">
        <v>0.59927399999999997</v>
      </c>
      <c r="T149">
        <f t="shared" si="26"/>
        <v>17.78679012345679</v>
      </c>
      <c r="U149">
        <f t="shared" si="27"/>
        <v>10.671647191111109</v>
      </c>
      <c r="X149" s="9"/>
      <c r="Y149" s="21">
        <v>1.1000099999999999</v>
      </c>
      <c r="Z149" s="21">
        <v>15.741400000000001</v>
      </c>
      <c r="AA149" s="21">
        <v>-1.39343E-2</v>
      </c>
      <c r="AB149" s="21">
        <v>139</v>
      </c>
      <c r="AC149" s="21">
        <v>1.09863</v>
      </c>
      <c r="AD149">
        <f t="shared" si="28"/>
        <v>17.202839506172836</v>
      </c>
      <c r="AE149">
        <f t="shared" si="29"/>
        <v>18.923295485185179</v>
      </c>
      <c r="AF149" s="9"/>
      <c r="AG149" s="21">
        <v>0.59997599999999995</v>
      </c>
      <c r="AH149" s="21">
        <v>19.560600000000001</v>
      </c>
      <c r="AI149" s="21">
        <v>-1.44165E-2</v>
      </c>
      <c r="AJ149" s="21">
        <v>139</v>
      </c>
      <c r="AK149" s="21">
        <v>0.59933499999999995</v>
      </c>
      <c r="AL149">
        <f t="shared" si="30"/>
        <v>17.798148148148147</v>
      </c>
      <c r="AM149">
        <f t="shared" si="31"/>
        <v>10.678461733333332</v>
      </c>
      <c r="AP149" s="9"/>
      <c r="AQ149" s="21">
        <v>1.1000099999999999</v>
      </c>
      <c r="AR149" s="21">
        <v>25.018599999999999</v>
      </c>
      <c r="AS149" s="21">
        <v>-1.3952600000000001E-2</v>
      </c>
      <c r="AT149" s="21">
        <v>139</v>
      </c>
      <c r="AU149" s="21">
        <v>1.09955</v>
      </c>
      <c r="AV149">
        <f t="shared" si="32"/>
        <v>17.225432098765431</v>
      </c>
      <c r="AW149">
        <f t="shared" si="33"/>
        <v>18.948147562962962</v>
      </c>
      <c r="AX149" s="9"/>
      <c r="AY149" s="21">
        <v>0.59997599999999995</v>
      </c>
      <c r="AZ149" s="21">
        <v>28.837800000000001</v>
      </c>
      <c r="BA149" s="21">
        <v>-1.4395099999999999E-2</v>
      </c>
      <c r="BB149" s="21">
        <v>139</v>
      </c>
      <c r="BC149" s="21">
        <v>0.59924299999999997</v>
      </c>
      <c r="BD149">
        <f t="shared" si="34"/>
        <v>17.771728395061729</v>
      </c>
      <c r="BE149">
        <f t="shared" si="35"/>
        <v>10.662610515555555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6.4172599999999997</v>
      </c>
      <c r="I150" s="21">
        <v>-1.39618E-2</v>
      </c>
      <c r="J150" s="21">
        <v>140</v>
      </c>
      <c r="K150" s="21">
        <v>1.09436</v>
      </c>
      <c r="L150">
        <f t="shared" si="24"/>
        <v>17.236790123456789</v>
      </c>
      <c r="M150">
        <f t="shared" si="25"/>
        <v>18.873768081481479</v>
      </c>
      <c r="N150" s="9"/>
      <c r="O150" s="21">
        <v>0.60501099999999997</v>
      </c>
      <c r="P150" s="21">
        <v>10.236499999999999</v>
      </c>
      <c r="Q150" s="21">
        <v>-1.4401199999999999E-2</v>
      </c>
      <c r="R150" s="21">
        <v>140</v>
      </c>
      <c r="S150" s="21">
        <v>0.60433999999999999</v>
      </c>
      <c r="T150">
        <f t="shared" si="26"/>
        <v>17.779259259259259</v>
      </c>
      <c r="U150">
        <f t="shared" si="27"/>
        <v>10.756647423703702</v>
      </c>
      <c r="X150" s="9"/>
      <c r="Y150" s="21">
        <v>1.09497</v>
      </c>
      <c r="Z150" s="21">
        <v>15.7515</v>
      </c>
      <c r="AA150" s="21">
        <v>-1.39496E-2</v>
      </c>
      <c r="AB150" s="21">
        <v>140</v>
      </c>
      <c r="AC150" s="21">
        <v>1.09406</v>
      </c>
      <c r="AD150">
        <f t="shared" si="28"/>
        <v>17.221728395061724</v>
      </c>
      <c r="AE150">
        <f t="shared" si="29"/>
        <v>18.857275940740735</v>
      </c>
      <c r="AF150" s="9"/>
      <c r="AG150" s="21">
        <v>0.60501099999999997</v>
      </c>
      <c r="AH150" s="21">
        <v>19.570699999999999</v>
      </c>
      <c r="AI150" s="21">
        <v>-1.44073E-2</v>
      </c>
      <c r="AJ150" s="21">
        <v>140</v>
      </c>
      <c r="AK150" s="21">
        <v>0.60424800000000001</v>
      </c>
      <c r="AL150">
        <f t="shared" si="30"/>
        <v>17.78679012345679</v>
      </c>
      <c r="AM150">
        <f t="shared" si="31"/>
        <v>10.761203679382715</v>
      </c>
      <c r="AP150" s="9"/>
      <c r="AQ150" s="21">
        <v>1.09497</v>
      </c>
      <c r="AR150" s="21">
        <v>25.028700000000001</v>
      </c>
      <c r="AS150" s="21">
        <v>-1.3964799999999999E-2</v>
      </c>
      <c r="AT150" s="21">
        <v>140</v>
      </c>
      <c r="AU150" s="21">
        <v>1.09436</v>
      </c>
      <c r="AV150">
        <f t="shared" si="32"/>
        <v>17.240493827160492</v>
      </c>
      <c r="AW150">
        <f t="shared" si="33"/>
        <v>18.877823525925923</v>
      </c>
      <c r="AX150" s="9"/>
      <c r="AY150" s="21">
        <v>0.60501099999999997</v>
      </c>
      <c r="AZ150" s="21">
        <v>28.847899999999999</v>
      </c>
      <c r="BA150" s="21">
        <v>-1.4389000000000001E-2</v>
      </c>
      <c r="BB150" s="21">
        <v>140</v>
      </c>
      <c r="BC150" s="21">
        <v>0.60424800000000001</v>
      </c>
      <c r="BD150">
        <f t="shared" si="34"/>
        <v>17.764197530864198</v>
      </c>
      <c r="BE150">
        <f t="shared" si="35"/>
        <v>10.747534912345678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6.4273300000000004</v>
      </c>
      <c r="I151" s="21">
        <v>-1.3964799999999999E-2</v>
      </c>
      <c r="J151" s="21">
        <v>141</v>
      </c>
      <c r="K151" s="21">
        <v>1.08887</v>
      </c>
      <c r="L151">
        <f t="shared" si="24"/>
        <v>17.240493827160492</v>
      </c>
      <c r="M151">
        <f t="shared" si="25"/>
        <v>18.791103841975303</v>
      </c>
      <c r="N151" s="9"/>
      <c r="O151" s="21">
        <v>0.61004599999999998</v>
      </c>
      <c r="P151" s="21">
        <v>10.246499999999999</v>
      </c>
      <c r="Q151" s="21">
        <v>-1.4395099999999999E-2</v>
      </c>
      <c r="R151" s="21">
        <v>141</v>
      </c>
      <c r="S151" s="21">
        <v>0.609406</v>
      </c>
      <c r="T151">
        <f t="shared" si="26"/>
        <v>17.771728395061729</v>
      </c>
      <c r="U151">
        <f t="shared" si="27"/>
        <v>10.841571820493828</v>
      </c>
      <c r="X151" s="9"/>
      <c r="Y151" s="21">
        <v>1.0899399999999999</v>
      </c>
      <c r="Z151" s="21">
        <v>15.7615</v>
      </c>
      <c r="AA151" s="21">
        <v>-1.39618E-2</v>
      </c>
      <c r="AB151" s="21">
        <v>141</v>
      </c>
      <c r="AC151" s="21">
        <v>1.08856</v>
      </c>
      <c r="AD151">
        <f t="shared" si="28"/>
        <v>17.236790123456789</v>
      </c>
      <c r="AE151">
        <f t="shared" si="29"/>
        <v>18.787067027160489</v>
      </c>
      <c r="AF151" s="9"/>
      <c r="AG151" s="21">
        <v>0.61004599999999998</v>
      </c>
      <c r="AH151" s="21">
        <v>19.5807</v>
      </c>
      <c r="AI151" s="21">
        <v>-1.43921E-2</v>
      </c>
      <c r="AJ151" s="21">
        <v>141</v>
      </c>
      <c r="AK151" s="21">
        <v>0.609406</v>
      </c>
      <c r="AL151">
        <f t="shared" si="30"/>
        <v>17.768024691358022</v>
      </c>
      <c r="AM151">
        <f t="shared" si="31"/>
        <v>10.839312390864196</v>
      </c>
      <c r="AP151" s="9"/>
      <c r="AQ151" s="21">
        <v>1.0899399999999999</v>
      </c>
      <c r="AR151" s="21">
        <v>25.038799999999998</v>
      </c>
      <c r="AS151" s="21">
        <v>-1.3974E-2</v>
      </c>
      <c r="AT151" s="21">
        <v>141</v>
      </c>
      <c r="AU151" s="21">
        <v>1.08917</v>
      </c>
      <c r="AV151">
        <f t="shared" si="32"/>
        <v>17.251851851851853</v>
      </c>
      <c r="AW151">
        <f t="shared" si="33"/>
        <v>18.803483407407409</v>
      </c>
      <c r="AX151" s="9"/>
      <c r="AY151" s="21">
        <v>0.61004599999999998</v>
      </c>
      <c r="AZ151" s="21">
        <v>28.858000000000001</v>
      </c>
      <c r="BA151" s="21">
        <v>-1.4382900000000001E-2</v>
      </c>
      <c r="BB151" s="21">
        <v>141</v>
      </c>
      <c r="BC151" s="21">
        <v>0.60943599999999998</v>
      </c>
      <c r="BD151">
        <f t="shared" si="34"/>
        <v>17.756666666666668</v>
      </c>
      <c r="BE151">
        <f t="shared" si="35"/>
        <v>10.832383473333334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6.4374099999999999</v>
      </c>
      <c r="I152" s="21">
        <v>-1.3980100000000001E-2</v>
      </c>
      <c r="J152" s="21">
        <v>142</v>
      </c>
      <c r="K152" s="21">
        <v>1.0845899999999999</v>
      </c>
      <c r="L152">
        <f t="shared" si="24"/>
        <v>17.259382716049384</v>
      </c>
      <c r="M152">
        <f t="shared" si="25"/>
        <v>18.724704308641975</v>
      </c>
      <c r="N152" s="9"/>
      <c r="O152" s="21">
        <v>0.61508200000000002</v>
      </c>
      <c r="P152" s="21">
        <v>10.256600000000001</v>
      </c>
      <c r="Q152" s="21">
        <v>-1.4395099999999999E-2</v>
      </c>
      <c r="R152" s="21">
        <v>142</v>
      </c>
      <c r="S152" s="21">
        <v>0.61444100000000001</v>
      </c>
      <c r="T152">
        <f t="shared" si="26"/>
        <v>17.771728395061729</v>
      </c>
      <c r="U152">
        <f t="shared" si="27"/>
        <v>10.931070244691359</v>
      </c>
      <c r="X152" s="9"/>
      <c r="Y152" s="21">
        <v>1.0849</v>
      </c>
      <c r="Z152" s="21">
        <v>15.771599999999999</v>
      </c>
      <c r="AA152" s="21">
        <v>-1.39709E-2</v>
      </c>
      <c r="AB152" s="21">
        <v>142</v>
      </c>
      <c r="AC152" s="21">
        <v>1.0839799999999999</v>
      </c>
      <c r="AD152">
        <f t="shared" si="28"/>
        <v>17.248024691358022</v>
      </c>
      <c r="AE152">
        <f t="shared" si="29"/>
        <v>18.712381987654318</v>
      </c>
      <c r="AF152" s="9"/>
      <c r="AG152" s="21">
        <v>0.61508200000000002</v>
      </c>
      <c r="AH152" s="21">
        <v>19.590800000000002</v>
      </c>
      <c r="AI152" s="21">
        <v>-1.4385999999999999E-2</v>
      </c>
      <c r="AJ152" s="21">
        <v>142</v>
      </c>
      <c r="AK152" s="21">
        <v>0.61444100000000001</v>
      </c>
      <c r="AL152">
        <f t="shared" si="30"/>
        <v>17.760493827160492</v>
      </c>
      <c r="AM152">
        <f t="shared" si="31"/>
        <v>10.92416006419753</v>
      </c>
      <c r="AP152" s="9"/>
      <c r="AQ152" s="21">
        <v>1.0849</v>
      </c>
      <c r="AR152" s="21">
        <v>25.0488</v>
      </c>
      <c r="AS152" s="21">
        <v>-1.3980100000000001E-2</v>
      </c>
      <c r="AT152" s="21">
        <v>142</v>
      </c>
      <c r="AU152" s="21">
        <v>1.0839799999999999</v>
      </c>
      <c r="AV152">
        <f t="shared" si="32"/>
        <v>17.259382716049384</v>
      </c>
      <c r="AW152">
        <f t="shared" si="33"/>
        <v>18.724704308641975</v>
      </c>
      <c r="AX152" s="9"/>
      <c r="AY152" s="21">
        <v>0.61508200000000002</v>
      </c>
      <c r="AZ152" s="21">
        <v>28.867999999999999</v>
      </c>
      <c r="BA152" s="21">
        <v>-1.4373800000000001E-2</v>
      </c>
      <c r="BB152" s="21">
        <v>142</v>
      </c>
      <c r="BC152" s="21">
        <v>0.61447099999999999</v>
      </c>
      <c r="BD152">
        <f t="shared" si="34"/>
        <v>17.745432098765431</v>
      </c>
      <c r="BE152">
        <f t="shared" si="35"/>
        <v>10.91489586617284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6.4474799999999997</v>
      </c>
      <c r="I153" s="21">
        <v>-1.39893E-2</v>
      </c>
      <c r="J153" s="21">
        <v>143</v>
      </c>
      <c r="K153" s="21">
        <v>1.0790999999999999</v>
      </c>
      <c r="L153">
        <f t="shared" si="24"/>
        <v>17.270740740740738</v>
      </c>
      <c r="M153">
        <f t="shared" si="25"/>
        <v>18.649982096296295</v>
      </c>
      <c r="N153" s="9"/>
      <c r="O153" s="21">
        <v>0.62011700000000003</v>
      </c>
      <c r="P153" s="21">
        <v>10.2667</v>
      </c>
      <c r="Q153" s="21">
        <v>-1.4389000000000001E-2</v>
      </c>
      <c r="R153" s="21">
        <v>143</v>
      </c>
      <c r="S153" s="21">
        <v>0.61947600000000003</v>
      </c>
      <c r="T153">
        <f t="shared" si="26"/>
        <v>17.764197530864198</v>
      </c>
      <c r="U153">
        <f t="shared" si="27"/>
        <v>11.015880880246915</v>
      </c>
      <c r="X153" s="9"/>
      <c r="Y153" s="21">
        <v>1.07986</v>
      </c>
      <c r="Z153" s="21">
        <v>15.781700000000001</v>
      </c>
      <c r="AA153" s="21">
        <v>-1.39709E-2</v>
      </c>
      <c r="AB153" s="21">
        <v>143</v>
      </c>
      <c r="AC153" s="21">
        <v>1.0788</v>
      </c>
      <c r="AD153">
        <f t="shared" si="28"/>
        <v>17.248024691358022</v>
      </c>
      <c r="AE153">
        <f t="shared" si="29"/>
        <v>18.625451943209875</v>
      </c>
      <c r="AF153" s="9"/>
      <c r="AG153" s="21">
        <v>0.62011700000000003</v>
      </c>
      <c r="AH153" s="21">
        <v>19.600899999999999</v>
      </c>
      <c r="AI153" s="21">
        <v>-1.4382900000000001E-2</v>
      </c>
      <c r="AJ153" s="21">
        <v>143</v>
      </c>
      <c r="AK153" s="21">
        <v>0.61941500000000005</v>
      </c>
      <c r="AL153">
        <f t="shared" si="30"/>
        <v>17.756666666666668</v>
      </c>
      <c r="AM153">
        <f t="shared" si="31"/>
        <v>11.011210863333334</v>
      </c>
      <c r="AP153" s="9"/>
      <c r="AQ153" s="21">
        <v>1.07986</v>
      </c>
      <c r="AR153" s="21">
        <v>25.058900000000001</v>
      </c>
      <c r="AS153" s="21">
        <v>-1.3986200000000001E-2</v>
      </c>
      <c r="AT153" s="21">
        <v>143</v>
      </c>
      <c r="AU153" s="21">
        <v>1.0788</v>
      </c>
      <c r="AV153">
        <f t="shared" si="32"/>
        <v>17.266913580246914</v>
      </c>
      <c r="AW153">
        <f t="shared" si="33"/>
        <v>18.645849298765434</v>
      </c>
      <c r="AX153" s="9"/>
      <c r="AY153" s="21">
        <v>0.62011700000000003</v>
      </c>
      <c r="AZ153" s="21">
        <v>28.8781</v>
      </c>
      <c r="BA153" s="21">
        <v>-1.43768E-2</v>
      </c>
      <c r="BB153" s="21">
        <v>143</v>
      </c>
      <c r="BC153" s="21">
        <v>0.61944600000000005</v>
      </c>
      <c r="BD153">
        <f t="shared" si="34"/>
        <v>17.749135802469137</v>
      </c>
      <c r="BE153">
        <f t="shared" si="35"/>
        <v>11.006540846419755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6.4575500000000003</v>
      </c>
      <c r="I154" s="21">
        <v>-1.40015E-2</v>
      </c>
      <c r="J154" s="21">
        <v>144</v>
      </c>
      <c r="K154" s="21">
        <v>1.0739099999999999</v>
      </c>
      <c r="L154">
        <f t="shared" si="24"/>
        <v>17.285802469135803</v>
      </c>
      <c r="M154">
        <f t="shared" si="25"/>
        <v>18.579299067901236</v>
      </c>
      <c r="N154" s="9"/>
      <c r="O154" s="21">
        <v>0.62515299999999996</v>
      </c>
      <c r="P154" s="21">
        <v>10.2767</v>
      </c>
      <c r="Q154" s="21">
        <v>-1.4379899999999999E-2</v>
      </c>
      <c r="R154" s="21">
        <v>144</v>
      </c>
      <c r="S154" s="21">
        <v>0.62439</v>
      </c>
      <c r="T154">
        <f t="shared" si="26"/>
        <v>17.752962962962961</v>
      </c>
      <c r="U154">
        <f t="shared" si="27"/>
        <v>11.098318055185183</v>
      </c>
      <c r="X154" s="9"/>
      <c r="Y154" s="21">
        <v>1.07483</v>
      </c>
      <c r="Z154" s="21">
        <v>15.7918</v>
      </c>
      <c r="AA154" s="21">
        <v>-1.3974E-2</v>
      </c>
      <c r="AB154" s="21">
        <v>144</v>
      </c>
      <c r="AC154" s="21">
        <v>1.0739099999999999</v>
      </c>
      <c r="AD154">
        <f t="shared" si="28"/>
        <v>17.251851851851853</v>
      </c>
      <c r="AE154">
        <f t="shared" si="29"/>
        <v>18.542807925925928</v>
      </c>
      <c r="AF154" s="9"/>
      <c r="AG154" s="21">
        <v>0.62515299999999996</v>
      </c>
      <c r="AH154" s="21">
        <v>19.610900000000001</v>
      </c>
      <c r="AI154" s="21">
        <v>-1.4379899999999999E-2</v>
      </c>
      <c r="AJ154" s="21">
        <v>144</v>
      </c>
      <c r="AK154" s="21">
        <v>0.62451199999999996</v>
      </c>
      <c r="AL154">
        <f t="shared" si="30"/>
        <v>17.752962962962961</v>
      </c>
      <c r="AM154">
        <f t="shared" si="31"/>
        <v>11.098318055185183</v>
      </c>
      <c r="AP154" s="9"/>
      <c r="AQ154" s="21">
        <v>1.07483</v>
      </c>
      <c r="AR154" s="21">
        <v>25.068999999999999</v>
      </c>
      <c r="AS154" s="21">
        <v>-1.3983199999999999E-2</v>
      </c>
      <c r="AT154" s="21">
        <v>144</v>
      </c>
      <c r="AU154" s="21">
        <v>1.07361</v>
      </c>
      <c r="AV154">
        <f t="shared" si="32"/>
        <v>17.263209876543208</v>
      </c>
      <c r="AW154">
        <f t="shared" si="33"/>
        <v>18.555015871604937</v>
      </c>
      <c r="AX154" s="9"/>
      <c r="AY154" s="21">
        <v>0.62515299999999996</v>
      </c>
      <c r="AZ154" s="21">
        <v>28.888200000000001</v>
      </c>
      <c r="BA154" s="21">
        <v>-1.43768E-2</v>
      </c>
      <c r="BB154" s="21">
        <v>144</v>
      </c>
      <c r="BC154" s="21">
        <v>0.62441999999999998</v>
      </c>
      <c r="BD154">
        <f t="shared" si="34"/>
        <v>17.749135802469137</v>
      </c>
      <c r="BE154">
        <f t="shared" si="35"/>
        <v>11.095925494320987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6.4676200000000001</v>
      </c>
      <c r="I155" s="21">
        <v>-1.40076E-2</v>
      </c>
      <c r="J155" s="21">
        <v>145</v>
      </c>
      <c r="K155" s="21">
        <v>1.06873</v>
      </c>
      <c r="L155">
        <f t="shared" si="24"/>
        <v>17.293333333333333</v>
      </c>
      <c r="M155">
        <f t="shared" si="25"/>
        <v>18.500235066666665</v>
      </c>
      <c r="N155" s="9"/>
      <c r="O155" s="21">
        <v>0.63018799999999997</v>
      </c>
      <c r="P155" s="21">
        <v>10.286799999999999</v>
      </c>
      <c r="Q155" s="21">
        <v>-1.43768E-2</v>
      </c>
      <c r="R155" s="21">
        <v>145</v>
      </c>
      <c r="S155" s="21">
        <v>0.62951699999999999</v>
      </c>
      <c r="T155">
        <f t="shared" si="26"/>
        <v>17.749135802469137</v>
      </c>
      <c r="U155">
        <f t="shared" si="27"/>
        <v>11.185292393086421</v>
      </c>
      <c r="X155" s="9"/>
      <c r="Y155" s="21">
        <v>1.06979</v>
      </c>
      <c r="Z155" s="21">
        <v>15.8018</v>
      </c>
      <c r="AA155" s="21">
        <v>-1.3986200000000001E-2</v>
      </c>
      <c r="AB155" s="21">
        <v>145</v>
      </c>
      <c r="AC155" s="21">
        <v>1.0684199999999999</v>
      </c>
      <c r="AD155">
        <f t="shared" si="28"/>
        <v>17.266913580246914</v>
      </c>
      <c r="AE155">
        <f t="shared" si="29"/>
        <v>18.471971479012346</v>
      </c>
      <c r="AF155" s="9"/>
      <c r="AG155" s="21">
        <v>0.63018799999999997</v>
      </c>
      <c r="AH155" s="21">
        <v>19.620999999999999</v>
      </c>
      <c r="AI155" s="21">
        <v>-1.4367700000000001E-2</v>
      </c>
      <c r="AJ155" s="21">
        <v>145</v>
      </c>
      <c r="AK155" s="21">
        <v>0.62957799999999997</v>
      </c>
      <c r="AL155">
        <f t="shared" si="30"/>
        <v>17.7379012345679</v>
      </c>
      <c r="AM155">
        <f t="shared" si="31"/>
        <v>11.178212503209876</v>
      </c>
      <c r="AP155" s="9"/>
      <c r="AQ155" s="21">
        <v>1.06979</v>
      </c>
      <c r="AR155" s="21">
        <v>25.0791</v>
      </c>
      <c r="AS155" s="21">
        <v>-1.3983199999999999E-2</v>
      </c>
      <c r="AT155" s="21">
        <v>145</v>
      </c>
      <c r="AU155" s="21">
        <v>1.06873</v>
      </c>
      <c r="AV155">
        <f t="shared" si="32"/>
        <v>17.263209876543208</v>
      </c>
      <c r="AW155">
        <f t="shared" si="33"/>
        <v>18.468009293827159</v>
      </c>
      <c r="AX155" s="9"/>
      <c r="AY155" s="21">
        <v>0.63018799999999997</v>
      </c>
      <c r="AZ155" s="21">
        <v>28.898199999999999</v>
      </c>
      <c r="BA155" s="21">
        <v>-1.4373800000000001E-2</v>
      </c>
      <c r="BB155" s="21">
        <v>145</v>
      </c>
      <c r="BC155" s="21">
        <v>0.62948599999999999</v>
      </c>
      <c r="BD155">
        <f t="shared" si="34"/>
        <v>17.745432098765431</v>
      </c>
      <c r="BE155">
        <f t="shared" si="35"/>
        <v>11.182958363456789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6.4776899999999999</v>
      </c>
      <c r="I156" s="21">
        <v>-1.4019800000000001E-2</v>
      </c>
      <c r="J156" s="21">
        <v>146</v>
      </c>
      <c r="K156" s="21">
        <v>1.0641499999999999</v>
      </c>
      <c r="L156">
        <f t="shared" si="24"/>
        <v>17.308395061728394</v>
      </c>
      <c r="M156">
        <f t="shared" si="25"/>
        <v>18.429286725925923</v>
      </c>
      <c r="N156" s="9"/>
      <c r="O156" s="21">
        <v>0.63522299999999998</v>
      </c>
      <c r="P156" s="21">
        <v>10.296900000000001</v>
      </c>
      <c r="Q156" s="21">
        <v>-1.43707E-2</v>
      </c>
      <c r="R156" s="21">
        <v>146</v>
      </c>
      <c r="S156" s="21">
        <v>0.63458300000000001</v>
      </c>
      <c r="T156">
        <f t="shared" si="26"/>
        <v>17.741604938271603</v>
      </c>
      <c r="U156">
        <f t="shared" si="27"/>
        <v>11.269875513703703</v>
      </c>
      <c r="X156" s="9"/>
      <c r="Y156" s="21">
        <v>1.0647599999999999</v>
      </c>
      <c r="Z156" s="21">
        <v>15.8119</v>
      </c>
      <c r="AA156" s="21">
        <v>-1.3992299999999999E-2</v>
      </c>
      <c r="AB156" s="21">
        <v>146</v>
      </c>
      <c r="AC156" s="21">
        <v>1.0644499999999999</v>
      </c>
      <c r="AD156">
        <f t="shared" si="28"/>
        <v>17.274444444444445</v>
      </c>
      <c r="AE156">
        <f t="shared" si="29"/>
        <v>18.393137466666666</v>
      </c>
      <c r="AF156" s="9"/>
      <c r="AG156" s="21">
        <v>0.63522299999999998</v>
      </c>
      <c r="AH156" s="21">
        <v>19.6311</v>
      </c>
      <c r="AI156" s="21">
        <v>-1.43616E-2</v>
      </c>
      <c r="AJ156" s="21">
        <v>146</v>
      </c>
      <c r="AK156" s="21">
        <v>0.634521</v>
      </c>
      <c r="AL156">
        <f t="shared" si="30"/>
        <v>17.73037037037037</v>
      </c>
      <c r="AM156">
        <f t="shared" si="31"/>
        <v>11.262739057777777</v>
      </c>
      <c r="AP156" s="9"/>
      <c r="AQ156" s="21">
        <v>1.0647599999999999</v>
      </c>
      <c r="AR156" s="21">
        <v>25.089099999999998</v>
      </c>
      <c r="AS156" s="21">
        <v>-1.3980100000000001E-2</v>
      </c>
      <c r="AT156" s="21">
        <v>146</v>
      </c>
      <c r="AU156" s="21">
        <v>1.0641499999999999</v>
      </c>
      <c r="AV156">
        <f t="shared" si="32"/>
        <v>17.259382716049384</v>
      </c>
      <c r="AW156">
        <f t="shared" si="33"/>
        <v>18.377100340740739</v>
      </c>
      <c r="AX156" s="9"/>
      <c r="AY156" s="21">
        <v>0.63522299999999998</v>
      </c>
      <c r="AZ156" s="21">
        <v>28.908300000000001</v>
      </c>
      <c r="BA156" s="21">
        <v>-1.4367700000000001E-2</v>
      </c>
      <c r="BB156" s="21">
        <v>146</v>
      </c>
      <c r="BC156" s="21">
        <v>0.63464399999999999</v>
      </c>
      <c r="BD156">
        <f t="shared" si="34"/>
        <v>17.7379012345679</v>
      </c>
      <c r="BE156">
        <f t="shared" si="35"/>
        <v>11.267522835925925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6.4877599999999997</v>
      </c>
      <c r="I157" s="21">
        <v>-1.40289E-2</v>
      </c>
      <c r="J157" s="21">
        <v>147</v>
      </c>
      <c r="K157" s="21">
        <v>1.0586500000000001</v>
      </c>
      <c r="L157">
        <f t="shared" si="24"/>
        <v>17.319629629629631</v>
      </c>
      <c r="M157">
        <f t="shared" si="25"/>
        <v>18.353957911111113</v>
      </c>
      <c r="N157" s="9"/>
      <c r="O157" s="21">
        <v>0.64025900000000002</v>
      </c>
      <c r="P157" s="21">
        <v>10.307</v>
      </c>
      <c r="Q157" s="21">
        <v>-1.43646E-2</v>
      </c>
      <c r="R157" s="21">
        <v>147</v>
      </c>
      <c r="S157" s="21">
        <v>0.63961800000000002</v>
      </c>
      <c r="T157">
        <f t="shared" si="26"/>
        <v>17.734074074074073</v>
      </c>
      <c r="U157">
        <f t="shared" si="27"/>
        <v>11.354400532592592</v>
      </c>
      <c r="X157" s="9"/>
      <c r="Y157" s="21">
        <v>1.05972</v>
      </c>
      <c r="Z157" s="21">
        <v>15.821999999999999</v>
      </c>
      <c r="AA157" s="21">
        <v>-1.39954E-2</v>
      </c>
      <c r="AB157" s="21">
        <v>147</v>
      </c>
      <c r="AC157" s="21">
        <v>1.0589599999999999</v>
      </c>
      <c r="AD157">
        <f t="shared" si="28"/>
        <v>17.278271604938272</v>
      </c>
      <c r="AE157">
        <f t="shared" si="29"/>
        <v>18.310129985185185</v>
      </c>
      <c r="AF157" s="9"/>
      <c r="AG157" s="21">
        <v>0.64025900000000002</v>
      </c>
      <c r="AH157" s="21">
        <v>19.641200000000001</v>
      </c>
      <c r="AI157" s="21">
        <v>-1.43585E-2</v>
      </c>
      <c r="AJ157" s="21">
        <v>147</v>
      </c>
      <c r="AK157" s="21">
        <v>0.63955700000000004</v>
      </c>
      <c r="AL157">
        <f t="shared" si="30"/>
        <v>17.726543209876542</v>
      </c>
      <c r="AM157">
        <f t="shared" si="31"/>
        <v>11.349578829012346</v>
      </c>
      <c r="AP157" s="9"/>
      <c r="AQ157" s="21">
        <v>1.05972</v>
      </c>
      <c r="AR157" s="21">
        <v>25.0992</v>
      </c>
      <c r="AS157" s="21">
        <v>-1.3983199999999999E-2</v>
      </c>
      <c r="AT157" s="21">
        <v>147</v>
      </c>
      <c r="AU157" s="21">
        <v>1.0586500000000001</v>
      </c>
      <c r="AV157">
        <f t="shared" si="32"/>
        <v>17.263209876543208</v>
      </c>
      <c r="AW157">
        <f t="shared" si="33"/>
        <v>18.294168770370369</v>
      </c>
      <c r="AX157" s="9"/>
      <c r="AY157" s="21">
        <v>0.64025900000000002</v>
      </c>
      <c r="AZ157" s="21">
        <v>28.918399999999998</v>
      </c>
      <c r="BA157" s="21">
        <v>-1.43585E-2</v>
      </c>
      <c r="BB157" s="21">
        <v>147</v>
      </c>
      <c r="BC157" s="21">
        <v>0.63964799999999999</v>
      </c>
      <c r="BD157">
        <f t="shared" si="34"/>
        <v>17.726543209876542</v>
      </c>
      <c r="BE157">
        <f t="shared" si="35"/>
        <v>11.349578829012346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6.4978300000000004</v>
      </c>
      <c r="I158" s="21">
        <v>-1.4031999999999999E-2</v>
      </c>
      <c r="J158" s="21">
        <v>148</v>
      </c>
      <c r="K158" s="21">
        <v>1.0534699999999999</v>
      </c>
      <c r="L158">
        <f t="shared" si="24"/>
        <v>17.323456790123455</v>
      </c>
      <c r="M158">
        <f t="shared" si="25"/>
        <v>18.270876641975306</v>
      </c>
      <c r="N158" s="9"/>
      <c r="O158" s="21">
        <v>0.64529400000000003</v>
      </c>
      <c r="P158" s="21">
        <v>10.317</v>
      </c>
      <c r="Q158" s="21">
        <v>-1.43616E-2</v>
      </c>
      <c r="R158" s="21">
        <v>148</v>
      </c>
      <c r="S158" s="21">
        <v>0.64468400000000003</v>
      </c>
      <c r="T158">
        <f t="shared" si="26"/>
        <v>17.73037037037037</v>
      </c>
      <c r="U158">
        <f t="shared" si="27"/>
        <v>11.441301617777778</v>
      </c>
      <c r="X158" s="9"/>
      <c r="Y158" s="21">
        <v>1.0546899999999999</v>
      </c>
      <c r="Z158" s="21">
        <v>15.832000000000001</v>
      </c>
      <c r="AA158" s="21">
        <v>-1.40106E-2</v>
      </c>
      <c r="AB158" s="21">
        <v>148</v>
      </c>
      <c r="AC158" s="21">
        <v>1.0537700000000001</v>
      </c>
      <c r="AD158">
        <f t="shared" si="28"/>
        <v>17.297037037037036</v>
      </c>
      <c r="AE158">
        <f t="shared" si="29"/>
        <v>18.243011992592589</v>
      </c>
      <c r="AF158" s="9"/>
      <c r="AG158" s="21">
        <v>0.64529400000000003</v>
      </c>
      <c r="AH158" s="21">
        <v>19.651199999999999</v>
      </c>
      <c r="AI158" s="21">
        <v>-1.43494E-2</v>
      </c>
      <c r="AJ158" s="21">
        <v>148</v>
      </c>
      <c r="AK158" s="21">
        <v>0.64465300000000003</v>
      </c>
      <c r="AL158">
        <f t="shared" si="30"/>
        <v>17.715308641975309</v>
      </c>
      <c r="AM158">
        <f t="shared" si="31"/>
        <v>11.431582374814816</v>
      </c>
      <c r="AP158" s="9"/>
      <c r="AQ158" s="21">
        <v>1.0546899999999999</v>
      </c>
      <c r="AR158" s="21">
        <v>25.109300000000001</v>
      </c>
      <c r="AS158" s="21">
        <v>-1.39893E-2</v>
      </c>
      <c r="AT158" s="21">
        <v>148</v>
      </c>
      <c r="AU158" s="21">
        <v>1.0537700000000001</v>
      </c>
      <c r="AV158">
        <f t="shared" si="32"/>
        <v>17.270740740740738</v>
      </c>
      <c r="AW158">
        <f t="shared" si="33"/>
        <v>18.215277551851848</v>
      </c>
      <c r="AX158" s="9"/>
      <c r="AY158" s="21">
        <v>0.64529400000000003</v>
      </c>
      <c r="AZ158" s="21">
        <v>28.9285</v>
      </c>
      <c r="BA158" s="21">
        <v>-1.43524E-2</v>
      </c>
      <c r="BB158" s="21">
        <v>148</v>
      </c>
      <c r="BC158" s="21">
        <v>0.64468400000000003</v>
      </c>
      <c r="BD158">
        <f t="shared" si="34"/>
        <v>17.719012345679008</v>
      </c>
      <c r="BE158">
        <f t="shared" si="35"/>
        <v>11.43397235259259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6.5079000000000002</v>
      </c>
      <c r="I159" s="21">
        <v>-1.4031999999999999E-2</v>
      </c>
      <c r="J159" s="21">
        <v>149</v>
      </c>
      <c r="K159" s="21">
        <v>1.0485800000000001</v>
      </c>
      <c r="L159">
        <f t="shared" si="24"/>
        <v>17.323456790123455</v>
      </c>
      <c r="M159">
        <f t="shared" si="25"/>
        <v>18.183566419753085</v>
      </c>
      <c r="N159" s="9"/>
      <c r="O159" s="21">
        <v>0.65032999999999996</v>
      </c>
      <c r="P159" s="21">
        <v>10.3271</v>
      </c>
      <c r="Q159" s="21">
        <v>-1.43616E-2</v>
      </c>
      <c r="R159" s="21">
        <v>149</v>
      </c>
      <c r="S159" s="21">
        <v>0.64962799999999998</v>
      </c>
      <c r="T159">
        <f t="shared" si="26"/>
        <v>17.73037037037037</v>
      </c>
      <c r="U159">
        <f t="shared" si="27"/>
        <v>11.530591762962962</v>
      </c>
      <c r="X159" s="9"/>
      <c r="Y159" s="21">
        <v>1.04965</v>
      </c>
      <c r="Z159" s="21">
        <v>15.8421</v>
      </c>
      <c r="AA159" s="21">
        <v>-1.4025900000000001E-2</v>
      </c>
      <c r="AB159" s="21">
        <v>149</v>
      </c>
      <c r="AC159" s="21">
        <v>1.0488900000000001</v>
      </c>
      <c r="AD159">
        <f t="shared" si="28"/>
        <v>17.315925925925924</v>
      </c>
      <c r="AE159">
        <f t="shared" si="29"/>
        <v>18.175661648148147</v>
      </c>
      <c r="AF159" s="9"/>
      <c r="AG159" s="21">
        <v>0.65032999999999996</v>
      </c>
      <c r="AH159" s="21">
        <v>19.661300000000001</v>
      </c>
      <c r="AI159" s="21">
        <v>-1.43372E-2</v>
      </c>
      <c r="AJ159" s="21">
        <v>149</v>
      </c>
      <c r="AK159" s="21">
        <v>0.64971900000000005</v>
      </c>
      <c r="AL159">
        <f t="shared" si="30"/>
        <v>17.700246913580244</v>
      </c>
      <c r="AM159">
        <f t="shared" si="31"/>
        <v>11.51100157530864</v>
      </c>
      <c r="AP159" s="9"/>
      <c r="AQ159" s="21">
        <v>1.04965</v>
      </c>
      <c r="AR159" s="21">
        <v>25.119299999999999</v>
      </c>
      <c r="AS159" s="21">
        <v>-1.39954E-2</v>
      </c>
      <c r="AT159" s="21">
        <v>149</v>
      </c>
      <c r="AU159" s="21">
        <v>1.0488900000000001</v>
      </c>
      <c r="AV159">
        <f t="shared" si="32"/>
        <v>17.278271604938272</v>
      </c>
      <c r="AW159">
        <f t="shared" si="33"/>
        <v>18.136137790123456</v>
      </c>
      <c r="AX159" s="9"/>
      <c r="AY159" s="21">
        <v>0.65032999999999996</v>
      </c>
      <c r="AZ159" s="21">
        <v>28.938500000000001</v>
      </c>
      <c r="BA159" s="21">
        <v>-1.4340200000000001E-2</v>
      </c>
      <c r="BB159" s="21">
        <v>149</v>
      </c>
      <c r="BC159" s="21">
        <v>0.64959699999999998</v>
      </c>
      <c r="BD159">
        <f t="shared" si="34"/>
        <v>17.703950617283951</v>
      </c>
      <c r="BE159">
        <f t="shared" si="35"/>
        <v>11.513410204938271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6.51797</v>
      </c>
      <c r="I160" s="21">
        <v>-1.4041100000000001E-2</v>
      </c>
      <c r="J160" s="21">
        <v>150</v>
      </c>
      <c r="K160" s="21">
        <v>1.0440100000000001</v>
      </c>
      <c r="L160">
        <f t="shared" si="24"/>
        <v>17.334691358024692</v>
      </c>
      <c r="M160">
        <f t="shared" si="25"/>
        <v>18.108165286419755</v>
      </c>
      <c r="N160" s="9"/>
      <c r="O160" s="21">
        <v>0.65536499999999998</v>
      </c>
      <c r="P160" s="21">
        <v>10.337199999999999</v>
      </c>
      <c r="Q160" s="21">
        <v>-1.43616E-2</v>
      </c>
      <c r="R160" s="21">
        <v>150</v>
      </c>
      <c r="S160" s="21">
        <v>0.65472399999999997</v>
      </c>
      <c r="T160">
        <f t="shared" si="26"/>
        <v>17.73037037037037</v>
      </c>
      <c r="U160">
        <f t="shared" si="27"/>
        <v>11.619864177777776</v>
      </c>
      <c r="X160" s="9"/>
      <c r="Y160" s="21">
        <v>1.0446200000000001</v>
      </c>
      <c r="Z160" s="21">
        <v>15.8522</v>
      </c>
      <c r="AA160" s="21">
        <v>-1.4035000000000001E-2</v>
      </c>
      <c r="AB160" s="21">
        <v>150</v>
      </c>
      <c r="AC160" s="21">
        <v>1.0437000000000001</v>
      </c>
      <c r="AD160">
        <f t="shared" si="28"/>
        <v>17.327160493827162</v>
      </c>
      <c r="AE160">
        <f t="shared" si="29"/>
        <v>18.100298395061731</v>
      </c>
      <c r="AF160" s="9"/>
      <c r="AG160" s="21">
        <v>0.65536499999999998</v>
      </c>
      <c r="AH160" s="21">
        <v>19.671399999999998</v>
      </c>
      <c r="AI160" s="21">
        <v>-1.4331099999999999E-2</v>
      </c>
      <c r="AJ160" s="21">
        <v>150</v>
      </c>
      <c r="AK160" s="21">
        <v>0.65475499999999998</v>
      </c>
      <c r="AL160">
        <f t="shared" si="30"/>
        <v>17.692716049382714</v>
      </c>
      <c r="AM160">
        <f t="shared" si="31"/>
        <v>11.595186853703702</v>
      </c>
      <c r="AP160" s="9"/>
      <c r="AQ160" s="21">
        <v>1.0446200000000001</v>
      </c>
      <c r="AR160" s="21">
        <v>25.1294</v>
      </c>
      <c r="AS160" s="21">
        <v>-1.3998399999999999E-2</v>
      </c>
      <c r="AT160" s="21">
        <v>150</v>
      </c>
      <c r="AU160" s="21">
        <v>1.0434000000000001</v>
      </c>
      <c r="AV160">
        <f t="shared" si="32"/>
        <v>17.281975308641975</v>
      </c>
      <c r="AW160">
        <f t="shared" si="33"/>
        <v>18.053097046913582</v>
      </c>
      <c r="AX160" s="9"/>
      <c r="AY160" s="21">
        <v>0.65536499999999998</v>
      </c>
      <c r="AZ160" s="21">
        <v>28.948599999999999</v>
      </c>
      <c r="BA160" s="21">
        <v>-1.4331099999999999E-2</v>
      </c>
      <c r="BB160" s="21">
        <v>150</v>
      </c>
      <c r="BC160" s="21">
        <v>0.65478499999999995</v>
      </c>
      <c r="BD160">
        <f t="shared" si="34"/>
        <v>17.692716049382714</v>
      </c>
      <c r="BE160">
        <f t="shared" si="35"/>
        <v>11.595186853703702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6.5280399999999998</v>
      </c>
      <c r="I161" s="21">
        <v>-1.40503E-2</v>
      </c>
      <c r="J161" s="21">
        <v>151</v>
      </c>
      <c r="K161" s="21">
        <v>1.03851</v>
      </c>
      <c r="L161">
        <f t="shared" si="24"/>
        <v>17.34604938271605</v>
      </c>
      <c r="M161">
        <f t="shared" si="25"/>
        <v>18.03260601728395</v>
      </c>
      <c r="N161" s="9"/>
      <c r="O161" s="21">
        <v>0.66039999999999999</v>
      </c>
      <c r="P161" s="21">
        <v>10.347200000000001</v>
      </c>
      <c r="Q161" s="21">
        <v>-1.43555E-2</v>
      </c>
      <c r="R161" s="21">
        <v>151</v>
      </c>
      <c r="S161" s="21">
        <v>0.65969800000000001</v>
      </c>
      <c r="T161">
        <f t="shared" si="26"/>
        <v>17.722839506172836</v>
      </c>
      <c r="U161">
        <f t="shared" si="27"/>
        <v>11.70416320987654</v>
      </c>
      <c r="X161" s="9"/>
      <c r="Y161" s="21">
        <v>1.0395799999999999</v>
      </c>
      <c r="Z161" s="21">
        <v>15.862299999999999</v>
      </c>
      <c r="AA161" s="21">
        <v>-1.40442E-2</v>
      </c>
      <c r="AB161" s="21">
        <v>151</v>
      </c>
      <c r="AC161" s="21">
        <v>1.03851</v>
      </c>
      <c r="AD161">
        <f t="shared" si="28"/>
        <v>17.338518518518516</v>
      </c>
      <c r="AE161">
        <f t="shared" si="29"/>
        <v>18.024777081481478</v>
      </c>
      <c r="AF161" s="9"/>
      <c r="AG161" s="21">
        <v>0.66039999999999999</v>
      </c>
      <c r="AH161" s="21">
        <v>19.6814</v>
      </c>
      <c r="AI161" s="21">
        <v>-1.4331099999999999E-2</v>
      </c>
      <c r="AJ161" s="21">
        <v>151</v>
      </c>
      <c r="AK161" s="21">
        <v>0.65978999999999999</v>
      </c>
      <c r="AL161">
        <f t="shared" si="30"/>
        <v>17.692716049382714</v>
      </c>
      <c r="AM161">
        <f t="shared" si="31"/>
        <v>11.684269679012344</v>
      </c>
      <c r="AP161" s="9"/>
      <c r="AQ161" s="21">
        <v>1.0395799999999999</v>
      </c>
      <c r="AR161" s="21">
        <v>25.139500000000002</v>
      </c>
      <c r="AS161" s="21">
        <v>-1.39954E-2</v>
      </c>
      <c r="AT161" s="21">
        <v>151</v>
      </c>
      <c r="AU161" s="21">
        <v>1.03912</v>
      </c>
      <c r="AV161">
        <f t="shared" si="32"/>
        <v>17.278271604938272</v>
      </c>
      <c r="AW161">
        <f t="shared" si="33"/>
        <v>17.962145595061727</v>
      </c>
      <c r="AX161" s="9"/>
      <c r="AY161" s="21">
        <v>0.66039999999999999</v>
      </c>
      <c r="AZ161" s="21">
        <v>28.9587</v>
      </c>
      <c r="BA161" s="21">
        <v>-1.4324999999999999E-2</v>
      </c>
      <c r="BB161" s="21">
        <v>151</v>
      </c>
      <c r="BC161" s="21">
        <v>0.65969800000000001</v>
      </c>
      <c r="BD161">
        <f t="shared" si="34"/>
        <v>17.685185185185183</v>
      </c>
      <c r="BE161">
        <f t="shared" si="35"/>
        <v>11.679296296296295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6.5381200000000002</v>
      </c>
      <c r="I162" s="21">
        <v>-1.40564E-2</v>
      </c>
      <c r="J162" s="21">
        <v>152</v>
      </c>
      <c r="K162" s="21">
        <v>1.03363</v>
      </c>
      <c r="L162">
        <f t="shared" si="24"/>
        <v>17.35358024691358</v>
      </c>
      <c r="M162">
        <f t="shared" si="25"/>
        <v>17.953146444444446</v>
      </c>
      <c r="N162" s="9"/>
      <c r="O162" s="21">
        <v>0.66543600000000003</v>
      </c>
      <c r="P162" s="21">
        <v>10.3573</v>
      </c>
      <c r="Q162" s="21">
        <v>-1.43555E-2</v>
      </c>
      <c r="R162" s="21">
        <v>152</v>
      </c>
      <c r="S162" s="21">
        <v>0.66479500000000002</v>
      </c>
      <c r="T162">
        <f t="shared" si="26"/>
        <v>17.722839506172836</v>
      </c>
      <c r="U162">
        <f t="shared" si="27"/>
        <v>11.793415429629627</v>
      </c>
      <c r="X162" s="9"/>
      <c r="Y162" s="21">
        <v>1.0345500000000001</v>
      </c>
      <c r="Z162" s="21">
        <v>15.872299999999999</v>
      </c>
      <c r="AA162" s="21">
        <v>-1.4053299999999999E-2</v>
      </c>
      <c r="AB162" s="21">
        <v>152</v>
      </c>
      <c r="AC162" s="21">
        <v>1.03363</v>
      </c>
      <c r="AD162">
        <f t="shared" si="28"/>
        <v>17.349753086419753</v>
      </c>
      <c r="AE162">
        <f t="shared" si="29"/>
        <v>17.949187055555555</v>
      </c>
      <c r="AF162" s="9"/>
      <c r="AG162" s="21">
        <v>0.66543600000000003</v>
      </c>
      <c r="AH162" s="21">
        <v>19.691500000000001</v>
      </c>
      <c r="AI162" s="21">
        <v>-1.4328E-2</v>
      </c>
      <c r="AJ162" s="21">
        <v>152</v>
      </c>
      <c r="AK162" s="21">
        <v>0.66473400000000005</v>
      </c>
      <c r="AL162">
        <f t="shared" si="30"/>
        <v>17.68888888888889</v>
      </c>
      <c r="AM162">
        <f t="shared" si="31"/>
        <v>11.770823466666668</v>
      </c>
      <c r="AP162" s="9"/>
      <c r="AQ162" s="21">
        <v>1.0345500000000001</v>
      </c>
      <c r="AR162" s="21">
        <v>25.1496</v>
      </c>
      <c r="AS162" s="21">
        <v>-1.40015E-2</v>
      </c>
      <c r="AT162" s="21">
        <v>152</v>
      </c>
      <c r="AU162" s="21">
        <v>1.03363</v>
      </c>
      <c r="AV162">
        <f t="shared" si="32"/>
        <v>17.285802469135803</v>
      </c>
      <c r="AW162">
        <f t="shared" si="33"/>
        <v>17.883026944444445</v>
      </c>
      <c r="AX162" s="9"/>
      <c r="AY162" s="21">
        <v>0.66543600000000003</v>
      </c>
      <c r="AZ162" s="21">
        <v>28.968699999999998</v>
      </c>
      <c r="BA162" s="21">
        <v>-1.43188E-2</v>
      </c>
      <c r="BB162" s="21">
        <v>152</v>
      </c>
      <c r="BC162" s="21">
        <v>0.66479500000000002</v>
      </c>
      <c r="BD162">
        <f t="shared" si="34"/>
        <v>17.677530864197529</v>
      </c>
      <c r="BE162">
        <f t="shared" si="35"/>
        <v>11.763265428148147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6.54819</v>
      </c>
      <c r="I163" s="21">
        <v>-1.40625E-2</v>
      </c>
      <c r="J163" s="21">
        <v>153</v>
      </c>
      <c r="K163" s="21">
        <v>1.02844</v>
      </c>
      <c r="L163">
        <f t="shared" si="24"/>
        <v>17.361111111111111</v>
      </c>
      <c r="M163">
        <f t="shared" si="25"/>
        <v>17.873437499999998</v>
      </c>
      <c r="N163" s="9"/>
      <c r="O163" s="21">
        <v>0.67047100000000004</v>
      </c>
      <c r="P163" s="21">
        <v>10.3674</v>
      </c>
      <c r="Q163" s="21">
        <v>-1.43524E-2</v>
      </c>
      <c r="R163" s="21">
        <v>153</v>
      </c>
      <c r="S163" s="21">
        <v>0.669678</v>
      </c>
      <c r="T163">
        <f t="shared" si="26"/>
        <v>17.719012345679008</v>
      </c>
      <c r="U163">
        <f t="shared" si="27"/>
        <v>11.880083926419751</v>
      </c>
      <c r="X163" s="9"/>
      <c r="Y163" s="21">
        <v>1.0295099999999999</v>
      </c>
      <c r="Z163" s="21">
        <v>15.882400000000001</v>
      </c>
      <c r="AA163" s="21">
        <v>-1.40625E-2</v>
      </c>
      <c r="AB163" s="21">
        <v>153</v>
      </c>
      <c r="AC163" s="21">
        <v>1.0281400000000001</v>
      </c>
      <c r="AD163">
        <f t="shared" si="28"/>
        <v>17.361111111111111</v>
      </c>
      <c r="AE163">
        <f t="shared" si="29"/>
        <v>17.873437499999998</v>
      </c>
      <c r="AF163" s="9"/>
      <c r="AG163" s="21">
        <v>0.67047100000000004</v>
      </c>
      <c r="AH163" s="21">
        <v>19.701599999999999</v>
      </c>
      <c r="AI163" s="21">
        <v>-1.43219E-2</v>
      </c>
      <c r="AJ163" s="21">
        <v>153</v>
      </c>
      <c r="AK163" s="21">
        <v>0.66979999999999995</v>
      </c>
      <c r="AL163">
        <f t="shared" si="30"/>
        <v>17.68135802469136</v>
      </c>
      <c r="AM163">
        <f t="shared" si="31"/>
        <v>11.854837796172841</v>
      </c>
      <c r="AP163" s="9"/>
      <c r="AQ163" s="21">
        <v>1.0295099999999999</v>
      </c>
      <c r="AR163" s="21">
        <v>25.159600000000001</v>
      </c>
      <c r="AS163" s="21">
        <v>-1.40106E-2</v>
      </c>
      <c r="AT163" s="21">
        <v>153</v>
      </c>
      <c r="AU163" s="21">
        <v>1.02844</v>
      </c>
      <c r="AV163">
        <f t="shared" si="32"/>
        <v>17.297037037037036</v>
      </c>
      <c r="AW163">
        <f t="shared" si="33"/>
        <v>17.807472599999997</v>
      </c>
      <c r="AX163" s="9"/>
      <c r="AY163" s="21">
        <v>0.67047100000000004</v>
      </c>
      <c r="AZ163" s="21">
        <v>28.9788</v>
      </c>
      <c r="BA163" s="21">
        <v>-1.4306599999999999E-2</v>
      </c>
      <c r="BB163" s="21">
        <v>153</v>
      </c>
      <c r="BC163" s="21">
        <v>0.66989100000000001</v>
      </c>
      <c r="BD163">
        <f t="shared" si="34"/>
        <v>17.662469135802468</v>
      </c>
      <c r="BE163">
        <f t="shared" si="35"/>
        <v>11.842173343950616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6.5582599999999998</v>
      </c>
      <c r="I164" s="21">
        <v>-1.4065599999999999E-2</v>
      </c>
      <c r="J164" s="21">
        <v>154</v>
      </c>
      <c r="K164" s="21">
        <v>1.02356</v>
      </c>
      <c r="L164">
        <f t="shared" si="24"/>
        <v>17.364938271604938</v>
      </c>
      <c r="M164">
        <f t="shared" si="25"/>
        <v>17.790031960493828</v>
      </c>
      <c r="N164" s="9"/>
      <c r="O164" s="21">
        <v>0.67550699999999997</v>
      </c>
      <c r="P164" s="21">
        <v>10.3774</v>
      </c>
      <c r="Q164" s="21">
        <v>-1.43494E-2</v>
      </c>
      <c r="R164" s="21">
        <v>154</v>
      </c>
      <c r="S164" s="21">
        <v>0.67477399999999998</v>
      </c>
      <c r="T164">
        <f t="shared" si="26"/>
        <v>17.715308641975309</v>
      </c>
      <c r="U164">
        <f t="shared" si="27"/>
        <v>11.966814994814815</v>
      </c>
      <c r="X164" s="9"/>
      <c r="Y164" s="21">
        <v>1.0244800000000001</v>
      </c>
      <c r="Z164" s="21">
        <v>15.8925</v>
      </c>
      <c r="AA164" s="21">
        <v>-1.4065599999999999E-2</v>
      </c>
      <c r="AB164" s="21">
        <v>154</v>
      </c>
      <c r="AC164" s="21">
        <v>1.02356</v>
      </c>
      <c r="AD164">
        <f t="shared" si="28"/>
        <v>17.364938271604938</v>
      </c>
      <c r="AE164">
        <f t="shared" si="29"/>
        <v>17.790031960493828</v>
      </c>
      <c r="AF164" s="9"/>
      <c r="AG164" s="21">
        <v>0.67550699999999997</v>
      </c>
      <c r="AH164" s="21">
        <v>19.7117</v>
      </c>
      <c r="AI164" s="21">
        <v>-1.43188E-2</v>
      </c>
      <c r="AJ164" s="21">
        <v>154</v>
      </c>
      <c r="AK164" s="21">
        <v>0.67486599999999997</v>
      </c>
      <c r="AL164">
        <f t="shared" si="30"/>
        <v>17.677530864197529</v>
      </c>
      <c r="AM164">
        <f t="shared" si="31"/>
        <v>11.94129584148148</v>
      </c>
      <c r="AP164" s="9"/>
      <c r="AQ164" s="21">
        <v>1.0244800000000001</v>
      </c>
      <c r="AR164" s="21">
        <v>25.169699999999999</v>
      </c>
      <c r="AS164" s="21">
        <v>-1.40106E-2</v>
      </c>
      <c r="AT164" s="21">
        <v>154</v>
      </c>
      <c r="AU164" s="21">
        <v>1.02356</v>
      </c>
      <c r="AV164">
        <f t="shared" si="32"/>
        <v>17.297037037037036</v>
      </c>
      <c r="AW164">
        <f t="shared" si="33"/>
        <v>17.720468503703703</v>
      </c>
      <c r="AX164" s="9"/>
      <c r="AY164" s="21">
        <v>0.67550699999999997</v>
      </c>
      <c r="AZ164" s="21">
        <v>28.988900000000001</v>
      </c>
      <c r="BA164" s="21">
        <v>-1.4297499999999999E-2</v>
      </c>
      <c r="BB164" s="21">
        <v>154</v>
      </c>
      <c r="BC164" s="21">
        <v>0.67483499999999996</v>
      </c>
      <c r="BD164">
        <f t="shared" si="34"/>
        <v>17.651234567901231</v>
      </c>
      <c r="BE164">
        <f t="shared" si="35"/>
        <v>11.923532509259257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6.5683299999999996</v>
      </c>
      <c r="I165" s="21">
        <v>-1.4071699999999999E-2</v>
      </c>
      <c r="J165" s="21">
        <v>155</v>
      </c>
      <c r="K165" s="21">
        <v>1.01898</v>
      </c>
      <c r="L165">
        <f t="shared" si="24"/>
        <v>17.372469135802469</v>
      </c>
      <c r="M165">
        <f t="shared" si="25"/>
        <v>17.710189935802468</v>
      </c>
      <c r="N165" s="9"/>
      <c r="O165" s="21">
        <v>0.68054199999999998</v>
      </c>
      <c r="P165" s="21">
        <v>10.387499999999999</v>
      </c>
      <c r="Q165" s="21">
        <v>-1.43494E-2</v>
      </c>
      <c r="R165" s="21">
        <v>155</v>
      </c>
      <c r="S165" s="21">
        <v>0.679871</v>
      </c>
      <c r="T165">
        <f t="shared" si="26"/>
        <v>17.715308641975309</v>
      </c>
      <c r="U165">
        <f t="shared" si="27"/>
        <v>12.05601157382716</v>
      </c>
      <c r="X165" s="9"/>
      <c r="Y165" s="21">
        <v>1.0194399999999999</v>
      </c>
      <c r="Z165" s="21">
        <v>15.9025</v>
      </c>
      <c r="AA165" s="21">
        <v>-1.4065599999999999E-2</v>
      </c>
      <c r="AB165" s="21">
        <v>155</v>
      </c>
      <c r="AC165" s="21">
        <v>1.01837</v>
      </c>
      <c r="AD165">
        <f t="shared" si="28"/>
        <v>17.364938271604938</v>
      </c>
      <c r="AE165">
        <f t="shared" si="29"/>
        <v>17.702512671604936</v>
      </c>
      <c r="AF165" s="9"/>
      <c r="AG165" s="21">
        <v>0.68054199999999998</v>
      </c>
      <c r="AH165" s="21">
        <v>19.721699999999998</v>
      </c>
      <c r="AI165" s="21">
        <v>-1.4312699999999999E-2</v>
      </c>
      <c r="AJ165" s="21">
        <v>155</v>
      </c>
      <c r="AK165" s="21">
        <v>0.67990099999999998</v>
      </c>
      <c r="AL165">
        <f t="shared" si="30"/>
        <v>17.669999999999998</v>
      </c>
      <c r="AM165">
        <f t="shared" si="31"/>
        <v>12.025177139999998</v>
      </c>
      <c r="AP165" s="9"/>
      <c r="AQ165" s="21">
        <v>1.0194399999999999</v>
      </c>
      <c r="AR165" s="21">
        <v>25.1798</v>
      </c>
      <c r="AS165" s="21">
        <v>-1.40228E-2</v>
      </c>
      <c r="AT165" s="21">
        <v>155</v>
      </c>
      <c r="AU165" s="21">
        <v>1.01868</v>
      </c>
      <c r="AV165">
        <f t="shared" si="32"/>
        <v>17.312098765432097</v>
      </c>
      <c r="AW165">
        <f t="shared" si="33"/>
        <v>17.648645965432095</v>
      </c>
      <c r="AX165" s="9"/>
      <c r="AY165" s="21">
        <v>0.68054199999999998</v>
      </c>
      <c r="AZ165" s="21">
        <v>28.998999999999999</v>
      </c>
      <c r="BA165" s="21">
        <v>-1.4300500000000001E-2</v>
      </c>
      <c r="BB165" s="21">
        <v>155</v>
      </c>
      <c r="BC165" s="21">
        <v>0.679871</v>
      </c>
      <c r="BD165">
        <f t="shared" si="34"/>
        <v>17.654938271604937</v>
      </c>
      <c r="BE165">
        <f t="shared" si="35"/>
        <v>12.014927001234566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6.5784000000000002</v>
      </c>
      <c r="I166" s="21">
        <v>-1.40778E-2</v>
      </c>
      <c r="J166" s="21">
        <v>156</v>
      </c>
      <c r="K166" s="21">
        <v>1.01257</v>
      </c>
      <c r="L166">
        <f t="shared" si="24"/>
        <v>17.38</v>
      </c>
      <c r="M166">
        <f t="shared" si="25"/>
        <v>17.630271999999998</v>
      </c>
      <c r="N166" s="9"/>
      <c r="O166" s="21">
        <v>0.68557699999999999</v>
      </c>
      <c r="P166" s="21">
        <v>10.397600000000001</v>
      </c>
      <c r="Q166" s="21">
        <v>-1.43372E-2</v>
      </c>
      <c r="R166" s="21">
        <v>156</v>
      </c>
      <c r="S166" s="21">
        <v>0.68490600000000001</v>
      </c>
      <c r="T166">
        <f t="shared" si="26"/>
        <v>17.700246913580244</v>
      </c>
      <c r="U166">
        <f t="shared" si="27"/>
        <v>12.134882178271603</v>
      </c>
      <c r="X166" s="9"/>
      <c r="Y166" s="21">
        <v>1.0144</v>
      </c>
      <c r="Z166" s="21">
        <v>15.912599999999999</v>
      </c>
      <c r="AA166" s="21">
        <v>-1.4108300000000001E-2</v>
      </c>
      <c r="AB166" s="21">
        <v>156</v>
      </c>
      <c r="AC166" s="21">
        <v>1.01349</v>
      </c>
      <c r="AD166">
        <f t="shared" si="28"/>
        <v>17.417654320987655</v>
      </c>
      <c r="AE166">
        <f t="shared" si="29"/>
        <v>17.668468543209876</v>
      </c>
      <c r="AF166" s="9"/>
      <c r="AG166" s="21">
        <v>0.68557699999999999</v>
      </c>
      <c r="AH166" s="21">
        <v>19.7318</v>
      </c>
      <c r="AI166" s="21">
        <v>-1.43188E-2</v>
      </c>
      <c r="AJ166" s="21">
        <v>156</v>
      </c>
      <c r="AK166" s="21">
        <v>0.68490600000000001</v>
      </c>
      <c r="AL166">
        <f t="shared" si="30"/>
        <v>17.677530864197529</v>
      </c>
      <c r="AM166">
        <f t="shared" si="31"/>
        <v>12.119308577283949</v>
      </c>
      <c r="AP166" s="9"/>
      <c r="AQ166" s="21">
        <v>1.0144</v>
      </c>
      <c r="AR166" s="21">
        <v>25.189800000000002</v>
      </c>
      <c r="AS166" s="21">
        <v>-1.4031999999999999E-2</v>
      </c>
      <c r="AT166" s="21">
        <v>156</v>
      </c>
      <c r="AU166" s="21">
        <v>1.01349</v>
      </c>
      <c r="AV166">
        <f t="shared" si="32"/>
        <v>17.323456790123455</v>
      </c>
      <c r="AW166">
        <f t="shared" si="33"/>
        <v>17.572914567901233</v>
      </c>
      <c r="AX166" s="9"/>
      <c r="AY166" s="21">
        <v>0.68557699999999999</v>
      </c>
      <c r="AZ166" s="21">
        <v>29.009</v>
      </c>
      <c r="BA166" s="21">
        <v>-1.4297499999999999E-2</v>
      </c>
      <c r="BB166" s="21">
        <v>156</v>
      </c>
      <c r="BC166" s="21">
        <v>0.68493700000000002</v>
      </c>
      <c r="BD166">
        <f t="shared" si="34"/>
        <v>17.651234567901231</v>
      </c>
      <c r="BE166">
        <f t="shared" si="35"/>
        <v>12.101280441358021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6.58847</v>
      </c>
      <c r="I167" s="21">
        <v>-1.4086899999999999E-2</v>
      </c>
      <c r="J167" s="21">
        <v>157</v>
      </c>
      <c r="K167" s="21">
        <v>1.00861</v>
      </c>
      <c r="L167">
        <f t="shared" si="24"/>
        <v>17.391234567901233</v>
      </c>
      <c r="M167">
        <f t="shared" si="25"/>
        <v>17.554190435802468</v>
      </c>
      <c r="N167" s="9"/>
      <c r="O167" s="21">
        <v>0.69061300000000003</v>
      </c>
      <c r="P167" s="21">
        <v>10.4077</v>
      </c>
      <c r="Q167" s="21">
        <v>-1.4331099999999999E-2</v>
      </c>
      <c r="R167" s="21">
        <v>157</v>
      </c>
      <c r="S167" s="21">
        <v>0.68984999999999996</v>
      </c>
      <c r="T167">
        <f t="shared" si="26"/>
        <v>17.692716049382714</v>
      </c>
      <c r="U167">
        <f t="shared" si="27"/>
        <v>12.218819709012344</v>
      </c>
      <c r="X167" s="9"/>
      <c r="Y167" s="21">
        <v>1.0093700000000001</v>
      </c>
      <c r="Z167" s="21">
        <v>15.922700000000001</v>
      </c>
      <c r="AA167" s="21">
        <v>-1.41113E-2</v>
      </c>
      <c r="AB167" s="21">
        <v>157</v>
      </c>
      <c r="AC167" s="21">
        <v>1.00861</v>
      </c>
      <c r="AD167">
        <f t="shared" si="28"/>
        <v>17.421358024691358</v>
      </c>
      <c r="AE167">
        <f t="shared" si="29"/>
        <v>17.584596149382719</v>
      </c>
      <c r="AF167" s="9"/>
      <c r="AG167" s="21">
        <v>0.69061300000000003</v>
      </c>
      <c r="AH167" s="21">
        <v>19.741900000000001</v>
      </c>
      <c r="AI167" s="21">
        <v>-1.43188E-2</v>
      </c>
      <c r="AJ167" s="21">
        <v>157</v>
      </c>
      <c r="AK167" s="21">
        <v>0.69003300000000001</v>
      </c>
      <c r="AL167">
        <f t="shared" si="30"/>
        <v>17.677530864197529</v>
      </c>
      <c r="AM167">
        <f t="shared" si="31"/>
        <v>12.208332622716048</v>
      </c>
      <c r="AP167" s="9"/>
      <c r="AQ167" s="21">
        <v>1.0093700000000001</v>
      </c>
      <c r="AR167" s="21">
        <v>25.1999</v>
      </c>
      <c r="AS167" s="21">
        <v>-1.4041100000000001E-2</v>
      </c>
      <c r="AT167" s="21">
        <v>157</v>
      </c>
      <c r="AU167" s="21">
        <v>1.00861</v>
      </c>
      <c r="AV167">
        <f t="shared" si="32"/>
        <v>17.334691358024692</v>
      </c>
      <c r="AW167">
        <f t="shared" si="33"/>
        <v>17.497117416049385</v>
      </c>
      <c r="AX167" s="9"/>
      <c r="AY167" s="21">
        <v>0.69061300000000003</v>
      </c>
      <c r="AZ167" s="21">
        <v>29.019100000000002</v>
      </c>
      <c r="BA167" s="21">
        <v>-1.4291399999999999E-2</v>
      </c>
      <c r="BB167" s="21">
        <v>157</v>
      </c>
      <c r="BC167" s="21">
        <v>0.68997200000000003</v>
      </c>
      <c r="BD167">
        <f t="shared" si="34"/>
        <v>17.643703703703704</v>
      </c>
      <c r="BE167">
        <f t="shared" si="35"/>
        <v>12.184971145925926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6.5985399999999998</v>
      </c>
      <c r="I168" s="21">
        <v>-1.409E-2</v>
      </c>
      <c r="J168" s="21">
        <v>158</v>
      </c>
      <c r="K168" s="21">
        <v>1.0031099999999999</v>
      </c>
      <c r="L168">
        <f t="shared" si="24"/>
        <v>17.39506172839506</v>
      </c>
      <c r="M168">
        <f t="shared" si="25"/>
        <v>17.47038234567901</v>
      </c>
      <c r="N168" s="9"/>
      <c r="O168" s="21">
        <v>0.69564800000000004</v>
      </c>
      <c r="P168" s="21">
        <v>10.4177</v>
      </c>
      <c r="Q168" s="21">
        <v>-1.43188E-2</v>
      </c>
      <c r="R168" s="21">
        <v>158</v>
      </c>
      <c r="S168" s="21">
        <v>0.694824</v>
      </c>
      <c r="T168">
        <f t="shared" si="26"/>
        <v>17.677530864197529</v>
      </c>
      <c r="U168">
        <f t="shared" si="27"/>
        <v>12.297338990617282</v>
      </c>
      <c r="X168" s="9"/>
      <c r="Y168" s="21">
        <v>1.0043299999999999</v>
      </c>
      <c r="Z168" s="21">
        <v>15.9328</v>
      </c>
      <c r="AA168" s="21">
        <v>-1.41174E-2</v>
      </c>
      <c r="AB168" s="21">
        <v>158</v>
      </c>
      <c r="AC168" s="21">
        <v>1.00281</v>
      </c>
      <c r="AD168">
        <f t="shared" si="28"/>
        <v>17.428888888888888</v>
      </c>
      <c r="AE168">
        <f t="shared" si="29"/>
        <v>17.504355977777777</v>
      </c>
      <c r="AF168" s="9"/>
      <c r="AG168" s="21">
        <v>0.69564800000000004</v>
      </c>
      <c r="AH168" s="21">
        <v>19.751899999999999</v>
      </c>
      <c r="AI168" s="21">
        <v>-1.43158E-2</v>
      </c>
      <c r="AJ168" s="21">
        <v>158</v>
      </c>
      <c r="AK168" s="21">
        <v>0.69503800000000004</v>
      </c>
      <c r="AL168">
        <f t="shared" si="30"/>
        <v>17.673827160493826</v>
      </c>
      <c r="AM168">
        <f t="shared" si="31"/>
        <v>12.29476251654321</v>
      </c>
      <c r="AP168" s="9"/>
      <c r="AQ168" s="21">
        <v>1.0043299999999999</v>
      </c>
      <c r="AR168" s="21">
        <v>25.21</v>
      </c>
      <c r="AS168" s="21">
        <v>-1.4047199999999999E-2</v>
      </c>
      <c r="AT168" s="21">
        <v>158</v>
      </c>
      <c r="AU168" s="21">
        <v>1.0037199999999999</v>
      </c>
      <c r="AV168">
        <f t="shared" si="32"/>
        <v>17.342222222222222</v>
      </c>
      <c r="AW168">
        <f t="shared" si="33"/>
        <v>17.417314044444442</v>
      </c>
      <c r="AX168" s="9"/>
      <c r="AY168" s="21">
        <v>0.69564800000000004</v>
      </c>
      <c r="AZ168" s="21">
        <v>29.029199999999999</v>
      </c>
      <c r="BA168" s="21">
        <v>-1.4279200000000001E-2</v>
      </c>
      <c r="BB168" s="21">
        <v>158</v>
      </c>
      <c r="BC168" s="21">
        <v>0.69509900000000002</v>
      </c>
      <c r="BD168">
        <f t="shared" si="34"/>
        <v>17.628641975308639</v>
      </c>
      <c r="BE168">
        <f t="shared" si="35"/>
        <v>12.263329532839505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6.6086099999999997</v>
      </c>
      <c r="I169" s="21">
        <v>-1.4093E-2</v>
      </c>
      <c r="J169" s="21">
        <v>159</v>
      </c>
      <c r="K169" s="21">
        <v>0.99822999999999995</v>
      </c>
      <c r="L169">
        <f t="shared" si="24"/>
        <v>17.398765432098763</v>
      </c>
      <c r="M169">
        <f t="shared" si="25"/>
        <v>17.386551498765431</v>
      </c>
      <c r="N169" s="9"/>
      <c r="O169" s="21">
        <v>0.70068399999999997</v>
      </c>
      <c r="P169" s="21">
        <v>10.4278</v>
      </c>
      <c r="Q169" s="21">
        <v>-1.4312699999999999E-2</v>
      </c>
      <c r="R169" s="21">
        <v>159</v>
      </c>
      <c r="S169" s="21">
        <v>0.69995099999999999</v>
      </c>
      <c r="T169">
        <f t="shared" si="26"/>
        <v>17.669999999999998</v>
      </c>
      <c r="U169">
        <f t="shared" si="27"/>
        <v>12.381086279999998</v>
      </c>
      <c r="X169" s="9"/>
      <c r="Y169" s="21">
        <v>0.99929800000000002</v>
      </c>
      <c r="Z169" s="21">
        <v>15.9428</v>
      </c>
      <c r="AA169" s="21">
        <v>-1.4120499999999999E-2</v>
      </c>
      <c r="AB169" s="21">
        <v>159</v>
      </c>
      <c r="AC169" s="21">
        <v>0.99792499999999995</v>
      </c>
      <c r="AD169">
        <f t="shared" si="28"/>
        <v>17.432716049382716</v>
      </c>
      <c r="AE169">
        <f t="shared" si="29"/>
        <v>17.420478282716051</v>
      </c>
      <c r="AF169" s="9"/>
      <c r="AG169" s="21">
        <v>0.70068399999999997</v>
      </c>
      <c r="AH169" s="21">
        <v>19.762</v>
      </c>
      <c r="AI169" s="21">
        <v>-1.43097E-2</v>
      </c>
      <c r="AJ169" s="21">
        <v>159</v>
      </c>
      <c r="AK169" s="21">
        <v>0.70001199999999997</v>
      </c>
      <c r="AL169">
        <f t="shared" si="30"/>
        <v>17.666296296296295</v>
      </c>
      <c r="AM169">
        <f t="shared" si="31"/>
        <v>12.378491154074073</v>
      </c>
      <c r="AP169" s="9"/>
      <c r="AQ169" s="21">
        <v>0.99929800000000002</v>
      </c>
      <c r="AR169" s="21">
        <v>25.220099999999999</v>
      </c>
      <c r="AS169" s="21">
        <v>-1.4053299999999999E-2</v>
      </c>
      <c r="AT169" s="21">
        <v>159</v>
      </c>
      <c r="AU169" s="21">
        <v>0.99853499999999995</v>
      </c>
      <c r="AV169">
        <f t="shared" si="32"/>
        <v>17.349753086419753</v>
      </c>
      <c r="AW169">
        <f t="shared" si="33"/>
        <v>17.337573559753086</v>
      </c>
      <c r="AX169" s="9"/>
      <c r="AY169" s="21">
        <v>0.70068399999999997</v>
      </c>
      <c r="AZ169" s="21">
        <v>29.039200000000001</v>
      </c>
      <c r="BA169" s="21">
        <v>-1.42731E-2</v>
      </c>
      <c r="BB169" s="21">
        <v>159</v>
      </c>
      <c r="BC169" s="21">
        <v>0.70004299999999997</v>
      </c>
      <c r="BD169">
        <f t="shared" si="34"/>
        <v>17.621111111111112</v>
      </c>
      <c r="BE169">
        <f t="shared" si="35"/>
        <v>12.346830617777778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6.6186800000000003</v>
      </c>
      <c r="I170" s="21">
        <v>-1.409E-2</v>
      </c>
      <c r="J170" s="21">
        <v>160</v>
      </c>
      <c r="K170" s="21">
        <v>0.99365199999999998</v>
      </c>
      <c r="L170">
        <f t="shared" si="24"/>
        <v>17.39506172839506</v>
      </c>
      <c r="M170">
        <f t="shared" si="25"/>
        <v>17.295266259259257</v>
      </c>
      <c r="N170" s="9"/>
      <c r="O170" s="21">
        <v>0.70571899999999999</v>
      </c>
      <c r="P170" s="21">
        <v>10.437900000000001</v>
      </c>
      <c r="Q170" s="21">
        <v>-1.43097E-2</v>
      </c>
      <c r="R170" s="21">
        <v>160</v>
      </c>
      <c r="S170" s="21">
        <v>0.70513899999999996</v>
      </c>
      <c r="T170">
        <f t="shared" si="26"/>
        <v>17.666296296296295</v>
      </c>
      <c r="U170">
        <f t="shared" si="27"/>
        <v>12.467440955925925</v>
      </c>
      <c r="X170" s="9"/>
      <c r="Y170" s="21">
        <v>0.99426300000000001</v>
      </c>
      <c r="Z170" s="21">
        <v>15.9529</v>
      </c>
      <c r="AA170" s="21">
        <v>-1.41266E-2</v>
      </c>
      <c r="AB170" s="21">
        <v>160</v>
      </c>
      <c r="AC170" s="21">
        <v>0.99365199999999998</v>
      </c>
      <c r="AD170">
        <f t="shared" si="28"/>
        <v>17.440246913580246</v>
      </c>
      <c r="AE170">
        <f t="shared" si="29"/>
        <v>17.340192217037036</v>
      </c>
      <c r="AF170" s="9"/>
      <c r="AG170" s="21">
        <v>0.70571899999999999</v>
      </c>
      <c r="AH170" s="21">
        <v>19.772099999999998</v>
      </c>
      <c r="AI170" s="21">
        <v>-1.4306599999999999E-2</v>
      </c>
      <c r="AJ170" s="21">
        <v>160</v>
      </c>
      <c r="AK170" s="21">
        <v>0.70504800000000001</v>
      </c>
      <c r="AL170">
        <f t="shared" si="30"/>
        <v>17.662469135802468</v>
      </c>
      <c r="AM170">
        <f t="shared" si="31"/>
        <v>12.464740056049381</v>
      </c>
      <c r="AP170" s="9"/>
      <c r="AQ170" s="21">
        <v>0.99426300000000001</v>
      </c>
      <c r="AR170" s="21">
        <v>25.2301</v>
      </c>
      <c r="AS170" s="21">
        <v>-1.40564E-2</v>
      </c>
      <c r="AT170" s="21">
        <v>160</v>
      </c>
      <c r="AU170" s="21">
        <v>0.99334699999999998</v>
      </c>
      <c r="AV170">
        <f t="shared" si="32"/>
        <v>17.35358024691358</v>
      </c>
      <c r="AW170">
        <f t="shared" si="33"/>
        <v>17.254022757037038</v>
      </c>
      <c r="AX170" s="9"/>
      <c r="AY170" s="21">
        <v>0.70571899999999999</v>
      </c>
      <c r="AZ170" s="21">
        <v>29.049299999999999</v>
      </c>
      <c r="BA170" s="21">
        <v>-1.42731E-2</v>
      </c>
      <c r="BB170" s="21">
        <v>160</v>
      </c>
      <c r="BC170" s="21">
        <v>0.70504800000000001</v>
      </c>
      <c r="BD170">
        <f t="shared" si="34"/>
        <v>17.621111111111112</v>
      </c>
      <c r="BE170">
        <f t="shared" si="35"/>
        <v>12.435552912222223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6.6287500000000001</v>
      </c>
      <c r="I171" s="21">
        <v>-1.40961E-2</v>
      </c>
      <c r="J171" s="21">
        <v>161</v>
      </c>
      <c r="K171" s="21">
        <v>0.98877000000000004</v>
      </c>
      <c r="L171">
        <f t="shared" si="24"/>
        <v>17.40259259259259</v>
      </c>
      <c r="M171">
        <f t="shared" si="25"/>
        <v>17.215114462592592</v>
      </c>
      <c r="N171" s="9"/>
      <c r="O171" s="21">
        <v>0.710754</v>
      </c>
      <c r="P171" s="21">
        <v>10.447900000000001</v>
      </c>
      <c r="Q171" s="21">
        <v>-1.4306599999999999E-2</v>
      </c>
      <c r="R171" s="21">
        <v>161</v>
      </c>
      <c r="S171" s="21">
        <v>0.71011400000000002</v>
      </c>
      <c r="T171">
        <f t="shared" si="26"/>
        <v>17.662469135802468</v>
      </c>
      <c r="U171">
        <f t="shared" si="27"/>
        <v>12.553670588148147</v>
      </c>
      <c r="X171" s="9"/>
      <c r="Y171" s="21">
        <v>0.98922699999999997</v>
      </c>
      <c r="Z171" s="21">
        <v>15.962999999999999</v>
      </c>
      <c r="AA171" s="21">
        <v>-1.41388E-2</v>
      </c>
      <c r="AB171" s="21">
        <v>161</v>
      </c>
      <c r="AC171" s="21">
        <v>0.98785400000000001</v>
      </c>
      <c r="AD171">
        <f t="shared" si="28"/>
        <v>17.455308641975307</v>
      </c>
      <c r="AE171">
        <f t="shared" si="29"/>
        <v>17.267262601975307</v>
      </c>
      <c r="AF171" s="9"/>
      <c r="AG171" s="21">
        <v>0.710754</v>
      </c>
      <c r="AH171" s="21">
        <v>19.7822</v>
      </c>
      <c r="AI171" s="21">
        <v>-1.43036E-2</v>
      </c>
      <c r="AJ171" s="21">
        <v>161</v>
      </c>
      <c r="AK171" s="21">
        <v>0.71002200000000004</v>
      </c>
      <c r="AL171">
        <f t="shared" si="30"/>
        <v>17.658765432098765</v>
      </c>
      <c r="AM171">
        <f t="shared" si="31"/>
        <v>12.551038165925926</v>
      </c>
      <c r="AP171" s="9"/>
      <c r="AQ171" s="21">
        <v>0.98922699999999997</v>
      </c>
      <c r="AR171" s="21">
        <v>25.240200000000002</v>
      </c>
      <c r="AS171" s="21">
        <v>-1.4065599999999999E-2</v>
      </c>
      <c r="AT171" s="21">
        <v>161</v>
      </c>
      <c r="AU171" s="21">
        <v>0.98815900000000001</v>
      </c>
      <c r="AV171">
        <f t="shared" si="32"/>
        <v>17.364938271604938</v>
      </c>
      <c r="AW171">
        <f t="shared" si="33"/>
        <v>17.177865791604937</v>
      </c>
      <c r="AX171" s="9"/>
      <c r="AY171" s="21">
        <v>0.710754</v>
      </c>
      <c r="AZ171" s="21">
        <v>29.0594</v>
      </c>
      <c r="BA171" s="21">
        <v>-1.4267E-2</v>
      </c>
      <c r="BB171" s="21">
        <v>161</v>
      </c>
      <c r="BC171" s="21">
        <v>0.710144</v>
      </c>
      <c r="BD171">
        <f t="shared" si="34"/>
        <v>17.613580246913582</v>
      </c>
      <c r="BE171">
        <f t="shared" si="35"/>
        <v>12.518922614814816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6.6388299999999996</v>
      </c>
      <c r="I172" s="21">
        <v>-1.4108300000000001E-2</v>
      </c>
      <c r="J172" s="21">
        <v>162</v>
      </c>
      <c r="K172" s="21">
        <v>0.98327600000000004</v>
      </c>
      <c r="L172">
        <f t="shared" si="24"/>
        <v>17.417654320987655</v>
      </c>
      <c r="M172">
        <f t="shared" si="25"/>
        <v>17.142316041481482</v>
      </c>
      <c r="N172" s="9"/>
      <c r="O172" s="21">
        <v>0.71579000000000004</v>
      </c>
      <c r="P172" s="21">
        <v>10.458</v>
      </c>
      <c r="Q172" s="21">
        <v>-1.4294400000000001E-2</v>
      </c>
      <c r="R172" s="21">
        <v>162</v>
      </c>
      <c r="S172" s="21">
        <v>0.71530199999999999</v>
      </c>
      <c r="T172">
        <f t="shared" si="26"/>
        <v>17.647407407407407</v>
      </c>
      <c r="U172">
        <f t="shared" si="27"/>
        <v>12.631837748148149</v>
      </c>
      <c r="X172" s="9"/>
      <c r="Y172" s="21">
        <v>0.98419199999999996</v>
      </c>
      <c r="Z172" s="21">
        <v>15.973000000000001</v>
      </c>
      <c r="AA172" s="21">
        <v>-1.4154099999999999E-2</v>
      </c>
      <c r="AB172" s="21">
        <v>162</v>
      </c>
      <c r="AC172" s="21">
        <v>0.98297100000000004</v>
      </c>
      <c r="AD172">
        <f t="shared" si="28"/>
        <v>17.474197530864195</v>
      </c>
      <c r="AE172">
        <f t="shared" si="29"/>
        <v>17.197965416296295</v>
      </c>
      <c r="AF172" s="9"/>
      <c r="AG172" s="21">
        <v>0.71579000000000004</v>
      </c>
      <c r="AH172" s="21">
        <v>19.792200000000001</v>
      </c>
      <c r="AI172" s="21">
        <v>-1.4294400000000001E-2</v>
      </c>
      <c r="AJ172" s="21">
        <v>162</v>
      </c>
      <c r="AK172" s="21">
        <v>0.71517900000000001</v>
      </c>
      <c r="AL172">
        <f t="shared" si="30"/>
        <v>17.647407407407407</v>
      </c>
      <c r="AM172">
        <f t="shared" si="31"/>
        <v>12.631837748148149</v>
      </c>
      <c r="AP172" s="9"/>
      <c r="AQ172" s="21">
        <v>0.98419199999999996</v>
      </c>
      <c r="AR172" s="21">
        <v>25.250299999999999</v>
      </c>
      <c r="AS172" s="21">
        <v>-1.4080799999999999E-2</v>
      </c>
      <c r="AT172" s="21">
        <v>162</v>
      </c>
      <c r="AU172" s="21">
        <v>0.98358199999999996</v>
      </c>
      <c r="AV172">
        <f t="shared" si="32"/>
        <v>17.383703703703702</v>
      </c>
      <c r="AW172">
        <f t="shared" si="33"/>
        <v>17.108902115555555</v>
      </c>
      <c r="AX172" s="9"/>
      <c r="AY172" s="21">
        <v>0.71579000000000004</v>
      </c>
      <c r="AZ172" s="21">
        <v>29.069500000000001</v>
      </c>
      <c r="BA172" s="21">
        <v>-1.4257799999999999E-2</v>
      </c>
      <c r="BB172" s="21">
        <v>162</v>
      </c>
      <c r="BC172" s="21">
        <v>0.71521000000000001</v>
      </c>
      <c r="BD172">
        <f t="shared" si="34"/>
        <v>17.60222222222222</v>
      </c>
      <c r="BE172">
        <f t="shared" si="35"/>
        <v>12.599494644444444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6.6489000000000003</v>
      </c>
      <c r="I173" s="21">
        <v>-1.4123500000000001E-2</v>
      </c>
      <c r="J173" s="21">
        <v>163</v>
      </c>
      <c r="K173" s="21">
        <v>0.97839399999999999</v>
      </c>
      <c r="L173">
        <f t="shared" si="24"/>
        <v>17.436419753086419</v>
      </c>
      <c r="M173">
        <f t="shared" si="25"/>
        <v>17.072975019753088</v>
      </c>
      <c r="N173" s="9"/>
      <c r="O173" s="21">
        <v>0.72082500000000005</v>
      </c>
      <c r="P173" s="21">
        <v>10.4681</v>
      </c>
      <c r="Q173" s="21">
        <v>-1.4285300000000001E-2</v>
      </c>
      <c r="R173" s="21">
        <v>163</v>
      </c>
      <c r="S173" s="21">
        <v>0.72009299999999998</v>
      </c>
      <c r="T173">
        <f t="shared" si="26"/>
        <v>17.636172839506173</v>
      </c>
      <c r="U173">
        <f t="shared" si="27"/>
        <v>12.712594287037039</v>
      </c>
      <c r="X173" s="9"/>
      <c r="Y173" s="21">
        <v>0.97915600000000003</v>
      </c>
      <c r="Z173" s="21">
        <v>15.9831</v>
      </c>
      <c r="AA173" s="21">
        <v>-1.41724E-2</v>
      </c>
      <c r="AB173" s="21">
        <v>163</v>
      </c>
      <c r="AC173" s="21">
        <v>0.97808799999999996</v>
      </c>
      <c r="AD173">
        <f t="shared" si="28"/>
        <v>17.496790123456787</v>
      </c>
      <c r="AE173">
        <f t="shared" si="29"/>
        <v>17.132087030123454</v>
      </c>
      <c r="AF173" s="9"/>
      <c r="AG173" s="21">
        <v>0.72082500000000005</v>
      </c>
      <c r="AH173" s="21">
        <v>19.802299999999999</v>
      </c>
      <c r="AI173" s="21">
        <v>-1.4294400000000001E-2</v>
      </c>
      <c r="AJ173" s="21">
        <v>163</v>
      </c>
      <c r="AK173" s="21">
        <v>0.72015399999999996</v>
      </c>
      <c r="AL173">
        <f t="shared" si="30"/>
        <v>17.647407407407407</v>
      </c>
      <c r="AM173">
        <f t="shared" si="31"/>
        <v>12.720692444444445</v>
      </c>
      <c r="AP173" s="9"/>
      <c r="AQ173" s="21">
        <v>0.97915600000000003</v>
      </c>
      <c r="AR173" s="21">
        <v>25.260300000000001</v>
      </c>
      <c r="AS173" s="21">
        <v>-1.4093E-2</v>
      </c>
      <c r="AT173" s="21">
        <v>163</v>
      </c>
      <c r="AU173" s="21">
        <v>0.97839399999999999</v>
      </c>
      <c r="AV173">
        <f t="shared" si="32"/>
        <v>17.398765432098763</v>
      </c>
      <c r="AW173">
        <f t="shared" si="33"/>
        <v>17.036105565432099</v>
      </c>
      <c r="AX173" s="9"/>
      <c r="AY173" s="21">
        <v>0.72082500000000005</v>
      </c>
      <c r="AZ173" s="21">
        <v>29.079499999999999</v>
      </c>
      <c r="BA173" s="21">
        <v>-1.4251700000000001E-2</v>
      </c>
      <c r="BB173" s="21">
        <v>163</v>
      </c>
      <c r="BC173" s="21">
        <v>0.72003200000000001</v>
      </c>
      <c r="BD173">
        <f t="shared" si="34"/>
        <v>17.594691358024694</v>
      </c>
      <c r="BE173">
        <f t="shared" si="35"/>
        <v>12.682693398148151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6.6589700000000001</v>
      </c>
      <c r="I174" s="21">
        <v>-1.41327E-2</v>
      </c>
      <c r="J174" s="21">
        <v>164</v>
      </c>
      <c r="K174" s="21">
        <v>0.97259499999999999</v>
      </c>
      <c r="L174">
        <f t="shared" si="24"/>
        <v>17.447777777777777</v>
      </c>
      <c r="M174">
        <f t="shared" si="25"/>
        <v>16.996246736666667</v>
      </c>
      <c r="N174" s="9"/>
      <c r="O174" s="21">
        <v>0.72586099999999998</v>
      </c>
      <c r="P174" s="21">
        <v>10.478199999999999</v>
      </c>
      <c r="Q174" s="21">
        <v>-1.42822E-2</v>
      </c>
      <c r="R174" s="21">
        <v>164</v>
      </c>
      <c r="S174" s="21">
        <v>0.72521999999999998</v>
      </c>
      <c r="T174">
        <f t="shared" si="26"/>
        <v>17.632345679012342</v>
      </c>
      <c r="U174">
        <f t="shared" si="27"/>
        <v>12.798632066913578</v>
      </c>
      <c r="X174" s="9"/>
      <c r="Y174" s="21">
        <v>0.97412100000000001</v>
      </c>
      <c r="Z174" s="21">
        <v>15.9932</v>
      </c>
      <c r="AA174" s="21">
        <v>-1.41785E-2</v>
      </c>
      <c r="AB174" s="21">
        <v>164</v>
      </c>
      <c r="AC174" s="21">
        <v>0.97259499999999999</v>
      </c>
      <c r="AD174">
        <f t="shared" si="28"/>
        <v>17.504320987654321</v>
      </c>
      <c r="AE174">
        <f t="shared" si="29"/>
        <v>17.051326664814816</v>
      </c>
      <c r="AF174" s="9"/>
      <c r="AG174" s="21">
        <v>0.72586099999999998</v>
      </c>
      <c r="AH174" s="21">
        <v>19.8124</v>
      </c>
      <c r="AI174" s="21">
        <v>-1.42883E-2</v>
      </c>
      <c r="AJ174" s="21">
        <v>164</v>
      </c>
      <c r="AK174" s="21">
        <v>0.72521999999999998</v>
      </c>
      <c r="AL174">
        <f t="shared" si="30"/>
        <v>17.639876543209876</v>
      </c>
      <c r="AM174">
        <f t="shared" si="31"/>
        <v>12.804098427530864</v>
      </c>
      <c r="AP174" s="9"/>
      <c r="AQ174" s="21">
        <v>0.97412100000000001</v>
      </c>
      <c r="AR174" s="21">
        <v>25.270399999999999</v>
      </c>
      <c r="AS174" s="21">
        <v>-1.40991E-2</v>
      </c>
      <c r="AT174" s="21">
        <v>164</v>
      </c>
      <c r="AU174" s="21">
        <v>0.97320600000000002</v>
      </c>
      <c r="AV174">
        <f t="shared" si="32"/>
        <v>17.406296296296293</v>
      </c>
      <c r="AW174">
        <f t="shared" si="33"/>
        <v>16.955838754444443</v>
      </c>
      <c r="AX174" s="9"/>
      <c r="AY174" s="21">
        <v>0.72586099999999998</v>
      </c>
      <c r="AZ174" s="21">
        <v>29.089600000000001</v>
      </c>
      <c r="BA174" s="21">
        <v>-1.42487E-2</v>
      </c>
      <c r="BB174" s="21">
        <v>164</v>
      </c>
      <c r="BC174" s="21">
        <v>0.72518899999999997</v>
      </c>
      <c r="BD174">
        <f t="shared" si="34"/>
        <v>17.590987654320987</v>
      </c>
      <c r="BE174">
        <f t="shared" si="35"/>
        <v>12.768611889753085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6.6690399999999999</v>
      </c>
      <c r="I175" s="21">
        <v>-1.41388E-2</v>
      </c>
      <c r="J175" s="21">
        <v>165</v>
      </c>
      <c r="K175" s="21">
        <v>0.96801800000000005</v>
      </c>
      <c r="L175">
        <f t="shared" si="24"/>
        <v>17.455308641975307</v>
      </c>
      <c r="M175">
        <f t="shared" si="25"/>
        <v>16.915695230617281</v>
      </c>
      <c r="N175" s="9"/>
      <c r="O175" s="21">
        <v>0.73089599999999999</v>
      </c>
      <c r="P175" s="21">
        <v>10.488200000000001</v>
      </c>
      <c r="Q175" s="21">
        <v>-1.42822E-2</v>
      </c>
      <c r="R175" s="21">
        <v>165</v>
      </c>
      <c r="S175" s="21">
        <v>0.73034699999999997</v>
      </c>
      <c r="T175">
        <f t="shared" si="26"/>
        <v>17.632345679012342</v>
      </c>
      <c r="U175">
        <f t="shared" si="27"/>
        <v>12.887410927407405</v>
      </c>
      <c r="X175" s="9"/>
      <c r="Y175" s="21">
        <v>0.969086</v>
      </c>
      <c r="Z175" s="21">
        <v>16.0032</v>
      </c>
      <c r="AA175" s="21">
        <v>-1.41846E-2</v>
      </c>
      <c r="AB175" s="21">
        <v>165</v>
      </c>
      <c r="AC175" s="21">
        <v>0.96801800000000005</v>
      </c>
      <c r="AD175">
        <f t="shared" si="28"/>
        <v>17.511851851851851</v>
      </c>
      <c r="AE175">
        <f t="shared" si="29"/>
        <v>16.970490463703705</v>
      </c>
      <c r="AF175" s="9"/>
      <c r="AG175" s="21">
        <v>0.73089599999999999</v>
      </c>
      <c r="AH175" s="21">
        <v>19.822399999999998</v>
      </c>
      <c r="AI175" s="21">
        <v>-1.4285300000000001E-2</v>
      </c>
      <c r="AJ175" s="21">
        <v>165</v>
      </c>
      <c r="AK175" s="21">
        <v>0.73025499999999999</v>
      </c>
      <c r="AL175">
        <f t="shared" si="30"/>
        <v>17.636172839506173</v>
      </c>
      <c r="AM175">
        <f t="shared" si="31"/>
        <v>12.890208183703704</v>
      </c>
      <c r="AP175" s="9"/>
      <c r="AQ175" s="21">
        <v>0.969086</v>
      </c>
      <c r="AR175" s="21">
        <v>25.2805</v>
      </c>
      <c r="AS175" s="21">
        <v>-1.41052E-2</v>
      </c>
      <c r="AT175" s="21">
        <v>165</v>
      </c>
      <c r="AU175" s="21">
        <v>0.96771200000000002</v>
      </c>
      <c r="AV175">
        <f t="shared" si="32"/>
        <v>17.413827160493828</v>
      </c>
      <c r="AW175">
        <f t="shared" si="33"/>
        <v>16.875496107654321</v>
      </c>
      <c r="AX175" s="9"/>
      <c r="AY175" s="21">
        <v>0.73089599999999999</v>
      </c>
      <c r="AZ175" s="21">
        <v>29.099699999999999</v>
      </c>
      <c r="BA175" s="21">
        <v>-1.4242599999999999E-2</v>
      </c>
      <c r="BB175" s="21">
        <v>165</v>
      </c>
      <c r="BC175" s="21">
        <v>0.73031599999999997</v>
      </c>
      <c r="BD175">
        <f t="shared" si="34"/>
        <v>17.583456790123453</v>
      </c>
      <c r="BE175">
        <f t="shared" si="35"/>
        <v>12.851678234074072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6.6791099999999997</v>
      </c>
      <c r="I176" s="21">
        <v>-1.4151E-2</v>
      </c>
      <c r="J176" s="21">
        <v>166</v>
      </c>
      <c r="K176" s="21">
        <v>0.96343999999999996</v>
      </c>
      <c r="L176">
        <f t="shared" si="24"/>
        <v>17.470370370370368</v>
      </c>
      <c r="M176">
        <f t="shared" si="25"/>
        <v>16.842310555555553</v>
      </c>
      <c r="N176" s="9"/>
      <c r="O176" s="21">
        <v>0.735931</v>
      </c>
      <c r="P176" s="21">
        <v>10.4983</v>
      </c>
      <c r="Q176" s="21">
        <v>-1.42731E-2</v>
      </c>
      <c r="R176" s="21">
        <v>166</v>
      </c>
      <c r="S176" s="21">
        <v>0.73526000000000002</v>
      </c>
      <c r="T176">
        <f t="shared" si="26"/>
        <v>17.621111111111112</v>
      </c>
      <c r="U176">
        <f t="shared" si="27"/>
        <v>12.967921921111111</v>
      </c>
      <c r="X176" s="9"/>
      <c r="Y176" s="21">
        <v>0.96404999999999996</v>
      </c>
      <c r="Z176" s="21">
        <v>16.013300000000001</v>
      </c>
      <c r="AA176" s="21">
        <v>-1.41876E-2</v>
      </c>
      <c r="AB176" s="21">
        <v>166</v>
      </c>
      <c r="AC176" s="21">
        <v>0.96343999999999996</v>
      </c>
      <c r="AD176">
        <f t="shared" si="28"/>
        <v>17.515555555555554</v>
      </c>
      <c r="AE176">
        <f t="shared" si="29"/>
        <v>16.885871333333331</v>
      </c>
      <c r="AF176" s="9"/>
      <c r="AG176" s="21">
        <v>0.735931</v>
      </c>
      <c r="AH176" s="21">
        <v>19.8325</v>
      </c>
      <c r="AI176" s="21">
        <v>-1.42761E-2</v>
      </c>
      <c r="AJ176" s="21">
        <v>166</v>
      </c>
      <c r="AK176" s="21">
        <v>0.735321</v>
      </c>
      <c r="AL176">
        <f t="shared" si="30"/>
        <v>17.624814814814812</v>
      </c>
      <c r="AM176">
        <f t="shared" si="31"/>
        <v>12.970647591481478</v>
      </c>
      <c r="AP176" s="9"/>
      <c r="AQ176" s="21">
        <v>0.96404999999999996</v>
      </c>
      <c r="AR176" s="21">
        <v>25.290600000000001</v>
      </c>
      <c r="AS176" s="21">
        <v>-1.41113E-2</v>
      </c>
      <c r="AT176" s="21">
        <v>166</v>
      </c>
      <c r="AU176" s="21">
        <v>0.96252400000000005</v>
      </c>
      <c r="AV176">
        <f t="shared" si="32"/>
        <v>17.421358024691358</v>
      </c>
      <c r="AW176">
        <f t="shared" si="33"/>
        <v>16.795060203703702</v>
      </c>
      <c r="AX176" s="9"/>
      <c r="AY176" s="21">
        <v>0.735931</v>
      </c>
      <c r="AZ176" s="21">
        <v>29.1097</v>
      </c>
      <c r="BA176" s="21">
        <v>-1.42395E-2</v>
      </c>
      <c r="BB176" s="21">
        <v>166</v>
      </c>
      <c r="BC176" s="21">
        <v>0.73526000000000002</v>
      </c>
      <c r="BD176">
        <f t="shared" si="34"/>
        <v>17.579629629629629</v>
      </c>
      <c r="BE176">
        <f t="shared" si="35"/>
        <v>12.937394412962963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6.6891800000000003</v>
      </c>
      <c r="I177" s="21">
        <v>-1.41602E-2</v>
      </c>
      <c r="J177" s="21">
        <v>167</v>
      </c>
      <c r="K177" s="21">
        <v>0.95794699999999999</v>
      </c>
      <c r="L177">
        <f t="shared" si="24"/>
        <v>17.481728395061729</v>
      </c>
      <c r="M177">
        <f t="shared" si="25"/>
        <v>16.765239756790123</v>
      </c>
      <c r="N177" s="9"/>
      <c r="O177" s="21">
        <v>0.74096700000000004</v>
      </c>
      <c r="P177" s="21">
        <v>10.5084</v>
      </c>
      <c r="Q177" s="21">
        <v>-1.427E-2</v>
      </c>
      <c r="R177" s="21">
        <v>167</v>
      </c>
      <c r="S177" s="21">
        <v>0.74035600000000001</v>
      </c>
      <c r="T177">
        <f t="shared" si="26"/>
        <v>17.617283950617285</v>
      </c>
      <c r="U177">
        <f t="shared" si="27"/>
        <v>13.053826037037039</v>
      </c>
      <c r="X177" s="9"/>
      <c r="Y177" s="21">
        <v>0.95901499999999995</v>
      </c>
      <c r="Z177" s="21">
        <v>16.023399999999999</v>
      </c>
      <c r="AA177" s="21">
        <v>-1.4190700000000001E-2</v>
      </c>
      <c r="AB177" s="21">
        <v>167</v>
      </c>
      <c r="AC177" s="21">
        <v>0.95825199999999999</v>
      </c>
      <c r="AD177">
        <f t="shared" si="28"/>
        <v>17.519382716049382</v>
      </c>
      <c r="AE177">
        <f t="shared" si="29"/>
        <v>16.801350815432098</v>
      </c>
      <c r="AF177" s="9"/>
      <c r="AG177" s="21">
        <v>0.74096700000000004</v>
      </c>
      <c r="AH177" s="21">
        <v>19.842600000000001</v>
      </c>
      <c r="AI177" s="21">
        <v>-1.4267E-2</v>
      </c>
      <c r="AJ177" s="21">
        <v>167</v>
      </c>
      <c r="AK177" s="21">
        <v>0.740479</v>
      </c>
      <c r="AL177">
        <f t="shared" si="30"/>
        <v>17.613580246913582</v>
      </c>
      <c r="AM177">
        <f t="shared" si="31"/>
        <v>13.051081714814817</v>
      </c>
      <c r="AP177" s="9"/>
      <c r="AQ177" s="21">
        <v>0.95901499999999995</v>
      </c>
      <c r="AR177" s="21">
        <v>25.300599999999999</v>
      </c>
      <c r="AS177" s="21">
        <v>-1.41113E-2</v>
      </c>
      <c r="AT177" s="21">
        <v>167</v>
      </c>
      <c r="AU177" s="21">
        <v>0.95764199999999999</v>
      </c>
      <c r="AV177">
        <f t="shared" si="32"/>
        <v>17.421358024691358</v>
      </c>
      <c r="AW177">
        <f t="shared" si="33"/>
        <v>16.707343666049383</v>
      </c>
      <c r="AX177" s="9"/>
      <c r="AY177" s="21">
        <v>0.74096700000000004</v>
      </c>
      <c r="AZ177" s="21">
        <v>29.119800000000001</v>
      </c>
      <c r="BA177" s="21">
        <v>-1.42334E-2</v>
      </c>
      <c r="BB177" s="21">
        <v>167</v>
      </c>
      <c r="BC177" s="21">
        <v>0.74032600000000004</v>
      </c>
      <c r="BD177">
        <f t="shared" si="34"/>
        <v>17.572098765432099</v>
      </c>
      <c r="BE177">
        <f t="shared" si="35"/>
        <v>13.020345305925927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6.6992500000000001</v>
      </c>
      <c r="I178" s="21">
        <v>-1.4163200000000001E-2</v>
      </c>
      <c r="J178" s="21">
        <v>168</v>
      </c>
      <c r="K178" s="21">
        <v>0.95306400000000002</v>
      </c>
      <c r="L178">
        <f t="shared" si="24"/>
        <v>17.485432098765433</v>
      </c>
      <c r="M178">
        <f t="shared" si="25"/>
        <v>16.680735028148149</v>
      </c>
      <c r="N178" s="9"/>
      <c r="O178" s="21">
        <v>0.74600200000000005</v>
      </c>
      <c r="P178" s="21">
        <v>10.5184</v>
      </c>
      <c r="Q178" s="21">
        <v>-1.4267E-2</v>
      </c>
      <c r="R178" s="21">
        <v>168</v>
      </c>
      <c r="S178" s="21">
        <v>0.74533099999999997</v>
      </c>
      <c r="T178">
        <f t="shared" si="26"/>
        <v>17.613580246913582</v>
      </c>
      <c r="U178">
        <f t="shared" si="27"/>
        <v>13.139766091358027</v>
      </c>
      <c r="X178" s="9"/>
      <c r="Y178" s="21">
        <v>0.95397900000000002</v>
      </c>
      <c r="Z178" s="21">
        <v>16.0335</v>
      </c>
      <c r="AA178" s="21">
        <v>-1.4151E-2</v>
      </c>
      <c r="AB178" s="21">
        <v>168</v>
      </c>
      <c r="AC178" s="21">
        <v>0.95275900000000002</v>
      </c>
      <c r="AD178">
        <f t="shared" si="28"/>
        <v>17.470370370370368</v>
      </c>
      <c r="AE178">
        <f t="shared" si="29"/>
        <v>16.666366455555554</v>
      </c>
      <c r="AF178" s="9"/>
      <c r="AG178" s="21">
        <v>0.74600200000000005</v>
      </c>
      <c r="AH178" s="21">
        <v>19.852699999999999</v>
      </c>
      <c r="AI178" s="21">
        <v>-1.42609E-2</v>
      </c>
      <c r="AJ178" s="21">
        <v>168</v>
      </c>
      <c r="AK178" s="21">
        <v>0.74536100000000005</v>
      </c>
      <c r="AL178">
        <f t="shared" si="30"/>
        <v>17.606049382716048</v>
      </c>
      <c r="AM178">
        <f t="shared" si="31"/>
        <v>13.134148051604939</v>
      </c>
      <c r="AP178" s="9"/>
      <c r="AQ178" s="21">
        <v>0.95397900000000002</v>
      </c>
      <c r="AR178" s="21">
        <v>25.310700000000001</v>
      </c>
      <c r="AS178" s="21">
        <v>-1.4108300000000001E-2</v>
      </c>
      <c r="AT178" s="21">
        <v>168</v>
      </c>
      <c r="AU178" s="21">
        <v>0.95336900000000002</v>
      </c>
      <c r="AV178">
        <f t="shared" si="32"/>
        <v>17.417654320987655</v>
      </c>
      <c r="AW178">
        <f t="shared" si="33"/>
        <v>16.616076451481483</v>
      </c>
      <c r="AX178" s="9"/>
      <c r="AY178" s="21">
        <v>0.74600200000000005</v>
      </c>
      <c r="AZ178" s="21">
        <v>29.129899999999999</v>
      </c>
      <c r="BA178" s="21">
        <v>-1.42303E-2</v>
      </c>
      <c r="BB178" s="21">
        <v>168</v>
      </c>
      <c r="BC178" s="21">
        <v>0.74536100000000005</v>
      </c>
      <c r="BD178">
        <f t="shared" si="34"/>
        <v>17.568271604938271</v>
      </c>
      <c r="BE178">
        <f t="shared" si="35"/>
        <v>13.105965753827162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6.70932</v>
      </c>
      <c r="I179" s="21">
        <v>-1.4157100000000001E-2</v>
      </c>
      <c r="J179" s="21">
        <v>169</v>
      </c>
      <c r="K179" s="21">
        <v>0.94696000000000002</v>
      </c>
      <c r="L179">
        <f t="shared" si="24"/>
        <v>17.477901234567902</v>
      </c>
      <c r="M179">
        <f t="shared" si="25"/>
        <v>16.585549509135802</v>
      </c>
      <c r="N179" s="9"/>
      <c r="O179" s="21">
        <v>0.75103799999999998</v>
      </c>
      <c r="P179" s="21">
        <v>10.528499999999999</v>
      </c>
      <c r="Q179" s="21">
        <v>-1.4263899999999999E-2</v>
      </c>
      <c r="R179" s="21">
        <v>169</v>
      </c>
      <c r="S179" s="21">
        <v>0.750305</v>
      </c>
      <c r="T179">
        <f t="shared" si="26"/>
        <v>17.609753086419751</v>
      </c>
      <c r="U179">
        <f t="shared" si="27"/>
        <v>13.225593738518517</v>
      </c>
      <c r="X179" s="9"/>
      <c r="Y179" s="21">
        <v>0.94894400000000001</v>
      </c>
      <c r="Z179" s="21">
        <v>16.043500000000002</v>
      </c>
      <c r="AA179" s="21">
        <v>-1.41602E-2</v>
      </c>
      <c r="AB179" s="21">
        <v>169</v>
      </c>
      <c r="AC179" s="21">
        <v>0.94818100000000005</v>
      </c>
      <c r="AD179">
        <f t="shared" si="28"/>
        <v>17.481728395061729</v>
      </c>
      <c r="AE179">
        <f t="shared" si="29"/>
        <v>16.589181270123458</v>
      </c>
      <c r="AF179" s="9"/>
      <c r="AG179" s="21">
        <v>0.75103799999999998</v>
      </c>
      <c r="AH179" s="21">
        <v>19.8627</v>
      </c>
      <c r="AI179" s="21">
        <v>-1.42609E-2</v>
      </c>
      <c r="AJ179" s="21">
        <v>169</v>
      </c>
      <c r="AK179" s="21">
        <v>0.750336</v>
      </c>
      <c r="AL179">
        <f t="shared" si="30"/>
        <v>17.606049382716048</v>
      </c>
      <c r="AM179">
        <f t="shared" si="31"/>
        <v>13.222812116296295</v>
      </c>
      <c r="AP179" s="9"/>
      <c r="AQ179" s="21">
        <v>0.94894400000000001</v>
      </c>
      <c r="AR179" s="21">
        <v>25.320799999999998</v>
      </c>
      <c r="AS179" s="21">
        <v>-1.41113E-2</v>
      </c>
      <c r="AT179" s="21">
        <v>169</v>
      </c>
      <c r="AU179" s="21">
        <v>0.94818100000000005</v>
      </c>
      <c r="AV179">
        <f t="shared" si="32"/>
        <v>17.421358024691358</v>
      </c>
      <c r="AW179">
        <f t="shared" si="33"/>
        <v>16.531893169382716</v>
      </c>
      <c r="AX179" s="9"/>
      <c r="AY179" s="21">
        <v>0.75103799999999998</v>
      </c>
      <c r="AZ179" s="21">
        <v>29.14</v>
      </c>
      <c r="BA179" s="21">
        <v>-1.4224199999999999E-2</v>
      </c>
      <c r="BB179" s="21">
        <v>169</v>
      </c>
      <c r="BC179" s="21">
        <v>0.750305</v>
      </c>
      <c r="BD179">
        <f t="shared" si="34"/>
        <v>17.560740740740737</v>
      </c>
      <c r="BE179">
        <f t="shared" si="35"/>
        <v>13.188783604444442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6.7193899999999998</v>
      </c>
      <c r="I180" s="21">
        <v>-1.4157100000000001E-2</v>
      </c>
      <c r="J180" s="21">
        <v>170</v>
      </c>
      <c r="K180" s="21">
        <v>0.94268799999999997</v>
      </c>
      <c r="L180">
        <f t="shared" si="24"/>
        <v>17.477901234567902</v>
      </c>
      <c r="M180">
        <f t="shared" si="25"/>
        <v>16.497548276419753</v>
      </c>
      <c r="N180" s="9"/>
      <c r="O180" s="21">
        <v>0.756073</v>
      </c>
      <c r="P180" s="21">
        <v>10.538600000000001</v>
      </c>
      <c r="Q180" s="21">
        <v>-1.42548E-2</v>
      </c>
      <c r="R180" s="21">
        <v>170</v>
      </c>
      <c r="S180" s="21">
        <v>0.75500500000000004</v>
      </c>
      <c r="T180">
        <f t="shared" si="26"/>
        <v>17.598518518518517</v>
      </c>
      <c r="U180">
        <f t="shared" si="27"/>
        <v>13.30576469185185</v>
      </c>
      <c r="X180" s="9"/>
      <c r="Y180" s="21">
        <v>0.943909</v>
      </c>
      <c r="Z180" s="21">
        <v>16.053599999999999</v>
      </c>
      <c r="AA180" s="21">
        <v>-1.41663E-2</v>
      </c>
      <c r="AB180" s="21">
        <v>170</v>
      </c>
      <c r="AC180" s="21">
        <v>0.94268799999999997</v>
      </c>
      <c r="AD180">
        <f t="shared" si="28"/>
        <v>17.489259259259256</v>
      </c>
      <c r="AE180">
        <f t="shared" si="29"/>
        <v>16.508269218148147</v>
      </c>
      <c r="AF180" s="9"/>
      <c r="AG180" s="21">
        <v>0.756073</v>
      </c>
      <c r="AH180" s="21">
        <v>19.872800000000002</v>
      </c>
      <c r="AI180" s="21">
        <v>-1.4257799999999999E-2</v>
      </c>
      <c r="AJ180" s="21">
        <v>170</v>
      </c>
      <c r="AK180" s="21">
        <v>0.75561500000000004</v>
      </c>
      <c r="AL180">
        <f t="shared" si="30"/>
        <v>17.60222222222222</v>
      </c>
      <c r="AM180">
        <f t="shared" si="31"/>
        <v>13.308564962222221</v>
      </c>
      <c r="AP180" s="9"/>
      <c r="AQ180" s="21">
        <v>0.943909</v>
      </c>
      <c r="AR180" s="21">
        <v>25.3308</v>
      </c>
      <c r="AS180" s="21">
        <v>-1.41113E-2</v>
      </c>
      <c r="AT180" s="21">
        <v>170</v>
      </c>
      <c r="AU180" s="21">
        <v>0.94268799999999997</v>
      </c>
      <c r="AV180">
        <f t="shared" si="32"/>
        <v>17.421358024691358</v>
      </c>
      <c r="AW180">
        <f t="shared" si="33"/>
        <v>16.444176631728396</v>
      </c>
      <c r="AX180" s="9"/>
      <c r="AY180" s="21">
        <v>0.756073</v>
      </c>
      <c r="AZ180" s="21">
        <v>29.15</v>
      </c>
      <c r="BA180" s="21">
        <v>-1.4208999999999999E-2</v>
      </c>
      <c r="BB180" s="21">
        <v>170</v>
      </c>
      <c r="BC180" s="21">
        <v>0.75500500000000004</v>
      </c>
      <c r="BD180">
        <f t="shared" si="34"/>
        <v>17.541975308641973</v>
      </c>
      <c r="BE180">
        <f t="shared" si="35"/>
        <v>13.263013897530863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6.7294600000000004</v>
      </c>
      <c r="I181" s="21">
        <v>-1.41602E-2</v>
      </c>
      <c r="J181" s="21">
        <v>171</v>
      </c>
      <c r="K181" s="21">
        <v>0.93811</v>
      </c>
      <c r="L181">
        <f t="shared" si="24"/>
        <v>17.481728395061729</v>
      </c>
      <c r="M181">
        <f t="shared" si="25"/>
        <v>16.413122783456789</v>
      </c>
      <c r="N181" s="9"/>
      <c r="O181" s="21">
        <v>0.76110800000000001</v>
      </c>
      <c r="P181" s="21">
        <v>10.5487</v>
      </c>
      <c r="Q181" s="21">
        <v>-1.4251700000000001E-2</v>
      </c>
      <c r="R181" s="21">
        <v>171</v>
      </c>
      <c r="S181" s="21">
        <v>0.76049800000000001</v>
      </c>
      <c r="T181">
        <f t="shared" si="26"/>
        <v>17.594691358024694</v>
      </c>
      <c r="U181">
        <f t="shared" si="27"/>
        <v>13.391460350123458</v>
      </c>
      <c r="X181" s="9"/>
      <c r="Y181" s="21">
        <v>0.93887299999999996</v>
      </c>
      <c r="Z181" s="21">
        <v>16.063700000000001</v>
      </c>
      <c r="AA181" s="21">
        <v>-1.41663E-2</v>
      </c>
      <c r="AB181" s="21">
        <v>171</v>
      </c>
      <c r="AC181" s="21">
        <v>0.937805</v>
      </c>
      <c r="AD181">
        <f t="shared" si="28"/>
        <v>17.489259259259256</v>
      </c>
      <c r="AE181">
        <f t="shared" si="29"/>
        <v>16.420193308518517</v>
      </c>
      <c r="AF181" s="9"/>
      <c r="AG181" s="21">
        <v>0.76110800000000001</v>
      </c>
      <c r="AH181" s="21">
        <v>19.882899999999999</v>
      </c>
      <c r="AI181" s="21">
        <v>-1.42548E-2</v>
      </c>
      <c r="AJ181" s="21">
        <v>171</v>
      </c>
      <c r="AK181" s="21">
        <v>0.76049800000000001</v>
      </c>
      <c r="AL181">
        <f t="shared" si="30"/>
        <v>17.598518518518517</v>
      </c>
      <c r="AM181">
        <f t="shared" si="31"/>
        <v>13.394373232592592</v>
      </c>
      <c r="AP181" s="9"/>
      <c r="AQ181" s="21">
        <v>0.93887299999999996</v>
      </c>
      <c r="AR181" s="21">
        <v>25.340900000000001</v>
      </c>
      <c r="AS181" s="21">
        <v>-1.4114399999999999E-2</v>
      </c>
      <c r="AT181" s="21">
        <v>171</v>
      </c>
      <c r="AU181" s="21">
        <v>0.937805</v>
      </c>
      <c r="AV181">
        <f t="shared" si="32"/>
        <v>17.425185185185182</v>
      </c>
      <c r="AW181">
        <f t="shared" si="33"/>
        <v>16.360035890370366</v>
      </c>
      <c r="AX181" s="9"/>
      <c r="AY181" s="21">
        <v>0.76110800000000001</v>
      </c>
      <c r="AZ181" s="21">
        <v>29.1601</v>
      </c>
      <c r="BA181" s="21">
        <v>-1.4196800000000001E-2</v>
      </c>
      <c r="BB181" s="21">
        <v>171</v>
      </c>
      <c r="BC181" s="21">
        <v>0.75988800000000001</v>
      </c>
      <c r="BD181">
        <f t="shared" si="34"/>
        <v>17.526913580246916</v>
      </c>
      <c r="BE181">
        <f t="shared" si="35"/>
        <v>13.339874141234569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6.7395399999999999</v>
      </c>
      <c r="I182" s="21">
        <v>-1.4163200000000001E-2</v>
      </c>
      <c r="J182" s="21">
        <v>172</v>
      </c>
      <c r="K182" s="21">
        <v>0.93322799999999995</v>
      </c>
      <c r="L182">
        <f t="shared" si="24"/>
        <v>17.485432098765433</v>
      </c>
      <c r="M182">
        <f t="shared" si="25"/>
        <v>16.328560940246913</v>
      </c>
      <c r="N182" s="9"/>
      <c r="O182" s="21">
        <v>0.76614400000000005</v>
      </c>
      <c r="P182" s="21">
        <v>10.5587</v>
      </c>
      <c r="Q182" s="21">
        <v>-1.42487E-2</v>
      </c>
      <c r="R182" s="21">
        <v>172</v>
      </c>
      <c r="S182" s="21">
        <v>0.76477099999999998</v>
      </c>
      <c r="T182">
        <f t="shared" si="26"/>
        <v>17.590987654320987</v>
      </c>
      <c r="U182">
        <f t="shared" si="27"/>
        <v>13.477229645432098</v>
      </c>
      <c r="X182" s="9"/>
      <c r="Y182" s="21">
        <v>0.93383799999999995</v>
      </c>
      <c r="Z182" s="21">
        <v>16.073699999999999</v>
      </c>
      <c r="AA182" s="21">
        <v>-1.4175399999999999E-2</v>
      </c>
      <c r="AB182" s="21">
        <v>172</v>
      </c>
      <c r="AC182" s="21">
        <v>0.93261700000000003</v>
      </c>
      <c r="AD182">
        <f t="shared" si="28"/>
        <v>17.500493827160494</v>
      </c>
      <c r="AE182">
        <f t="shared" si="29"/>
        <v>16.342626154567899</v>
      </c>
      <c r="AF182" s="9"/>
      <c r="AG182" s="21">
        <v>0.76614400000000005</v>
      </c>
      <c r="AH182" s="21">
        <v>19.892900000000001</v>
      </c>
      <c r="AI182" s="21">
        <v>-1.4251700000000001E-2</v>
      </c>
      <c r="AJ182" s="21">
        <v>172</v>
      </c>
      <c r="AK182" s="21">
        <v>0.76538099999999998</v>
      </c>
      <c r="AL182">
        <f t="shared" si="30"/>
        <v>17.594691358024694</v>
      </c>
      <c r="AM182">
        <f t="shared" si="31"/>
        <v>13.480067215802471</v>
      </c>
      <c r="AP182" s="9"/>
      <c r="AQ182" s="21">
        <v>0.93383799999999995</v>
      </c>
      <c r="AR182" s="21">
        <v>25.350999999999999</v>
      </c>
      <c r="AS182" s="21">
        <v>-1.4123500000000001E-2</v>
      </c>
      <c r="AT182" s="21">
        <v>172</v>
      </c>
      <c r="AU182" s="21">
        <v>0.93261700000000003</v>
      </c>
      <c r="AV182">
        <f t="shared" si="32"/>
        <v>17.436419753086419</v>
      </c>
      <c r="AW182">
        <f t="shared" si="33"/>
        <v>16.282791349382713</v>
      </c>
      <c r="AX182" s="9"/>
      <c r="AY182" s="21">
        <v>0.76614400000000005</v>
      </c>
      <c r="AZ182" s="21">
        <v>29.170200000000001</v>
      </c>
      <c r="BA182" s="21">
        <v>-1.4190700000000001E-2</v>
      </c>
      <c r="BB182" s="21">
        <v>172</v>
      </c>
      <c r="BC182" s="21">
        <v>0.76538099999999998</v>
      </c>
      <c r="BD182">
        <f t="shared" si="34"/>
        <v>17.519382716049382</v>
      </c>
      <c r="BE182">
        <f t="shared" si="35"/>
        <v>13.422369951604939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6.7496099999999997</v>
      </c>
      <c r="I183" s="21">
        <v>-1.4169299999999999E-2</v>
      </c>
      <c r="J183" s="21">
        <v>173</v>
      </c>
      <c r="K183" s="21">
        <v>0.92803999999999998</v>
      </c>
      <c r="L183">
        <f t="shared" si="24"/>
        <v>17.492962962962959</v>
      </c>
      <c r="M183">
        <f t="shared" si="25"/>
        <v>16.247498985925922</v>
      </c>
      <c r="N183" s="9"/>
      <c r="O183" s="21">
        <v>0.77117899999999995</v>
      </c>
      <c r="P183" s="21">
        <v>10.5688</v>
      </c>
      <c r="Q183" s="21">
        <v>-1.4245600000000001E-2</v>
      </c>
      <c r="R183" s="21">
        <v>173</v>
      </c>
      <c r="S183" s="21">
        <v>0.77056899999999995</v>
      </c>
      <c r="T183">
        <f t="shared" si="26"/>
        <v>17.58716049382716</v>
      </c>
      <c r="U183">
        <f t="shared" si="27"/>
        <v>13.562848842469133</v>
      </c>
      <c r="X183" s="9"/>
      <c r="Y183" s="21">
        <v>0.92880200000000002</v>
      </c>
      <c r="Z183" s="21">
        <v>16.0838</v>
      </c>
      <c r="AA183" s="21">
        <v>-1.41846E-2</v>
      </c>
      <c r="AB183" s="21">
        <v>173</v>
      </c>
      <c r="AC183" s="21">
        <v>0.92773399999999995</v>
      </c>
      <c r="AD183">
        <f t="shared" si="28"/>
        <v>17.511851851851851</v>
      </c>
      <c r="AE183">
        <f t="shared" si="29"/>
        <v>16.265043023703704</v>
      </c>
      <c r="AF183" s="9"/>
      <c r="AG183" s="21">
        <v>0.77117899999999995</v>
      </c>
      <c r="AH183" s="21">
        <v>19.902999999999999</v>
      </c>
      <c r="AI183" s="21">
        <v>-1.42487E-2</v>
      </c>
      <c r="AJ183" s="21">
        <v>173</v>
      </c>
      <c r="AK183" s="21">
        <v>0.77026399999999995</v>
      </c>
      <c r="AL183">
        <f t="shared" si="30"/>
        <v>17.590987654320987</v>
      </c>
      <c r="AM183">
        <f t="shared" si="31"/>
        <v>13.565800268271603</v>
      </c>
      <c r="AP183" s="9"/>
      <c r="AQ183" s="21">
        <v>0.92880200000000002</v>
      </c>
      <c r="AR183" s="21">
        <v>25.361000000000001</v>
      </c>
      <c r="AS183" s="21">
        <v>-1.4135699999999999E-2</v>
      </c>
      <c r="AT183" s="21">
        <v>173</v>
      </c>
      <c r="AU183" s="21">
        <v>0.92773399999999995</v>
      </c>
      <c r="AV183">
        <f t="shared" si="32"/>
        <v>17.45148148148148</v>
      </c>
      <c r="AW183">
        <f t="shared" si="33"/>
        <v>16.20897090296296</v>
      </c>
      <c r="AX183" s="9"/>
      <c r="AY183" s="21">
        <v>0.77117899999999995</v>
      </c>
      <c r="AZ183" s="21">
        <v>29.180199999999999</v>
      </c>
      <c r="BA183" s="21">
        <v>-1.41815E-2</v>
      </c>
      <c r="BB183" s="21">
        <v>173</v>
      </c>
      <c r="BC183" s="21">
        <v>0.77087399999999995</v>
      </c>
      <c r="BD183">
        <f t="shared" si="34"/>
        <v>17.508024691358024</v>
      </c>
      <c r="BE183">
        <f t="shared" si="35"/>
        <v>13.501820973456789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6.7596800000000004</v>
      </c>
      <c r="I184" s="21">
        <v>-1.41724E-2</v>
      </c>
      <c r="J184" s="21">
        <v>174</v>
      </c>
      <c r="K184" s="21">
        <v>0.92285200000000001</v>
      </c>
      <c r="L184">
        <f t="shared" si="24"/>
        <v>17.496790123456787</v>
      </c>
      <c r="M184">
        <f t="shared" si="25"/>
        <v>16.162957321975306</v>
      </c>
      <c r="N184" s="9"/>
      <c r="O184" s="21">
        <v>0.77621499999999999</v>
      </c>
      <c r="P184" s="21">
        <v>10.578900000000001</v>
      </c>
      <c r="Q184" s="21">
        <v>-1.42395E-2</v>
      </c>
      <c r="R184" s="21">
        <v>174</v>
      </c>
      <c r="S184" s="21">
        <v>0.77545200000000003</v>
      </c>
      <c r="T184">
        <f t="shared" si="26"/>
        <v>17.579629629629629</v>
      </c>
      <c r="U184">
        <f t="shared" si="27"/>
        <v>13.645572212962962</v>
      </c>
      <c r="X184" s="9"/>
      <c r="Y184" s="21">
        <v>0.923767</v>
      </c>
      <c r="Z184" s="21">
        <v>16.093900000000001</v>
      </c>
      <c r="AA184" s="21">
        <v>-1.4196800000000001E-2</v>
      </c>
      <c r="AB184" s="21">
        <v>174</v>
      </c>
      <c r="AC184" s="21">
        <v>0.92285200000000001</v>
      </c>
      <c r="AD184">
        <f t="shared" si="28"/>
        <v>17.526913580246916</v>
      </c>
      <c r="AE184">
        <f t="shared" si="29"/>
        <v>16.190784377283954</v>
      </c>
      <c r="AF184" s="9"/>
      <c r="AG184" s="21">
        <v>0.77621499999999999</v>
      </c>
      <c r="AH184" s="21">
        <v>19.9131</v>
      </c>
      <c r="AI184" s="21">
        <v>-1.42487E-2</v>
      </c>
      <c r="AJ184" s="21">
        <v>174</v>
      </c>
      <c r="AK184" s="21">
        <v>0.77545200000000003</v>
      </c>
      <c r="AL184">
        <f t="shared" si="30"/>
        <v>17.590987654320987</v>
      </c>
      <c r="AM184">
        <f t="shared" si="31"/>
        <v>13.654388482098765</v>
      </c>
      <c r="AP184" s="9"/>
      <c r="AQ184" s="21">
        <v>0.923767</v>
      </c>
      <c r="AR184" s="21">
        <v>25.371099999999998</v>
      </c>
      <c r="AS184" s="21">
        <v>-1.4151E-2</v>
      </c>
      <c r="AT184" s="21">
        <v>174</v>
      </c>
      <c r="AU184" s="21">
        <v>0.92254599999999998</v>
      </c>
      <c r="AV184">
        <f t="shared" si="32"/>
        <v>17.470370370370368</v>
      </c>
      <c r="AW184">
        <f t="shared" si="33"/>
        <v>16.138551625925924</v>
      </c>
      <c r="AX184" s="9"/>
      <c r="AY184" s="21">
        <v>0.77621499999999999</v>
      </c>
      <c r="AZ184" s="21">
        <v>29.190300000000001</v>
      </c>
      <c r="BA184" s="21">
        <v>-1.41815E-2</v>
      </c>
      <c r="BB184" s="21">
        <v>174</v>
      </c>
      <c r="BC184" s="21">
        <v>0.775146</v>
      </c>
      <c r="BD184">
        <f t="shared" si="34"/>
        <v>17.508024691358024</v>
      </c>
      <c r="BE184">
        <f t="shared" si="35"/>
        <v>13.589991385802469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6.7697500000000002</v>
      </c>
      <c r="I185" s="21">
        <v>-1.4175399999999999E-2</v>
      </c>
      <c r="J185" s="21">
        <v>175</v>
      </c>
      <c r="K185" s="21">
        <v>0.91796900000000003</v>
      </c>
      <c r="L185">
        <f t="shared" si="24"/>
        <v>17.500493827160494</v>
      </c>
      <c r="M185">
        <f t="shared" si="25"/>
        <v>16.078263694814815</v>
      </c>
      <c r="N185" s="9"/>
      <c r="O185" s="21">
        <v>0.78125</v>
      </c>
      <c r="P185" s="21">
        <v>10.588900000000001</v>
      </c>
      <c r="Q185" s="21">
        <v>-1.42303E-2</v>
      </c>
      <c r="R185" s="21">
        <v>175</v>
      </c>
      <c r="S185" s="21">
        <v>0.78033399999999997</v>
      </c>
      <c r="T185">
        <f t="shared" si="26"/>
        <v>17.568271604938271</v>
      </c>
      <c r="U185">
        <f t="shared" si="27"/>
        <v>13.725212191358024</v>
      </c>
      <c r="X185" s="9"/>
      <c r="Y185" s="21">
        <v>0.91873199999999999</v>
      </c>
      <c r="Z185" s="21">
        <v>16.103999999999999</v>
      </c>
      <c r="AA185" s="21">
        <v>-1.42059E-2</v>
      </c>
      <c r="AB185" s="21">
        <v>175</v>
      </c>
      <c r="AC185" s="21">
        <v>0.91827400000000003</v>
      </c>
      <c r="AD185">
        <f t="shared" si="28"/>
        <v>17.538148148148146</v>
      </c>
      <c r="AE185">
        <f t="shared" si="29"/>
        <v>16.112857924444441</v>
      </c>
      <c r="AF185" s="9"/>
      <c r="AG185" s="21">
        <v>0.78125</v>
      </c>
      <c r="AH185" s="21">
        <v>19.923100000000002</v>
      </c>
      <c r="AI185" s="21">
        <v>-1.42395E-2</v>
      </c>
      <c r="AJ185" s="21">
        <v>175</v>
      </c>
      <c r="AK185" s="21">
        <v>0.78064</v>
      </c>
      <c r="AL185">
        <f t="shared" si="30"/>
        <v>17.579629629629629</v>
      </c>
      <c r="AM185">
        <f t="shared" si="31"/>
        <v>13.734085648148147</v>
      </c>
      <c r="AP185" s="9"/>
      <c r="AQ185" s="21">
        <v>0.91873199999999999</v>
      </c>
      <c r="AR185" s="21">
        <v>25.3812</v>
      </c>
      <c r="AS185" s="21">
        <v>-1.41663E-2</v>
      </c>
      <c r="AT185" s="21">
        <v>175</v>
      </c>
      <c r="AU185" s="21">
        <v>0.91766400000000004</v>
      </c>
      <c r="AV185">
        <f t="shared" si="32"/>
        <v>17.489259259259256</v>
      </c>
      <c r="AW185">
        <f t="shared" si="33"/>
        <v>16.067942137777774</v>
      </c>
      <c r="AX185" s="9"/>
      <c r="AY185" s="21">
        <v>0.78125</v>
      </c>
      <c r="AZ185" s="21">
        <v>29.200399999999998</v>
      </c>
      <c r="BA185" s="21">
        <v>-1.4175399999999999E-2</v>
      </c>
      <c r="BB185" s="21">
        <v>175</v>
      </c>
      <c r="BC185" s="21">
        <v>0.78064</v>
      </c>
      <c r="BD185">
        <f t="shared" si="34"/>
        <v>17.500493827160494</v>
      </c>
      <c r="BE185">
        <f t="shared" si="35"/>
        <v>13.672260802469136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6.77982</v>
      </c>
      <c r="I186" s="21">
        <v>-1.41846E-2</v>
      </c>
      <c r="J186" s="21">
        <v>176</v>
      </c>
      <c r="K186" s="21">
        <v>0.91278099999999995</v>
      </c>
      <c r="L186">
        <f t="shared" si="24"/>
        <v>17.511851851851851</v>
      </c>
      <c r="M186">
        <f t="shared" si="25"/>
        <v>16.00050898962963</v>
      </c>
      <c r="N186" s="9"/>
      <c r="O186" s="21">
        <v>0.78628500000000001</v>
      </c>
      <c r="P186" s="21">
        <v>10.599</v>
      </c>
      <c r="Q186" s="21">
        <v>-1.42212E-2</v>
      </c>
      <c r="R186" s="21">
        <v>176</v>
      </c>
      <c r="S186" s="21">
        <v>0.78552200000000005</v>
      </c>
      <c r="T186">
        <f t="shared" si="26"/>
        <v>17.557037037037034</v>
      </c>
      <c r="U186">
        <f t="shared" si="27"/>
        <v>13.804834866666665</v>
      </c>
      <c r="X186" s="9"/>
      <c r="Y186" s="21">
        <v>0.91369599999999995</v>
      </c>
      <c r="Z186" s="21">
        <v>16.114000000000001</v>
      </c>
      <c r="AA186" s="21">
        <v>-1.4212000000000001E-2</v>
      </c>
      <c r="AB186" s="21">
        <v>176</v>
      </c>
      <c r="AC186" s="21">
        <v>0.91278099999999995</v>
      </c>
      <c r="AD186">
        <f t="shared" si="28"/>
        <v>17.54567901234568</v>
      </c>
      <c r="AE186">
        <f t="shared" si="29"/>
        <v>16.031416730864198</v>
      </c>
      <c r="AF186" s="9"/>
      <c r="AG186" s="21">
        <v>0.78628500000000001</v>
      </c>
      <c r="AH186" s="21">
        <v>19.933199999999999</v>
      </c>
      <c r="AI186" s="21">
        <v>-1.42334E-2</v>
      </c>
      <c r="AJ186" s="21">
        <v>176</v>
      </c>
      <c r="AK186" s="21">
        <v>0.78521700000000005</v>
      </c>
      <c r="AL186">
        <f t="shared" si="30"/>
        <v>17.572098765432099</v>
      </c>
      <c r="AM186">
        <f t="shared" si="31"/>
        <v>13.816677677777777</v>
      </c>
      <c r="AP186" s="9"/>
      <c r="AQ186" s="21">
        <v>0.91369599999999995</v>
      </c>
      <c r="AR186" s="21">
        <v>25.391300000000001</v>
      </c>
      <c r="AS186" s="21">
        <v>-1.41724E-2</v>
      </c>
      <c r="AT186" s="21">
        <v>176</v>
      </c>
      <c r="AU186" s="21">
        <v>0.91339099999999995</v>
      </c>
      <c r="AV186">
        <f t="shared" si="32"/>
        <v>17.496790123456787</v>
      </c>
      <c r="AW186">
        <f t="shared" si="33"/>
        <v>15.986747148641971</v>
      </c>
      <c r="AX186" s="9"/>
      <c r="AY186" s="21">
        <v>0.78628500000000001</v>
      </c>
      <c r="AZ186" s="21">
        <v>29.2104</v>
      </c>
      <c r="BA186" s="21">
        <v>-1.41663E-2</v>
      </c>
      <c r="BB186" s="21">
        <v>176</v>
      </c>
      <c r="BC186" s="21">
        <v>0.78521700000000005</v>
      </c>
      <c r="BD186">
        <f t="shared" si="34"/>
        <v>17.489259259259256</v>
      </c>
      <c r="BE186">
        <f t="shared" si="35"/>
        <v>13.751542216666664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6.7898899999999998</v>
      </c>
      <c r="I187" s="21">
        <v>-1.41937E-2</v>
      </c>
      <c r="J187" s="21">
        <v>177</v>
      </c>
      <c r="K187" s="21">
        <v>0.90789799999999998</v>
      </c>
      <c r="L187">
        <f t="shared" si="24"/>
        <v>17.523086419753085</v>
      </c>
      <c r="M187">
        <f t="shared" si="25"/>
        <v>15.922545229259258</v>
      </c>
      <c r="N187" s="9"/>
      <c r="O187" s="21">
        <v>0.79132100000000005</v>
      </c>
      <c r="P187" s="21">
        <v>10.6091</v>
      </c>
      <c r="Q187" s="21">
        <v>-1.4218099999999999E-2</v>
      </c>
      <c r="R187" s="21">
        <v>177</v>
      </c>
      <c r="S187" s="21">
        <v>0.79010000000000002</v>
      </c>
      <c r="T187">
        <f t="shared" si="26"/>
        <v>17.553209876543207</v>
      </c>
      <c r="U187">
        <f t="shared" si="27"/>
        <v>13.890223592716048</v>
      </c>
      <c r="X187" s="9"/>
      <c r="Y187" s="21">
        <v>0.90866100000000005</v>
      </c>
      <c r="Z187" s="21">
        <v>16.124099999999999</v>
      </c>
      <c r="AA187" s="21">
        <v>-1.4212000000000001E-2</v>
      </c>
      <c r="AB187" s="21">
        <v>177</v>
      </c>
      <c r="AC187" s="21">
        <v>0.90789799999999998</v>
      </c>
      <c r="AD187">
        <f t="shared" si="28"/>
        <v>17.54567901234568</v>
      </c>
      <c r="AE187">
        <f t="shared" si="29"/>
        <v>15.943074237037038</v>
      </c>
      <c r="AF187" s="9"/>
      <c r="AG187" s="21">
        <v>0.79132100000000005</v>
      </c>
      <c r="AH187" s="21">
        <v>19.943300000000001</v>
      </c>
      <c r="AI187" s="21">
        <v>-1.42273E-2</v>
      </c>
      <c r="AJ187" s="21">
        <v>177</v>
      </c>
      <c r="AK187" s="21">
        <v>0.79071000000000002</v>
      </c>
      <c r="AL187">
        <f t="shared" si="30"/>
        <v>17.564567901234565</v>
      </c>
      <c r="AM187">
        <f t="shared" si="31"/>
        <v>13.899211436172838</v>
      </c>
      <c r="AP187" s="9"/>
      <c r="AQ187" s="21">
        <v>0.90866100000000005</v>
      </c>
      <c r="AR187" s="21">
        <v>25.401299999999999</v>
      </c>
      <c r="AS187" s="21">
        <v>-1.41785E-2</v>
      </c>
      <c r="AT187" s="21">
        <v>177</v>
      </c>
      <c r="AU187" s="21">
        <v>0.90789799999999998</v>
      </c>
      <c r="AV187">
        <f t="shared" si="32"/>
        <v>17.504320987654321</v>
      </c>
      <c r="AW187">
        <f t="shared" si="33"/>
        <v>15.905493812962964</v>
      </c>
      <c r="AX187" s="9"/>
      <c r="AY187" s="21">
        <v>0.79132100000000005</v>
      </c>
      <c r="AZ187" s="21">
        <v>29.220500000000001</v>
      </c>
      <c r="BA187" s="21">
        <v>-1.4163200000000001E-2</v>
      </c>
      <c r="BB187" s="21">
        <v>177</v>
      </c>
      <c r="BC187" s="21">
        <v>0.79071000000000002</v>
      </c>
      <c r="BD187">
        <f t="shared" si="34"/>
        <v>17.485432098765433</v>
      </c>
      <c r="BE187">
        <f t="shared" si="35"/>
        <v>13.836589613827162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6.7999599999999996</v>
      </c>
      <c r="I188" s="21">
        <v>-1.4208999999999999E-2</v>
      </c>
      <c r="J188" s="21">
        <v>178</v>
      </c>
      <c r="K188" s="21">
        <v>0.90240500000000001</v>
      </c>
      <c r="L188">
        <f t="shared" si="24"/>
        <v>17.541975308641973</v>
      </c>
      <c r="M188">
        <f t="shared" si="25"/>
        <v>15.851367438271604</v>
      </c>
      <c r="N188" s="9"/>
      <c r="O188" s="21">
        <v>0.79635599999999995</v>
      </c>
      <c r="P188" s="21">
        <v>10.619199999999999</v>
      </c>
      <c r="Q188" s="21">
        <v>-1.42151E-2</v>
      </c>
      <c r="R188" s="21">
        <v>178</v>
      </c>
      <c r="S188" s="21">
        <v>0.79559299999999999</v>
      </c>
      <c r="T188">
        <f t="shared" si="26"/>
        <v>17.549506172839507</v>
      </c>
      <c r="U188">
        <f t="shared" si="27"/>
        <v>13.975654537777778</v>
      </c>
      <c r="X188" s="9"/>
      <c r="Y188" s="21">
        <v>0.90362500000000001</v>
      </c>
      <c r="Z188" s="21">
        <v>16.1342</v>
      </c>
      <c r="AA188" s="21">
        <v>-1.42151E-2</v>
      </c>
      <c r="AB188" s="21">
        <v>178</v>
      </c>
      <c r="AC188" s="21">
        <v>0.90301500000000001</v>
      </c>
      <c r="AD188">
        <f t="shared" si="28"/>
        <v>17.549506172839507</v>
      </c>
      <c r="AE188">
        <f t="shared" si="29"/>
        <v>15.8581725154321</v>
      </c>
      <c r="AF188" s="9"/>
      <c r="AG188" s="21">
        <v>0.79635599999999995</v>
      </c>
      <c r="AH188" s="21">
        <v>19.953399999999998</v>
      </c>
      <c r="AI188" s="21">
        <v>-1.4218099999999999E-2</v>
      </c>
      <c r="AJ188" s="21">
        <v>178</v>
      </c>
      <c r="AK188" s="21">
        <v>0.79528799999999999</v>
      </c>
      <c r="AL188">
        <f t="shared" si="30"/>
        <v>17.553209876543207</v>
      </c>
      <c r="AM188">
        <f t="shared" si="31"/>
        <v>13.978604004444442</v>
      </c>
      <c r="AP188" s="9"/>
      <c r="AQ188" s="21">
        <v>0.90362500000000001</v>
      </c>
      <c r="AR188" s="21">
        <v>25.4114</v>
      </c>
      <c r="AS188" s="21">
        <v>-1.41785E-2</v>
      </c>
      <c r="AT188" s="21">
        <v>178</v>
      </c>
      <c r="AU188" s="21">
        <v>0.90301500000000001</v>
      </c>
      <c r="AV188">
        <f t="shared" si="32"/>
        <v>17.504320987654321</v>
      </c>
      <c r="AW188">
        <f t="shared" si="33"/>
        <v>15.817342052469137</v>
      </c>
      <c r="AX188" s="9"/>
      <c r="AY188" s="21">
        <v>0.79635599999999995</v>
      </c>
      <c r="AZ188" s="21">
        <v>29.230599999999999</v>
      </c>
      <c r="BA188" s="21">
        <v>-1.4154099999999999E-2</v>
      </c>
      <c r="BB188" s="21">
        <v>178</v>
      </c>
      <c r="BC188" s="21">
        <v>0.79620400000000002</v>
      </c>
      <c r="BD188">
        <f t="shared" si="34"/>
        <v>17.474197530864195</v>
      </c>
      <c r="BE188">
        <f t="shared" si="35"/>
        <v>13.915682048888886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6.8100300000000002</v>
      </c>
      <c r="I189" s="21">
        <v>-1.42151E-2</v>
      </c>
      <c r="J189" s="21">
        <v>179</v>
      </c>
      <c r="K189" s="21">
        <v>0.89752200000000004</v>
      </c>
      <c r="L189">
        <f t="shared" si="24"/>
        <v>17.549506172839507</v>
      </c>
      <c r="M189">
        <f t="shared" si="25"/>
        <v>15.769810751851853</v>
      </c>
      <c r="N189" s="9"/>
      <c r="O189" s="21">
        <v>0.80139199999999999</v>
      </c>
      <c r="P189" s="21">
        <v>10.629200000000001</v>
      </c>
      <c r="Q189" s="21">
        <v>-1.42151E-2</v>
      </c>
      <c r="R189" s="21">
        <v>179</v>
      </c>
      <c r="S189" s="21">
        <v>0.80047599999999997</v>
      </c>
      <c r="T189">
        <f t="shared" si="26"/>
        <v>17.549506172839507</v>
      </c>
      <c r="U189">
        <f t="shared" si="27"/>
        <v>14.064033850864199</v>
      </c>
      <c r="X189" s="9"/>
      <c r="Y189" s="21">
        <v>0.89859</v>
      </c>
      <c r="Z189" s="21">
        <v>16.144200000000001</v>
      </c>
      <c r="AA189" s="21">
        <v>-1.4218099999999999E-2</v>
      </c>
      <c r="AB189" s="21">
        <v>179</v>
      </c>
      <c r="AC189" s="21">
        <v>0.89813200000000004</v>
      </c>
      <c r="AD189">
        <f t="shared" si="28"/>
        <v>17.553209876543207</v>
      </c>
      <c r="AE189">
        <f t="shared" si="29"/>
        <v>15.773138862962961</v>
      </c>
      <c r="AF189" s="9"/>
      <c r="AG189" s="21">
        <v>0.80139199999999999</v>
      </c>
      <c r="AH189" s="21">
        <v>19.9634</v>
      </c>
      <c r="AI189" s="21">
        <v>-1.4218099999999999E-2</v>
      </c>
      <c r="AJ189" s="21">
        <v>179</v>
      </c>
      <c r="AK189" s="21">
        <v>0.79986599999999997</v>
      </c>
      <c r="AL189">
        <f t="shared" si="30"/>
        <v>17.553209876543207</v>
      </c>
      <c r="AM189">
        <f t="shared" si="31"/>
        <v>14.067001969382714</v>
      </c>
      <c r="AP189" s="9"/>
      <c r="AQ189" s="21">
        <v>0.89859</v>
      </c>
      <c r="AR189" s="21">
        <v>25.421500000000002</v>
      </c>
      <c r="AS189" s="21">
        <v>-1.41846E-2</v>
      </c>
      <c r="AT189" s="21">
        <v>179</v>
      </c>
      <c r="AU189" s="21">
        <v>0.89752200000000004</v>
      </c>
      <c r="AV189">
        <f t="shared" si="32"/>
        <v>17.511851851851851</v>
      </c>
      <c r="AW189">
        <f t="shared" si="33"/>
        <v>15.735974955555555</v>
      </c>
      <c r="AX189" s="9"/>
      <c r="AY189" s="21">
        <v>0.80139199999999999</v>
      </c>
      <c r="AZ189" s="21">
        <v>29.2407</v>
      </c>
      <c r="BA189" s="21">
        <v>-1.41449E-2</v>
      </c>
      <c r="BB189" s="21">
        <v>179</v>
      </c>
      <c r="BC189" s="21">
        <v>0.80078099999999997</v>
      </c>
      <c r="BD189">
        <f t="shared" si="34"/>
        <v>17.462839506172838</v>
      </c>
      <c r="BE189">
        <f t="shared" si="35"/>
        <v>13.994579877530862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6.8201000000000001</v>
      </c>
      <c r="I190" s="21">
        <v>-1.4224199999999999E-2</v>
      </c>
      <c r="J190" s="21">
        <v>180</v>
      </c>
      <c r="K190" s="21">
        <v>0.89263899999999996</v>
      </c>
      <c r="L190">
        <f t="shared" si="24"/>
        <v>17.560740740740737</v>
      </c>
      <c r="M190">
        <f t="shared" si="25"/>
        <v>15.69148769259259</v>
      </c>
      <c r="N190" s="9"/>
      <c r="O190" s="21">
        <v>0.806427</v>
      </c>
      <c r="P190" s="21">
        <v>10.6393</v>
      </c>
      <c r="Q190" s="21">
        <v>-1.42151E-2</v>
      </c>
      <c r="R190" s="21">
        <v>180</v>
      </c>
      <c r="S190" s="21">
        <v>0.80596900000000005</v>
      </c>
      <c r="T190">
        <f t="shared" si="26"/>
        <v>17.549506172839507</v>
      </c>
      <c r="U190">
        <f t="shared" si="27"/>
        <v>14.152395614444446</v>
      </c>
      <c r="X190" s="9"/>
      <c r="Y190" s="21">
        <v>0.89355499999999999</v>
      </c>
      <c r="Z190" s="21">
        <v>16.154299999999999</v>
      </c>
      <c r="AA190" s="21">
        <v>-1.4218099999999999E-2</v>
      </c>
      <c r="AB190" s="21">
        <v>180</v>
      </c>
      <c r="AC190" s="21">
        <v>0.89263899999999996</v>
      </c>
      <c r="AD190">
        <f t="shared" si="28"/>
        <v>17.553209876543207</v>
      </c>
      <c r="AE190">
        <f t="shared" si="29"/>
        <v>15.684758451234565</v>
      </c>
      <c r="AF190" s="9"/>
      <c r="AG190" s="21">
        <v>0.806427</v>
      </c>
      <c r="AH190" s="21">
        <v>19.973500000000001</v>
      </c>
      <c r="AI190" s="21">
        <v>-1.4218099999999999E-2</v>
      </c>
      <c r="AJ190" s="21">
        <v>180</v>
      </c>
      <c r="AK190" s="21">
        <v>0.80566400000000005</v>
      </c>
      <c r="AL190">
        <f t="shared" si="30"/>
        <v>17.553209876543207</v>
      </c>
      <c r="AM190">
        <f t="shared" si="31"/>
        <v>14.155382381111108</v>
      </c>
      <c r="AP190" s="9"/>
      <c r="AQ190" s="21">
        <v>0.89355499999999999</v>
      </c>
      <c r="AR190" s="21">
        <v>25.4315</v>
      </c>
      <c r="AS190" s="21">
        <v>-1.41937E-2</v>
      </c>
      <c r="AT190" s="21">
        <v>180</v>
      </c>
      <c r="AU190" s="21">
        <v>0.89263899999999996</v>
      </c>
      <c r="AV190">
        <f t="shared" si="32"/>
        <v>17.523086419753085</v>
      </c>
      <c r="AW190">
        <f t="shared" si="33"/>
        <v>15.657841485802468</v>
      </c>
      <c r="AX190" s="9"/>
      <c r="AY190" s="21">
        <v>0.806427</v>
      </c>
      <c r="AZ190" s="21">
        <v>29.250699999999998</v>
      </c>
      <c r="BA190" s="21">
        <v>-1.41388E-2</v>
      </c>
      <c r="BB190" s="21">
        <v>180</v>
      </c>
      <c r="BC190" s="21">
        <v>0.80566400000000005</v>
      </c>
      <c r="BD190">
        <f t="shared" si="34"/>
        <v>17.455308641975307</v>
      </c>
      <c r="BE190">
        <f t="shared" si="35"/>
        <v>14.076432182222222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6.8301699999999999</v>
      </c>
      <c r="I191" s="21">
        <v>-1.42303E-2</v>
      </c>
      <c r="J191" s="21">
        <v>181</v>
      </c>
      <c r="K191" s="21">
        <v>0.88714599999999999</v>
      </c>
      <c r="L191">
        <f t="shared" si="24"/>
        <v>17.568271604938271</v>
      </c>
      <c r="M191">
        <f t="shared" si="25"/>
        <v>15.609743118148147</v>
      </c>
      <c r="N191" s="9"/>
      <c r="O191" s="21">
        <v>0.81146200000000002</v>
      </c>
      <c r="P191" s="21">
        <v>10.6494</v>
      </c>
      <c r="Q191" s="21">
        <v>-1.4212000000000001E-2</v>
      </c>
      <c r="R191" s="21">
        <v>181</v>
      </c>
      <c r="S191" s="21">
        <v>0.81085200000000002</v>
      </c>
      <c r="T191">
        <f t="shared" si="26"/>
        <v>17.54567901234568</v>
      </c>
      <c r="U191">
        <f t="shared" si="27"/>
        <v>14.23765178271605</v>
      </c>
      <c r="X191" s="9"/>
      <c r="Y191" s="21">
        <v>0.88851899999999995</v>
      </c>
      <c r="Z191" s="21">
        <v>16.164400000000001</v>
      </c>
      <c r="AA191" s="21">
        <v>-1.42273E-2</v>
      </c>
      <c r="AB191" s="21">
        <v>181</v>
      </c>
      <c r="AC191" s="21">
        <v>0.88745099999999999</v>
      </c>
      <c r="AD191">
        <f t="shared" si="28"/>
        <v>17.564567901234565</v>
      </c>
      <c r="AE191">
        <f t="shared" si="29"/>
        <v>15.606452307037033</v>
      </c>
      <c r="AF191" s="9"/>
      <c r="AG191" s="21">
        <v>0.81146200000000002</v>
      </c>
      <c r="AH191" s="21">
        <v>19.983599999999999</v>
      </c>
      <c r="AI191" s="21">
        <v>-1.42212E-2</v>
      </c>
      <c r="AJ191" s="21">
        <v>181</v>
      </c>
      <c r="AK191" s="21">
        <v>0.81115700000000002</v>
      </c>
      <c r="AL191">
        <f t="shared" si="30"/>
        <v>17.557037037037034</v>
      </c>
      <c r="AM191">
        <f t="shared" si="31"/>
        <v>14.246868388148146</v>
      </c>
      <c r="AP191" s="9"/>
      <c r="AQ191" s="21">
        <v>0.88851899999999995</v>
      </c>
      <c r="AR191" s="21">
        <v>25.441600000000001</v>
      </c>
      <c r="AS191" s="21">
        <v>-1.4196800000000001E-2</v>
      </c>
      <c r="AT191" s="21">
        <v>181</v>
      </c>
      <c r="AU191" s="21">
        <v>0.88745099999999999</v>
      </c>
      <c r="AV191">
        <f t="shared" si="32"/>
        <v>17.526913580246916</v>
      </c>
      <c r="AW191">
        <f t="shared" si="33"/>
        <v>15.572995727407408</v>
      </c>
      <c r="AX191" s="9"/>
      <c r="AY191" s="21">
        <v>0.81146200000000002</v>
      </c>
      <c r="AZ191" s="21">
        <v>29.2608</v>
      </c>
      <c r="BA191" s="21">
        <v>-1.4135699999999999E-2</v>
      </c>
      <c r="BB191" s="21">
        <v>181</v>
      </c>
      <c r="BC191" s="21">
        <v>0.81085200000000002</v>
      </c>
      <c r="BD191">
        <f t="shared" si="34"/>
        <v>17.45148148148148</v>
      </c>
      <c r="BE191">
        <f t="shared" si="35"/>
        <v>14.161214065925925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6.8402500000000002</v>
      </c>
      <c r="I192" s="21">
        <v>-1.42334E-2</v>
      </c>
      <c r="J192" s="21">
        <v>182</v>
      </c>
      <c r="K192" s="21">
        <v>0.88195800000000002</v>
      </c>
      <c r="L192">
        <f t="shared" si="24"/>
        <v>17.572098765432099</v>
      </c>
      <c r="M192">
        <f t="shared" si="25"/>
        <v>15.524668105679012</v>
      </c>
      <c r="N192" s="9"/>
      <c r="O192" s="21">
        <v>0.81649799999999995</v>
      </c>
      <c r="P192" s="21">
        <v>10.6594</v>
      </c>
      <c r="Q192" s="21">
        <v>-1.4202899999999999E-2</v>
      </c>
      <c r="R192" s="21">
        <v>182</v>
      </c>
      <c r="S192" s="21">
        <v>0.81512499999999999</v>
      </c>
      <c r="T192">
        <f t="shared" si="26"/>
        <v>17.534444444444443</v>
      </c>
      <c r="U192">
        <f t="shared" si="27"/>
        <v>14.316838819999997</v>
      </c>
      <c r="X192" s="9"/>
      <c r="Y192" s="21">
        <v>0.88348400000000005</v>
      </c>
      <c r="Z192" s="21">
        <v>16.174499999999998</v>
      </c>
      <c r="AA192" s="21">
        <v>-1.42395E-2</v>
      </c>
      <c r="AB192" s="21">
        <v>182</v>
      </c>
      <c r="AC192" s="21">
        <v>0.88287400000000005</v>
      </c>
      <c r="AD192">
        <f t="shared" si="28"/>
        <v>17.579629629629629</v>
      </c>
      <c r="AE192">
        <f t="shared" si="29"/>
        <v>15.531321503703705</v>
      </c>
      <c r="AF192" s="9"/>
      <c r="AG192" s="21">
        <v>0.81649799999999995</v>
      </c>
      <c r="AH192" s="21">
        <v>19.993600000000001</v>
      </c>
      <c r="AI192" s="21">
        <v>-1.42151E-2</v>
      </c>
      <c r="AJ192" s="21">
        <v>182</v>
      </c>
      <c r="AK192" s="21">
        <v>0.81542999999999999</v>
      </c>
      <c r="AL192">
        <f t="shared" si="30"/>
        <v>17.549506172839507</v>
      </c>
      <c r="AM192">
        <f t="shared" si="31"/>
        <v>14.329136691111112</v>
      </c>
      <c r="AP192" s="9"/>
      <c r="AQ192" s="21">
        <v>0.88348400000000005</v>
      </c>
      <c r="AR192" s="21">
        <v>25.451699999999999</v>
      </c>
      <c r="AS192" s="21">
        <v>-1.41937E-2</v>
      </c>
      <c r="AT192" s="21">
        <v>182</v>
      </c>
      <c r="AU192" s="21">
        <v>0.88287400000000005</v>
      </c>
      <c r="AV192">
        <f t="shared" si="32"/>
        <v>17.523086419753085</v>
      </c>
      <c r="AW192">
        <f t="shared" si="33"/>
        <v>15.481366482469136</v>
      </c>
      <c r="AX192" s="9"/>
      <c r="AY192" s="21">
        <v>0.81649799999999995</v>
      </c>
      <c r="AZ192" s="21">
        <v>29.270900000000001</v>
      </c>
      <c r="BA192" s="21">
        <v>-1.41327E-2</v>
      </c>
      <c r="BB192" s="21">
        <v>182</v>
      </c>
      <c r="BC192" s="21">
        <v>0.81603999999999999</v>
      </c>
      <c r="BD192">
        <f t="shared" si="34"/>
        <v>17.447777777777777</v>
      </c>
      <c r="BE192">
        <f t="shared" si="35"/>
        <v>14.246075659999999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6.85032</v>
      </c>
      <c r="I193" s="21">
        <v>-1.4236499999999999E-2</v>
      </c>
      <c r="J193" s="21">
        <v>183</v>
      </c>
      <c r="K193" s="21">
        <v>0.87738000000000005</v>
      </c>
      <c r="L193">
        <f t="shared" si="24"/>
        <v>17.575925925925926</v>
      </c>
      <c r="M193">
        <f t="shared" si="25"/>
        <v>15.439536977777777</v>
      </c>
      <c r="N193" s="9"/>
      <c r="O193" s="21">
        <v>0.82153299999999996</v>
      </c>
      <c r="P193" s="21">
        <v>10.669499999999999</v>
      </c>
      <c r="Q193" s="21">
        <v>-1.4196800000000001E-2</v>
      </c>
      <c r="R193" s="21">
        <v>183</v>
      </c>
      <c r="S193" s="21">
        <v>0.82092299999999996</v>
      </c>
      <c r="T193">
        <f t="shared" si="26"/>
        <v>17.526913580246916</v>
      </c>
      <c r="U193">
        <f t="shared" si="27"/>
        <v>14.398937894320989</v>
      </c>
      <c r="X193" s="9"/>
      <c r="Y193" s="21">
        <v>0.87844800000000001</v>
      </c>
      <c r="Z193" s="21">
        <v>16.1845</v>
      </c>
      <c r="AA193" s="21">
        <v>-1.42487E-2</v>
      </c>
      <c r="AB193" s="21">
        <v>183</v>
      </c>
      <c r="AC193" s="21">
        <v>0.87768599999999997</v>
      </c>
      <c r="AD193">
        <f t="shared" si="28"/>
        <v>17.590987654320987</v>
      </c>
      <c r="AE193">
        <f t="shared" si="29"/>
        <v>15.452767922962963</v>
      </c>
      <c r="AF193" s="9"/>
      <c r="AG193" s="21">
        <v>0.82153299999999996</v>
      </c>
      <c r="AH193" s="21">
        <v>20.003699999999998</v>
      </c>
      <c r="AI193" s="21">
        <v>-1.4202899999999999E-2</v>
      </c>
      <c r="AJ193" s="21">
        <v>183</v>
      </c>
      <c r="AK193" s="21">
        <v>0.82092299999999996</v>
      </c>
      <c r="AL193">
        <f t="shared" si="30"/>
        <v>17.534444444444443</v>
      </c>
      <c r="AM193">
        <f t="shared" si="31"/>
        <v>14.405124747777776</v>
      </c>
      <c r="AP193" s="9"/>
      <c r="AQ193" s="21">
        <v>0.87844800000000001</v>
      </c>
      <c r="AR193" s="21">
        <v>25.4618</v>
      </c>
      <c r="AS193" s="21">
        <v>-1.41998E-2</v>
      </c>
      <c r="AT193" s="21">
        <v>183</v>
      </c>
      <c r="AU193" s="21">
        <v>0.87799099999999997</v>
      </c>
      <c r="AV193">
        <f t="shared" si="32"/>
        <v>17.530617283950615</v>
      </c>
      <c r="AW193">
        <f t="shared" si="33"/>
        <v>15.39973569185185</v>
      </c>
      <c r="AX193" s="9"/>
      <c r="AY193" s="21">
        <v>0.82153299999999996</v>
      </c>
      <c r="AZ193" s="21">
        <v>29.280899999999999</v>
      </c>
      <c r="BA193" s="21">
        <v>-1.41266E-2</v>
      </c>
      <c r="BB193" s="21">
        <v>183</v>
      </c>
      <c r="BC193" s="21">
        <v>0.82092299999999996</v>
      </c>
      <c r="BD193">
        <f t="shared" si="34"/>
        <v>17.440246913580246</v>
      </c>
      <c r="BE193">
        <f t="shared" si="35"/>
        <v>14.32773836765432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6.8603899999999998</v>
      </c>
      <c r="I194" s="21">
        <v>-1.42395E-2</v>
      </c>
      <c r="J194" s="21">
        <v>184</v>
      </c>
      <c r="K194" s="21">
        <v>0.872803</v>
      </c>
      <c r="L194">
        <f t="shared" si="24"/>
        <v>17.579629629629629</v>
      </c>
      <c r="M194">
        <f t="shared" si="25"/>
        <v>15.354277053703703</v>
      </c>
      <c r="N194" s="9"/>
      <c r="O194" s="21">
        <v>0.826569</v>
      </c>
      <c r="P194" s="21">
        <v>10.679600000000001</v>
      </c>
      <c r="Q194" s="21">
        <v>-1.41876E-2</v>
      </c>
      <c r="R194" s="21">
        <v>184</v>
      </c>
      <c r="S194" s="21">
        <v>0.82550000000000001</v>
      </c>
      <c r="T194">
        <f t="shared" si="26"/>
        <v>17.515555555555554</v>
      </c>
      <c r="U194">
        <f t="shared" si="27"/>
        <v>14.477815239999998</v>
      </c>
      <c r="X194" s="9"/>
      <c r="Y194" s="21">
        <v>0.87341299999999999</v>
      </c>
      <c r="Z194" s="21">
        <v>16.194600000000001</v>
      </c>
      <c r="AA194" s="21">
        <v>-1.42609E-2</v>
      </c>
      <c r="AB194" s="21">
        <v>184</v>
      </c>
      <c r="AC194" s="21">
        <v>0.872803</v>
      </c>
      <c r="AD194">
        <f t="shared" si="28"/>
        <v>17.606049382716048</v>
      </c>
      <c r="AE194">
        <f t="shared" si="29"/>
        <v>15.377352409506171</v>
      </c>
      <c r="AF194" s="9"/>
      <c r="AG194" s="21">
        <v>0.826569</v>
      </c>
      <c r="AH194" s="21">
        <v>20.0138</v>
      </c>
      <c r="AI194" s="21">
        <v>-1.41876E-2</v>
      </c>
      <c r="AJ194" s="21">
        <v>184</v>
      </c>
      <c r="AK194" s="21">
        <v>0.82519500000000001</v>
      </c>
      <c r="AL194">
        <f t="shared" si="30"/>
        <v>17.515555555555554</v>
      </c>
      <c r="AM194">
        <f t="shared" si="31"/>
        <v>14.477815239999998</v>
      </c>
      <c r="AP194" s="9"/>
      <c r="AQ194" s="21">
        <v>0.87341299999999999</v>
      </c>
      <c r="AR194" s="21">
        <v>25.471800000000002</v>
      </c>
      <c r="AS194" s="21">
        <v>-1.4212000000000001E-2</v>
      </c>
      <c r="AT194" s="21">
        <v>184</v>
      </c>
      <c r="AU194" s="21">
        <v>0.872498</v>
      </c>
      <c r="AV194">
        <f t="shared" si="32"/>
        <v>17.54567901234568</v>
      </c>
      <c r="AW194">
        <f t="shared" si="33"/>
        <v>15.324624143209878</v>
      </c>
      <c r="AX194" s="9"/>
      <c r="AY194" s="21">
        <v>0.826569</v>
      </c>
      <c r="AZ194" s="21">
        <v>29.291</v>
      </c>
      <c r="BA194" s="21">
        <v>-1.4120499999999999E-2</v>
      </c>
      <c r="BB194" s="21">
        <v>184</v>
      </c>
      <c r="BC194" s="21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6.8704599999999996</v>
      </c>
      <c r="I195" s="21">
        <v>-1.4242599999999999E-2</v>
      </c>
      <c r="J195" s="21">
        <v>185</v>
      </c>
      <c r="K195" s="21">
        <v>0.867004</v>
      </c>
      <c r="L195">
        <f t="shared" si="24"/>
        <v>17.583456790123453</v>
      </c>
      <c r="M195">
        <f t="shared" si="25"/>
        <v>15.269087040493824</v>
      </c>
      <c r="N195" s="9"/>
      <c r="O195" s="21">
        <v>0.83160400000000001</v>
      </c>
      <c r="P195" s="21">
        <v>10.6897</v>
      </c>
      <c r="Q195" s="21">
        <v>-1.41785E-2</v>
      </c>
      <c r="R195" s="21">
        <v>185</v>
      </c>
      <c r="S195" s="21">
        <v>0.83068799999999998</v>
      </c>
      <c r="T195">
        <f t="shared" si="26"/>
        <v>17.504320987654321</v>
      </c>
      <c r="U195">
        <f t="shared" si="27"/>
        <v>14.556663350617285</v>
      </c>
      <c r="X195" s="9"/>
      <c r="Y195" s="21">
        <v>0.86837799999999998</v>
      </c>
      <c r="Z195" s="21">
        <v>16.204699999999999</v>
      </c>
      <c r="AA195" s="21">
        <v>-1.427E-2</v>
      </c>
      <c r="AB195" s="21">
        <v>185</v>
      </c>
      <c r="AC195" s="21">
        <v>0.86731000000000003</v>
      </c>
      <c r="AD195">
        <f t="shared" si="28"/>
        <v>17.617283950617285</v>
      </c>
      <c r="AE195">
        <f t="shared" si="29"/>
        <v>15.298461802469136</v>
      </c>
      <c r="AF195" s="9"/>
      <c r="AG195" s="21">
        <v>0.83160400000000001</v>
      </c>
      <c r="AH195" s="21">
        <v>20.023900000000001</v>
      </c>
      <c r="AI195" s="21">
        <v>-1.41785E-2</v>
      </c>
      <c r="AJ195" s="21">
        <v>185</v>
      </c>
      <c r="AK195" s="21">
        <v>0.83068799999999998</v>
      </c>
      <c r="AL195">
        <f t="shared" si="30"/>
        <v>17.504320987654321</v>
      </c>
      <c r="AM195">
        <f t="shared" si="31"/>
        <v>14.556663350617285</v>
      </c>
      <c r="AP195" s="9"/>
      <c r="AQ195" s="21">
        <v>0.86837799999999998</v>
      </c>
      <c r="AR195" s="21">
        <v>25.4819</v>
      </c>
      <c r="AS195" s="21">
        <v>-1.4218099999999999E-2</v>
      </c>
      <c r="AT195" s="21">
        <v>185</v>
      </c>
      <c r="AU195" s="21">
        <v>0.867004</v>
      </c>
      <c r="AV195">
        <f t="shared" si="32"/>
        <v>17.553209876543207</v>
      </c>
      <c r="AW195">
        <f t="shared" si="33"/>
        <v>15.242821286172836</v>
      </c>
      <c r="AX195" s="9"/>
      <c r="AY195" s="21">
        <v>0.83160400000000001</v>
      </c>
      <c r="AZ195" s="21">
        <v>29.301100000000002</v>
      </c>
      <c r="BA195" s="21">
        <v>-1.41174E-2</v>
      </c>
      <c r="BB195" s="21">
        <v>185</v>
      </c>
      <c r="BC195" s="21">
        <v>0.83129900000000001</v>
      </c>
      <c r="BD195">
        <f t="shared" si="34"/>
        <v>17.428888888888888</v>
      </c>
      <c r="BE195">
        <f t="shared" si="35"/>
        <v>14.493933715555555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6.8805300000000003</v>
      </c>
      <c r="I196" s="21">
        <v>-1.4242599999999999E-2</v>
      </c>
      <c r="J196" s="21">
        <v>186</v>
      </c>
      <c r="K196" s="21">
        <v>0.86303700000000005</v>
      </c>
      <c r="L196">
        <f t="shared" si="24"/>
        <v>17.583456790123453</v>
      </c>
      <c r="M196">
        <f t="shared" si="25"/>
        <v>15.180536752098764</v>
      </c>
      <c r="N196" s="9"/>
      <c r="O196" s="21">
        <v>0.83663900000000002</v>
      </c>
      <c r="P196" s="21">
        <v>10.6997</v>
      </c>
      <c r="Q196" s="21">
        <v>-1.41663E-2</v>
      </c>
      <c r="R196" s="21">
        <v>186</v>
      </c>
      <c r="S196" s="21">
        <v>0.83648699999999998</v>
      </c>
      <c r="T196">
        <f t="shared" si="26"/>
        <v>17.489259259259256</v>
      </c>
      <c r="U196">
        <f t="shared" si="27"/>
        <v>14.632196377407405</v>
      </c>
      <c r="X196" s="9"/>
      <c r="Y196" s="21">
        <v>0.86334200000000005</v>
      </c>
      <c r="Z196" s="21">
        <v>16.214700000000001</v>
      </c>
      <c r="AA196" s="21">
        <v>-1.42731E-2</v>
      </c>
      <c r="AB196" s="21">
        <v>186</v>
      </c>
      <c r="AC196" s="21">
        <v>0.86273200000000005</v>
      </c>
      <c r="AD196">
        <f t="shared" si="28"/>
        <v>17.621111111111112</v>
      </c>
      <c r="AE196">
        <f t="shared" si="29"/>
        <v>15.213045308888891</v>
      </c>
      <c r="AF196" s="9"/>
      <c r="AG196" s="21">
        <v>0.83663900000000002</v>
      </c>
      <c r="AH196" s="21">
        <v>20.033899999999999</v>
      </c>
      <c r="AI196" s="21">
        <v>-1.41724E-2</v>
      </c>
      <c r="AJ196" s="21">
        <v>186</v>
      </c>
      <c r="AK196" s="21">
        <v>0.83587599999999995</v>
      </c>
      <c r="AL196">
        <f t="shared" si="30"/>
        <v>17.496790123456787</v>
      </c>
      <c r="AM196">
        <f t="shared" si="31"/>
        <v>14.638496992098762</v>
      </c>
      <c r="AP196" s="9"/>
      <c r="AQ196" s="21">
        <v>0.86334200000000005</v>
      </c>
      <c r="AR196" s="21">
        <v>25.492000000000001</v>
      </c>
      <c r="AS196" s="21">
        <v>-1.42303E-2</v>
      </c>
      <c r="AT196" s="21">
        <v>186</v>
      </c>
      <c r="AU196" s="21">
        <v>0.86212200000000005</v>
      </c>
      <c r="AV196">
        <f t="shared" si="32"/>
        <v>17.568271604938271</v>
      </c>
      <c r="AW196">
        <f t="shared" si="33"/>
        <v>15.167426743950617</v>
      </c>
      <c r="AX196" s="9"/>
      <c r="AY196" s="21">
        <v>0.83663900000000002</v>
      </c>
      <c r="AZ196" s="21">
        <v>29.311199999999999</v>
      </c>
      <c r="BA196" s="21">
        <v>-1.41113E-2</v>
      </c>
      <c r="BB196" s="21">
        <v>186</v>
      </c>
      <c r="BC196" s="21">
        <v>0.83557099999999995</v>
      </c>
      <c r="BD196">
        <f t="shared" si="34"/>
        <v>17.421358024691358</v>
      </c>
      <c r="BE196">
        <f t="shared" si="35"/>
        <v>14.575387556419754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6.8906000000000001</v>
      </c>
      <c r="I197" s="21">
        <v>-1.4245600000000001E-2</v>
      </c>
      <c r="J197" s="21">
        <v>187</v>
      </c>
      <c r="K197" s="21">
        <v>0.85723899999999997</v>
      </c>
      <c r="L197">
        <f t="shared" si="24"/>
        <v>17.58716049382716</v>
      </c>
      <c r="M197">
        <f t="shared" si="25"/>
        <v>15.095182961975308</v>
      </c>
      <c r="N197" s="9"/>
      <c r="O197" s="21">
        <v>0.84167499999999995</v>
      </c>
      <c r="P197" s="21">
        <v>10.7098</v>
      </c>
      <c r="Q197" s="21">
        <v>-1.41602E-2</v>
      </c>
      <c r="R197" s="21">
        <v>187</v>
      </c>
      <c r="S197" s="21">
        <v>0.84075900000000003</v>
      </c>
      <c r="T197">
        <f t="shared" si="26"/>
        <v>17.481728395061729</v>
      </c>
      <c r="U197">
        <f t="shared" si="27"/>
        <v>14.713933746913581</v>
      </c>
      <c r="X197" s="9"/>
      <c r="Y197" s="21">
        <v>0.85830700000000004</v>
      </c>
      <c r="Z197" s="21">
        <v>16.224799999999998</v>
      </c>
      <c r="AA197" s="21">
        <v>-1.42761E-2</v>
      </c>
      <c r="AB197" s="21">
        <v>187</v>
      </c>
      <c r="AC197" s="21">
        <v>0.85754399999999997</v>
      </c>
      <c r="AD197">
        <f t="shared" si="28"/>
        <v>17.624814814814812</v>
      </c>
      <c r="AE197">
        <f t="shared" si="29"/>
        <v>15.127501929259257</v>
      </c>
      <c r="AF197" s="9"/>
      <c r="AG197" s="21">
        <v>0.84167499999999995</v>
      </c>
      <c r="AH197" s="21">
        <v>20.044</v>
      </c>
      <c r="AI197" s="21">
        <v>-1.41663E-2</v>
      </c>
      <c r="AJ197" s="21">
        <v>187</v>
      </c>
      <c r="AK197" s="21">
        <v>0.84045400000000003</v>
      </c>
      <c r="AL197">
        <f t="shared" si="30"/>
        <v>17.489259259259256</v>
      </c>
      <c r="AM197">
        <f t="shared" si="31"/>
        <v>14.720272287037034</v>
      </c>
      <c r="AP197" s="9"/>
      <c r="AQ197" s="21">
        <v>0.85830700000000004</v>
      </c>
      <c r="AR197" s="21">
        <v>25.501999999999999</v>
      </c>
      <c r="AS197" s="21">
        <v>-1.42395E-2</v>
      </c>
      <c r="AT197" s="21">
        <v>187</v>
      </c>
      <c r="AU197" s="21">
        <v>0.85815399999999997</v>
      </c>
      <c r="AV197">
        <f t="shared" si="32"/>
        <v>17.579629629629629</v>
      </c>
      <c r="AW197">
        <f t="shared" si="33"/>
        <v>15.088719168518519</v>
      </c>
      <c r="AX197" s="9"/>
      <c r="AY197" s="21">
        <v>0.84167499999999995</v>
      </c>
      <c r="AZ197" s="21">
        <v>29.321200000000001</v>
      </c>
      <c r="BA197" s="21">
        <v>-1.41052E-2</v>
      </c>
      <c r="BB197" s="21">
        <v>187</v>
      </c>
      <c r="BC197" s="21">
        <v>0.84075900000000003</v>
      </c>
      <c r="BD197">
        <f t="shared" si="34"/>
        <v>17.413827160493828</v>
      </c>
      <c r="BE197">
        <f t="shared" si="35"/>
        <v>14.656782975308641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6.9006699999999999</v>
      </c>
      <c r="I198" s="21">
        <v>-1.42548E-2</v>
      </c>
      <c r="J198" s="21">
        <v>188</v>
      </c>
      <c r="K198" s="21">
        <v>0.852356</v>
      </c>
      <c r="L198">
        <f t="shared" si="24"/>
        <v>17.598518518518517</v>
      </c>
      <c r="M198">
        <f t="shared" si="25"/>
        <v>15.016305494814814</v>
      </c>
      <c r="N198" s="9"/>
      <c r="O198" s="21">
        <v>0.84670999999999996</v>
      </c>
      <c r="P198" s="21">
        <v>10.719900000000001</v>
      </c>
      <c r="Q198" s="21">
        <v>-1.4154099999999999E-2</v>
      </c>
      <c r="R198" s="21">
        <v>188</v>
      </c>
      <c r="S198" s="21">
        <v>0.845947</v>
      </c>
      <c r="T198">
        <f t="shared" si="26"/>
        <v>17.474197530864195</v>
      </c>
      <c r="U198">
        <f t="shared" si="27"/>
        <v>14.795577791358022</v>
      </c>
      <c r="X198" s="9"/>
      <c r="Y198" s="21">
        <v>0.853271</v>
      </c>
      <c r="Z198" s="21">
        <v>16.2349</v>
      </c>
      <c r="AA198" s="21">
        <v>-1.4279200000000001E-2</v>
      </c>
      <c r="AB198" s="21">
        <v>188</v>
      </c>
      <c r="AC198" s="21">
        <v>0.852051</v>
      </c>
      <c r="AD198">
        <f t="shared" si="28"/>
        <v>17.628641975308639</v>
      </c>
      <c r="AE198">
        <f t="shared" si="29"/>
        <v>15.042008966913578</v>
      </c>
      <c r="AF198" s="9"/>
      <c r="AG198" s="21">
        <v>0.84670999999999996</v>
      </c>
      <c r="AH198" s="21">
        <v>20.054099999999998</v>
      </c>
      <c r="AI198" s="21">
        <v>-1.41663E-2</v>
      </c>
      <c r="AJ198" s="21">
        <v>188</v>
      </c>
      <c r="AK198" s="21">
        <v>0.845642</v>
      </c>
      <c r="AL198">
        <f t="shared" si="30"/>
        <v>17.489259259259256</v>
      </c>
      <c r="AM198">
        <f t="shared" si="31"/>
        <v>14.808330707407404</v>
      </c>
      <c r="AP198" s="9"/>
      <c r="AQ198" s="21">
        <v>0.853271</v>
      </c>
      <c r="AR198" s="21">
        <v>25.5121</v>
      </c>
      <c r="AS198" s="21">
        <v>-1.42487E-2</v>
      </c>
      <c r="AT198" s="21">
        <v>188</v>
      </c>
      <c r="AU198" s="21">
        <v>0.852051</v>
      </c>
      <c r="AV198">
        <f t="shared" si="32"/>
        <v>17.590987654320987</v>
      </c>
      <c r="AW198">
        <f t="shared" si="33"/>
        <v>15.009879626790124</v>
      </c>
      <c r="AX198" s="9"/>
      <c r="AY198" s="21">
        <v>0.84670999999999996</v>
      </c>
      <c r="AZ198" s="21">
        <v>29.331299999999999</v>
      </c>
      <c r="BA198" s="21">
        <v>-1.4093E-2</v>
      </c>
      <c r="BB198" s="21">
        <v>188</v>
      </c>
      <c r="BC198" s="21">
        <v>0.84533700000000001</v>
      </c>
      <c r="BD198">
        <f t="shared" si="34"/>
        <v>17.398765432098763</v>
      </c>
      <c r="BE198">
        <f t="shared" si="35"/>
        <v>14.731708679012343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6.9107399999999997</v>
      </c>
      <c r="I199" s="21">
        <v>-1.42609E-2</v>
      </c>
      <c r="J199" s="21">
        <v>189</v>
      </c>
      <c r="K199" s="21">
        <v>0.84747300000000003</v>
      </c>
      <c r="L199">
        <f t="shared" si="24"/>
        <v>17.606049382716048</v>
      </c>
      <c r="M199">
        <f t="shared" si="25"/>
        <v>14.93408490419753</v>
      </c>
      <c r="N199" s="9"/>
      <c r="O199" s="21">
        <v>0.851746</v>
      </c>
      <c r="P199" s="21">
        <v>10.729900000000001</v>
      </c>
      <c r="Q199" s="21">
        <v>-1.41388E-2</v>
      </c>
      <c r="R199" s="21">
        <v>189</v>
      </c>
      <c r="S199" s="21">
        <v>0.85052499999999998</v>
      </c>
      <c r="T199">
        <f t="shared" si="26"/>
        <v>17.455308641975307</v>
      </c>
      <c r="U199">
        <f t="shared" si="27"/>
        <v>14.8674893145679</v>
      </c>
      <c r="X199" s="9"/>
      <c r="Y199" s="21">
        <v>0.84823599999999999</v>
      </c>
      <c r="Z199" s="21">
        <v>16.245000000000001</v>
      </c>
      <c r="AA199" s="21">
        <v>-1.42761E-2</v>
      </c>
      <c r="AB199" s="21">
        <v>189</v>
      </c>
      <c r="AC199" s="21">
        <v>0.84716800000000003</v>
      </c>
      <c r="AD199">
        <f t="shared" si="28"/>
        <v>17.624814814814812</v>
      </c>
      <c r="AE199">
        <f t="shared" si="29"/>
        <v>14.950002419259256</v>
      </c>
      <c r="AF199" s="9"/>
      <c r="AG199" s="21">
        <v>0.851746</v>
      </c>
      <c r="AH199" s="21">
        <v>20.0641</v>
      </c>
      <c r="AI199" s="21">
        <v>-1.4163200000000001E-2</v>
      </c>
      <c r="AJ199" s="21">
        <v>189</v>
      </c>
      <c r="AK199" s="21">
        <v>0.85021999999999998</v>
      </c>
      <c r="AL199">
        <f t="shared" si="30"/>
        <v>17.485432098765433</v>
      </c>
      <c r="AM199">
        <f t="shared" si="31"/>
        <v>14.893146848395062</v>
      </c>
      <c r="AP199" s="9"/>
      <c r="AQ199" s="21">
        <v>0.84823599999999999</v>
      </c>
      <c r="AR199" s="21">
        <v>25.522200000000002</v>
      </c>
      <c r="AS199" s="21">
        <v>-1.42487E-2</v>
      </c>
      <c r="AT199" s="21">
        <v>189</v>
      </c>
      <c r="AU199" s="21">
        <v>0.84747300000000003</v>
      </c>
      <c r="AV199">
        <f t="shared" si="32"/>
        <v>17.590987654320987</v>
      </c>
      <c r="AW199">
        <f t="shared" si="33"/>
        <v>14.921309003950617</v>
      </c>
      <c r="AX199" s="9"/>
      <c r="AY199" s="21">
        <v>0.851746</v>
      </c>
      <c r="AZ199" s="21">
        <v>29.3414</v>
      </c>
      <c r="BA199" s="21">
        <v>-1.40961E-2</v>
      </c>
      <c r="BB199" s="21">
        <v>189</v>
      </c>
      <c r="BC199" s="21">
        <v>0.85082999999999998</v>
      </c>
      <c r="BD199">
        <f t="shared" si="34"/>
        <v>17.40259259259259</v>
      </c>
      <c r="BE199">
        <f t="shared" si="35"/>
        <v>14.822588630370369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6.9208100000000004</v>
      </c>
      <c r="I200" s="21">
        <v>-1.42761E-2</v>
      </c>
      <c r="J200" s="21">
        <v>190</v>
      </c>
      <c r="K200" s="21">
        <v>0.84197999999999995</v>
      </c>
      <c r="L200">
        <f t="shared" si="24"/>
        <v>17.624814814814812</v>
      </c>
      <c r="M200">
        <f t="shared" si="25"/>
        <v>14.861261476666664</v>
      </c>
      <c r="N200" s="9"/>
      <c r="O200" s="21">
        <v>0.85678100000000001</v>
      </c>
      <c r="P200" s="21">
        <v>10.74</v>
      </c>
      <c r="Q200" s="21">
        <v>-1.41327E-2</v>
      </c>
      <c r="R200" s="21">
        <v>190</v>
      </c>
      <c r="S200" s="21">
        <v>0.85601799999999995</v>
      </c>
      <c r="T200">
        <f t="shared" si="26"/>
        <v>17.447777777777777</v>
      </c>
      <c r="U200">
        <f t="shared" si="27"/>
        <v>14.948924492222222</v>
      </c>
      <c r="X200" s="9"/>
      <c r="Y200" s="21">
        <v>0.84320099999999998</v>
      </c>
      <c r="Z200" s="21">
        <v>16.254999999999999</v>
      </c>
      <c r="AA200" s="21">
        <v>-1.42822E-2</v>
      </c>
      <c r="AB200" s="21">
        <v>190</v>
      </c>
      <c r="AC200" s="21">
        <v>0.84228499999999995</v>
      </c>
      <c r="AD200">
        <f t="shared" si="28"/>
        <v>17.632345679012342</v>
      </c>
      <c r="AE200">
        <f t="shared" si="29"/>
        <v>14.867611508888885</v>
      </c>
      <c r="AF200" s="9"/>
      <c r="AG200" s="21">
        <v>0.85678100000000001</v>
      </c>
      <c r="AH200" s="21">
        <v>20.074200000000001</v>
      </c>
      <c r="AI200" s="21">
        <v>-1.4163200000000001E-2</v>
      </c>
      <c r="AJ200" s="21">
        <v>190</v>
      </c>
      <c r="AK200" s="21">
        <v>0.85632299999999995</v>
      </c>
      <c r="AL200">
        <f t="shared" si="30"/>
        <v>17.485432098765433</v>
      </c>
      <c r="AM200">
        <f t="shared" si="31"/>
        <v>14.981185999012347</v>
      </c>
      <c r="AP200" s="9"/>
      <c r="AQ200" s="21">
        <v>0.84320099999999998</v>
      </c>
      <c r="AR200" s="21">
        <v>25.532299999999999</v>
      </c>
      <c r="AS200" s="21">
        <v>-1.42395E-2</v>
      </c>
      <c r="AT200" s="21">
        <v>190</v>
      </c>
      <c r="AU200" s="21">
        <v>0.84289599999999998</v>
      </c>
      <c r="AV200">
        <f t="shared" si="32"/>
        <v>17.579629629629629</v>
      </c>
      <c r="AW200">
        <f t="shared" si="33"/>
        <v>14.823161283333333</v>
      </c>
      <c r="AX200" s="9"/>
      <c r="AY200" s="21">
        <v>0.85678100000000001</v>
      </c>
      <c r="AZ200" s="21">
        <v>29.351400000000002</v>
      </c>
      <c r="BA200" s="21">
        <v>-1.4093E-2</v>
      </c>
      <c r="BB200" s="21">
        <v>190</v>
      </c>
      <c r="BC200" s="21">
        <v>0.85601799999999995</v>
      </c>
      <c r="BD200">
        <f t="shared" si="34"/>
        <v>17.398765432098763</v>
      </c>
      <c r="BE200">
        <f t="shared" si="35"/>
        <v>14.906931645679011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6.9308800000000002</v>
      </c>
      <c r="I201" s="21">
        <v>-1.42822E-2</v>
      </c>
      <c r="J201" s="21">
        <v>191</v>
      </c>
      <c r="K201" s="21">
        <v>0.83740199999999998</v>
      </c>
      <c r="L201">
        <f t="shared" si="24"/>
        <v>17.632345679012342</v>
      </c>
      <c r="M201">
        <f t="shared" si="25"/>
        <v>14.77881501604938</v>
      </c>
      <c r="N201" s="9"/>
      <c r="O201" s="21">
        <v>0.86181600000000003</v>
      </c>
      <c r="P201" s="21">
        <v>10.7501</v>
      </c>
      <c r="Q201" s="21">
        <v>-1.4129600000000001E-2</v>
      </c>
      <c r="R201" s="21">
        <v>191</v>
      </c>
      <c r="S201" s="21">
        <v>0.86059600000000003</v>
      </c>
      <c r="T201">
        <f t="shared" si="26"/>
        <v>17.443950617283949</v>
      </c>
      <c r="U201">
        <f t="shared" si="27"/>
        <v>15.033475745185184</v>
      </c>
      <c r="X201" s="9"/>
      <c r="Y201" s="21">
        <v>0.83816500000000005</v>
      </c>
      <c r="Z201" s="21">
        <v>16.2651</v>
      </c>
      <c r="AA201" s="21">
        <v>-1.42822E-2</v>
      </c>
      <c r="AB201" s="21">
        <v>191</v>
      </c>
      <c r="AC201" s="21">
        <v>0.83740199999999998</v>
      </c>
      <c r="AD201">
        <f t="shared" si="28"/>
        <v>17.632345679012342</v>
      </c>
      <c r="AE201">
        <f t="shared" si="29"/>
        <v>14.77881501604938</v>
      </c>
      <c r="AF201" s="9"/>
      <c r="AG201" s="21">
        <v>0.86181600000000003</v>
      </c>
      <c r="AH201" s="21">
        <v>20.084299999999999</v>
      </c>
      <c r="AI201" s="21">
        <v>-1.4163200000000001E-2</v>
      </c>
      <c r="AJ201" s="21">
        <v>191</v>
      </c>
      <c r="AK201" s="21">
        <v>0.86090100000000003</v>
      </c>
      <c r="AL201">
        <f t="shared" si="30"/>
        <v>17.485432098765433</v>
      </c>
      <c r="AM201">
        <f t="shared" si="31"/>
        <v>15.069225149629631</v>
      </c>
      <c r="AP201" s="9"/>
      <c r="AQ201" s="21">
        <v>0.83816500000000005</v>
      </c>
      <c r="AR201" s="21">
        <v>25.542300000000001</v>
      </c>
      <c r="AS201" s="21">
        <v>-1.4242599999999999E-2</v>
      </c>
      <c r="AT201" s="21">
        <v>191</v>
      </c>
      <c r="AU201" s="21">
        <v>0.83740199999999998</v>
      </c>
      <c r="AV201">
        <f t="shared" si="32"/>
        <v>17.583456790123453</v>
      </c>
      <c r="AW201">
        <f t="shared" si="33"/>
        <v>14.737838060493825</v>
      </c>
      <c r="AX201" s="9"/>
      <c r="AY201" s="21">
        <v>0.86181600000000003</v>
      </c>
      <c r="AZ201" s="21">
        <v>29.361499999999999</v>
      </c>
      <c r="BA201" s="21">
        <v>-1.4093E-2</v>
      </c>
      <c r="BB201" s="21">
        <v>191</v>
      </c>
      <c r="BC201" s="21">
        <v>0.86120600000000003</v>
      </c>
      <c r="BD201">
        <f t="shared" si="34"/>
        <v>17.398765432098763</v>
      </c>
      <c r="BE201">
        <f t="shared" si="35"/>
        <v>14.994534429629628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6.9409599999999996</v>
      </c>
      <c r="I202" s="21">
        <v>-1.42883E-2</v>
      </c>
      <c r="J202" s="21">
        <v>192</v>
      </c>
      <c r="K202" s="21">
        <v>0.83221400000000001</v>
      </c>
      <c r="L202">
        <f t="shared" si="24"/>
        <v>17.639876543209876</v>
      </c>
      <c r="M202">
        <f t="shared" si="25"/>
        <v>14.696310344444445</v>
      </c>
      <c r="N202" s="9"/>
      <c r="O202" s="21">
        <v>0.86685199999999996</v>
      </c>
      <c r="P202" s="21">
        <v>10.7601</v>
      </c>
      <c r="Q202" s="21">
        <v>-1.4120499999999999E-2</v>
      </c>
      <c r="R202" s="21">
        <v>192</v>
      </c>
      <c r="S202" s="21">
        <v>0.866394</v>
      </c>
      <c r="T202">
        <f t="shared" si="26"/>
        <v>17.432716049382716</v>
      </c>
      <c r="U202">
        <f t="shared" si="27"/>
        <v>15.111584772839505</v>
      </c>
      <c r="X202" s="9"/>
      <c r="Y202" s="21">
        <v>0.83313000000000004</v>
      </c>
      <c r="Z202" s="21">
        <v>16.275200000000002</v>
      </c>
      <c r="AA202" s="21">
        <v>-1.42883E-2</v>
      </c>
      <c r="AB202" s="21">
        <v>192</v>
      </c>
      <c r="AC202" s="21">
        <v>0.83221400000000001</v>
      </c>
      <c r="AD202">
        <f t="shared" si="28"/>
        <v>17.639876543209876</v>
      </c>
      <c r="AE202">
        <f t="shared" si="29"/>
        <v>14.696310344444445</v>
      </c>
      <c r="AF202" s="9"/>
      <c r="AG202" s="21">
        <v>0.86685199999999996</v>
      </c>
      <c r="AH202" s="21">
        <v>20.0944</v>
      </c>
      <c r="AI202" s="21">
        <v>-1.4157100000000001E-2</v>
      </c>
      <c r="AJ202" s="21">
        <v>192</v>
      </c>
      <c r="AK202" s="21">
        <v>0.865784</v>
      </c>
      <c r="AL202">
        <f t="shared" si="30"/>
        <v>17.477901234567902</v>
      </c>
      <c r="AM202">
        <f t="shared" si="31"/>
        <v>15.150753640987654</v>
      </c>
      <c r="AP202" s="9"/>
      <c r="AQ202" s="21">
        <v>0.83313000000000004</v>
      </c>
      <c r="AR202" s="21">
        <v>25.552399999999999</v>
      </c>
      <c r="AS202" s="21">
        <v>-1.4245600000000001E-2</v>
      </c>
      <c r="AT202" s="21">
        <v>192</v>
      </c>
      <c r="AU202" s="21">
        <v>0.83221400000000001</v>
      </c>
      <c r="AV202">
        <f t="shared" si="32"/>
        <v>17.58716049382716</v>
      </c>
      <c r="AW202">
        <f t="shared" si="33"/>
        <v>14.652391022222222</v>
      </c>
      <c r="AX202" s="9"/>
      <c r="AY202" s="21">
        <v>0.86685199999999996</v>
      </c>
      <c r="AZ202" s="21">
        <v>29.371600000000001</v>
      </c>
      <c r="BA202" s="21">
        <v>-1.4086899999999999E-2</v>
      </c>
      <c r="BB202" s="21">
        <v>192</v>
      </c>
      <c r="BC202" s="21">
        <v>0.866089</v>
      </c>
      <c r="BD202">
        <f t="shared" si="34"/>
        <v>17.391234567901233</v>
      </c>
      <c r="BE202">
        <f t="shared" si="35"/>
        <v>15.075626467654319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6.9510300000000003</v>
      </c>
      <c r="I203" s="21">
        <v>-1.4294400000000001E-2</v>
      </c>
      <c r="J203" s="21">
        <v>193</v>
      </c>
      <c r="K203" s="21">
        <v>0.82733199999999996</v>
      </c>
      <c r="L203">
        <f t="shared" si="24"/>
        <v>17.647407407407407</v>
      </c>
      <c r="M203">
        <f t="shared" si="25"/>
        <v>14.613712189629629</v>
      </c>
      <c r="N203" s="9"/>
      <c r="O203" s="21">
        <v>0.87188699999999997</v>
      </c>
      <c r="P203" s="21">
        <v>10.770200000000001</v>
      </c>
      <c r="Q203" s="21">
        <v>-1.4114399999999999E-2</v>
      </c>
      <c r="R203" s="21">
        <v>193</v>
      </c>
      <c r="S203" s="21">
        <v>0.87097199999999997</v>
      </c>
      <c r="T203">
        <f t="shared" si="26"/>
        <v>17.425185185185182</v>
      </c>
      <c r="U203">
        <f t="shared" si="27"/>
        <v>15.192792435555551</v>
      </c>
      <c r="X203" s="9"/>
      <c r="Y203" s="21">
        <v>0.828094</v>
      </c>
      <c r="Z203" s="21">
        <v>16.2852</v>
      </c>
      <c r="AA203" s="21">
        <v>-1.4291399999999999E-2</v>
      </c>
      <c r="AB203" s="21">
        <v>193</v>
      </c>
      <c r="AC203" s="21">
        <v>0.82702600000000004</v>
      </c>
      <c r="AD203">
        <f t="shared" si="28"/>
        <v>17.643703703703704</v>
      </c>
      <c r="AE203">
        <f t="shared" si="29"/>
        <v>14.610645174814815</v>
      </c>
      <c r="AF203" s="9"/>
      <c r="AG203" s="21">
        <v>0.87188699999999997</v>
      </c>
      <c r="AH203" s="21">
        <v>20.104399999999998</v>
      </c>
      <c r="AI203" s="21">
        <v>-1.41479E-2</v>
      </c>
      <c r="AJ203" s="21">
        <v>193</v>
      </c>
      <c r="AK203" s="21">
        <v>0.87127699999999997</v>
      </c>
      <c r="AL203">
        <f t="shared" si="30"/>
        <v>17.466543209876541</v>
      </c>
      <c r="AM203">
        <f t="shared" si="31"/>
        <v>15.228851959629626</v>
      </c>
      <c r="AP203" s="9"/>
      <c r="AQ203" s="21">
        <v>0.828094</v>
      </c>
      <c r="AR203" s="21">
        <v>25.5625</v>
      </c>
      <c r="AS203" s="21">
        <v>-1.42548E-2</v>
      </c>
      <c r="AT203" s="21">
        <v>193</v>
      </c>
      <c r="AU203" s="21">
        <v>0.82763699999999996</v>
      </c>
      <c r="AV203">
        <f t="shared" si="32"/>
        <v>17.598518518518517</v>
      </c>
      <c r="AW203">
        <f t="shared" si="33"/>
        <v>14.573227594074073</v>
      </c>
      <c r="AX203" s="9"/>
      <c r="AY203" s="21">
        <v>0.87188699999999997</v>
      </c>
      <c r="AZ203" s="21">
        <v>29.381699999999999</v>
      </c>
      <c r="BA203" s="21">
        <v>-1.4080799999999999E-2</v>
      </c>
      <c r="BB203" s="21">
        <v>193</v>
      </c>
      <c r="BC203" s="21">
        <v>0.87097199999999997</v>
      </c>
      <c r="BD203">
        <f t="shared" si="34"/>
        <v>17.383703703703702</v>
      </c>
      <c r="BE203">
        <f t="shared" si="35"/>
        <v>15.156625271111109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6.9611000000000001</v>
      </c>
      <c r="I204" s="21">
        <v>-1.4297499999999999E-2</v>
      </c>
      <c r="J204" s="21">
        <v>194</v>
      </c>
      <c r="K204" s="21">
        <v>0.82244899999999999</v>
      </c>
      <c r="L204">
        <f t="shared" ref="L204:L267" si="36">-I204/$F$2*1000</f>
        <v>17.651234567901231</v>
      </c>
      <c r="M204">
        <f t="shared" ref="M204:M267" si="37">L204*G204</f>
        <v>14.528007472222219</v>
      </c>
      <c r="N204" s="9"/>
      <c r="O204" s="21">
        <v>0.87692300000000001</v>
      </c>
      <c r="P204" s="21">
        <v>10.7803</v>
      </c>
      <c r="Q204" s="21">
        <v>-1.40991E-2</v>
      </c>
      <c r="R204" s="21">
        <v>194</v>
      </c>
      <c r="S204" s="21">
        <v>0.87585400000000002</v>
      </c>
      <c r="T204">
        <f t="shared" ref="T204:T267" si="38">-Q204/$F$2*1000</f>
        <v>17.406296296296293</v>
      </c>
      <c r="U204">
        <f t="shared" ref="U204:U267" si="39">T204*O204</f>
        <v>15.263981567037035</v>
      </c>
      <c r="X204" s="9"/>
      <c r="Y204" s="21">
        <v>0.82305899999999999</v>
      </c>
      <c r="Z204" s="21">
        <v>16.295300000000001</v>
      </c>
      <c r="AA204" s="21">
        <v>-1.4297499999999999E-2</v>
      </c>
      <c r="AB204" s="21">
        <v>194</v>
      </c>
      <c r="AC204" s="21">
        <v>0.82275399999999999</v>
      </c>
      <c r="AD204">
        <f t="shared" ref="AD204:AD267" si="40">-AA204/$F$2*1000</f>
        <v>17.651234567901231</v>
      </c>
      <c r="AE204">
        <f t="shared" ref="AE204:AE267" si="41">AD204*Y204</f>
        <v>14.528007472222219</v>
      </c>
      <c r="AF204" s="9"/>
      <c r="AG204" s="21">
        <v>0.87692300000000001</v>
      </c>
      <c r="AH204" s="21">
        <v>20.1145</v>
      </c>
      <c r="AI204" s="21">
        <v>-1.41388E-2</v>
      </c>
      <c r="AJ204" s="21">
        <v>194</v>
      </c>
      <c r="AK204" s="21">
        <v>0.87616000000000005</v>
      </c>
      <c r="AL204">
        <f t="shared" ref="AL204:AL267" si="42">-AI204/$F$2*1000</f>
        <v>17.455308641975307</v>
      </c>
      <c r="AM204">
        <f t="shared" ref="AM204:AM267" si="43">AL204*AG204</f>
        <v>15.306961620246913</v>
      </c>
      <c r="AP204" s="9"/>
      <c r="AQ204" s="21">
        <v>0.82305899999999999</v>
      </c>
      <c r="AR204" s="21">
        <v>25.572500000000002</v>
      </c>
      <c r="AS204" s="21">
        <v>-1.4257799999999999E-2</v>
      </c>
      <c r="AT204" s="21">
        <v>194</v>
      </c>
      <c r="AU204" s="21">
        <v>0.82214399999999999</v>
      </c>
      <c r="AV204">
        <f t="shared" ref="AV204:AV267" si="44">-AS204/$F$2*1000</f>
        <v>17.60222222222222</v>
      </c>
      <c r="AW204">
        <f t="shared" ref="AW204:AW267" si="45">AV204*AQ204</f>
        <v>14.487667419999998</v>
      </c>
      <c r="AX204" s="9"/>
      <c r="AY204" s="21">
        <v>0.87692300000000001</v>
      </c>
      <c r="AZ204" s="21">
        <v>29.3917</v>
      </c>
      <c r="BA204" s="21">
        <v>-1.40778E-2</v>
      </c>
      <c r="BB204" s="21">
        <v>194</v>
      </c>
      <c r="BC204" s="21">
        <v>0.87585400000000002</v>
      </c>
      <c r="BD204">
        <f t="shared" ref="BD204:BD267" si="46">-BA204/$F$2*1000</f>
        <v>17.38</v>
      </c>
      <c r="BE204">
        <f t="shared" ref="BE204:BE267" si="47">BD204*AY204</f>
        <v>15.240921739999999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6.9711699999999999</v>
      </c>
      <c r="I205" s="21">
        <v>-1.4294400000000001E-2</v>
      </c>
      <c r="J205" s="21">
        <v>195</v>
      </c>
      <c r="K205" s="21">
        <v>0.81695600000000002</v>
      </c>
      <c r="L205">
        <f t="shared" si="36"/>
        <v>17.647407407407407</v>
      </c>
      <c r="M205">
        <f t="shared" si="37"/>
        <v>14.436002797037036</v>
      </c>
      <c r="N205" s="9"/>
      <c r="O205" s="21">
        <v>0.88195800000000002</v>
      </c>
      <c r="P205" s="21">
        <v>10.7904</v>
      </c>
      <c r="Q205" s="21">
        <v>-1.4086899999999999E-2</v>
      </c>
      <c r="R205" s="21">
        <v>195</v>
      </c>
      <c r="S205" s="21">
        <v>0.88104199999999999</v>
      </c>
      <c r="T205">
        <f t="shared" si="38"/>
        <v>17.391234567901233</v>
      </c>
      <c r="U205">
        <f t="shared" si="39"/>
        <v>15.338338457037036</v>
      </c>
      <c r="X205" s="9"/>
      <c r="Y205" s="21">
        <v>0.81802399999999997</v>
      </c>
      <c r="Z205" s="21">
        <v>16.305399999999999</v>
      </c>
      <c r="AA205" s="21">
        <v>-1.43036E-2</v>
      </c>
      <c r="AB205" s="21">
        <v>195</v>
      </c>
      <c r="AC205" s="21">
        <v>0.81695600000000002</v>
      </c>
      <c r="AD205">
        <f t="shared" si="40"/>
        <v>17.658765432098765</v>
      </c>
      <c r="AE205">
        <f t="shared" si="41"/>
        <v>14.445293933827159</v>
      </c>
      <c r="AF205" s="9"/>
      <c r="AG205" s="21">
        <v>0.88195800000000002</v>
      </c>
      <c r="AH205" s="21">
        <v>20.124600000000001</v>
      </c>
      <c r="AI205" s="21">
        <v>-1.4129600000000001E-2</v>
      </c>
      <c r="AJ205" s="21">
        <v>195</v>
      </c>
      <c r="AK205" s="21">
        <v>0.88073699999999999</v>
      </c>
      <c r="AL205">
        <f t="shared" si="42"/>
        <v>17.443950617283949</v>
      </c>
      <c r="AM205">
        <f t="shared" si="43"/>
        <v>15.384831798518517</v>
      </c>
      <c r="AP205" s="9"/>
      <c r="AQ205" s="21">
        <v>0.81802399999999997</v>
      </c>
      <c r="AR205" s="21">
        <v>25.582599999999999</v>
      </c>
      <c r="AS205" s="21">
        <v>-1.4263899999999999E-2</v>
      </c>
      <c r="AT205" s="21">
        <v>195</v>
      </c>
      <c r="AU205" s="21">
        <v>0.81664999999999999</v>
      </c>
      <c r="AV205">
        <f t="shared" si="44"/>
        <v>17.609753086419751</v>
      </c>
      <c r="AW205">
        <f t="shared" si="45"/>
        <v>14.40520065876543</v>
      </c>
      <c r="AX205" s="9"/>
      <c r="AY205" s="21">
        <v>0.88195800000000002</v>
      </c>
      <c r="AZ205" s="21">
        <v>29.401800000000001</v>
      </c>
      <c r="BA205" s="21">
        <v>-1.4071699999999999E-2</v>
      </c>
      <c r="BB205" s="21">
        <v>195</v>
      </c>
      <c r="BC205" s="21">
        <v>0.88073699999999999</v>
      </c>
      <c r="BD205">
        <f t="shared" si="46"/>
        <v>17.372469135802469</v>
      </c>
      <c r="BE205">
        <f t="shared" si="47"/>
        <v>15.321788134074074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6.9812399999999997</v>
      </c>
      <c r="I206" s="21">
        <v>-1.4300500000000001E-2</v>
      </c>
      <c r="J206" s="21">
        <v>196</v>
      </c>
      <c r="K206" s="21">
        <v>0.81298800000000004</v>
      </c>
      <c r="L206">
        <f t="shared" si="36"/>
        <v>17.654938271604937</v>
      </c>
      <c r="M206">
        <f t="shared" si="37"/>
        <v>14.353252955555556</v>
      </c>
      <c r="N206" s="9"/>
      <c r="O206" s="21">
        <v>0.88699300000000003</v>
      </c>
      <c r="P206" s="21">
        <v>10.8004</v>
      </c>
      <c r="Q206" s="21">
        <v>-1.40839E-2</v>
      </c>
      <c r="R206" s="21">
        <v>196</v>
      </c>
      <c r="S206" s="21">
        <v>0.88561999999999996</v>
      </c>
      <c r="T206">
        <f t="shared" si="38"/>
        <v>17.387530864197529</v>
      </c>
      <c r="U206">
        <f t="shared" si="39"/>
        <v>15.42261816382716</v>
      </c>
      <c r="X206" s="9"/>
      <c r="Y206" s="21">
        <v>0.81298800000000004</v>
      </c>
      <c r="Z206" s="21">
        <v>16.3155</v>
      </c>
      <c r="AA206" s="21">
        <v>-1.4306599999999999E-2</v>
      </c>
      <c r="AB206" s="21">
        <v>196</v>
      </c>
      <c r="AC206" s="21">
        <v>0.81207300000000004</v>
      </c>
      <c r="AD206">
        <f t="shared" si="40"/>
        <v>17.662469135802468</v>
      </c>
      <c r="AE206">
        <f t="shared" si="41"/>
        <v>14.359375457777777</v>
      </c>
      <c r="AF206" s="9"/>
      <c r="AG206" s="21">
        <v>0.88699300000000003</v>
      </c>
      <c r="AH206" s="21">
        <v>20.134599999999999</v>
      </c>
      <c r="AI206" s="21">
        <v>-1.4120499999999999E-2</v>
      </c>
      <c r="AJ206" s="21">
        <v>196</v>
      </c>
      <c r="AK206" s="21">
        <v>0.88622999999999996</v>
      </c>
      <c r="AL206">
        <f t="shared" si="42"/>
        <v>17.432716049382716</v>
      </c>
      <c r="AM206">
        <f t="shared" si="43"/>
        <v>15.462697106790124</v>
      </c>
      <c r="AP206" s="9"/>
      <c r="AQ206" s="21">
        <v>0.81298800000000004</v>
      </c>
      <c r="AR206" s="21">
        <v>25.592700000000001</v>
      </c>
      <c r="AS206" s="21">
        <v>-1.427E-2</v>
      </c>
      <c r="AT206" s="21">
        <v>196</v>
      </c>
      <c r="AU206" s="21">
        <v>0.81146200000000002</v>
      </c>
      <c r="AV206">
        <f t="shared" si="44"/>
        <v>17.617283950617285</v>
      </c>
      <c r="AW206">
        <f t="shared" si="45"/>
        <v>14.322640444444446</v>
      </c>
      <c r="AX206" s="9"/>
      <c r="AY206" s="21">
        <v>0.88699300000000003</v>
      </c>
      <c r="AZ206" s="21">
        <v>29.411899999999999</v>
      </c>
      <c r="BA206" s="21">
        <v>-1.4068600000000001E-2</v>
      </c>
      <c r="BB206" s="21">
        <v>196</v>
      </c>
      <c r="BC206" s="21">
        <v>0.88592499999999996</v>
      </c>
      <c r="BD206">
        <f t="shared" si="46"/>
        <v>17.368641975308641</v>
      </c>
      <c r="BE206">
        <f t="shared" si="47"/>
        <v>15.405863851604938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6.9913100000000004</v>
      </c>
      <c r="I207" s="21">
        <v>-1.43036E-2</v>
      </c>
      <c r="J207" s="21">
        <v>197</v>
      </c>
      <c r="K207" s="21">
        <v>0.80718999999999996</v>
      </c>
      <c r="L207">
        <f t="shared" si="36"/>
        <v>17.658765432098765</v>
      </c>
      <c r="M207">
        <f t="shared" si="37"/>
        <v>14.267452507160494</v>
      </c>
      <c r="N207" s="9"/>
      <c r="O207" s="21">
        <v>0.89202899999999996</v>
      </c>
      <c r="P207" s="21">
        <v>10.810499999999999</v>
      </c>
      <c r="Q207" s="21">
        <v>-1.40839E-2</v>
      </c>
      <c r="R207" s="21">
        <v>197</v>
      </c>
      <c r="S207" s="21">
        <v>0.89141800000000004</v>
      </c>
      <c r="T207">
        <f t="shared" si="38"/>
        <v>17.387530864197529</v>
      </c>
      <c r="U207">
        <f t="shared" si="39"/>
        <v>15.510181769259257</v>
      </c>
      <c r="X207" s="9"/>
      <c r="Y207" s="21">
        <v>0.80795300000000003</v>
      </c>
      <c r="Z207" s="21">
        <v>16.325500000000002</v>
      </c>
      <c r="AA207" s="21">
        <v>-1.43188E-2</v>
      </c>
      <c r="AB207" s="21">
        <v>197</v>
      </c>
      <c r="AC207" s="21">
        <v>0.80718999999999996</v>
      </c>
      <c r="AD207">
        <f t="shared" si="40"/>
        <v>17.677530864197529</v>
      </c>
      <c r="AE207">
        <f t="shared" si="41"/>
        <v>14.282614094320987</v>
      </c>
      <c r="AF207" s="9"/>
      <c r="AG207" s="21">
        <v>0.89202899999999996</v>
      </c>
      <c r="AH207" s="21">
        <v>20.1447</v>
      </c>
      <c r="AI207" s="21">
        <v>-1.41113E-2</v>
      </c>
      <c r="AJ207" s="21">
        <v>197</v>
      </c>
      <c r="AK207" s="21">
        <v>0.89080800000000004</v>
      </c>
      <c r="AL207">
        <f t="shared" si="42"/>
        <v>17.421358024691358</v>
      </c>
      <c r="AM207">
        <f t="shared" si="43"/>
        <v>15.540356577407406</v>
      </c>
      <c r="AP207" s="9"/>
      <c r="AQ207" s="21">
        <v>0.80795300000000003</v>
      </c>
      <c r="AR207" s="21">
        <v>25.602799999999998</v>
      </c>
      <c r="AS207" s="21">
        <v>-1.4279200000000001E-2</v>
      </c>
      <c r="AT207" s="21">
        <v>197</v>
      </c>
      <c r="AU207" s="21">
        <v>0.80688499999999996</v>
      </c>
      <c r="AV207">
        <f t="shared" si="44"/>
        <v>17.628641975308639</v>
      </c>
      <c r="AW207">
        <f t="shared" si="45"/>
        <v>14.243114169876542</v>
      </c>
      <c r="AX207" s="9"/>
      <c r="AY207" s="21">
        <v>0.89202899999999996</v>
      </c>
      <c r="AZ207" s="21">
        <v>29.421900000000001</v>
      </c>
      <c r="BA207" s="21">
        <v>-1.4065599999999999E-2</v>
      </c>
      <c r="BB207" s="21">
        <v>197</v>
      </c>
      <c r="BC207" s="21">
        <v>0.89111300000000004</v>
      </c>
      <c r="BD207">
        <f t="shared" si="46"/>
        <v>17.364938271604938</v>
      </c>
      <c r="BE207">
        <f t="shared" si="47"/>
        <v>15.490028521481481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7.0013800000000002</v>
      </c>
      <c r="I208" s="21">
        <v>-1.4300500000000001E-2</v>
      </c>
      <c r="J208" s="21">
        <v>198</v>
      </c>
      <c r="K208" s="21">
        <v>0.80169699999999999</v>
      </c>
      <c r="L208">
        <f t="shared" si="36"/>
        <v>17.654938271604937</v>
      </c>
      <c r="M208">
        <f t="shared" si="37"/>
        <v>14.175450072222221</v>
      </c>
      <c r="N208" s="9"/>
      <c r="O208" s="21">
        <v>0.89706399999999997</v>
      </c>
      <c r="P208" s="21">
        <v>10.820600000000001</v>
      </c>
      <c r="Q208" s="21">
        <v>-1.4080799999999999E-2</v>
      </c>
      <c r="R208" s="21">
        <v>198</v>
      </c>
      <c r="S208" s="21">
        <v>0.89630100000000001</v>
      </c>
      <c r="T208">
        <f t="shared" si="38"/>
        <v>17.383703703703702</v>
      </c>
      <c r="U208">
        <f t="shared" si="39"/>
        <v>15.594294779259258</v>
      </c>
      <c r="X208" s="9"/>
      <c r="Y208" s="21">
        <v>0.80291699999999999</v>
      </c>
      <c r="Z208" s="21">
        <v>16.335599999999999</v>
      </c>
      <c r="AA208" s="21">
        <v>-1.4331099999999999E-2</v>
      </c>
      <c r="AB208" s="21">
        <v>198</v>
      </c>
      <c r="AC208" s="21">
        <v>0.80261199999999999</v>
      </c>
      <c r="AD208">
        <f t="shared" si="40"/>
        <v>17.692716049382714</v>
      </c>
      <c r="AE208">
        <f t="shared" si="41"/>
        <v>14.20578249222222</v>
      </c>
      <c r="AF208" s="9"/>
      <c r="AG208" s="21">
        <v>0.89706399999999997</v>
      </c>
      <c r="AH208" s="21">
        <v>20.154800000000002</v>
      </c>
      <c r="AI208" s="21">
        <v>-1.41022E-2</v>
      </c>
      <c r="AJ208" s="21">
        <v>198</v>
      </c>
      <c r="AK208" s="21">
        <v>0.89630100000000001</v>
      </c>
      <c r="AL208">
        <f t="shared" si="42"/>
        <v>17.410123456790124</v>
      </c>
      <c r="AM208">
        <f t="shared" si="43"/>
        <v>15.617994988641975</v>
      </c>
      <c r="AP208" s="9"/>
      <c r="AQ208" s="21">
        <v>0.80291699999999999</v>
      </c>
      <c r="AR208" s="21">
        <v>25.6128</v>
      </c>
      <c r="AS208" s="21">
        <v>-1.42883E-2</v>
      </c>
      <c r="AT208" s="21">
        <v>198</v>
      </c>
      <c r="AU208" s="21">
        <v>0.80200199999999999</v>
      </c>
      <c r="AV208">
        <f t="shared" si="44"/>
        <v>17.639876543209876</v>
      </c>
      <c r="AW208">
        <f t="shared" si="45"/>
        <v>14.163356754444445</v>
      </c>
      <c r="AX208" s="9"/>
      <c r="AY208" s="21">
        <v>0.89706399999999997</v>
      </c>
      <c r="AZ208" s="21">
        <v>29.431999999999999</v>
      </c>
      <c r="BA208" s="21">
        <v>-1.4053299999999999E-2</v>
      </c>
      <c r="BB208" s="21">
        <v>198</v>
      </c>
      <c r="BC208" s="21">
        <v>0.89599600000000001</v>
      </c>
      <c r="BD208">
        <f t="shared" si="46"/>
        <v>17.349753086419753</v>
      </c>
      <c r="BE208">
        <f t="shared" si="47"/>
        <v>15.563838902716048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7.01145</v>
      </c>
      <c r="I209" s="21">
        <v>-1.43097E-2</v>
      </c>
      <c r="J209" s="21">
        <v>199</v>
      </c>
      <c r="K209" s="21">
        <v>0.79711900000000002</v>
      </c>
      <c r="L209">
        <f t="shared" si="36"/>
        <v>17.666296296296295</v>
      </c>
      <c r="M209">
        <f t="shared" si="37"/>
        <v>14.095619821481479</v>
      </c>
      <c r="N209" s="9"/>
      <c r="O209" s="21">
        <v>0.90210000000000001</v>
      </c>
      <c r="P209" s="21">
        <v>10.8306</v>
      </c>
      <c r="Q209" s="21">
        <v>-1.4071699999999999E-2</v>
      </c>
      <c r="R209" s="21">
        <v>199</v>
      </c>
      <c r="S209" s="21">
        <v>0.90118399999999999</v>
      </c>
      <c r="T209">
        <f t="shared" si="38"/>
        <v>17.372469135802469</v>
      </c>
      <c r="U209">
        <f t="shared" si="39"/>
        <v>15.671704407407407</v>
      </c>
      <c r="X209" s="9"/>
      <c r="Y209" s="21">
        <v>0.79788199999999998</v>
      </c>
      <c r="Z209" s="21">
        <v>16.345700000000001</v>
      </c>
      <c r="AA209" s="21">
        <v>-1.43372E-2</v>
      </c>
      <c r="AB209" s="21">
        <v>199</v>
      </c>
      <c r="AC209" s="21">
        <v>0.79742400000000002</v>
      </c>
      <c r="AD209">
        <f t="shared" si="40"/>
        <v>17.700246913580244</v>
      </c>
      <c r="AE209">
        <f t="shared" si="41"/>
        <v>14.122708407901232</v>
      </c>
      <c r="AF209" s="9"/>
      <c r="AG209" s="21">
        <v>0.90210000000000001</v>
      </c>
      <c r="AH209" s="21">
        <v>20.164899999999999</v>
      </c>
      <c r="AI209" s="21">
        <v>-1.4093E-2</v>
      </c>
      <c r="AJ209" s="21">
        <v>199</v>
      </c>
      <c r="AK209" s="21">
        <v>0.90118399999999999</v>
      </c>
      <c r="AL209">
        <f t="shared" si="42"/>
        <v>17.398765432098763</v>
      </c>
      <c r="AM209">
        <f t="shared" si="43"/>
        <v>15.695426296296294</v>
      </c>
      <c r="AP209" s="9"/>
      <c r="AQ209" s="21">
        <v>0.79788199999999998</v>
      </c>
      <c r="AR209" s="21">
        <v>25.622900000000001</v>
      </c>
      <c r="AS209" s="21">
        <v>-1.4291399999999999E-2</v>
      </c>
      <c r="AT209" s="21">
        <v>199</v>
      </c>
      <c r="AU209" s="21">
        <v>0.79650900000000002</v>
      </c>
      <c r="AV209">
        <f t="shared" si="44"/>
        <v>17.643703703703704</v>
      </c>
      <c r="AW209">
        <f t="shared" si="45"/>
        <v>14.077593598518519</v>
      </c>
      <c r="AX209" s="9"/>
      <c r="AY209" s="21">
        <v>0.90210000000000001</v>
      </c>
      <c r="AZ209" s="21">
        <v>29.4421</v>
      </c>
      <c r="BA209" s="21">
        <v>-1.4035000000000001E-2</v>
      </c>
      <c r="BB209" s="21">
        <v>199</v>
      </c>
      <c r="BC209" s="21">
        <v>0.90087899999999999</v>
      </c>
      <c r="BD209">
        <f t="shared" si="46"/>
        <v>17.327160493827162</v>
      </c>
      <c r="BE209">
        <f t="shared" si="47"/>
        <v>15.630831481481483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7.0215199999999998</v>
      </c>
      <c r="I210" s="21">
        <v>-1.43188E-2</v>
      </c>
      <c r="J210" s="21">
        <v>200</v>
      </c>
      <c r="K210" s="21">
        <v>0.79223600000000005</v>
      </c>
      <c r="L210">
        <f t="shared" si="36"/>
        <v>17.677530864197529</v>
      </c>
      <c r="M210">
        <f t="shared" si="37"/>
        <v>14.015577313086418</v>
      </c>
      <c r="N210" s="9"/>
      <c r="O210" s="21">
        <v>0.90713500000000002</v>
      </c>
      <c r="P210" s="21">
        <v>10.8407</v>
      </c>
      <c r="Q210" s="21">
        <v>-1.4068600000000001E-2</v>
      </c>
      <c r="R210" s="21">
        <v>200</v>
      </c>
      <c r="S210" s="21">
        <v>0.90637199999999996</v>
      </c>
      <c r="T210">
        <f t="shared" si="38"/>
        <v>17.368641975308641</v>
      </c>
      <c r="U210">
        <f t="shared" si="39"/>
        <v>15.755703038271605</v>
      </c>
      <c r="X210" s="9"/>
      <c r="Y210" s="21">
        <v>0.79284699999999997</v>
      </c>
      <c r="Z210" s="21">
        <v>16.355699999999999</v>
      </c>
      <c r="AA210" s="21">
        <v>-1.4346299999999999E-2</v>
      </c>
      <c r="AB210" s="21">
        <v>200</v>
      </c>
      <c r="AC210" s="21">
        <v>0.79193100000000005</v>
      </c>
      <c r="AD210">
        <f t="shared" si="40"/>
        <v>17.711481481481481</v>
      </c>
      <c r="AE210">
        <f t="shared" si="41"/>
        <v>14.042494958148147</v>
      </c>
      <c r="AF210" s="9"/>
      <c r="AG210" s="21">
        <v>0.90713500000000002</v>
      </c>
      <c r="AH210" s="21">
        <v>20.174900000000001</v>
      </c>
      <c r="AI210" s="21">
        <v>-1.4080799999999999E-2</v>
      </c>
      <c r="AJ210" s="21">
        <v>200</v>
      </c>
      <c r="AK210" s="21">
        <v>0.90606699999999996</v>
      </c>
      <c r="AL210">
        <f t="shared" si="42"/>
        <v>17.383703703703702</v>
      </c>
      <c r="AM210">
        <f t="shared" si="43"/>
        <v>15.769366059259259</v>
      </c>
      <c r="AP210" s="9"/>
      <c r="AQ210" s="21">
        <v>0.79284699999999997</v>
      </c>
      <c r="AR210" s="21">
        <v>25.632999999999999</v>
      </c>
      <c r="AS210" s="21">
        <v>-1.4300500000000001E-2</v>
      </c>
      <c r="AT210" s="21">
        <v>200</v>
      </c>
      <c r="AU210" s="21">
        <v>0.79193100000000005</v>
      </c>
      <c r="AV210">
        <f t="shared" si="44"/>
        <v>17.654938271604937</v>
      </c>
      <c r="AW210">
        <f t="shared" si="45"/>
        <v>13.99766484382716</v>
      </c>
      <c r="AX210" s="9"/>
      <c r="AY210" s="21">
        <v>0.90713500000000002</v>
      </c>
      <c r="AZ210" s="21">
        <v>29.452200000000001</v>
      </c>
      <c r="BA210" s="21">
        <v>-1.4019800000000001E-2</v>
      </c>
      <c r="BB210" s="21">
        <v>200</v>
      </c>
      <c r="BC210" s="21">
        <v>0.90606699999999996</v>
      </c>
      <c r="BD210">
        <f t="shared" si="46"/>
        <v>17.308395061728394</v>
      </c>
      <c r="BE210">
        <f t="shared" si="47"/>
        <v>15.701050954320987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7.0315899999999996</v>
      </c>
      <c r="I211" s="21">
        <v>-1.4328E-2</v>
      </c>
      <c r="J211" s="21">
        <v>201</v>
      </c>
      <c r="K211" s="21">
        <v>0.78674299999999997</v>
      </c>
      <c r="L211">
        <f t="shared" si="36"/>
        <v>17.68888888888889</v>
      </c>
      <c r="M211">
        <f t="shared" si="37"/>
        <v>13.935501244444445</v>
      </c>
      <c r="N211" s="9"/>
      <c r="O211" s="21">
        <v>0.91217000000000004</v>
      </c>
      <c r="P211" s="21">
        <v>10.8508</v>
      </c>
      <c r="Q211" s="21">
        <v>-1.4068600000000001E-2</v>
      </c>
      <c r="R211" s="21">
        <v>201</v>
      </c>
      <c r="S211" s="21">
        <v>0.91186500000000004</v>
      </c>
      <c r="T211">
        <f t="shared" si="38"/>
        <v>17.368641975308641</v>
      </c>
      <c r="U211">
        <f t="shared" si="39"/>
        <v>15.843154150617284</v>
      </c>
      <c r="X211" s="9"/>
      <c r="Y211" s="21">
        <v>0.78781100000000004</v>
      </c>
      <c r="Z211" s="21">
        <v>16.3658</v>
      </c>
      <c r="AA211" s="21">
        <v>-1.43494E-2</v>
      </c>
      <c r="AB211" s="21">
        <v>201</v>
      </c>
      <c r="AC211" s="21">
        <v>0.78674299999999997</v>
      </c>
      <c r="AD211">
        <f t="shared" si="40"/>
        <v>17.715308641975309</v>
      </c>
      <c r="AE211">
        <f t="shared" si="41"/>
        <v>13.956315016543211</v>
      </c>
      <c r="AF211" s="9"/>
      <c r="AG211" s="21">
        <v>0.91217000000000004</v>
      </c>
      <c r="AH211" s="21">
        <v>20.184999999999999</v>
      </c>
      <c r="AI211" s="21">
        <v>-1.4068600000000001E-2</v>
      </c>
      <c r="AJ211" s="21">
        <v>201</v>
      </c>
      <c r="AK211" s="21">
        <v>0.91095000000000004</v>
      </c>
      <c r="AL211">
        <f t="shared" si="42"/>
        <v>17.368641975308641</v>
      </c>
      <c r="AM211">
        <f t="shared" si="43"/>
        <v>15.843154150617284</v>
      </c>
      <c r="AP211" s="9"/>
      <c r="AQ211" s="21">
        <v>0.78781100000000004</v>
      </c>
      <c r="AR211" s="21">
        <v>25.643000000000001</v>
      </c>
      <c r="AS211" s="21">
        <v>-1.43158E-2</v>
      </c>
      <c r="AT211" s="21">
        <v>201</v>
      </c>
      <c r="AU211" s="21">
        <v>0.78674299999999997</v>
      </c>
      <c r="AV211">
        <f t="shared" si="44"/>
        <v>17.673827160493826</v>
      </c>
      <c r="AW211">
        <f t="shared" si="45"/>
        <v>13.923635449135801</v>
      </c>
      <c r="AX211" s="9"/>
      <c r="AY211" s="21">
        <v>0.91217000000000004</v>
      </c>
      <c r="AZ211" s="21">
        <v>29.462199999999999</v>
      </c>
      <c r="BA211" s="21">
        <v>-1.40076E-2</v>
      </c>
      <c r="BB211" s="21">
        <v>201</v>
      </c>
      <c r="BC211" s="21">
        <v>0.91186500000000004</v>
      </c>
      <c r="BD211">
        <f t="shared" si="46"/>
        <v>17.293333333333333</v>
      </c>
      <c r="BE211">
        <f t="shared" si="47"/>
        <v>15.774459866666668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7.0416699999999999</v>
      </c>
      <c r="I212" s="21">
        <v>-1.4340200000000001E-2</v>
      </c>
      <c r="J212" s="21">
        <v>202</v>
      </c>
      <c r="K212" s="21">
        <v>0.78216600000000003</v>
      </c>
      <c r="L212">
        <f t="shared" si="36"/>
        <v>17.703950617283951</v>
      </c>
      <c r="M212">
        <f t="shared" si="37"/>
        <v>13.858227648395063</v>
      </c>
      <c r="N212" s="9"/>
      <c r="O212" s="21">
        <v>0.91720599999999997</v>
      </c>
      <c r="P212" s="21">
        <v>10.860900000000001</v>
      </c>
      <c r="Q212" s="21">
        <v>-1.40625E-2</v>
      </c>
      <c r="R212" s="21">
        <v>202</v>
      </c>
      <c r="S212" s="21">
        <v>0.91613800000000001</v>
      </c>
      <c r="T212">
        <f t="shared" si="38"/>
        <v>17.361111111111111</v>
      </c>
      <c r="U212">
        <f t="shared" si="39"/>
        <v>15.923715277777777</v>
      </c>
      <c r="X212" s="9"/>
      <c r="Y212" s="21">
        <v>0.78277600000000003</v>
      </c>
      <c r="Z212" s="21">
        <v>16.375900000000001</v>
      </c>
      <c r="AA212" s="21">
        <v>-1.43494E-2</v>
      </c>
      <c r="AB212" s="21">
        <v>202</v>
      </c>
      <c r="AC212" s="21">
        <v>0.78216600000000003</v>
      </c>
      <c r="AD212">
        <f t="shared" si="40"/>
        <v>17.715308641975309</v>
      </c>
      <c r="AE212">
        <f t="shared" si="41"/>
        <v>13.867118437530864</v>
      </c>
      <c r="AF212" s="9"/>
      <c r="AG212" s="21">
        <v>0.91720599999999997</v>
      </c>
      <c r="AH212" s="21">
        <v>20.1951</v>
      </c>
      <c r="AI212" s="21">
        <v>-1.40625E-2</v>
      </c>
      <c r="AJ212" s="21">
        <v>202</v>
      </c>
      <c r="AK212" s="21">
        <v>0.91613800000000001</v>
      </c>
      <c r="AL212">
        <f t="shared" si="42"/>
        <v>17.361111111111111</v>
      </c>
      <c r="AM212">
        <f t="shared" si="43"/>
        <v>15.923715277777777</v>
      </c>
      <c r="AP212" s="9"/>
      <c r="AQ212" s="21">
        <v>0.78277600000000003</v>
      </c>
      <c r="AR212" s="21">
        <v>25.653099999999998</v>
      </c>
      <c r="AS212" s="21">
        <v>-1.43188E-2</v>
      </c>
      <c r="AT212" s="21">
        <v>202</v>
      </c>
      <c r="AU212" s="21">
        <v>0.781555</v>
      </c>
      <c r="AV212">
        <f t="shared" si="44"/>
        <v>17.677530864197529</v>
      </c>
      <c r="AW212">
        <f t="shared" si="45"/>
        <v>13.837546899753086</v>
      </c>
      <c r="AX212" s="9"/>
      <c r="AY212" s="21">
        <v>0.91720599999999997</v>
      </c>
      <c r="AZ212" s="21">
        <v>29.472300000000001</v>
      </c>
      <c r="BA212" s="21">
        <v>-1.39954E-2</v>
      </c>
      <c r="BB212" s="21">
        <v>202</v>
      </c>
      <c r="BC212" s="21">
        <v>0.91674800000000001</v>
      </c>
      <c r="BD212">
        <f t="shared" si="46"/>
        <v>17.278271604938272</v>
      </c>
      <c r="BE212">
        <f t="shared" si="47"/>
        <v>15.847734385679011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7.0517399999999997</v>
      </c>
      <c r="I213" s="21">
        <v>-1.4340200000000001E-2</v>
      </c>
      <c r="J213" s="21">
        <v>203</v>
      </c>
      <c r="K213" s="21">
        <v>0.77636700000000003</v>
      </c>
      <c r="L213">
        <f t="shared" si="36"/>
        <v>17.703950617283951</v>
      </c>
      <c r="M213">
        <f t="shared" si="37"/>
        <v>13.76907055308642</v>
      </c>
      <c r="N213" s="9"/>
      <c r="O213" s="21">
        <v>0.92224099999999998</v>
      </c>
      <c r="P213" s="21">
        <v>10.870900000000001</v>
      </c>
      <c r="Q213" s="21">
        <v>-1.40594E-2</v>
      </c>
      <c r="R213" s="21">
        <v>203</v>
      </c>
      <c r="S213" s="21">
        <v>0.92163099999999998</v>
      </c>
      <c r="T213">
        <f t="shared" si="38"/>
        <v>17.357283950617283</v>
      </c>
      <c r="U213">
        <f t="shared" si="39"/>
        <v>16.007598907901233</v>
      </c>
      <c r="X213" s="9"/>
      <c r="Y213" s="21">
        <v>0.77773999999999999</v>
      </c>
      <c r="Z213" s="21">
        <v>16.385899999999999</v>
      </c>
      <c r="AA213" s="21">
        <v>-1.43555E-2</v>
      </c>
      <c r="AB213" s="21">
        <v>203</v>
      </c>
      <c r="AC213" s="21">
        <v>0.77697799999999995</v>
      </c>
      <c r="AD213">
        <f t="shared" si="40"/>
        <v>17.722839506172836</v>
      </c>
      <c r="AE213">
        <f t="shared" si="41"/>
        <v>13.783761197530861</v>
      </c>
      <c r="AF213" s="9"/>
      <c r="AG213" s="21">
        <v>0.92224099999999998</v>
      </c>
      <c r="AH213" s="21">
        <v>20.205100000000002</v>
      </c>
      <c r="AI213" s="21">
        <v>-1.40594E-2</v>
      </c>
      <c r="AJ213" s="21">
        <v>203</v>
      </c>
      <c r="AK213" s="21">
        <v>0.92132599999999998</v>
      </c>
      <c r="AL213">
        <f t="shared" si="42"/>
        <v>17.357283950617283</v>
      </c>
      <c r="AM213">
        <f t="shared" si="43"/>
        <v>16.007598907901233</v>
      </c>
      <c r="AP213" s="9"/>
      <c r="AQ213" s="21">
        <v>0.77773999999999999</v>
      </c>
      <c r="AR213" s="21">
        <v>25.6632</v>
      </c>
      <c r="AS213" s="21">
        <v>-1.43158E-2</v>
      </c>
      <c r="AT213" s="21">
        <v>203</v>
      </c>
      <c r="AU213" s="21">
        <v>0.77667200000000003</v>
      </c>
      <c r="AV213">
        <f t="shared" si="44"/>
        <v>17.673827160493826</v>
      </c>
      <c r="AW213">
        <f t="shared" si="45"/>
        <v>13.745642335802467</v>
      </c>
      <c r="AX213" s="9"/>
      <c r="AY213" s="21">
        <v>0.92224099999999998</v>
      </c>
      <c r="AZ213" s="21">
        <v>29.482399999999998</v>
      </c>
      <c r="BA213" s="21">
        <v>-1.39954E-2</v>
      </c>
      <c r="BB213" s="21">
        <v>203</v>
      </c>
      <c r="BC213" s="21">
        <v>0.92132599999999998</v>
      </c>
      <c r="BD213">
        <f t="shared" si="46"/>
        <v>17.278271604938272</v>
      </c>
      <c r="BE213">
        <f t="shared" si="47"/>
        <v>15.934730483209876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7.0618100000000004</v>
      </c>
      <c r="I214" s="21">
        <v>-1.4340200000000001E-2</v>
      </c>
      <c r="J214" s="21">
        <v>204</v>
      </c>
      <c r="K214" s="21">
        <v>0.77148399999999995</v>
      </c>
      <c r="L214">
        <f t="shared" si="36"/>
        <v>17.703950617283951</v>
      </c>
      <c r="M214">
        <f t="shared" si="37"/>
        <v>13.679931161728394</v>
      </c>
      <c r="N214" s="9"/>
      <c r="O214" s="21">
        <v>0.92727700000000002</v>
      </c>
      <c r="P214" s="21">
        <v>10.881</v>
      </c>
      <c r="Q214" s="21">
        <v>-1.40625E-2</v>
      </c>
      <c r="R214" s="21">
        <v>204</v>
      </c>
      <c r="S214" s="21">
        <v>0.92651399999999995</v>
      </c>
      <c r="T214">
        <f t="shared" si="38"/>
        <v>17.361111111111111</v>
      </c>
      <c r="U214">
        <f t="shared" si="39"/>
        <v>16.098559027777778</v>
      </c>
      <c r="X214" s="9"/>
      <c r="Y214" s="21">
        <v>0.77270499999999998</v>
      </c>
      <c r="Z214" s="21">
        <v>16.396000000000001</v>
      </c>
      <c r="AA214" s="21">
        <v>-1.43646E-2</v>
      </c>
      <c r="AB214" s="21">
        <v>204</v>
      </c>
      <c r="AC214" s="21">
        <v>0.77270499999999998</v>
      </c>
      <c r="AD214">
        <f t="shared" si="40"/>
        <v>17.734074074074073</v>
      </c>
      <c r="AE214">
        <f t="shared" si="41"/>
        <v>13.703207707407406</v>
      </c>
      <c r="AF214" s="9"/>
      <c r="AG214" s="21">
        <v>0.92727700000000002</v>
      </c>
      <c r="AH214" s="21">
        <v>20.215199999999999</v>
      </c>
      <c r="AI214" s="21">
        <v>-1.40564E-2</v>
      </c>
      <c r="AJ214" s="21">
        <v>204</v>
      </c>
      <c r="AK214" s="21">
        <v>0.92651399999999995</v>
      </c>
      <c r="AL214">
        <f t="shared" si="42"/>
        <v>17.35358024691358</v>
      </c>
      <c r="AM214">
        <f t="shared" si="43"/>
        <v>16.091575830617284</v>
      </c>
      <c r="AP214" s="9"/>
      <c r="AQ214" s="21">
        <v>0.77270499999999998</v>
      </c>
      <c r="AR214" s="21">
        <v>25.673200000000001</v>
      </c>
      <c r="AS214" s="21">
        <v>-1.43219E-2</v>
      </c>
      <c r="AT214" s="21">
        <v>204</v>
      </c>
      <c r="AU214" s="21">
        <v>0.77209499999999998</v>
      </c>
      <c r="AV214">
        <f t="shared" si="44"/>
        <v>17.68135802469136</v>
      </c>
      <c r="AW214">
        <f t="shared" si="45"/>
        <v>13.662473752469136</v>
      </c>
      <c r="AX214" s="9"/>
      <c r="AY214" s="21">
        <v>0.92727700000000002</v>
      </c>
      <c r="AZ214" s="21">
        <v>29.4924</v>
      </c>
      <c r="BA214" s="21">
        <v>-1.39954E-2</v>
      </c>
      <c r="BB214" s="21">
        <v>204</v>
      </c>
      <c r="BC214" s="21">
        <v>0.92681899999999995</v>
      </c>
      <c r="BD214">
        <f t="shared" si="46"/>
        <v>17.278271604938272</v>
      </c>
      <c r="BE214">
        <f t="shared" si="47"/>
        <v>16.021743859012346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7.0718800000000002</v>
      </c>
      <c r="I215" s="21">
        <v>-1.4340200000000001E-2</v>
      </c>
      <c r="J215" s="21">
        <v>205</v>
      </c>
      <c r="K215" s="21">
        <v>0.76690700000000001</v>
      </c>
      <c r="L215">
        <f t="shared" si="36"/>
        <v>17.703950617283951</v>
      </c>
      <c r="M215">
        <f t="shared" si="37"/>
        <v>13.59079177037037</v>
      </c>
      <c r="N215" s="9"/>
      <c r="O215" s="21">
        <v>0.93231200000000003</v>
      </c>
      <c r="P215" s="21">
        <v>10.8911</v>
      </c>
      <c r="Q215" s="21">
        <v>-1.40594E-2</v>
      </c>
      <c r="R215" s="21">
        <v>205</v>
      </c>
      <c r="S215" s="21">
        <v>0.931396</v>
      </c>
      <c r="T215">
        <f t="shared" si="38"/>
        <v>17.357283950617283</v>
      </c>
      <c r="U215">
        <f t="shared" si="39"/>
        <v>16.182404114567902</v>
      </c>
      <c r="X215" s="9"/>
      <c r="Y215" s="21">
        <v>0.76766999999999996</v>
      </c>
      <c r="Z215" s="21">
        <v>16.406099999999999</v>
      </c>
      <c r="AA215" s="21">
        <v>-1.4379899999999999E-2</v>
      </c>
      <c r="AB215" s="21">
        <v>205</v>
      </c>
      <c r="AC215" s="21">
        <v>0.76690700000000001</v>
      </c>
      <c r="AD215">
        <f t="shared" si="40"/>
        <v>17.752962962962961</v>
      </c>
      <c r="AE215">
        <f t="shared" si="41"/>
        <v>13.628417077777776</v>
      </c>
      <c r="AF215" s="9"/>
      <c r="AG215" s="21">
        <v>0.93231200000000003</v>
      </c>
      <c r="AH215" s="21">
        <v>20.225300000000001</v>
      </c>
      <c r="AI215" s="21">
        <v>-1.40503E-2</v>
      </c>
      <c r="AJ215" s="21">
        <v>205</v>
      </c>
      <c r="AK215" s="21">
        <v>0.931396</v>
      </c>
      <c r="AL215">
        <f t="shared" si="42"/>
        <v>17.34604938271605</v>
      </c>
      <c r="AM215">
        <f t="shared" si="43"/>
        <v>16.171929992098768</v>
      </c>
      <c r="AP215" s="9"/>
      <c r="AQ215" s="21">
        <v>0.76766999999999996</v>
      </c>
      <c r="AR215" s="21">
        <v>25.683299999999999</v>
      </c>
      <c r="AS215" s="21">
        <v>-1.4324999999999999E-2</v>
      </c>
      <c r="AT215" s="21">
        <v>205</v>
      </c>
      <c r="AU215" s="21">
        <v>0.76660200000000001</v>
      </c>
      <c r="AV215">
        <f t="shared" si="44"/>
        <v>17.685185185185183</v>
      </c>
      <c r="AW215">
        <f t="shared" si="45"/>
        <v>13.576386111111109</v>
      </c>
      <c r="AX215" s="9"/>
      <c r="AY215" s="21">
        <v>0.93231200000000003</v>
      </c>
      <c r="AZ215" s="21">
        <v>29.502500000000001</v>
      </c>
      <c r="BA215" s="21">
        <v>-1.3998399999999999E-2</v>
      </c>
      <c r="BB215" s="21">
        <v>205</v>
      </c>
      <c r="BC215" s="21">
        <v>0.931396</v>
      </c>
      <c r="BD215">
        <f t="shared" si="46"/>
        <v>17.281975308641975</v>
      </c>
      <c r="BE215">
        <f t="shared" si="47"/>
        <v>16.112192963950619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7.08195</v>
      </c>
      <c r="I216" s="21">
        <v>-1.43433E-2</v>
      </c>
      <c r="J216" s="21">
        <v>206</v>
      </c>
      <c r="K216" s="21">
        <v>0.76232900000000003</v>
      </c>
      <c r="L216">
        <f t="shared" si="36"/>
        <v>17.707777777777778</v>
      </c>
      <c r="M216">
        <f t="shared" si="37"/>
        <v>13.504553397777778</v>
      </c>
      <c r="N216" s="9"/>
      <c r="O216" s="21">
        <v>0.93734700000000004</v>
      </c>
      <c r="P216" s="21">
        <v>10.9011</v>
      </c>
      <c r="Q216" s="21">
        <v>-1.40594E-2</v>
      </c>
      <c r="R216" s="21">
        <v>206</v>
      </c>
      <c r="S216" s="21">
        <v>0.93658399999999997</v>
      </c>
      <c r="T216">
        <f t="shared" si="38"/>
        <v>17.357283950617283</v>
      </c>
      <c r="U216">
        <f t="shared" si="39"/>
        <v>16.26979803925926</v>
      </c>
      <c r="X216" s="9"/>
      <c r="Y216" s="21">
        <v>0.76263400000000003</v>
      </c>
      <c r="Z216" s="21">
        <v>16.4162</v>
      </c>
      <c r="AA216" s="21">
        <v>-1.4385999999999999E-2</v>
      </c>
      <c r="AB216" s="21">
        <v>206</v>
      </c>
      <c r="AC216" s="21">
        <v>0.76171900000000003</v>
      </c>
      <c r="AD216">
        <f t="shared" si="40"/>
        <v>17.760493827160492</v>
      </c>
      <c r="AE216">
        <f t="shared" si="41"/>
        <v>13.544756449382716</v>
      </c>
      <c r="AF216" s="9"/>
      <c r="AG216" s="21">
        <v>0.93734700000000004</v>
      </c>
      <c r="AH216" s="21">
        <v>20.235299999999999</v>
      </c>
      <c r="AI216" s="21">
        <v>-1.40381E-2</v>
      </c>
      <c r="AJ216" s="21">
        <v>206</v>
      </c>
      <c r="AK216" s="21">
        <v>0.93627899999999997</v>
      </c>
      <c r="AL216">
        <f t="shared" si="42"/>
        <v>17.330987654320985</v>
      </c>
      <c r="AM216">
        <f t="shared" si="43"/>
        <v>16.245149284814815</v>
      </c>
      <c r="AP216" s="9"/>
      <c r="AQ216" s="21">
        <v>0.76263400000000003</v>
      </c>
      <c r="AR216" s="21">
        <v>25.6934</v>
      </c>
      <c r="AS216" s="21">
        <v>-1.43372E-2</v>
      </c>
      <c r="AT216" s="21">
        <v>206</v>
      </c>
      <c r="AU216" s="21">
        <v>0.76171900000000003</v>
      </c>
      <c r="AV216">
        <f t="shared" si="44"/>
        <v>17.700246913580244</v>
      </c>
      <c r="AW216">
        <f t="shared" si="45"/>
        <v>13.498810104691357</v>
      </c>
      <c r="AX216" s="9"/>
      <c r="AY216" s="21">
        <v>0.93734700000000004</v>
      </c>
      <c r="AZ216" s="21">
        <v>29.512599999999999</v>
      </c>
      <c r="BA216" s="21">
        <v>-1.3992299999999999E-2</v>
      </c>
      <c r="BB216" s="21">
        <v>206</v>
      </c>
      <c r="BC216" s="21">
        <v>0.93658399999999997</v>
      </c>
      <c r="BD216">
        <f t="shared" si="46"/>
        <v>17.274444444444445</v>
      </c>
      <c r="BE216">
        <f t="shared" si="47"/>
        <v>16.192148676666669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7.0920199999999998</v>
      </c>
      <c r="I217" s="21">
        <v>-1.4346299999999999E-2</v>
      </c>
      <c r="J217" s="21">
        <v>207</v>
      </c>
      <c r="K217" s="21">
        <v>0.75622599999999995</v>
      </c>
      <c r="L217">
        <f t="shared" si="36"/>
        <v>17.711481481481481</v>
      </c>
      <c r="M217">
        <f t="shared" si="37"/>
        <v>13.418200658888889</v>
      </c>
      <c r="N217" s="9"/>
      <c r="O217" s="21">
        <v>0.94238299999999997</v>
      </c>
      <c r="P217" s="21">
        <v>10.911199999999999</v>
      </c>
      <c r="Q217" s="21">
        <v>-1.40503E-2</v>
      </c>
      <c r="R217" s="21">
        <v>207</v>
      </c>
      <c r="S217" s="21">
        <v>0.94085700000000005</v>
      </c>
      <c r="T217">
        <f t="shared" si="38"/>
        <v>17.34604938271605</v>
      </c>
      <c r="U217">
        <f t="shared" si="39"/>
        <v>16.3466220554321</v>
      </c>
      <c r="X217" s="9"/>
      <c r="Y217" s="21">
        <v>0.75759900000000002</v>
      </c>
      <c r="Z217" s="21">
        <v>16.426200000000001</v>
      </c>
      <c r="AA217" s="21">
        <v>-1.4395099999999999E-2</v>
      </c>
      <c r="AB217" s="21">
        <v>207</v>
      </c>
      <c r="AC217" s="21">
        <v>0.75683599999999995</v>
      </c>
      <c r="AD217">
        <f t="shared" si="40"/>
        <v>17.771728395061729</v>
      </c>
      <c r="AE217">
        <f t="shared" si="41"/>
        <v>13.463843660370371</v>
      </c>
      <c r="AF217" s="9"/>
      <c r="AG217" s="21">
        <v>0.94238299999999997</v>
      </c>
      <c r="AH217" s="21">
        <v>20.2454</v>
      </c>
      <c r="AI217" s="21">
        <v>-1.40289E-2</v>
      </c>
      <c r="AJ217" s="21">
        <v>207</v>
      </c>
      <c r="AK217" s="21">
        <v>0.94207799999999997</v>
      </c>
      <c r="AL217">
        <f t="shared" si="42"/>
        <v>17.319629629629631</v>
      </c>
      <c r="AM217">
        <f t="shared" si="43"/>
        <v>16.32172452925926</v>
      </c>
      <c r="AP217" s="9"/>
      <c r="AQ217" s="21">
        <v>0.75759900000000002</v>
      </c>
      <c r="AR217" s="21">
        <v>25.703499999999998</v>
      </c>
      <c r="AS217" s="21">
        <v>-1.4346299999999999E-2</v>
      </c>
      <c r="AT217" s="21">
        <v>207</v>
      </c>
      <c r="AU217" s="21">
        <v>0.75683599999999995</v>
      </c>
      <c r="AV217">
        <f t="shared" si="44"/>
        <v>17.711481481481481</v>
      </c>
      <c r="AW217">
        <f t="shared" si="45"/>
        <v>13.418200658888889</v>
      </c>
      <c r="AX217" s="9"/>
      <c r="AY217" s="21">
        <v>0.94238299999999997</v>
      </c>
      <c r="AZ217" s="21">
        <v>29.5227</v>
      </c>
      <c r="BA217" s="21">
        <v>-1.39893E-2</v>
      </c>
      <c r="BB217" s="21">
        <v>207</v>
      </c>
      <c r="BC217" s="21">
        <v>0.94085700000000005</v>
      </c>
      <c r="BD217">
        <f t="shared" si="46"/>
        <v>17.270740740740738</v>
      </c>
      <c r="BE217">
        <f t="shared" si="47"/>
        <v>16.275652471481479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7.1020899999999996</v>
      </c>
      <c r="I218" s="21">
        <v>-1.43524E-2</v>
      </c>
      <c r="J218" s="21">
        <v>208</v>
      </c>
      <c r="K218" s="21">
        <v>0.75195299999999998</v>
      </c>
      <c r="L218">
        <f t="shared" si="36"/>
        <v>17.719012345679008</v>
      </c>
      <c r="M218">
        <f t="shared" si="37"/>
        <v>13.334673087901232</v>
      </c>
      <c r="N218" s="9"/>
      <c r="O218" s="21">
        <v>0.94741799999999998</v>
      </c>
      <c r="P218" s="21">
        <v>10.9213</v>
      </c>
      <c r="Q218" s="21">
        <v>-1.40442E-2</v>
      </c>
      <c r="R218" s="21">
        <v>208</v>
      </c>
      <c r="S218" s="21">
        <v>0.94635000000000002</v>
      </c>
      <c r="T218">
        <f t="shared" si="38"/>
        <v>17.338518518518516</v>
      </c>
      <c r="U218">
        <f t="shared" si="39"/>
        <v>16.426824537777776</v>
      </c>
      <c r="X218" s="9"/>
      <c r="Y218" s="21">
        <v>0.75256299999999998</v>
      </c>
      <c r="Z218" s="21">
        <v>16.436299999999999</v>
      </c>
      <c r="AA218" s="21">
        <v>-1.43982E-2</v>
      </c>
      <c r="AB218" s="21">
        <v>208</v>
      </c>
      <c r="AC218" s="21">
        <v>0.75195299999999998</v>
      </c>
      <c r="AD218">
        <f t="shared" si="40"/>
        <v>17.775555555555556</v>
      </c>
      <c r="AE218">
        <f t="shared" si="41"/>
        <v>13.377225415555555</v>
      </c>
      <c r="AF218" s="9"/>
      <c r="AG218" s="21">
        <v>0.94741799999999998</v>
      </c>
      <c r="AH218" s="21">
        <v>20.255500000000001</v>
      </c>
      <c r="AI218" s="21">
        <v>-1.40228E-2</v>
      </c>
      <c r="AJ218" s="21">
        <v>208</v>
      </c>
      <c r="AK218" s="21">
        <v>0.94635000000000002</v>
      </c>
      <c r="AL218">
        <f t="shared" si="42"/>
        <v>17.312098765432097</v>
      </c>
      <c r="AM218">
        <f t="shared" si="43"/>
        <v>16.401793988148146</v>
      </c>
      <c r="AP218" s="9"/>
      <c r="AQ218" s="21">
        <v>0.75256299999999998</v>
      </c>
      <c r="AR218" s="21">
        <v>25.7135</v>
      </c>
      <c r="AS218" s="21">
        <v>-1.43555E-2</v>
      </c>
      <c r="AT218" s="21">
        <v>208</v>
      </c>
      <c r="AU218" s="21">
        <v>0.75134299999999998</v>
      </c>
      <c r="AV218">
        <f t="shared" si="44"/>
        <v>17.722839506172836</v>
      </c>
      <c r="AW218">
        <f t="shared" si="45"/>
        <v>13.337553267283948</v>
      </c>
      <c r="AX218" s="9"/>
      <c r="AY218" s="21">
        <v>0.94741799999999998</v>
      </c>
      <c r="AZ218" s="21">
        <v>29.532699999999998</v>
      </c>
      <c r="BA218" s="21">
        <v>-1.3986200000000001E-2</v>
      </c>
      <c r="BB218" s="21">
        <v>208</v>
      </c>
      <c r="BC218" s="21">
        <v>0.94665500000000002</v>
      </c>
      <c r="BD218">
        <f t="shared" si="46"/>
        <v>17.266913580246914</v>
      </c>
      <c r="BE218">
        <f t="shared" si="47"/>
        <v>16.35898473037037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7.1121600000000003</v>
      </c>
      <c r="I219" s="21">
        <v>-1.43555E-2</v>
      </c>
      <c r="J219" s="21">
        <v>209</v>
      </c>
      <c r="K219" s="21">
        <v>0.74682599999999999</v>
      </c>
      <c r="L219">
        <f t="shared" si="36"/>
        <v>17.722839506172836</v>
      </c>
      <c r="M219">
        <f t="shared" si="37"/>
        <v>13.248318770370368</v>
      </c>
      <c r="N219" s="9"/>
      <c r="O219" s="21">
        <v>0.95245400000000002</v>
      </c>
      <c r="P219" s="21">
        <v>10.9314</v>
      </c>
      <c r="Q219" s="21">
        <v>-1.4031999999999999E-2</v>
      </c>
      <c r="R219" s="21">
        <v>209</v>
      </c>
      <c r="S219" s="21">
        <v>0.95153799999999999</v>
      </c>
      <c r="T219">
        <f t="shared" si="38"/>
        <v>17.323456790123455</v>
      </c>
      <c r="U219">
        <f t="shared" si="39"/>
        <v>16.499795713580244</v>
      </c>
      <c r="X219" s="9"/>
      <c r="Y219" s="21">
        <v>0.74752799999999997</v>
      </c>
      <c r="Z219" s="21">
        <v>16.446400000000001</v>
      </c>
      <c r="AA219" s="21">
        <v>-1.4401199999999999E-2</v>
      </c>
      <c r="AB219" s="21">
        <v>209</v>
      </c>
      <c r="AC219" s="21">
        <v>0.74682599999999999</v>
      </c>
      <c r="AD219">
        <f t="shared" si="40"/>
        <v>17.779259259259259</v>
      </c>
      <c r="AE219">
        <f t="shared" si="41"/>
        <v>13.290494115555555</v>
      </c>
      <c r="AF219" s="9"/>
      <c r="AG219" s="21">
        <v>0.95245400000000002</v>
      </c>
      <c r="AH219" s="21">
        <v>20.265599999999999</v>
      </c>
      <c r="AI219" s="21">
        <v>-1.40137E-2</v>
      </c>
      <c r="AJ219" s="21">
        <v>209</v>
      </c>
      <c r="AK219" s="21">
        <v>0.95184299999999999</v>
      </c>
      <c r="AL219">
        <f t="shared" si="42"/>
        <v>17.300864197530863</v>
      </c>
      <c r="AM219">
        <f t="shared" si="43"/>
        <v>16.478277308395061</v>
      </c>
      <c r="AP219" s="9"/>
      <c r="AQ219" s="21">
        <v>0.74752799999999997</v>
      </c>
      <c r="AR219" s="21">
        <v>25.723600000000001</v>
      </c>
      <c r="AS219" s="21">
        <v>-1.43555E-2</v>
      </c>
      <c r="AT219" s="21">
        <v>209</v>
      </c>
      <c r="AU219" s="21">
        <v>0.74682599999999999</v>
      </c>
      <c r="AV219">
        <f t="shared" si="44"/>
        <v>17.722839506172836</v>
      </c>
      <c r="AW219">
        <f t="shared" si="45"/>
        <v>13.248318770370368</v>
      </c>
      <c r="AX219" s="9"/>
      <c r="AY219" s="21">
        <v>0.95245400000000002</v>
      </c>
      <c r="AZ219" s="21">
        <v>29.5428</v>
      </c>
      <c r="BA219" s="21">
        <v>-1.3980100000000001E-2</v>
      </c>
      <c r="BB219" s="21">
        <v>209</v>
      </c>
      <c r="BC219" s="21">
        <v>0.95184299999999999</v>
      </c>
      <c r="BD219">
        <f t="shared" si="46"/>
        <v>17.259382716049384</v>
      </c>
      <c r="BE219">
        <f t="shared" si="47"/>
        <v>16.4387681054321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7.1222300000000001</v>
      </c>
      <c r="I220" s="21">
        <v>-1.43585E-2</v>
      </c>
      <c r="J220" s="21">
        <v>210</v>
      </c>
      <c r="K220" s="21">
        <v>0.74194300000000002</v>
      </c>
      <c r="L220">
        <f t="shared" si="36"/>
        <v>17.726543209876542</v>
      </c>
      <c r="M220">
        <f t="shared" si="37"/>
        <v>13.161834247530862</v>
      </c>
      <c r="N220" s="9"/>
      <c r="O220" s="21">
        <v>0.95748900000000003</v>
      </c>
      <c r="P220" s="21">
        <v>10.9414</v>
      </c>
      <c r="Q220" s="21">
        <v>-1.40167E-2</v>
      </c>
      <c r="R220" s="21">
        <v>210</v>
      </c>
      <c r="S220" s="21">
        <v>0.95611599999999997</v>
      </c>
      <c r="T220">
        <f t="shared" si="38"/>
        <v>17.304567901234567</v>
      </c>
      <c r="U220">
        <f t="shared" si="39"/>
        <v>16.568933415185185</v>
      </c>
      <c r="X220" s="9"/>
      <c r="Y220" s="21">
        <v>0.74249299999999996</v>
      </c>
      <c r="Z220" s="21">
        <v>16.456399999999999</v>
      </c>
      <c r="AA220" s="21">
        <v>-1.44073E-2</v>
      </c>
      <c r="AB220" s="21">
        <v>210</v>
      </c>
      <c r="AC220" s="21">
        <v>0.74182099999999995</v>
      </c>
      <c r="AD220">
        <f t="shared" si="40"/>
        <v>17.78679012345679</v>
      </c>
      <c r="AE220">
        <f t="shared" si="41"/>
        <v>13.206567159135801</v>
      </c>
      <c r="AF220" s="9"/>
      <c r="AG220" s="21">
        <v>0.95748900000000003</v>
      </c>
      <c r="AH220" s="21">
        <v>20.275600000000001</v>
      </c>
      <c r="AI220" s="21">
        <v>-1.3998399999999999E-2</v>
      </c>
      <c r="AJ220" s="21">
        <v>210</v>
      </c>
      <c r="AK220" s="21">
        <v>0.95581099999999997</v>
      </c>
      <c r="AL220">
        <f t="shared" si="42"/>
        <v>17.281975308641975</v>
      </c>
      <c r="AM220">
        <f t="shared" si="43"/>
        <v>16.547301256296297</v>
      </c>
      <c r="AP220" s="9"/>
      <c r="AQ220" s="21">
        <v>0.74249299999999996</v>
      </c>
      <c r="AR220" s="21">
        <v>25.733699999999999</v>
      </c>
      <c r="AS220" s="21">
        <v>-1.43616E-2</v>
      </c>
      <c r="AT220" s="21">
        <v>210</v>
      </c>
      <c r="AU220" s="21">
        <v>0.74179099999999998</v>
      </c>
      <c r="AV220">
        <f t="shared" si="44"/>
        <v>17.73037037037037</v>
      </c>
      <c r="AW220">
        <f t="shared" si="45"/>
        <v>13.164675887407407</v>
      </c>
      <c r="AX220" s="9"/>
      <c r="AY220" s="21">
        <v>0.95748900000000003</v>
      </c>
      <c r="AZ220" s="21">
        <v>29.552900000000001</v>
      </c>
      <c r="BA220" s="21">
        <v>-1.3974E-2</v>
      </c>
      <c r="BB220" s="21">
        <v>210</v>
      </c>
      <c r="BC220" s="21">
        <v>0.95672599999999997</v>
      </c>
      <c r="BD220">
        <f t="shared" si="46"/>
        <v>17.251851851851853</v>
      </c>
      <c r="BE220">
        <f t="shared" si="47"/>
        <v>16.51845837777778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7.1322999999999999</v>
      </c>
      <c r="I221" s="21">
        <v>-1.43585E-2</v>
      </c>
      <c r="J221" s="21">
        <v>211</v>
      </c>
      <c r="K221" s="21">
        <v>0.73675500000000005</v>
      </c>
      <c r="L221">
        <f t="shared" si="36"/>
        <v>17.726543209876542</v>
      </c>
      <c r="M221">
        <f t="shared" si="37"/>
        <v>13.072563375925926</v>
      </c>
      <c r="N221" s="9"/>
      <c r="O221" s="21">
        <v>0.96252400000000005</v>
      </c>
      <c r="P221" s="21">
        <v>10.951499999999999</v>
      </c>
      <c r="Q221" s="21">
        <v>-1.40076E-2</v>
      </c>
      <c r="R221" s="21">
        <v>211</v>
      </c>
      <c r="S221" s="21">
        <v>0.96160900000000005</v>
      </c>
      <c r="T221">
        <f t="shared" si="38"/>
        <v>17.293333333333333</v>
      </c>
      <c r="U221">
        <f t="shared" si="39"/>
        <v>16.645248373333335</v>
      </c>
      <c r="X221" s="9"/>
      <c r="Y221" s="21">
        <v>0.73745700000000003</v>
      </c>
      <c r="Z221" s="21">
        <v>16.4665</v>
      </c>
      <c r="AA221" s="21">
        <v>-1.44104E-2</v>
      </c>
      <c r="AB221" s="21">
        <v>211</v>
      </c>
      <c r="AC221" s="21">
        <v>0.73675500000000005</v>
      </c>
      <c r="AD221">
        <f t="shared" si="40"/>
        <v>17.790617283950617</v>
      </c>
      <c r="AE221">
        <f t="shared" si="41"/>
        <v>13.119815250370371</v>
      </c>
      <c r="AF221" s="9"/>
      <c r="AG221" s="21">
        <v>0.96252400000000005</v>
      </c>
      <c r="AH221" s="21">
        <v>20.285699999999999</v>
      </c>
      <c r="AI221" s="21">
        <v>-1.3983199999999999E-2</v>
      </c>
      <c r="AJ221" s="21">
        <v>211</v>
      </c>
      <c r="AK221" s="21">
        <v>0.96160900000000005</v>
      </c>
      <c r="AL221">
        <f t="shared" si="42"/>
        <v>17.263209876543208</v>
      </c>
      <c r="AM221">
        <f t="shared" si="43"/>
        <v>16.616253823209874</v>
      </c>
      <c r="AP221" s="9"/>
      <c r="AQ221" s="21">
        <v>0.73745700000000003</v>
      </c>
      <c r="AR221" s="21">
        <v>25.7437</v>
      </c>
      <c r="AS221" s="21">
        <v>-1.43646E-2</v>
      </c>
      <c r="AT221" s="21">
        <v>211</v>
      </c>
      <c r="AU221" s="21">
        <v>0.73681600000000003</v>
      </c>
      <c r="AV221">
        <f t="shared" si="44"/>
        <v>17.734074074074073</v>
      </c>
      <c r="AW221">
        <f t="shared" si="45"/>
        <v>13.078117064444443</v>
      </c>
      <c r="AX221" s="9"/>
      <c r="AY221" s="21">
        <v>0.96252400000000005</v>
      </c>
      <c r="AZ221" s="21">
        <v>29.562899999999999</v>
      </c>
      <c r="BA221" s="21">
        <v>-1.39679E-2</v>
      </c>
      <c r="BB221" s="21">
        <v>211</v>
      </c>
      <c r="BC221" s="21">
        <v>0.96160900000000005</v>
      </c>
      <c r="BD221">
        <f t="shared" si="46"/>
        <v>17.244320987654319</v>
      </c>
      <c r="BE221">
        <f t="shared" si="47"/>
        <v>16.598072814320986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7.1423800000000002</v>
      </c>
      <c r="I222" s="21">
        <v>-1.43646E-2</v>
      </c>
      <c r="J222" s="21">
        <v>212</v>
      </c>
      <c r="K222" s="21">
        <v>0.73178100000000001</v>
      </c>
      <c r="L222">
        <f t="shared" si="36"/>
        <v>17.734074074074073</v>
      </c>
      <c r="M222">
        <f t="shared" si="37"/>
        <v>12.988826001481481</v>
      </c>
      <c r="N222" s="9"/>
      <c r="O222" s="21">
        <v>0.96755999999999998</v>
      </c>
      <c r="P222" s="21">
        <v>10.961600000000001</v>
      </c>
      <c r="Q222" s="21">
        <v>-1.40045E-2</v>
      </c>
      <c r="R222" s="21">
        <v>212</v>
      </c>
      <c r="S222" s="21">
        <v>0.96679700000000002</v>
      </c>
      <c r="T222">
        <f t="shared" si="38"/>
        <v>17.289506172839506</v>
      </c>
      <c r="U222">
        <f t="shared" si="39"/>
        <v>16.728634592592591</v>
      </c>
      <c r="X222" s="9"/>
      <c r="Y222" s="21">
        <v>0.73242200000000002</v>
      </c>
      <c r="Z222" s="21">
        <v>16.476600000000001</v>
      </c>
      <c r="AA222" s="21">
        <v>-1.44165E-2</v>
      </c>
      <c r="AB222" s="21">
        <v>212</v>
      </c>
      <c r="AC222" s="21">
        <v>0.73168900000000003</v>
      </c>
      <c r="AD222">
        <f t="shared" si="40"/>
        <v>17.798148148148147</v>
      </c>
      <c r="AE222">
        <f t="shared" si="41"/>
        <v>13.035755262962963</v>
      </c>
      <c r="AF222" s="9"/>
      <c r="AG222" s="21">
        <v>0.96755999999999998</v>
      </c>
      <c r="AH222" s="21">
        <v>20.2958</v>
      </c>
      <c r="AI222" s="21">
        <v>-1.39679E-2</v>
      </c>
      <c r="AJ222" s="21">
        <v>212</v>
      </c>
      <c r="AK222" s="21">
        <v>0.96679700000000002</v>
      </c>
      <c r="AL222">
        <f t="shared" si="42"/>
        <v>17.244320987654319</v>
      </c>
      <c r="AM222">
        <f t="shared" si="43"/>
        <v>16.684915214814811</v>
      </c>
      <c r="AP222" s="9"/>
      <c r="AQ222" s="21">
        <v>0.73242200000000002</v>
      </c>
      <c r="AR222" s="21">
        <v>25.753799999999998</v>
      </c>
      <c r="AS222" s="21">
        <v>-1.43646E-2</v>
      </c>
      <c r="AT222" s="21">
        <v>212</v>
      </c>
      <c r="AU222" s="21">
        <v>0.73172000000000004</v>
      </c>
      <c r="AV222">
        <f t="shared" si="44"/>
        <v>17.734074074074073</v>
      </c>
      <c r="AW222">
        <f t="shared" si="45"/>
        <v>12.988826001481481</v>
      </c>
      <c r="AX222" s="9"/>
      <c r="AY222" s="21">
        <v>0.96755999999999998</v>
      </c>
      <c r="AZ222" s="21">
        <v>29.573</v>
      </c>
      <c r="BA222" s="21">
        <v>-1.3952600000000001E-2</v>
      </c>
      <c r="BB222" s="21">
        <v>212</v>
      </c>
      <c r="BC222" s="21">
        <v>0.96618700000000002</v>
      </c>
      <c r="BD222">
        <f t="shared" si="46"/>
        <v>17.225432098765431</v>
      </c>
      <c r="BE222">
        <f t="shared" si="47"/>
        <v>16.666639081481481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7.15245</v>
      </c>
      <c r="I223" s="21">
        <v>-1.43707E-2</v>
      </c>
      <c r="J223" s="21">
        <v>213</v>
      </c>
      <c r="K223" s="21">
        <v>0.72668500000000003</v>
      </c>
      <c r="L223">
        <f t="shared" si="36"/>
        <v>17.741604938271603</v>
      </c>
      <c r="M223">
        <f t="shared" si="37"/>
        <v>12.904995049629628</v>
      </c>
      <c r="N223" s="9"/>
      <c r="O223" s="21">
        <v>0.97259499999999999</v>
      </c>
      <c r="P223" s="21">
        <v>10.9716</v>
      </c>
      <c r="Q223" s="21">
        <v>-1.39893E-2</v>
      </c>
      <c r="R223" s="21">
        <v>213</v>
      </c>
      <c r="S223" s="21">
        <v>0.97106899999999996</v>
      </c>
      <c r="T223">
        <f t="shared" si="38"/>
        <v>17.270740740740738</v>
      </c>
      <c r="U223">
        <f t="shared" si="39"/>
        <v>16.797436090740739</v>
      </c>
      <c r="X223" s="9"/>
      <c r="Y223" s="21">
        <v>0.72738599999999998</v>
      </c>
      <c r="Z223" s="21">
        <v>16.486699999999999</v>
      </c>
      <c r="AA223" s="21">
        <v>-1.44165E-2</v>
      </c>
      <c r="AB223" s="21">
        <v>213</v>
      </c>
      <c r="AC223" s="21">
        <v>0.726715</v>
      </c>
      <c r="AD223">
        <f t="shared" si="40"/>
        <v>17.798148148148147</v>
      </c>
      <c r="AE223">
        <f t="shared" si="41"/>
        <v>12.946123788888888</v>
      </c>
      <c r="AF223" s="9"/>
      <c r="AG223" s="21">
        <v>0.97259499999999999</v>
      </c>
      <c r="AH223" s="21">
        <v>20.305800000000001</v>
      </c>
      <c r="AI223" s="21">
        <v>-1.39557E-2</v>
      </c>
      <c r="AJ223" s="21">
        <v>213</v>
      </c>
      <c r="AK223" s="21">
        <v>0.97137499999999999</v>
      </c>
      <c r="AL223">
        <f t="shared" si="42"/>
        <v>17.229259259259258</v>
      </c>
      <c r="AM223">
        <f t="shared" si="43"/>
        <v>16.757091409259257</v>
      </c>
      <c r="AP223" s="9"/>
      <c r="AQ223" s="21">
        <v>0.72738599999999998</v>
      </c>
      <c r="AR223" s="21">
        <v>25.7639</v>
      </c>
      <c r="AS223" s="21">
        <v>-1.43646E-2</v>
      </c>
      <c r="AT223" s="21">
        <v>213</v>
      </c>
      <c r="AU223" s="21">
        <v>0.726746</v>
      </c>
      <c r="AV223">
        <f t="shared" si="44"/>
        <v>17.734074074074073</v>
      </c>
      <c r="AW223">
        <f t="shared" si="45"/>
        <v>12.899517204444443</v>
      </c>
      <c r="AX223" s="9"/>
      <c r="AY223" s="21">
        <v>0.97259499999999999</v>
      </c>
      <c r="AZ223" s="21">
        <v>29.583100000000002</v>
      </c>
      <c r="BA223" s="21">
        <v>-1.3943499999999999E-2</v>
      </c>
      <c r="BB223" s="21">
        <v>213</v>
      </c>
      <c r="BC223" s="21">
        <v>0.97137499999999999</v>
      </c>
      <c r="BD223">
        <f t="shared" si="46"/>
        <v>17.214197530864197</v>
      </c>
      <c r="BE223">
        <f t="shared" si="47"/>
        <v>16.742442447530863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7.1625199999999998</v>
      </c>
      <c r="I224" s="21">
        <v>-1.43768E-2</v>
      </c>
      <c r="J224" s="21">
        <v>214</v>
      </c>
      <c r="K224" s="21">
        <v>0.72170999999999996</v>
      </c>
      <c r="L224">
        <f t="shared" si="36"/>
        <v>17.749135802469137</v>
      </c>
      <c r="M224">
        <f t="shared" si="37"/>
        <v>12.821105996049383</v>
      </c>
      <c r="N224" s="9"/>
      <c r="O224" s="21">
        <v>0.97763100000000003</v>
      </c>
      <c r="P224" s="21">
        <v>10.9817</v>
      </c>
      <c r="Q224" s="21">
        <v>-1.3974E-2</v>
      </c>
      <c r="R224" s="21">
        <v>214</v>
      </c>
      <c r="S224" s="21">
        <v>0.97686799999999996</v>
      </c>
      <c r="T224">
        <f t="shared" si="38"/>
        <v>17.251851851851853</v>
      </c>
      <c r="U224">
        <f t="shared" si="39"/>
        <v>16.865945177777778</v>
      </c>
      <c r="X224" s="9"/>
      <c r="Y224" s="21">
        <v>0.72235099999999997</v>
      </c>
      <c r="Z224" s="21">
        <v>16.496700000000001</v>
      </c>
      <c r="AA224" s="21">
        <v>-1.44257E-2</v>
      </c>
      <c r="AB224" s="21">
        <v>214</v>
      </c>
      <c r="AC224" s="21">
        <v>0.72177100000000005</v>
      </c>
      <c r="AD224">
        <f t="shared" si="40"/>
        <v>17.809506172839505</v>
      </c>
      <c r="AE224">
        <f t="shared" si="41"/>
        <v>12.864714593456789</v>
      </c>
      <c r="AF224" s="9"/>
      <c r="AG224" s="21">
        <v>0.97763100000000003</v>
      </c>
      <c r="AH224" s="21">
        <v>20.315899999999999</v>
      </c>
      <c r="AI224" s="21">
        <v>-1.3943499999999999E-2</v>
      </c>
      <c r="AJ224" s="21">
        <v>214</v>
      </c>
      <c r="AK224" s="21">
        <v>0.97686799999999996</v>
      </c>
      <c r="AL224">
        <f t="shared" si="42"/>
        <v>17.214197530864197</v>
      </c>
      <c r="AM224">
        <f t="shared" si="43"/>
        <v>16.829133146296297</v>
      </c>
      <c r="AP224" s="9"/>
      <c r="AQ224" s="21">
        <v>0.72235099999999997</v>
      </c>
      <c r="AR224" s="21">
        <v>25.774000000000001</v>
      </c>
      <c r="AS224" s="21">
        <v>-1.4367700000000001E-2</v>
      </c>
      <c r="AT224" s="21">
        <v>214</v>
      </c>
      <c r="AU224" s="21">
        <v>0.72167999999999999</v>
      </c>
      <c r="AV224">
        <f t="shared" si="44"/>
        <v>17.7379012345679</v>
      </c>
      <c r="AW224">
        <f t="shared" si="45"/>
        <v>12.812990694691356</v>
      </c>
      <c r="AX224" s="9"/>
      <c r="AY224" s="21">
        <v>0.97763100000000003</v>
      </c>
      <c r="AZ224" s="21">
        <v>29.5931</v>
      </c>
      <c r="BA224" s="21">
        <v>-1.39343E-2</v>
      </c>
      <c r="BB224" s="21">
        <v>214</v>
      </c>
      <c r="BC224" s="21">
        <v>0.97686799999999996</v>
      </c>
      <c r="BD224">
        <f t="shared" si="46"/>
        <v>17.202839506172836</v>
      </c>
      <c r="BE224">
        <f t="shared" si="47"/>
        <v>16.818029189259256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7.1725899999999996</v>
      </c>
      <c r="I225" s="21">
        <v>-1.4382900000000001E-2</v>
      </c>
      <c r="J225" s="21">
        <v>215</v>
      </c>
      <c r="K225" s="21">
        <v>0.71661399999999997</v>
      </c>
      <c r="L225">
        <f t="shared" si="36"/>
        <v>17.756666666666668</v>
      </c>
      <c r="M225">
        <f t="shared" si="37"/>
        <v>12.737141106666666</v>
      </c>
      <c r="N225" s="9"/>
      <c r="O225" s="21">
        <v>0.98266600000000004</v>
      </c>
      <c r="P225" s="21">
        <v>10.9918</v>
      </c>
      <c r="Q225" s="21">
        <v>-1.39618E-2</v>
      </c>
      <c r="R225" s="21">
        <v>215</v>
      </c>
      <c r="S225" s="21">
        <v>0.98144500000000001</v>
      </c>
      <c r="T225">
        <f t="shared" si="38"/>
        <v>17.236790123456789</v>
      </c>
      <c r="U225">
        <f t="shared" si="39"/>
        <v>16.938007603456789</v>
      </c>
      <c r="X225" s="9"/>
      <c r="Y225" s="21">
        <v>0.71731599999999995</v>
      </c>
      <c r="Z225" s="21">
        <v>16.506799999999998</v>
      </c>
      <c r="AA225" s="21">
        <v>-1.4428699999999999E-2</v>
      </c>
      <c r="AB225" s="21">
        <v>215</v>
      </c>
      <c r="AC225" s="21">
        <v>0.71673600000000004</v>
      </c>
      <c r="AD225">
        <f t="shared" si="40"/>
        <v>17.813209876543205</v>
      </c>
      <c r="AE225">
        <f t="shared" si="41"/>
        <v>12.777700455802465</v>
      </c>
      <c r="AF225" s="9"/>
      <c r="AG225" s="21">
        <v>0.98266600000000004</v>
      </c>
      <c r="AH225" s="21">
        <v>20.326000000000001</v>
      </c>
      <c r="AI225" s="21">
        <v>-1.3943499999999999E-2</v>
      </c>
      <c r="AJ225" s="21">
        <v>215</v>
      </c>
      <c r="AK225" s="21">
        <v>0.98205600000000004</v>
      </c>
      <c r="AL225">
        <f t="shared" si="42"/>
        <v>17.214197530864197</v>
      </c>
      <c r="AM225">
        <f t="shared" si="43"/>
        <v>16.9158066308642</v>
      </c>
      <c r="AP225" s="9"/>
      <c r="AQ225" s="21">
        <v>0.71731599999999995</v>
      </c>
      <c r="AR225" s="21">
        <v>25.783999999999999</v>
      </c>
      <c r="AS225" s="21">
        <v>-1.43768E-2</v>
      </c>
      <c r="AT225" s="21">
        <v>215</v>
      </c>
      <c r="AU225" s="21">
        <v>0.71676600000000001</v>
      </c>
      <c r="AV225">
        <f t="shared" si="44"/>
        <v>17.749135802469137</v>
      </c>
      <c r="AW225">
        <f t="shared" si="45"/>
        <v>12.731739097283951</v>
      </c>
      <c r="AX225" s="9"/>
      <c r="AY225" s="21">
        <v>0.98266600000000004</v>
      </c>
      <c r="AZ225" s="21">
        <v>29.603200000000001</v>
      </c>
      <c r="BA225" s="21">
        <v>-1.39252E-2</v>
      </c>
      <c r="BB225" s="21">
        <v>215</v>
      </c>
      <c r="BC225" s="21">
        <v>0.98175000000000001</v>
      </c>
      <c r="BD225">
        <f t="shared" si="46"/>
        <v>17.191604938271606</v>
      </c>
      <c r="BE225">
        <f t="shared" si="47"/>
        <v>16.893605658271607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7.1826600000000003</v>
      </c>
      <c r="I226" s="21">
        <v>-1.4385999999999999E-2</v>
      </c>
      <c r="J226" s="21">
        <v>216</v>
      </c>
      <c r="K226" s="21">
        <v>0.71151699999999996</v>
      </c>
      <c r="L226">
        <f t="shared" si="36"/>
        <v>17.760493827160492</v>
      </c>
      <c r="M226">
        <f t="shared" si="37"/>
        <v>12.650444543209876</v>
      </c>
      <c r="N226" s="9"/>
      <c r="O226" s="21">
        <v>0.98770100000000005</v>
      </c>
      <c r="P226" s="21">
        <v>11.001899999999999</v>
      </c>
      <c r="Q226" s="21">
        <v>-1.3952600000000001E-2</v>
      </c>
      <c r="R226" s="21">
        <v>216</v>
      </c>
      <c r="S226" s="21">
        <v>0.98693799999999998</v>
      </c>
      <c r="T226">
        <f t="shared" si="38"/>
        <v>17.225432098765431</v>
      </c>
      <c r="U226">
        <f t="shared" si="39"/>
        <v>17.013576509382716</v>
      </c>
      <c r="X226" s="9"/>
      <c r="Y226" s="21">
        <v>0.71228000000000002</v>
      </c>
      <c r="Z226" s="21">
        <v>16.5169</v>
      </c>
      <c r="AA226" s="21">
        <v>-1.4434799999999999E-2</v>
      </c>
      <c r="AB226" s="21">
        <v>216</v>
      </c>
      <c r="AC226" s="21">
        <v>0.71151699999999996</v>
      </c>
      <c r="AD226">
        <f t="shared" si="40"/>
        <v>17.820740740740739</v>
      </c>
      <c r="AE226">
        <f t="shared" si="41"/>
        <v>12.693357214814814</v>
      </c>
      <c r="AF226" s="9"/>
      <c r="AG226" s="21">
        <v>0.98770100000000005</v>
      </c>
      <c r="AH226" s="21">
        <v>20.336099999999998</v>
      </c>
      <c r="AI226" s="21">
        <v>-1.39404E-2</v>
      </c>
      <c r="AJ226" s="21">
        <v>216</v>
      </c>
      <c r="AK226" s="21">
        <v>0.98693799999999998</v>
      </c>
      <c r="AL226">
        <f t="shared" si="42"/>
        <v>17.21037037037037</v>
      </c>
      <c r="AM226">
        <f t="shared" si="43"/>
        <v>16.998700025185187</v>
      </c>
      <c r="AP226" s="9"/>
      <c r="AQ226" s="21">
        <v>0.71228000000000002</v>
      </c>
      <c r="AR226" s="21">
        <v>25.7941</v>
      </c>
      <c r="AS226" s="21">
        <v>-1.4385999999999999E-2</v>
      </c>
      <c r="AT226" s="21">
        <v>216</v>
      </c>
      <c r="AU226" s="21">
        <v>0.71163900000000002</v>
      </c>
      <c r="AV226">
        <f t="shared" si="44"/>
        <v>17.760493827160492</v>
      </c>
      <c r="AW226">
        <f t="shared" si="45"/>
        <v>12.650444543209876</v>
      </c>
      <c r="AX226" s="9"/>
      <c r="AY226" s="21">
        <v>0.98770100000000005</v>
      </c>
      <c r="AZ226" s="21">
        <v>29.613299999999999</v>
      </c>
      <c r="BA226" s="21">
        <v>-1.3913E-2</v>
      </c>
      <c r="BB226" s="21">
        <v>216</v>
      </c>
      <c r="BC226" s="21">
        <v>0.98693799999999998</v>
      </c>
      <c r="BD226">
        <f t="shared" si="46"/>
        <v>17.176543209876542</v>
      </c>
      <c r="BE226">
        <f t="shared" si="47"/>
        <v>16.965288904938269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7.1927300000000001</v>
      </c>
      <c r="I227" s="21">
        <v>-1.4385999999999999E-2</v>
      </c>
      <c r="J227" s="21">
        <v>217</v>
      </c>
      <c r="K227" s="21">
        <v>0.70660400000000001</v>
      </c>
      <c r="L227">
        <f t="shared" si="36"/>
        <v>17.760493827160492</v>
      </c>
      <c r="M227">
        <f t="shared" si="37"/>
        <v>12.561020456790121</v>
      </c>
      <c r="N227" s="9"/>
      <c r="O227" s="21">
        <v>0.99273699999999998</v>
      </c>
      <c r="P227" s="21">
        <v>11.011900000000001</v>
      </c>
      <c r="Q227" s="21">
        <v>-1.39404E-2</v>
      </c>
      <c r="R227" s="21">
        <v>217</v>
      </c>
      <c r="S227" s="21">
        <v>0.99151599999999995</v>
      </c>
      <c r="T227">
        <f t="shared" si="38"/>
        <v>17.21037037037037</v>
      </c>
      <c r="U227">
        <f t="shared" si="39"/>
        <v>17.085371450370371</v>
      </c>
      <c r="X227" s="9"/>
      <c r="Y227" s="21">
        <v>0.70724500000000001</v>
      </c>
      <c r="Z227" s="21">
        <v>16.526900000000001</v>
      </c>
      <c r="AA227" s="21">
        <v>-1.44318E-2</v>
      </c>
      <c r="AB227" s="21">
        <v>217</v>
      </c>
      <c r="AC227" s="21">
        <v>0.70666499999999999</v>
      </c>
      <c r="AD227">
        <f t="shared" si="40"/>
        <v>17.817037037037036</v>
      </c>
      <c r="AE227">
        <f t="shared" si="41"/>
        <v>12.601010359259259</v>
      </c>
      <c r="AF227" s="9"/>
      <c r="AG227" s="21">
        <v>0.99273699999999998</v>
      </c>
      <c r="AH227" s="21">
        <v>20.3461</v>
      </c>
      <c r="AI227" s="21">
        <v>-1.3931300000000001E-2</v>
      </c>
      <c r="AJ227" s="21">
        <v>217</v>
      </c>
      <c r="AK227" s="21">
        <v>0.99212599999999995</v>
      </c>
      <c r="AL227">
        <f t="shared" si="42"/>
        <v>17.199135802469137</v>
      </c>
      <c r="AM227">
        <f t="shared" si="43"/>
        <v>17.074218479135801</v>
      </c>
      <c r="AP227" s="9"/>
      <c r="AQ227" s="21">
        <v>0.70724500000000001</v>
      </c>
      <c r="AR227" s="21">
        <v>25.804200000000002</v>
      </c>
      <c r="AS227" s="21">
        <v>-1.4385999999999999E-2</v>
      </c>
      <c r="AT227" s="21">
        <v>217</v>
      </c>
      <c r="AU227" s="21">
        <v>0.70657300000000001</v>
      </c>
      <c r="AV227">
        <f t="shared" si="44"/>
        <v>17.760493827160492</v>
      </c>
      <c r="AW227">
        <f t="shared" si="45"/>
        <v>12.561020456790121</v>
      </c>
      <c r="AX227" s="9"/>
      <c r="AY227" s="21">
        <v>0.99273699999999998</v>
      </c>
      <c r="AZ227" s="21">
        <v>29.6234</v>
      </c>
      <c r="BA227" s="21">
        <v>-1.3909899999999999E-2</v>
      </c>
      <c r="BB227" s="21">
        <v>217</v>
      </c>
      <c r="BC227" s="21">
        <v>0.99121099999999995</v>
      </c>
      <c r="BD227">
        <f t="shared" si="46"/>
        <v>17.172716049382714</v>
      </c>
      <c r="BE227">
        <f t="shared" si="47"/>
        <v>17.047990612716049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7.2027999999999999</v>
      </c>
      <c r="I228" s="21">
        <v>-1.4389000000000001E-2</v>
      </c>
      <c r="J228" s="21">
        <v>218</v>
      </c>
      <c r="K228" s="21">
        <v>0.701569</v>
      </c>
      <c r="L228">
        <f t="shared" si="36"/>
        <v>17.764197530864198</v>
      </c>
      <c r="M228">
        <f t="shared" si="37"/>
        <v>12.474179383950617</v>
      </c>
      <c r="N228" s="9"/>
      <c r="O228" s="21">
        <v>0.99777199999999999</v>
      </c>
      <c r="P228" s="21">
        <v>11.022</v>
      </c>
      <c r="Q228" s="21">
        <v>-1.3931300000000001E-2</v>
      </c>
      <c r="R228" s="21">
        <v>218</v>
      </c>
      <c r="S228" s="21">
        <v>0.99700900000000003</v>
      </c>
      <c r="T228">
        <f t="shared" si="38"/>
        <v>17.199135802469137</v>
      </c>
      <c r="U228">
        <f t="shared" si="39"/>
        <v>17.160816127901235</v>
      </c>
      <c r="X228" s="9"/>
      <c r="Y228" s="21">
        <v>0.70220899999999997</v>
      </c>
      <c r="Z228" s="21">
        <v>16.536999999999999</v>
      </c>
      <c r="AA228" s="21">
        <v>-1.4428699999999999E-2</v>
      </c>
      <c r="AB228" s="21">
        <v>218</v>
      </c>
      <c r="AC228" s="21">
        <v>0.70153799999999999</v>
      </c>
      <c r="AD228">
        <f t="shared" si="40"/>
        <v>17.813209876543205</v>
      </c>
      <c r="AE228">
        <f t="shared" si="41"/>
        <v>12.508596294197527</v>
      </c>
      <c r="AF228" s="9"/>
      <c r="AG228" s="21">
        <v>0.99777199999999999</v>
      </c>
      <c r="AH228" s="21">
        <v>20.356200000000001</v>
      </c>
      <c r="AI228" s="21">
        <v>-1.39221E-2</v>
      </c>
      <c r="AJ228" s="21">
        <v>218</v>
      </c>
      <c r="AK228" s="21">
        <v>0.99700900000000003</v>
      </c>
      <c r="AL228">
        <f t="shared" si="42"/>
        <v>17.187777777777779</v>
      </c>
      <c r="AM228">
        <f t="shared" si="43"/>
        <v>17.149483408888891</v>
      </c>
      <c r="AP228" s="9"/>
      <c r="AQ228" s="21">
        <v>0.70220899999999997</v>
      </c>
      <c r="AR228" s="21">
        <v>25.8142</v>
      </c>
      <c r="AS228" s="21">
        <v>-1.4389000000000001E-2</v>
      </c>
      <c r="AT228" s="21">
        <v>218</v>
      </c>
      <c r="AU228" s="21">
        <v>0.70150800000000002</v>
      </c>
      <c r="AV228">
        <f t="shared" si="44"/>
        <v>17.764197530864198</v>
      </c>
      <c r="AW228">
        <f t="shared" si="45"/>
        <v>12.474179383950617</v>
      </c>
      <c r="AX228" s="9"/>
      <c r="AY228" s="21">
        <v>0.99777199999999999</v>
      </c>
      <c r="AZ228" s="21">
        <v>29.633400000000002</v>
      </c>
      <c r="BA228" s="21">
        <v>-1.3897700000000001E-2</v>
      </c>
      <c r="BB228" s="21">
        <v>218</v>
      </c>
      <c r="BC228" s="21">
        <v>0.99700900000000003</v>
      </c>
      <c r="BD228">
        <f t="shared" si="46"/>
        <v>17.157654320987653</v>
      </c>
      <c r="BE228">
        <f t="shared" si="47"/>
        <v>17.119427067160494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7.2128699999999997</v>
      </c>
      <c r="I229" s="21">
        <v>-1.43921E-2</v>
      </c>
      <c r="J229" s="21">
        <v>219</v>
      </c>
      <c r="K229" s="21">
        <v>0.69647199999999998</v>
      </c>
      <c r="L229">
        <f t="shared" si="36"/>
        <v>17.768024691358022</v>
      </c>
      <c r="M229">
        <f t="shared" si="37"/>
        <v>12.387404846172837</v>
      </c>
      <c r="N229" s="9"/>
      <c r="O229" s="21">
        <v>1.00281</v>
      </c>
      <c r="P229" s="21">
        <v>11.0321</v>
      </c>
      <c r="Q229" s="21">
        <v>-1.39282E-2</v>
      </c>
      <c r="R229" s="21">
        <v>219</v>
      </c>
      <c r="S229" s="21">
        <v>1.0018899999999999</v>
      </c>
      <c r="T229">
        <f t="shared" si="38"/>
        <v>17.195308641975309</v>
      </c>
      <c r="U229">
        <f t="shared" si="39"/>
        <v>17.243627459259258</v>
      </c>
      <c r="X229" s="9"/>
      <c r="Y229" s="21">
        <v>0.69717399999999996</v>
      </c>
      <c r="Z229" s="21">
        <v>16.5471</v>
      </c>
      <c r="AA229" s="21">
        <v>-1.4428699999999999E-2</v>
      </c>
      <c r="AB229" s="21">
        <v>219</v>
      </c>
      <c r="AC229" s="21">
        <v>0.69650299999999998</v>
      </c>
      <c r="AD229">
        <f t="shared" si="40"/>
        <v>17.813209876543205</v>
      </c>
      <c r="AE229">
        <f t="shared" si="41"/>
        <v>12.418906782469131</v>
      </c>
      <c r="AF229" s="9"/>
      <c r="AG229" s="21">
        <v>1.00281</v>
      </c>
      <c r="AH229" s="21">
        <v>20.366299999999999</v>
      </c>
      <c r="AI229" s="21">
        <v>-1.3916E-2</v>
      </c>
      <c r="AJ229" s="21">
        <v>219</v>
      </c>
      <c r="AK229" s="21">
        <v>1.0022</v>
      </c>
      <c r="AL229">
        <f t="shared" si="42"/>
        <v>17.180246913580245</v>
      </c>
      <c r="AM229">
        <f t="shared" si="43"/>
        <v>17.228523407407405</v>
      </c>
      <c r="AP229" s="9"/>
      <c r="AQ229" s="21">
        <v>0.69717399999999996</v>
      </c>
      <c r="AR229" s="21">
        <v>25.824300000000001</v>
      </c>
      <c r="AS229" s="21">
        <v>-1.43921E-2</v>
      </c>
      <c r="AT229" s="21">
        <v>219</v>
      </c>
      <c r="AU229" s="21">
        <v>0.69665500000000002</v>
      </c>
      <c r="AV229">
        <f t="shared" si="44"/>
        <v>17.768024691358022</v>
      </c>
      <c r="AW229">
        <f t="shared" si="45"/>
        <v>12.387404846172837</v>
      </c>
      <c r="AX229" s="9"/>
      <c r="AY229" s="21">
        <v>1.00281</v>
      </c>
      <c r="AZ229" s="21">
        <v>29.6435</v>
      </c>
      <c r="BA229" s="21">
        <v>-1.38824E-2</v>
      </c>
      <c r="BB229" s="21">
        <v>219</v>
      </c>
      <c r="BC229" s="21">
        <v>1.00159</v>
      </c>
      <c r="BD229">
        <f t="shared" si="46"/>
        <v>17.138765432098765</v>
      </c>
      <c r="BE229">
        <f t="shared" si="47"/>
        <v>17.186925362962963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7.2229400000000004</v>
      </c>
      <c r="I230" s="21">
        <v>-1.43982E-2</v>
      </c>
      <c r="J230" s="21">
        <v>220</v>
      </c>
      <c r="K230" s="21">
        <v>0.69149799999999995</v>
      </c>
      <c r="L230">
        <f t="shared" si="36"/>
        <v>17.775555555555556</v>
      </c>
      <c r="M230">
        <f t="shared" si="37"/>
        <v>12.303155246666666</v>
      </c>
      <c r="N230" s="9"/>
      <c r="O230" s="21">
        <v>1.0078400000000001</v>
      </c>
      <c r="P230" s="21">
        <v>11.0421</v>
      </c>
      <c r="Q230" s="21">
        <v>-1.39221E-2</v>
      </c>
      <c r="R230" s="21">
        <v>220</v>
      </c>
      <c r="S230" s="21">
        <v>1.00708</v>
      </c>
      <c r="T230">
        <f t="shared" si="38"/>
        <v>17.187777777777779</v>
      </c>
      <c r="U230">
        <f t="shared" si="39"/>
        <v>17.322529955555559</v>
      </c>
      <c r="X230" s="9"/>
      <c r="Y230" s="21">
        <v>0.69213899999999995</v>
      </c>
      <c r="Z230" s="21">
        <v>16.557200000000002</v>
      </c>
      <c r="AA230" s="21">
        <v>-1.4428699999999999E-2</v>
      </c>
      <c r="AB230" s="21">
        <v>220</v>
      </c>
      <c r="AC230" s="21">
        <v>0.69146700000000005</v>
      </c>
      <c r="AD230">
        <f t="shared" si="40"/>
        <v>17.813209876543205</v>
      </c>
      <c r="AE230">
        <f t="shared" si="41"/>
        <v>12.329217270740736</v>
      </c>
      <c r="AF230" s="9"/>
      <c r="AG230" s="21">
        <v>1.0078400000000001</v>
      </c>
      <c r="AH230" s="21">
        <v>20.376300000000001</v>
      </c>
      <c r="AI230" s="21">
        <v>-1.39069E-2</v>
      </c>
      <c r="AJ230" s="21">
        <v>220</v>
      </c>
      <c r="AK230" s="21">
        <v>1.00708</v>
      </c>
      <c r="AL230">
        <f t="shared" si="42"/>
        <v>17.169012345679011</v>
      </c>
      <c r="AM230">
        <f t="shared" si="43"/>
        <v>17.303617402469136</v>
      </c>
      <c r="AP230" s="9"/>
      <c r="AQ230" s="21">
        <v>0.69213899999999995</v>
      </c>
      <c r="AR230" s="21">
        <v>25.834399999999999</v>
      </c>
      <c r="AS230" s="21">
        <v>-1.43982E-2</v>
      </c>
      <c r="AT230" s="21">
        <v>220</v>
      </c>
      <c r="AU230" s="21">
        <v>0.69149799999999995</v>
      </c>
      <c r="AV230">
        <f t="shared" si="44"/>
        <v>17.775555555555556</v>
      </c>
      <c r="AW230">
        <f t="shared" si="45"/>
        <v>12.303155246666666</v>
      </c>
      <c r="AX230" s="9"/>
      <c r="AY230" s="21">
        <v>1.0078400000000001</v>
      </c>
      <c r="AZ230" s="21">
        <v>29.653600000000001</v>
      </c>
      <c r="BA230" s="21">
        <v>-1.38672E-2</v>
      </c>
      <c r="BB230" s="21">
        <v>220</v>
      </c>
      <c r="BC230" s="21">
        <v>1.0067699999999999</v>
      </c>
      <c r="BD230">
        <f t="shared" si="46"/>
        <v>17.12</v>
      </c>
      <c r="BE230">
        <f t="shared" si="47"/>
        <v>17.254220800000002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7.2330100000000002</v>
      </c>
      <c r="I231" s="21">
        <v>-1.44073E-2</v>
      </c>
      <c r="J231" s="21">
        <v>221</v>
      </c>
      <c r="K231" s="21">
        <v>0.68643200000000004</v>
      </c>
      <c r="L231">
        <f t="shared" si="36"/>
        <v>17.78679012345679</v>
      </c>
      <c r="M231">
        <f t="shared" si="37"/>
        <v>12.221356854197531</v>
      </c>
      <c r="N231" s="9"/>
      <c r="O231" s="21">
        <v>1.01288</v>
      </c>
      <c r="P231" s="21">
        <v>11.052199999999999</v>
      </c>
      <c r="Q231" s="21">
        <v>-1.39191E-2</v>
      </c>
      <c r="R231" s="21">
        <v>221</v>
      </c>
      <c r="S231" s="21">
        <v>1.01196</v>
      </c>
      <c r="T231">
        <f t="shared" si="38"/>
        <v>17.184074074074076</v>
      </c>
      <c r="U231">
        <f t="shared" si="39"/>
        <v>17.405404948148149</v>
      </c>
      <c r="X231" s="9"/>
      <c r="Y231" s="21">
        <v>0.68710300000000002</v>
      </c>
      <c r="Z231" s="21">
        <v>16.5672</v>
      </c>
      <c r="AA231" s="21">
        <v>-1.4422600000000001E-2</v>
      </c>
      <c r="AB231" s="21">
        <v>221</v>
      </c>
      <c r="AC231" s="21">
        <v>0.68643200000000004</v>
      </c>
      <c r="AD231">
        <f t="shared" si="40"/>
        <v>17.805679012345678</v>
      </c>
      <c r="AE231">
        <f t="shared" si="41"/>
        <v>12.234335466419752</v>
      </c>
      <c r="AF231" s="9"/>
      <c r="AG231" s="21">
        <v>1.01288</v>
      </c>
      <c r="AH231" s="21">
        <v>20.386399999999998</v>
      </c>
      <c r="AI231" s="21">
        <v>-1.3903799999999999E-2</v>
      </c>
      <c r="AJ231" s="21">
        <v>221</v>
      </c>
      <c r="AK231" s="21">
        <v>1.01227</v>
      </c>
      <c r="AL231">
        <f t="shared" si="42"/>
        <v>17.165185185185184</v>
      </c>
      <c r="AM231">
        <f t="shared" si="43"/>
        <v>17.386272770370368</v>
      </c>
      <c r="AP231" s="9"/>
      <c r="AQ231" s="21">
        <v>0.68710300000000002</v>
      </c>
      <c r="AR231" s="21">
        <v>25.8445</v>
      </c>
      <c r="AS231" s="21">
        <v>-1.44104E-2</v>
      </c>
      <c r="AT231" s="21">
        <v>221</v>
      </c>
      <c r="AU231" s="21">
        <v>0.68640100000000004</v>
      </c>
      <c r="AV231">
        <f t="shared" si="44"/>
        <v>17.790617283950617</v>
      </c>
      <c r="AW231">
        <f t="shared" si="45"/>
        <v>12.22398650765432</v>
      </c>
      <c r="AX231" s="9"/>
      <c r="AY231" s="21">
        <v>1.01288</v>
      </c>
      <c r="AZ231" s="21">
        <v>29.663599999999999</v>
      </c>
      <c r="BA231" s="21">
        <v>-1.3861099999999999E-2</v>
      </c>
      <c r="BB231" s="21">
        <v>221</v>
      </c>
      <c r="BC231" s="21">
        <v>1.01166</v>
      </c>
      <c r="BD231">
        <f t="shared" si="46"/>
        <v>17.112469135802467</v>
      </c>
      <c r="BE231">
        <f t="shared" si="47"/>
        <v>17.332877738271602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7.2430899999999996</v>
      </c>
      <c r="I232" s="21">
        <v>-1.4413499999999999E-2</v>
      </c>
      <c r="J232" s="21">
        <v>222</v>
      </c>
      <c r="K232" s="21">
        <v>0.681396</v>
      </c>
      <c r="L232">
        <f t="shared" si="36"/>
        <v>17.794444444444444</v>
      </c>
      <c r="M232">
        <f t="shared" si="37"/>
        <v>12.137021133333333</v>
      </c>
      <c r="N232" s="9"/>
      <c r="O232" s="21">
        <v>1.0179100000000001</v>
      </c>
      <c r="P232" s="21">
        <v>11.0623</v>
      </c>
      <c r="Q232" s="21">
        <v>-1.39191E-2</v>
      </c>
      <c r="R232" s="21">
        <v>222</v>
      </c>
      <c r="S232" s="21">
        <v>1.01715</v>
      </c>
      <c r="T232">
        <f t="shared" si="38"/>
        <v>17.184074074074076</v>
      </c>
      <c r="U232">
        <f t="shared" si="39"/>
        <v>17.491840840740743</v>
      </c>
      <c r="X232" s="9"/>
      <c r="Y232" s="21">
        <v>0.68206800000000001</v>
      </c>
      <c r="Z232" s="21">
        <v>16.577300000000001</v>
      </c>
      <c r="AA232" s="21">
        <v>-1.4419599999999999E-2</v>
      </c>
      <c r="AB232" s="21">
        <v>222</v>
      </c>
      <c r="AC232" s="21">
        <v>0.681396</v>
      </c>
      <c r="AD232">
        <f t="shared" si="40"/>
        <v>17.801975308641975</v>
      </c>
      <c r="AE232">
        <f t="shared" si="41"/>
        <v>12.142157694814815</v>
      </c>
      <c r="AF232" s="9"/>
      <c r="AG232" s="21">
        <v>1.0179100000000001</v>
      </c>
      <c r="AH232" s="21">
        <v>20.3965</v>
      </c>
      <c r="AI232" s="21">
        <v>-1.39008E-2</v>
      </c>
      <c r="AJ232" s="21">
        <v>222</v>
      </c>
      <c r="AK232" s="21">
        <v>1.01624</v>
      </c>
      <c r="AL232">
        <f t="shared" si="42"/>
        <v>17.161481481481481</v>
      </c>
      <c r="AM232">
        <f t="shared" si="43"/>
        <v>17.468843614814816</v>
      </c>
      <c r="AP232" s="9"/>
      <c r="AQ232" s="21">
        <v>0.68206800000000001</v>
      </c>
      <c r="AR232" s="21">
        <v>25.854500000000002</v>
      </c>
      <c r="AS232" s="21">
        <v>-1.44165E-2</v>
      </c>
      <c r="AT232" s="21">
        <v>222</v>
      </c>
      <c r="AU232" s="21">
        <v>0.68136600000000003</v>
      </c>
      <c r="AV232">
        <f t="shared" si="44"/>
        <v>17.798148148148147</v>
      </c>
      <c r="AW232">
        <f t="shared" si="45"/>
        <v>12.139547311111111</v>
      </c>
      <c r="AX232" s="9"/>
      <c r="AY232" s="21">
        <v>1.0179100000000001</v>
      </c>
      <c r="AZ232" s="21">
        <v>29.6737</v>
      </c>
      <c r="BA232" s="21">
        <v>-1.3858000000000001E-2</v>
      </c>
      <c r="BB232" s="21">
        <v>222</v>
      </c>
      <c r="BC232" s="21">
        <v>1.01624</v>
      </c>
      <c r="BD232">
        <f t="shared" si="46"/>
        <v>17.10864197530864</v>
      </c>
      <c r="BE232">
        <f t="shared" si="47"/>
        <v>17.415057753086419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7.2531600000000003</v>
      </c>
      <c r="I233" s="21">
        <v>-1.4413499999999999E-2</v>
      </c>
      <c r="J233" s="21">
        <v>223</v>
      </c>
      <c r="K233" s="21">
        <v>0.67639199999999999</v>
      </c>
      <c r="L233">
        <f t="shared" si="36"/>
        <v>17.794444444444444</v>
      </c>
      <c r="M233">
        <f t="shared" si="37"/>
        <v>12.047408311111111</v>
      </c>
      <c r="N233" s="9"/>
      <c r="O233" s="21">
        <v>1.02295</v>
      </c>
      <c r="P233" s="21">
        <v>11.0723</v>
      </c>
      <c r="Q233" s="21">
        <v>-1.39069E-2</v>
      </c>
      <c r="R233" s="21">
        <v>223</v>
      </c>
      <c r="S233" s="21">
        <v>1.02203</v>
      </c>
      <c r="T233">
        <f t="shared" si="38"/>
        <v>17.169012345679011</v>
      </c>
      <c r="U233">
        <f t="shared" si="39"/>
        <v>17.563041179012345</v>
      </c>
      <c r="X233" s="9"/>
      <c r="Y233" s="21">
        <v>0.67703199999999997</v>
      </c>
      <c r="Z233" s="21">
        <v>16.587399999999999</v>
      </c>
      <c r="AA233" s="21">
        <v>-1.4422600000000001E-2</v>
      </c>
      <c r="AB233" s="21">
        <v>223</v>
      </c>
      <c r="AC233" s="21">
        <v>0.67639199999999999</v>
      </c>
      <c r="AD233">
        <f t="shared" si="40"/>
        <v>17.805679012345678</v>
      </c>
      <c r="AE233">
        <f t="shared" si="41"/>
        <v>12.055014473086418</v>
      </c>
      <c r="AF233" s="9"/>
      <c r="AG233" s="21">
        <v>1.02295</v>
      </c>
      <c r="AH233" s="21">
        <v>20.406600000000001</v>
      </c>
      <c r="AI233" s="21">
        <v>-1.3897700000000001E-2</v>
      </c>
      <c r="AJ233" s="21">
        <v>223</v>
      </c>
      <c r="AK233" s="21">
        <v>1.02203</v>
      </c>
      <c r="AL233">
        <f t="shared" si="42"/>
        <v>17.157654320987653</v>
      </c>
      <c r="AM233">
        <f t="shared" si="43"/>
        <v>17.551422487654321</v>
      </c>
      <c r="AP233" s="9"/>
      <c r="AQ233" s="21">
        <v>0.67703199999999997</v>
      </c>
      <c r="AR233" s="21">
        <v>25.864599999999999</v>
      </c>
      <c r="AS233" s="21">
        <v>-1.4422600000000001E-2</v>
      </c>
      <c r="AT233" s="21">
        <v>223</v>
      </c>
      <c r="AU233" s="21">
        <v>0.67636099999999999</v>
      </c>
      <c r="AV233">
        <f t="shared" si="44"/>
        <v>17.805679012345678</v>
      </c>
      <c r="AW233">
        <f t="shared" si="45"/>
        <v>12.055014473086418</v>
      </c>
      <c r="AX233" s="9"/>
      <c r="AY233" s="21">
        <v>1.02295</v>
      </c>
      <c r="AZ233" s="21">
        <v>29.683800000000002</v>
      </c>
      <c r="BA233" s="21">
        <v>-1.3858000000000001E-2</v>
      </c>
      <c r="BB233" s="21">
        <v>223</v>
      </c>
      <c r="BC233" s="21">
        <v>1.02173</v>
      </c>
      <c r="BD233">
        <f t="shared" si="46"/>
        <v>17.10864197530864</v>
      </c>
      <c r="BE233">
        <f t="shared" si="47"/>
        <v>17.501285308641972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7.2632300000000001</v>
      </c>
      <c r="I234" s="21">
        <v>-1.44165E-2</v>
      </c>
      <c r="J234" s="21">
        <v>224</v>
      </c>
      <c r="K234" s="21">
        <v>0.67132599999999998</v>
      </c>
      <c r="L234">
        <f t="shared" si="36"/>
        <v>17.798148148148147</v>
      </c>
      <c r="M234">
        <f t="shared" si="37"/>
        <v>11.960302161111111</v>
      </c>
      <c r="N234" s="9"/>
      <c r="O234" s="21">
        <v>1.0279799999999999</v>
      </c>
      <c r="P234" s="21">
        <v>11.0824</v>
      </c>
      <c r="Q234" s="21">
        <v>-1.3897700000000001E-2</v>
      </c>
      <c r="R234" s="21">
        <v>224</v>
      </c>
      <c r="S234" s="21">
        <v>1.02722</v>
      </c>
      <c r="T234">
        <f t="shared" si="38"/>
        <v>17.157654320987653</v>
      </c>
      <c r="U234">
        <f t="shared" si="39"/>
        <v>17.637725488888886</v>
      </c>
      <c r="X234" s="9"/>
      <c r="Y234" s="21">
        <v>0.67199699999999996</v>
      </c>
      <c r="Z234" s="21">
        <v>16.5974</v>
      </c>
      <c r="AA234" s="21">
        <v>-1.44318E-2</v>
      </c>
      <c r="AB234" s="21">
        <v>224</v>
      </c>
      <c r="AC234" s="21">
        <v>0.67129499999999998</v>
      </c>
      <c r="AD234">
        <f t="shared" si="40"/>
        <v>17.817037037037036</v>
      </c>
      <c r="AE234">
        <f t="shared" si="41"/>
        <v>11.972995437777776</v>
      </c>
      <c r="AF234" s="9"/>
      <c r="AG234" s="21">
        <v>1.0279799999999999</v>
      </c>
      <c r="AH234" s="21">
        <v>20.416599999999999</v>
      </c>
      <c r="AI234" s="21">
        <v>-1.38916E-2</v>
      </c>
      <c r="AJ234" s="21">
        <v>224</v>
      </c>
      <c r="AK234" s="21">
        <v>1.0275300000000001</v>
      </c>
      <c r="AL234">
        <f t="shared" si="42"/>
        <v>17.150123456790123</v>
      </c>
      <c r="AM234">
        <f t="shared" si="43"/>
        <v>17.629983911111108</v>
      </c>
      <c r="AP234" s="9"/>
      <c r="AQ234" s="21">
        <v>0.67199699999999996</v>
      </c>
      <c r="AR234" s="21">
        <v>25.874700000000001</v>
      </c>
      <c r="AS234" s="21">
        <v>-1.44257E-2</v>
      </c>
      <c r="AT234" s="21">
        <v>224</v>
      </c>
      <c r="AU234" s="21">
        <v>0.67120400000000002</v>
      </c>
      <c r="AV234">
        <f t="shared" si="44"/>
        <v>17.809506172839505</v>
      </c>
      <c r="AW234">
        <f t="shared" si="45"/>
        <v>11.967934719629628</v>
      </c>
      <c r="AX234" s="9"/>
      <c r="AY234" s="21">
        <v>1.0279799999999999</v>
      </c>
      <c r="AZ234" s="21">
        <v>29.693899999999999</v>
      </c>
      <c r="BA234" s="21">
        <v>-1.3848900000000001E-2</v>
      </c>
      <c r="BB234" s="21">
        <v>224</v>
      </c>
      <c r="BC234" s="21">
        <v>1.0269200000000001</v>
      </c>
      <c r="BD234">
        <f t="shared" si="46"/>
        <v>17.09740740740741</v>
      </c>
      <c r="BE234">
        <f t="shared" si="47"/>
        <v>17.575792866666667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7.2732999999999999</v>
      </c>
      <c r="I235" s="21">
        <v>-1.44257E-2</v>
      </c>
      <c r="J235" s="21">
        <v>225</v>
      </c>
      <c r="K235" s="21">
        <v>0.66625999999999996</v>
      </c>
      <c r="L235">
        <f t="shared" si="36"/>
        <v>17.809506172839505</v>
      </c>
      <c r="M235">
        <f t="shared" si="37"/>
        <v>11.878263856049383</v>
      </c>
      <c r="N235" s="9"/>
      <c r="O235" s="21">
        <v>1.03302</v>
      </c>
      <c r="P235" s="21">
        <v>11.092499999999999</v>
      </c>
      <c r="Q235" s="21">
        <v>-1.38885E-2</v>
      </c>
      <c r="R235" s="21">
        <v>225</v>
      </c>
      <c r="S235" s="21">
        <v>1.0318000000000001</v>
      </c>
      <c r="T235">
        <f t="shared" si="38"/>
        <v>17.146296296296295</v>
      </c>
      <c r="U235">
        <f t="shared" si="39"/>
        <v>17.712467</v>
      </c>
      <c r="X235" s="9"/>
      <c r="Y235" s="21">
        <v>0.66696200000000005</v>
      </c>
      <c r="Z235" s="21">
        <v>16.607500000000002</v>
      </c>
      <c r="AA235" s="21">
        <v>-1.4434799999999999E-2</v>
      </c>
      <c r="AB235" s="21">
        <v>225</v>
      </c>
      <c r="AC235" s="21">
        <v>0.66629000000000005</v>
      </c>
      <c r="AD235">
        <f t="shared" si="40"/>
        <v>17.820740740740739</v>
      </c>
      <c r="AE235">
        <f t="shared" si="41"/>
        <v>11.885756885925925</v>
      </c>
      <c r="AF235" s="9"/>
      <c r="AG235" s="21">
        <v>1.03302</v>
      </c>
      <c r="AH235" s="21">
        <v>20.4267</v>
      </c>
      <c r="AI235" s="21">
        <v>-1.38733E-2</v>
      </c>
      <c r="AJ235" s="21">
        <v>225</v>
      </c>
      <c r="AK235" s="21">
        <v>1.0321</v>
      </c>
      <c r="AL235">
        <f t="shared" si="42"/>
        <v>17.127530864197528</v>
      </c>
      <c r="AM235">
        <f t="shared" si="43"/>
        <v>17.693081933333332</v>
      </c>
      <c r="AP235" s="9"/>
      <c r="AQ235" s="21">
        <v>0.66696200000000005</v>
      </c>
      <c r="AR235" s="21">
        <v>25.884699999999999</v>
      </c>
      <c r="AS235" s="21">
        <v>-1.44257E-2</v>
      </c>
      <c r="AT235" s="21">
        <v>225</v>
      </c>
      <c r="AU235" s="21">
        <v>0.66629000000000005</v>
      </c>
      <c r="AV235">
        <f t="shared" si="44"/>
        <v>17.809506172839505</v>
      </c>
      <c r="AW235">
        <f t="shared" si="45"/>
        <v>11.878263856049383</v>
      </c>
      <c r="AX235" s="9"/>
      <c r="AY235" s="21">
        <v>1.03302</v>
      </c>
      <c r="AZ235" s="21">
        <v>29.703900000000001</v>
      </c>
      <c r="BA235" s="21">
        <v>-1.3848900000000001E-2</v>
      </c>
      <c r="BB235" s="21">
        <v>225</v>
      </c>
      <c r="BC235" s="21">
        <v>1.0321</v>
      </c>
      <c r="BD235">
        <f t="shared" si="46"/>
        <v>17.09740740740741</v>
      </c>
      <c r="BE235">
        <f t="shared" si="47"/>
        <v>17.661963800000002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7.2833699999999997</v>
      </c>
      <c r="I236" s="21">
        <v>-1.44318E-2</v>
      </c>
      <c r="J236" s="21">
        <v>226</v>
      </c>
      <c r="K236" s="21">
        <v>0.66125500000000004</v>
      </c>
      <c r="L236">
        <f t="shared" si="36"/>
        <v>17.817037037037036</v>
      </c>
      <c r="M236">
        <f t="shared" si="37"/>
        <v>11.793560057777777</v>
      </c>
      <c r="N236" s="9"/>
      <c r="O236" s="21">
        <v>1.03806</v>
      </c>
      <c r="P236" s="21">
        <v>11.102600000000001</v>
      </c>
      <c r="Q236" s="21">
        <v>-1.38794E-2</v>
      </c>
      <c r="R236" s="21">
        <v>226</v>
      </c>
      <c r="S236" s="21">
        <v>1.03668</v>
      </c>
      <c r="T236">
        <f t="shared" si="38"/>
        <v>17.135061728395058</v>
      </c>
      <c r="U236">
        <f t="shared" si="39"/>
        <v>17.787222177777775</v>
      </c>
      <c r="X236" s="9"/>
      <c r="Y236" s="21">
        <v>0.66192600000000001</v>
      </c>
      <c r="Z236" s="21">
        <v>16.617599999999999</v>
      </c>
      <c r="AA236" s="21">
        <v>-1.44379E-2</v>
      </c>
      <c r="AB236" s="21">
        <v>226</v>
      </c>
      <c r="AC236" s="21">
        <v>0.66122400000000003</v>
      </c>
      <c r="AD236">
        <f t="shared" si="40"/>
        <v>17.824567901234566</v>
      </c>
      <c r="AE236">
        <f t="shared" si="41"/>
        <v>11.798544932592591</v>
      </c>
      <c r="AF236" s="9"/>
      <c r="AG236" s="21">
        <v>1.03806</v>
      </c>
      <c r="AH236" s="21">
        <v>20.436800000000002</v>
      </c>
      <c r="AI236" s="21">
        <v>-1.3858000000000001E-2</v>
      </c>
      <c r="AJ236" s="21">
        <v>226</v>
      </c>
      <c r="AK236" s="21">
        <v>1.03668</v>
      </c>
      <c r="AL236">
        <f t="shared" si="42"/>
        <v>17.10864197530864</v>
      </c>
      <c r="AM236">
        <f t="shared" si="43"/>
        <v>17.759796888888886</v>
      </c>
      <c r="AP236" s="9"/>
      <c r="AQ236" s="21">
        <v>0.66192600000000001</v>
      </c>
      <c r="AR236" s="21">
        <v>25.8948</v>
      </c>
      <c r="AS236" s="21">
        <v>-1.4428699999999999E-2</v>
      </c>
      <c r="AT236" s="21">
        <v>226</v>
      </c>
      <c r="AU236" s="21">
        <v>0.66125500000000004</v>
      </c>
      <c r="AV236">
        <f t="shared" si="44"/>
        <v>17.813209876543205</v>
      </c>
      <c r="AW236">
        <f t="shared" si="45"/>
        <v>11.791026760740738</v>
      </c>
      <c r="AX236" s="9"/>
      <c r="AY236" s="21">
        <v>1.03806</v>
      </c>
      <c r="AZ236" s="21">
        <v>29.713999999999999</v>
      </c>
      <c r="BA236" s="21">
        <v>-1.38397E-2</v>
      </c>
      <c r="BB236" s="21">
        <v>226</v>
      </c>
      <c r="BC236" s="21">
        <v>1.0369900000000001</v>
      </c>
      <c r="BD236">
        <f t="shared" si="46"/>
        <v>17.086049382716048</v>
      </c>
      <c r="BE236">
        <f t="shared" si="47"/>
        <v>17.736344422222221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7.2934400000000004</v>
      </c>
      <c r="I237" s="21">
        <v>-1.4447E-2</v>
      </c>
      <c r="J237" s="21">
        <v>227</v>
      </c>
      <c r="K237" s="21">
        <v>0.65637199999999996</v>
      </c>
      <c r="L237">
        <f t="shared" si="36"/>
        <v>17.8358024691358</v>
      </c>
      <c r="M237">
        <f t="shared" si="37"/>
        <v>11.716178119753085</v>
      </c>
      <c r="N237" s="9"/>
      <c r="O237" s="21">
        <v>1.0430900000000001</v>
      </c>
      <c r="P237" s="21">
        <v>11.1126</v>
      </c>
      <c r="Q237" s="21">
        <v>-1.3864100000000001E-2</v>
      </c>
      <c r="R237" s="21">
        <v>227</v>
      </c>
      <c r="S237" s="21">
        <v>1.0421800000000001</v>
      </c>
      <c r="T237">
        <f t="shared" si="38"/>
        <v>17.11617283950617</v>
      </c>
      <c r="U237">
        <f t="shared" si="39"/>
        <v>17.853708727160491</v>
      </c>
      <c r="X237" s="9"/>
      <c r="Y237" s="21">
        <v>0.656891</v>
      </c>
      <c r="Z237" s="21">
        <v>16.627700000000001</v>
      </c>
      <c r="AA237" s="21">
        <v>-1.44409E-2</v>
      </c>
      <c r="AB237" s="21">
        <v>227</v>
      </c>
      <c r="AC237" s="21">
        <v>0.65615800000000002</v>
      </c>
      <c r="AD237">
        <f t="shared" si="40"/>
        <v>17.828271604938269</v>
      </c>
      <c r="AE237">
        <f t="shared" si="41"/>
        <v>11.711231162839505</v>
      </c>
      <c r="AF237" s="9"/>
      <c r="AG237" s="21">
        <v>1.0430900000000001</v>
      </c>
      <c r="AH237" s="21">
        <v>20.4468</v>
      </c>
      <c r="AI237" s="21">
        <v>-1.3848900000000001E-2</v>
      </c>
      <c r="AJ237" s="21">
        <v>227</v>
      </c>
      <c r="AK237" s="21">
        <v>1.0418700000000001</v>
      </c>
      <c r="AL237">
        <f t="shared" si="42"/>
        <v>17.09740740740741</v>
      </c>
      <c r="AM237">
        <f t="shared" si="43"/>
        <v>17.834134692592595</v>
      </c>
      <c r="AP237" s="9"/>
      <c r="AQ237" s="21">
        <v>0.656891</v>
      </c>
      <c r="AR237" s="21">
        <v>25.904900000000001</v>
      </c>
      <c r="AS237" s="21">
        <v>-1.44318E-2</v>
      </c>
      <c r="AT237" s="21">
        <v>227</v>
      </c>
      <c r="AU237" s="21">
        <v>0.65625</v>
      </c>
      <c r="AV237">
        <f t="shared" si="44"/>
        <v>17.817037037037036</v>
      </c>
      <c r="AW237">
        <f t="shared" si="45"/>
        <v>11.703851276296296</v>
      </c>
      <c r="AX237" s="9"/>
      <c r="AY237" s="21">
        <v>1.0430900000000001</v>
      </c>
      <c r="AZ237" s="21">
        <v>29.7241</v>
      </c>
      <c r="BA237" s="21">
        <v>-1.38306E-2</v>
      </c>
      <c r="BB237" s="21">
        <v>227</v>
      </c>
      <c r="BC237" s="21">
        <v>1.0424800000000001</v>
      </c>
      <c r="BD237">
        <f t="shared" si="46"/>
        <v>17.074814814814815</v>
      </c>
      <c r="BE237">
        <f t="shared" si="47"/>
        <v>17.810568585185187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7.3035100000000002</v>
      </c>
      <c r="I238" s="21">
        <v>-1.44592E-2</v>
      </c>
      <c r="J238" s="21">
        <v>228</v>
      </c>
      <c r="K238" s="21">
        <v>0.65130600000000005</v>
      </c>
      <c r="L238">
        <f t="shared" si="36"/>
        <v>17.850864197530864</v>
      </c>
      <c r="M238">
        <f t="shared" si="37"/>
        <v>11.636175081481481</v>
      </c>
      <c r="N238" s="9"/>
      <c r="O238" s="21">
        <v>1.04813</v>
      </c>
      <c r="P238" s="21">
        <v>11.1227</v>
      </c>
      <c r="Q238" s="21">
        <v>-1.38458E-2</v>
      </c>
      <c r="R238" s="21">
        <v>228</v>
      </c>
      <c r="S238" s="21">
        <v>1.0470600000000001</v>
      </c>
      <c r="T238">
        <f t="shared" si="38"/>
        <v>17.093580246913579</v>
      </c>
      <c r="U238">
        <f t="shared" si="39"/>
        <v>17.916294264197528</v>
      </c>
      <c r="X238" s="9"/>
      <c r="Y238" s="21">
        <v>0.65185499999999996</v>
      </c>
      <c r="Z238" s="21">
        <v>16.637699999999999</v>
      </c>
      <c r="AA238" s="21">
        <v>-1.4447E-2</v>
      </c>
      <c r="AB238" s="21">
        <v>228</v>
      </c>
      <c r="AC238" s="21">
        <v>0.65118399999999999</v>
      </c>
      <c r="AD238">
        <f t="shared" si="40"/>
        <v>17.8358024691358</v>
      </c>
      <c r="AE238">
        <f t="shared" si="41"/>
        <v>11.626357018518515</v>
      </c>
      <c r="AF238" s="9"/>
      <c r="AG238" s="21">
        <v>1.04813</v>
      </c>
      <c r="AH238" s="21">
        <v>20.456900000000001</v>
      </c>
      <c r="AI238" s="21">
        <v>-1.38397E-2</v>
      </c>
      <c r="AJ238" s="21">
        <v>228</v>
      </c>
      <c r="AK238" s="21">
        <v>1.0470600000000001</v>
      </c>
      <c r="AL238">
        <f t="shared" si="42"/>
        <v>17.086049382716048</v>
      </c>
      <c r="AM238">
        <f t="shared" si="43"/>
        <v>17.908400939506173</v>
      </c>
      <c r="AP238" s="9"/>
      <c r="AQ238" s="21">
        <v>0.65185499999999996</v>
      </c>
      <c r="AR238" s="21">
        <v>25.914999999999999</v>
      </c>
      <c r="AS238" s="21">
        <v>-1.4434799999999999E-2</v>
      </c>
      <c r="AT238" s="21">
        <v>228</v>
      </c>
      <c r="AU238" s="21">
        <v>0.65124499999999996</v>
      </c>
      <c r="AV238">
        <f t="shared" si="44"/>
        <v>17.820740740740739</v>
      </c>
      <c r="AW238">
        <f t="shared" si="45"/>
        <v>11.616538955555553</v>
      </c>
      <c r="AX238" s="9"/>
      <c r="AY238" s="21">
        <v>1.04813</v>
      </c>
      <c r="AZ238" s="21">
        <v>29.734100000000002</v>
      </c>
      <c r="BA238" s="21">
        <v>-1.38275E-2</v>
      </c>
      <c r="BB238" s="21">
        <v>228</v>
      </c>
      <c r="BC238" s="21">
        <v>1.0470600000000001</v>
      </c>
      <c r="BD238">
        <f t="shared" si="46"/>
        <v>17.070987654320987</v>
      </c>
      <c r="BE238">
        <f t="shared" si="47"/>
        <v>17.892614290123458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7.31358</v>
      </c>
      <c r="I239" s="21">
        <v>-1.4471400000000001E-2</v>
      </c>
      <c r="J239" s="21">
        <v>229</v>
      </c>
      <c r="K239" s="21">
        <v>0.64620999999999995</v>
      </c>
      <c r="L239">
        <f t="shared" si="36"/>
        <v>17.865925925925925</v>
      </c>
      <c r="M239">
        <f t="shared" si="37"/>
        <v>11.556038207407406</v>
      </c>
      <c r="N239" s="9"/>
      <c r="O239" s="21">
        <v>1.0531600000000001</v>
      </c>
      <c r="P239" s="21">
        <v>11.1328</v>
      </c>
      <c r="Q239" s="21">
        <v>-1.38367E-2</v>
      </c>
      <c r="R239" s="21">
        <v>229</v>
      </c>
      <c r="S239" s="21">
        <v>1.0519400000000001</v>
      </c>
      <c r="T239">
        <f t="shared" si="38"/>
        <v>17.082345679012345</v>
      </c>
      <c r="U239">
        <f t="shared" si="39"/>
        <v>17.990443175308641</v>
      </c>
      <c r="X239" s="9"/>
      <c r="Y239" s="21">
        <v>0.64681999999999995</v>
      </c>
      <c r="Z239" s="21">
        <v>16.6478</v>
      </c>
      <c r="AA239" s="21">
        <v>-1.4456200000000001E-2</v>
      </c>
      <c r="AB239" s="21">
        <v>229</v>
      </c>
      <c r="AC239" s="21">
        <v>0.64627100000000004</v>
      </c>
      <c r="AD239">
        <f t="shared" si="40"/>
        <v>17.847160493827161</v>
      </c>
      <c r="AE239">
        <f t="shared" si="41"/>
        <v>11.543900350617283</v>
      </c>
      <c r="AF239" s="9"/>
      <c r="AG239" s="21">
        <v>1.0531600000000001</v>
      </c>
      <c r="AH239" s="21">
        <v>20.466999999999999</v>
      </c>
      <c r="AI239" s="21">
        <v>-1.38336E-2</v>
      </c>
      <c r="AJ239" s="21">
        <v>229</v>
      </c>
      <c r="AK239" s="21">
        <v>1.0519400000000001</v>
      </c>
      <c r="AL239">
        <f t="shared" si="42"/>
        <v>17.078518518518518</v>
      </c>
      <c r="AM239">
        <f t="shared" si="43"/>
        <v>17.986412562962965</v>
      </c>
      <c r="AP239" s="9"/>
      <c r="AQ239" s="21">
        <v>0.64681999999999995</v>
      </c>
      <c r="AR239" s="21">
        <v>25.925000000000001</v>
      </c>
      <c r="AS239" s="21">
        <v>-1.44379E-2</v>
      </c>
      <c r="AT239" s="21">
        <v>229</v>
      </c>
      <c r="AU239" s="21">
        <v>0.64617899999999995</v>
      </c>
      <c r="AV239">
        <f t="shared" si="44"/>
        <v>17.824567901234566</v>
      </c>
      <c r="AW239">
        <f t="shared" si="45"/>
        <v>11.529287009876541</v>
      </c>
      <c r="AX239" s="9"/>
      <c r="AY239" s="21">
        <v>1.0531600000000001</v>
      </c>
      <c r="AZ239" s="21">
        <v>29.744199999999999</v>
      </c>
      <c r="BA239" s="21">
        <v>-1.3821399999999999E-2</v>
      </c>
      <c r="BB239" s="21">
        <v>229</v>
      </c>
      <c r="BC239" s="21">
        <v>1.0522499999999999</v>
      </c>
      <c r="BD239">
        <f t="shared" si="46"/>
        <v>17.063456790123453</v>
      </c>
      <c r="BE239">
        <f t="shared" si="47"/>
        <v>17.970550153086418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7.3236499999999998</v>
      </c>
      <c r="I240" s="21">
        <v>-1.4477500000000001E-2</v>
      </c>
      <c r="J240" s="21">
        <v>230</v>
      </c>
      <c r="K240" s="21">
        <v>0.64114400000000005</v>
      </c>
      <c r="L240">
        <f t="shared" si="36"/>
        <v>17.873456790123456</v>
      </c>
      <c r="M240">
        <f t="shared" si="37"/>
        <v>11.470916466049383</v>
      </c>
      <c r="N240" s="9"/>
      <c r="O240" s="21">
        <v>1.0582</v>
      </c>
      <c r="P240" s="21">
        <v>11.142799999999999</v>
      </c>
      <c r="Q240" s="21">
        <v>-1.38245E-2</v>
      </c>
      <c r="R240" s="21">
        <v>230</v>
      </c>
      <c r="S240" s="21">
        <v>1.0571299999999999</v>
      </c>
      <c r="T240">
        <f t="shared" si="38"/>
        <v>17.067283950617281</v>
      </c>
      <c r="U240">
        <f t="shared" si="39"/>
        <v>18.060599876543208</v>
      </c>
      <c r="X240" s="9"/>
      <c r="Y240" s="21">
        <v>0.64178500000000005</v>
      </c>
      <c r="Z240" s="21">
        <v>16.657900000000001</v>
      </c>
      <c r="AA240" s="21">
        <v>-1.4462300000000001E-2</v>
      </c>
      <c r="AB240" s="21">
        <v>230</v>
      </c>
      <c r="AC240" s="21">
        <v>0.64108299999999996</v>
      </c>
      <c r="AD240">
        <f t="shared" si="40"/>
        <v>17.854691358024692</v>
      </c>
      <c r="AE240">
        <f t="shared" si="41"/>
        <v>11.458873093209878</v>
      </c>
      <c r="AF240" s="9"/>
      <c r="AG240" s="21">
        <v>1.0582</v>
      </c>
      <c r="AH240" s="21">
        <v>20.4771</v>
      </c>
      <c r="AI240" s="21">
        <v>-1.38245E-2</v>
      </c>
      <c r="AJ240" s="21">
        <v>230</v>
      </c>
      <c r="AK240" s="21">
        <v>1.0571299999999999</v>
      </c>
      <c r="AL240">
        <f t="shared" si="42"/>
        <v>17.067283950617281</v>
      </c>
      <c r="AM240">
        <f t="shared" si="43"/>
        <v>18.060599876543208</v>
      </c>
      <c r="AP240" s="9"/>
      <c r="AQ240" s="21">
        <v>0.64178500000000005</v>
      </c>
      <c r="AR240" s="21">
        <v>25.935099999999998</v>
      </c>
      <c r="AS240" s="21">
        <v>-1.44409E-2</v>
      </c>
      <c r="AT240" s="21">
        <v>230</v>
      </c>
      <c r="AU240" s="21">
        <v>0.64111300000000004</v>
      </c>
      <c r="AV240">
        <f t="shared" si="44"/>
        <v>17.828271604938269</v>
      </c>
      <c r="AW240">
        <f t="shared" si="45"/>
        <v>11.441917291975308</v>
      </c>
      <c r="AX240" s="9"/>
      <c r="AY240" s="21">
        <v>1.0582</v>
      </c>
      <c r="AZ240" s="21">
        <v>29.754300000000001</v>
      </c>
      <c r="BA240" s="21">
        <v>-1.3809200000000001E-2</v>
      </c>
      <c r="BB240" s="21">
        <v>230</v>
      </c>
      <c r="BC240" s="21">
        <v>1.0574300000000001</v>
      </c>
      <c r="BD240">
        <f t="shared" si="46"/>
        <v>17.048395061728392</v>
      </c>
      <c r="BE240">
        <f t="shared" si="47"/>
        <v>18.040611654320987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7.3337199999999996</v>
      </c>
      <c r="I241" s="21">
        <v>-1.4483599999999999E-2</v>
      </c>
      <c r="J241" s="21">
        <v>231</v>
      </c>
      <c r="K241" s="21">
        <v>0.63607800000000003</v>
      </c>
      <c r="L241">
        <f t="shared" si="36"/>
        <v>17.880987654320986</v>
      </c>
      <c r="M241">
        <f t="shared" si="37"/>
        <v>11.385701007901234</v>
      </c>
      <c r="N241" s="9"/>
      <c r="O241" s="21">
        <v>1.0632299999999999</v>
      </c>
      <c r="P241" s="21">
        <v>11.152900000000001</v>
      </c>
      <c r="Q241" s="21">
        <v>-1.3815300000000001E-2</v>
      </c>
      <c r="R241" s="21">
        <v>231</v>
      </c>
      <c r="S241" s="21">
        <v>1.0617099999999999</v>
      </c>
      <c r="T241">
        <f t="shared" si="38"/>
        <v>17.055925925925926</v>
      </c>
      <c r="U241">
        <f t="shared" si="39"/>
        <v>18.134372122222221</v>
      </c>
      <c r="X241" s="9"/>
      <c r="Y241" s="21">
        <v>0.63674900000000001</v>
      </c>
      <c r="Z241" s="21">
        <v>16.667899999999999</v>
      </c>
      <c r="AA241" s="21">
        <v>-1.4462300000000001E-2</v>
      </c>
      <c r="AB241" s="21">
        <v>231</v>
      </c>
      <c r="AC241" s="21">
        <v>0.63598600000000005</v>
      </c>
      <c r="AD241">
        <f t="shared" si="40"/>
        <v>17.854691358024692</v>
      </c>
      <c r="AE241">
        <f t="shared" si="41"/>
        <v>11.368956867530864</v>
      </c>
      <c r="AF241" s="9"/>
      <c r="AG241" s="21">
        <v>1.0632299999999999</v>
      </c>
      <c r="AH241" s="21">
        <v>20.487100000000002</v>
      </c>
      <c r="AI241" s="21">
        <v>-1.3821399999999999E-2</v>
      </c>
      <c r="AJ241" s="21">
        <v>231</v>
      </c>
      <c r="AK241" s="21">
        <v>1.0617099999999999</v>
      </c>
      <c r="AL241">
        <f t="shared" si="42"/>
        <v>17.063456790123453</v>
      </c>
      <c r="AM241">
        <f t="shared" si="43"/>
        <v>18.142379162962957</v>
      </c>
      <c r="AP241" s="9"/>
      <c r="AQ241" s="21">
        <v>0.63674900000000001</v>
      </c>
      <c r="AR241" s="21">
        <v>25.9452</v>
      </c>
      <c r="AS241" s="21">
        <v>-1.4447E-2</v>
      </c>
      <c r="AT241" s="21">
        <v>231</v>
      </c>
      <c r="AU241" s="21">
        <v>0.63610800000000001</v>
      </c>
      <c r="AV241">
        <f t="shared" si="44"/>
        <v>17.8358024691358</v>
      </c>
      <c r="AW241">
        <f t="shared" si="45"/>
        <v>11.356929386419752</v>
      </c>
      <c r="AX241" s="9"/>
      <c r="AY241" s="21">
        <v>1.0632299999999999</v>
      </c>
      <c r="AZ241" s="21">
        <v>29.764399999999998</v>
      </c>
      <c r="BA241" s="21">
        <v>-1.3797E-2</v>
      </c>
      <c r="BB241" s="21">
        <v>231</v>
      </c>
      <c r="BC241" s="21">
        <v>1.0623199999999999</v>
      </c>
      <c r="BD241">
        <f t="shared" si="46"/>
        <v>17.033333333333331</v>
      </c>
      <c r="BE241">
        <f t="shared" si="47"/>
        <v>18.110350999999998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7.3437999999999999</v>
      </c>
      <c r="I242" s="21">
        <v>-1.44806E-2</v>
      </c>
      <c r="J242" s="21">
        <v>232</v>
      </c>
      <c r="K242" s="21">
        <v>0.63113399999999997</v>
      </c>
      <c r="L242">
        <f t="shared" si="36"/>
        <v>17.877283950617283</v>
      </c>
      <c r="M242">
        <f t="shared" si="37"/>
        <v>11.293330553580246</v>
      </c>
      <c r="N242" s="9"/>
      <c r="O242" s="21">
        <v>1.0682700000000001</v>
      </c>
      <c r="P242" s="21">
        <v>11.163</v>
      </c>
      <c r="Q242" s="21">
        <v>-1.38031E-2</v>
      </c>
      <c r="R242" s="21">
        <v>232</v>
      </c>
      <c r="S242" s="21">
        <v>1.0671999999999999</v>
      </c>
      <c r="T242">
        <f t="shared" si="38"/>
        <v>17.040864197530862</v>
      </c>
      <c r="U242">
        <f t="shared" si="39"/>
        <v>18.204243996296295</v>
      </c>
      <c r="X242" s="9"/>
      <c r="Y242" s="21">
        <v>0.631714</v>
      </c>
      <c r="Z242" s="21">
        <v>16.678000000000001</v>
      </c>
      <c r="AA242" s="21">
        <v>-1.44653E-2</v>
      </c>
      <c r="AB242" s="21">
        <v>232</v>
      </c>
      <c r="AC242" s="21">
        <v>0.631104</v>
      </c>
      <c r="AD242">
        <f t="shared" si="40"/>
        <v>17.858395061728395</v>
      </c>
      <c r="AE242">
        <f t="shared" si="41"/>
        <v>11.281398178024691</v>
      </c>
      <c r="AF242" s="9"/>
      <c r="AG242" s="21">
        <v>1.0682700000000001</v>
      </c>
      <c r="AH242" s="21">
        <v>20.497199999999999</v>
      </c>
      <c r="AI242" s="21">
        <v>-1.3809200000000001E-2</v>
      </c>
      <c r="AJ242" s="21">
        <v>232</v>
      </c>
      <c r="AK242" s="21">
        <v>1.0678099999999999</v>
      </c>
      <c r="AL242">
        <f t="shared" si="42"/>
        <v>17.048395061728392</v>
      </c>
      <c r="AM242">
        <f t="shared" si="43"/>
        <v>18.21228899259259</v>
      </c>
      <c r="AP242" s="9"/>
      <c r="AQ242" s="21">
        <v>0.631714</v>
      </c>
      <c r="AR242" s="21">
        <v>25.955200000000001</v>
      </c>
      <c r="AS242" s="21">
        <v>-1.44501E-2</v>
      </c>
      <c r="AT242" s="21">
        <v>232</v>
      </c>
      <c r="AU242" s="21">
        <v>0.63092000000000004</v>
      </c>
      <c r="AV242">
        <f t="shared" si="44"/>
        <v>17.839629629629631</v>
      </c>
      <c r="AW242">
        <f t="shared" si="45"/>
        <v>11.269543791851852</v>
      </c>
      <c r="AX242" s="9"/>
      <c r="AY242" s="21">
        <v>1.0682700000000001</v>
      </c>
      <c r="AZ242" s="21">
        <v>29.7744</v>
      </c>
      <c r="BA242" s="21">
        <v>-1.3781699999999999E-2</v>
      </c>
      <c r="BB242" s="21">
        <v>232</v>
      </c>
      <c r="BC242" s="21">
        <v>1.0674999999999999</v>
      </c>
      <c r="BD242">
        <f t="shared" si="46"/>
        <v>17.014444444444443</v>
      </c>
      <c r="BE242">
        <f t="shared" si="47"/>
        <v>18.176020566666665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7.3538699999999997</v>
      </c>
      <c r="I243" s="21">
        <v>-1.4483599999999999E-2</v>
      </c>
      <c r="J243" s="21">
        <v>233</v>
      </c>
      <c r="K243" s="21">
        <v>0.62600699999999998</v>
      </c>
      <c r="L243">
        <f t="shared" si="36"/>
        <v>17.880987654320986</v>
      </c>
      <c r="M243">
        <f t="shared" si="37"/>
        <v>11.205621581234567</v>
      </c>
      <c r="N243" s="9"/>
      <c r="O243" s="21">
        <v>1.0732999999999999</v>
      </c>
      <c r="P243" s="21">
        <v>11.1731</v>
      </c>
      <c r="Q243" s="21">
        <v>-1.37848E-2</v>
      </c>
      <c r="R243" s="21">
        <v>233</v>
      </c>
      <c r="S243" s="21">
        <v>1.07239</v>
      </c>
      <c r="T243">
        <f t="shared" si="38"/>
        <v>17.018271604938271</v>
      </c>
      <c r="U243">
        <f t="shared" si="39"/>
        <v>18.265710913580243</v>
      </c>
      <c r="X243" s="9"/>
      <c r="Y243" s="21">
        <v>0.62667799999999996</v>
      </c>
      <c r="Z243" s="21">
        <v>16.688099999999999</v>
      </c>
      <c r="AA243" s="21">
        <v>-1.4468399999999999E-2</v>
      </c>
      <c r="AB243" s="21">
        <v>233</v>
      </c>
      <c r="AC243" s="21">
        <v>0.62597700000000001</v>
      </c>
      <c r="AD243">
        <f t="shared" si="40"/>
        <v>17.862222222222222</v>
      </c>
      <c r="AE243">
        <f t="shared" si="41"/>
        <v>11.193861697777777</v>
      </c>
      <c r="AF243" s="9"/>
      <c r="AG243" s="21">
        <v>1.0732999999999999</v>
      </c>
      <c r="AH243" s="21">
        <v>20.507300000000001</v>
      </c>
      <c r="AI243" s="21">
        <v>-1.3797E-2</v>
      </c>
      <c r="AJ243" s="21">
        <v>233</v>
      </c>
      <c r="AK243" s="21">
        <v>1.0720799999999999</v>
      </c>
      <c r="AL243">
        <f t="shared" si="42"/>
        <v>17.033333333333331</v>
      </c>
      <c r="AM243">
        <f t="shared" si="43"/>
        <v>18.281876666666662</v>
      </c>
      <c r="AP243" s="9"/>
      <c r="AQ243" s="21">
        <v>0.62667799999999996</v>
      </c>
      <c r="AR243" s="21">
        <v>25.965299999999999</v>
      </c>
      <c r="AS243" s="21">
        <v>-1.44531E-2</v>
      </c>
      <c r="AT243" s="21">
        <v>233</v>
      </c>
      <c r="AU243" s="21">
        <v>0.625946</v>
      </c>
      <c r="AV243">
        <f t="shared" si="44"/>
        <v>17.843333333333334</v>
      </c>
      <c r="AW243">
        <f t="shared" si="45"/>
        <v>11.182024446666667</v>
      </c>
      <c r="AX243" s="9"/>
      <c r="AY243" s="21">
        <v>1.0732999999999999</v>
      </c>
      <c r="AZ243" s="21">
        <v>29.784500000000001</v>
      </c>
      <c r="BA243" s="21">
        <v>-1.3766499999999999E-2</v>
      </c>
      <c r="BB243" s="21">
        <v>233</v>
      </c>
      <c r="BC243" s="21">
        <v>1.07239</v>
      </c>
      <c r="BD243">
        <f t="shared" si="46"/>
        <v>16.995679012345676</v>
      </c>
      <c r="BE243">
        <f t="shared" si="47"/>
        <v>18.241462283950611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7.3639400000000004</v>
      </c>
      <c r="I244" s="21">
        <v>-1.4489699999999999E-2</v>
      </c>
      <c r="J244" s="21">
        <v>234</v>
      </c>
      <c r="K244" s="21">
        <v>0.62085000000000001</v>
      </c>
      <c r="L244">
        <f t="shared" si="36"/>
        <v>17.888518518518516</v>
      </c>
      <c r="M244">
        <f t="shared" si="37"/>
        <v>11.120272317407405</v>
      </c>
      <c r="N244" s="9"/>
      <c r="O244" s="21">
        <v>1.0783400000000001</v>
      </c>
      <c r="P244" s="21">
        <v>11.1831</v>
      </c>
      <c r="Q244" s="21">
        <v>-1.3766499999999999E-2</v>
      </c>
      <c r="R244" s="21">
        <v>234</v>
      </c>
      <c r="S244" s="21">
        <v>1.0778799999999999</v>
      </c>
      <c r="T244">
        <f t="shared" si="38"/>
        <v>16.995679012345676</v>
      </c>
      <c r="U244">
        <f t="shared" si="39"/>
        <v>18.327120506172836</v>
      </c>
      <c r="X244" s="9"/>
      <c r="Y244" s="21">
        <v>0.62164299999999995</v>
      </c>
      <c r="Z244" s="21">
        <v>16.6981</v>
      </c>
      <c r="AA244" s="21">
        <v>-1.4471400000000001E-2</v>
      </c>
      <c r="AB244" s="21">
        <v>234</v>
      </c>
      <c r="AC244" s="21">
        <v>0.62094099999999997</v>
      </c>
      <c r="AD244">
        <f t="shared" si="40"/>
        <v>17.865925925925925</v>
      </c>
      <c r="AE244">
        <f t="shared" si="41"/>
        <v>11.106227790370369</v>
      </c>
      <c r="AF244" s="9"/>
      <c r="AG244" s="21">
        <v>1.0783400000000001</v>
      </c>
      <c r="AH244" s="21">
        <v>20.517299999999999</v>
      </c>
      <c r="AI244" s="21">
        <v>-1.37848E-2</v>
      </c>
      <c r="AJ244" s="21">
        <v>234</v>
      </c>
      <c r="AK244" s="21">
        <v>1.07758</v>
      </c>
      <c r="AL244">
        <f t="shared" si="42"/>
        <v>17.018271604938271</v>
      </c>
      <c r="AM244">
        <f t="shared" si="43"/>
        <v>18.351483002469134</v>
      </c>
      <c r="AP244" s="9"/>
      <c r="AQ244" s="21">
        <v>0.62164299999999995</v>
      </c>
      <c r="AR244" s="21">
        <v>25.9754</v>
      </c>
      <c r="AS244" s="21">
        <v>-1.4456200000000001E-2</v>
      </c>
      <c r="AT244" s="21">
        <v>234</v>
      </c>
      <c r="AU244" s="21">
        <v>0.62097199999999997</v>
      </c>
      <c r="AV244">
        <f t="shared" si="44"/>
        <v>17.847160493827161</v>
      </c>
      <c r="AW244">
        <f t="shared" si="45"/>
        <v>11.094562390864198</v>
      </c>
      <c r="AX244" s="9"/>
      <c r="AY244" s="21">
        <v>1.0783400000000001</v>
      </c>
      <c r="AZ244" s="21">
        <v>29.794599999999999</v>
      </c>
      <c r="BA244" s="21">
        <v>-1.37451E-2</v>
      </c>
      <c r="BB244" s="21">
        <v>234</v>
      </c>
      <c r="BC244" s="21">
        <v>1.07758</v>
      </c>
      <c r="BD244">
        <f t="shared" si="46"/>
        <v>16.969259259259257</v>
      </c>
      <c r="BE244">
        <f t="shared" si="47"/>
        <v>18.298631029629629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7.3740100000000002</v>
      </c>
      <c r="I245" s="21">
        <v>-1.4501999999999999E-2</v>
      </c>
      <c r="J245" s="21">
        <v>235</v>
      </c>
      <c r="K245" s="21">
        <v>0.61590599999999995</v>
      </c>
      <c r="L245">
        <f t="shared" si="36"/>
        <v>17.903703703703702</v>
      </c>
      <c r="M245">
        <f t="shared" si="37"/>
        <v>11.039566933333333</v>
      </c>
      <c r="N245" s="9"/>
      <c r="O245" s="21">
        <v>1.0833699999999999</v>
      </c>
      <c r="P245" s="21">
        <v>11.193199999999999</v>
      </c>
      <c r="Q245" s="21">
        <v>-1.37512E-2</v>
      </c>
      <c r="R245" s="21">
        <v>235</v>
      </c>
      <c r="S245" s="21">
        <v>1.08246</v>
      </c>
      <c r="T245">
        <f t="shared" si="38"/>
        <v>16.976790123456787</v>
      </c>
      <c r="U245">
        <f t="shared" si="39"/>
        <v>18.392145116049377</v>
      </c>
      <c r="X245" s="9"/>
      <c r="Y245" s="21">
        <v>0.61660800000000004</v>
      </c>
      <c r="Z245" s="21">
        <v>16.708200000000001</v>
      </c>
      <c r="AA245" s="21">
        <v>-1.4471400000000001E-2</v>
      </c>
      <c r="AB245" s="21">
        <v>235</v>
      </c>
      <c r="AC245" s="21">
        <v>0.61593600000000004</v>
      </c>
      <c r="AD245">
        <f t="shared" si="40"/>
        <v>17.865925925925925</v>
      </c>
      <c r="AE245">
        <f t="shared" si="41"/>
        <v>11.016272853333334</v>
      </c>
      <c r="AF245" s="9"/>
      <c r="AG245" s="21">
        <v>1.0833699999999999</v>
      </c>
      <c r="AH245" s="21">
        <v>20.5274</v>
      </c>
      <c r="AI245" s="21">
        <v>-1.3772599999999999E-2</v>
      </c>
      <c r="AJ245" s="21">
        <v>235</v>
      </c>
      <c r="AK245" s="21">
        <v>1.0827599999999999</v>
      </c>
      <c r="AL245">
        <f t="shared" si="42"/>
        <v>17.00320987654321</v>
      </c>
      <c r="AM245">
        <f t="shared" si="43"/>
        <v>18.420767483950616</v>
      </c>
      <c r="AP245" s="9"/>
      <c r="AQ245" s="21">
        <v>0.61660800000000004</v>
      </c>
      <c r="AR245" s="21">
        <v>25.985499999999998</v>
      </c>
      <c r="AS245" s="21">
        <v>-1.44592E-2</v>
      </c>
      <c r="AT245" s="21">
        <v>235</v>
      </c>
      <c r="AU245" s="21">
        <v>0.61593600000000004</v>
      </c>
      <c r="AV245">
        <f t="shared" si="44"/>
        <v>17.850864197530864</v>
      </c>
      <c r="AW245">
        <f t="shared" si="45"/>
        <v>11.006985671111112</v>
      </c>
      <c r="AX245" s="9"/>
      <c r="AY245" s="21">
        <v>1.0833699999999999</v>
      </c>
      <c r="AZ245" s="21">
        <v>29.804600000000001</v>
      </c>
      <c r="BA245" s="21">
        <v>-1.3726800000000001E-2</v>
      </c>
      <c r="BB245" s="21">
        <v>235</v>
      </c>
      <c r="BC245" s="21">
        <v>1.0821499999999999</v>
      </c>
      <c r="BD245">
        <f t="shared" si="46"/>
        <v>16.946666666666665</v>
      </c>
      <c r="BE245">
        <f t="shared" si="47"/>
        <v>18.359510266666664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7.38408</v>
      </c>
      <c r="I246" s="21">
        <v>-1.4508099999999999E-2</v>
      </c>
      <c r="J246" s="21">
        <v>236</v>
      </c>
      <c r="K246" s="21">
        <v>0.61105299999999996</v>
      </c>
      <c r="L246">
        <f t="shared" si="36"/>
        <v>17.911234567901232</v>
      </c>
      <c r="M246">
        <f t="shared" si="37"/>
        <v>10.954009547160492</v>
      </c>
      <c r="N246" s="9"/>
      <c r="O246" s="21">
        <v>1.0884100000000001</v>
      </c>
      <c r="P246" s="21">
        <v>11.2033</v>
      </c>
      <c r="Q246" s="21">
        <v>-1.37451E-2</v>
      </c>
      <c r="R246" s="21">
        <v>236</v>
      </c>
      <c r="S246" s="21">
        <v>1.08734</v>
      </c>
      <c r="T246">
        <f t="shared" si="38"/>
        <v>16.969259259259257</v>
      </c>
      <c r="U246">
        <f t="shared" si="39"/>
        <v>18.469511470370371</v>
      </c>
      <c r="X246" s="9"/>
      <c r="Y246" s="21">
        <v>0.611572</v>
      </c>
      <c r="Z246" s="21">
        <v>16.718299999999999</v>
      </c>
      <c r="AA246" s="21">
        <v>-1.4477500000000001E-2</v>
      </c>
      <c r="AB246" s="21">
        <v>236</v>
      </c>
      <c r="AC246" s="21">
        <v>0.61087000000000002</v>
      </c>
      <c r="AD246">
        <f t="shared" si="40"/>
        <v>17.873456790123456</v>
      </c>
      <c r="AE246">
        <f t="shared" si="41"/>
        <v>10.930905716049383</v>
      </c>
      <c r="AF246" s="9"/>
      <c r="AG246" s="21">
        <v>1.0884100000000001</v>
      </c>
      <c r="AH246" s="21">
        <v>20.537500000000001</v>
      </c>
      <c r="AI246" s="21">
        <v>-1.37634E-2</v>
      </c>
      <c r="AJ246" s="21">
        <v>236</v>
      </c>
      <c r="AK246" s="21">
        <v>1.08704</v>
      </c>
      <c r="AL246">
        <f t="shared" si="42"/>
        <v>16.991851851851852</v>
      </c>
      <c r="AM246">
        <f t="shared" si="43"/>
        <v>18.494101474074075</v>
      </c>
      <c r="AP246" s="9"/>
      <c r="AQ246" s="21">
        <v>0.611572</v>
      </c>
      <c r="AR246" s="21">
        <v>25.9955</v>
      </c>
      <c r="AS246" s="21">
        <v>-1.4462300000000001E-2</v>
      </c>
      <c r="AT246" s="21">
        <v>236</v>
      </c>
      <c r="AU246" s="21">
        <v>0.61084000000000005</v>
      </c>
      <c r="AV246">
        <f t="shared" si="44"/>
        <v>17.854691358024692</v>
      </c>
      <c r="AW246">
        <f t="shared" si="45"/>
        <v>10.919429303209876</v>
      </c>
      <c r="AX246" s="9"/>
      <c r="AY246" s="21">
        <v>1.0884100000000001</v>
      </c>
      <c r="AZ246" s="21">
        <v>29.814699999999998</v>
      </c>
      <c r="BA246" s="21">
        <v>-1.37146E-2</v>
      </c>
      <c r="BB246" s="21">
        <v>236</v>
      </c>
      <c r="BC246" s="21">
        <v>1.08704</v>
      </c>
      <c r="BD246">
        <f t="shared" si="46"/>
        <v>16.931604938271605</v>
      </c>
      <c r="BE246">
        <f t="shared" si="47"/>
        <v>18.428528130864198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7.3941499999999998</v>
      </c>
      <c r="I247" s="21">
        <v>-1.45142E-2</v>
      </c>
      <c r="J247" s="21">
        <v>237</v>
      </c>
      <c r="K247" s="21">
        <v>0.60583500000000001</v>
      </c>
      <c r="L247">
        <f t="shared" si="36"/>
        <v>17.918765432098763</v>
      </c>
      <c r="M247">
        <f t="shared" si="37"/>
        <v>10.868394228888887</v>
      </c>
      <c r="N247" s="9"/>
      <c r="O247" s="21">
        <v>1.09344</v>
      </c>
      <c r="P247" s="21">
        <v>11.2133</v>
      </c>
      <c r="Q247" s="21">
        <v>-1.37421E-2</v>
      </c>
      <c r="R247" s="21">
        <v>237</v>
      </c>
      <c r="S247" s="21">
        <v>1.09283</v>
      </c>
      <c r="T247">
        <f t="shared" si="38"/>
        <v>16.965555555555554</v>
      </c>
      <c r="U247">
        <f t="shared" si="39"/>
        <v>18.550817066666664</v>
      </c>
      <c r="X247" s="9"/>
      <c r="Y247" s="21">
        <v>0.60653699999999999</v>
      </c>
      <c r="Z247" s="21">
        <v>16.728400000000001</v>
      </c>
      <c r="AA247" s="21">
        <v>-1.44806E-2</v>
      </c>
      <c r="AB247" s="21">
        <v>237</v>
      </c>
      <c r="AC247" s="21">
        <v>0.60592699999999999</v>
      </c>
      <c r="AD247">
        <f t="shared" si="40"/>
        <v>17.877283950617283</v>
      </c>
      <c r="AE247">
        <f t="shared" si="41"/>
        <v>10.843234175555555</v>
      </c>
      <c r="AF247" s="9"/>
      <c r="AG247" s="21">
        <v>1.09344</v>
      </c>
      <c r="AH247" s="21">
        <v>20.547599999999999</v>
      </c>
      <c r="AI247" s="21">
        <v>-1.37573E-2</v>
      </c>
      <c r="AJ247" s="21">
        <v>237</v>
      </c>
      <c r="AK247" s="21">
        <v>1.09283</v>
      </c>
      <c r="AL247">
        <f t="shared" si="42"/>
        <v>16.984320987654321</v>
      </c>
      <c r="AM247">
        <f t="shared" si="43"/>
        <v>18.571335940740742</v>
      </c>
      <c r="AP247" s="9"/>
      <c r="AQ247" s="21">
        <v>0.60653699999999999</v>
      </c>
      <c r="AR247" s="21">
        <v>26.005600000000001</v>
      </c>
      <c r="AS247" s="21">
        <v>-1.4462300000000001E-2</v>
      </c>
      <c r="AT247" s="21">
        <v>237</v>
      </c>
      <c r="AU247" s="21">
        <v>0.60583500000000001</v>
      </c>
      <c r="AV247">
        <f t="shared" si="44"/>
        <v>17.854691358024692</v>
      </c>
      <c r="AW247">
        <f t="shared" si="45"/>
        <v>10.829530932222223</v>
      </c>
      <c r="AX247" s="9"/>
      <c r="AY247" s="21">
        <v>1.09344</v>
      </c>
      <c r="AZ247" s="21">
        <v>29.8248</v>
      </c>
      <c r="BA247" s="21">
        <v>-1.37024E-2</v>
      </c>
      <c r="BB247" s="21">
        <v>237</v>
      </c>
      <c r="BC247" s="21">
        <v>1.09283</v>
      </c>
      <c r="BD247">
        <f t="shared" si="46"/>
        <v>16.916543209876544</v>
      </c>
      <c r="BE247">
        <f t="shared" si="47"/>
        <v>18.497225007407408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7.4042199999999996</v>
      </c>
      <c r="I248" s="21">
        <v>-1.45203E-2</v>
      </c>
      <c r="J248" s="21">
        <v>238</v>
      </c>
      <c r="K248" s="21">
        <v>0.60082999999999998</v>
      </c>
      <c r="L248">
        <f t="shared" si="36"/>
        <v>17.926296296296293</v>
      </c>
      <c r="M248">
        <f t="shared" si="37"/>
        <v>10.782685148518516</v>
      </c>
      <c r="N248" s="9"/>
      <c r="O248" s="21">
        <v>1.0984799999999999</v>
      </c>
      <c r="P248" s="21">
        <v>11.2234</v>
      </c>
      <c r="Q248" s="21">
        <v>-1.37299E-2</v>
      </c>
      <c r="R248" s="21">
        <v>238</v>
      </c>
      <c r="S248" s="21">
        <v>1.09741</v>
      </c>
      <c r="T248">
        <f t="shared" si="38"/>
        <v>16.950493827160493</v>
      </c>
      <c r="U248">
        <f t="shared" si="39"/>
        <v>18.619778459259255</v>
      </c>
      <c r="X248" s="9"/>
      <c r="Y248" s="21">
        <v>0.60150099999999995</v>
      </c>
      <c r="Z248" s="21">
        <v>16.738399999999999</v>
      </c>
      <c r="AA248" s="21">
        <v>-1.44867E-2</v>
      </c>
      <c r="AB248" s="21">
        <v>238</v>
      </c>
      <c r="AC248" s="21">
        <v>0.60070800000000002</v>
      </c>
      <c r="AD248">
        <f t="shared" si="40"/>
        <v>17.884814814814817</v>
      </c>
      <c r="AE248">
        <f t="shared" si="41"/>
        <v>10.757733995925927</v>
      </c>
      <c r="AF248" s="9"/>
      <c r="AG248" s="21">
        <v>1.0984799999999999</v>
      </c>
      <c r="AH248" s="21">
        <v>20.557600000000001</v>
      </c>
      <c r="AI248" s="21">
        <v>-1.37512E-2</v>
      </c>
      <c r="AJ248" s="21">
        <v>238</v>
      </c>
      <c r="AK248" s="21">
        <v>1.09741</v>
      </c>
      <c r="AL248">
        <f t="shared" si="42"/>
        <v>16.976790123456787</v>
      </c>
      <c r="AM248">
        <f t="shared" si="43"/>
        <v>18.64866441481481</v>
      </c>
      <c r="AP248" s="9"/>
      <c r="AQ248" s="21">
        <v>0.60150099999999995</v>
      </c>
      <c r="AR248" s="21">
        <v>26.015699999999999</v>
      </c>
      <c r="AS248" s="21">
        <v>-1.4468399999999999E-2</v>
      </c>
      <c r="AT248" s="21">
        <v>238</v>
      </c>
      <c r="AU248" s="21">
        <v>0.600769</v>
      </c>
      <c r="AV248">
        <f t="shared" si="44"/>
        <v>17.862222222222222</v>
      </c>
      <c r="AW248">
        <f t="shared" si="45"/>
        <v>10.744144528888889</v>
      </c>
      <c r="AX248" s="9"/>
      <c r="AY248" s="21">
        <v>1.0984799999999999</v>
      </c>
      <c r="AZ248" s="21">
        <v>29.834900000000001</v>
      </c>
      <c r="BA248" s="21">
        <v>-1.36902E-2</v>
      </c>
      <c r="BB248" s="21">
        <v>238</v>
      </c>
      <c r="BC248" s="21">
        <v>1.09741</v>
      </c>
      <c r="BD248">
        <f t="shared" si="46"/>
        <v>16.901481481481479</v>
      </c>
      <c r="BE248">
        <f t="shared" si="47"/>
        <v>18.565939377777774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7.4142900000000003</v>
      </c>
      <c r="I249" s="21">
        <v>-1.4523299999999999E-2</v>
      </c>
      <c r="J249" s="21">
        <v>239</v>
      </c>
      <c r="K249" s="21">
        <v>0.59576399999999996</v>
      </c>
      <c r="L249">
        <f t="shared" si="36"/>
        <v>17.93</v>
      </c>
      <c r="M249">
        <f t="shared" si="37"/>
        <v>10.694635380000001</v>
      </c>
      <c r="N249" s="9"/>
      <c r="O249" s="21">
        <v>1.1035200000000001</v>
      </c>
      <c r="P249" s="21">
        <v>11.233499999999999</v>
      </c>
      <c r="Q249" s="21">
        <v>-1.3717699999999999E-2</v>
      </c>
      <c r="R249" s="21">
        <v>239</v>
      </c>
      <c r="S249" s="21">
        <v>1.1026</v>
      </c>
      <c r="T249">
        <f t="shared" si="38"/>
        <v>16.935432098765432</v>
      </c>
      <c r="U249">
        <f t="shared" si="39"/>
        <v>18.688588029629631</v>
      </c>
      <c r="X249" s="9"/>
      <c r="Y249" s="21">
        <v>0.59646600000000005</v>
      </c>
      <c r="Z249" s="21">
        <v>16.7485</v>
      </c>
      <c r="AA249" s="21">
        <v>-1.4489699999999999E-2</v>
      </c>
      <c r="AB249" s="21">
        <v>239</v>
      </c>
      <c r="AC249" s="21">
        <v>0.59582500000000005</v>
      </c>
      <c r="AD249">
        <f t="shared" si="40"/>
        <v>17.888518518518516</v>
      </c>
      <c r="AE249">
        <f t="shared" si="41"/>
        <v>10.669893086666667</v>
      </c>
      <c r="AF249" s="9"/>
      <c r="AG249" s="21">
        <v>1.1035200000000001</v>
      </c>
      <c r="AH249" s="21">
        <v>20.567699999999999</v>
      </c>
      <c r="AI249" s="21">
        <v>-1.3732899999999999E-2</v>
      </c>
      <c r="AJ249" s="21">
        <v>239</v>
      </c>
      <c r="AK249" s="21">
        <v>1.1026</v>
      </c>
      <c r="AL249">
        <f t="shared" si="42"/>
        <v>16.954197530864196</v>
      </c>
      <c r="AM249">
        <f t="shared" si="43"/>
        <v>18.709296059259259</v>
      </c>
      <c r="AP249" s="9"/>
      <c r="AQ249" s="21">
        <v>0.59646600000000005</v>
      </c>
      <c r="AR249" s="21">
        <v>26.025700000000001</v>
      </c>
      <c r="AS249" s="21">
        <v>-1.44745E-2</v>
      </c>
      <c r="AT249" s="21">
        <v>239</v>
      </c>
      <c r="AU249" s="21">
        <v>0.59579499999999996</v>
      </c>
      <c r="AV249">
        <f t="shared" si="44"/>
        <v>17.869753086419752</v>
      </c>
      <c r="AW249">
        <f t="shared" si="45"/>
        <v>10.658700144444445</v>
      </c>
      <c r="AX249" s="9"/>
      <c r="AY249" s="21">
        <v>1.1035200000000001</v>
      </c>
      <c r="AZ249" s="21">
        <v>29.844899999999999</v>
      </c>
      <c r="BA249" s="21">
        <v>-1.3677999999999999E-2</v>
      </c>
      <c r="BB249" s="21">
        <v>239</v>
      </c>
      <c r="BC249" s="21">
        <v>1.1026</v>
      </c>
      <c r="BD249">
        <f t="shared" si="46"/>
        <v>16.886419753086418</v>
      </c>
      <c r="BE249">
        <f t="shared" si="47"/>
        <v>18.634501925925925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7.4243600000000001</v>
      </c>
      <c r="I250" s="21">
        <v>-1.4523299999999999E-2</v>
      </c>
      <c r="J250" s="21">
        <v>240</v>
      </c>
      <c r="K250" s="21">
        <v>0.59072899999999995</v>
      </c>
      <c r="L250">
        <f t="shared" si="36"/>
        <v>17.93</v>
      </c>
      <c r="M250">
        <f t="shared" si="37"/>
        <v>10.604357830000001</v>
      </c>
      <c r="N250" s="9"/>
      <c r="O250" s="21">
        <v>1.1085499999999999</v>
      </c>
      <c r="P250" s="21">
        <v>11.243600000000001</v>
      </c>
      <c r="Q250" s="21">
        <v>-1.37024E-2</v>
      </c>
      <c r="R250" s="21">
        <v>240</v>
      </c>
      <c r="S250" s="21">
        <v>1.1077900000000001</v>
      </c>
      <c r="T250">
        <f t="shared" si="38"/>
        <v>16.916543209876544</v>
      </c>
      <c r="U250">
        <f t="shared" si="39"/>
        <v>18.75283397530864</v>
      </c>
      <c r="X250" s="9"/>
      <c r="Y250" s="21">
        <v>0.59143100000000004</v>
      </c>
      <c r="Z250" s="21">
        <v>16.758600000000001</v>
      </c>
      <c r="AA250" s="21">
        <v>-1.44958E-2</v>
      </c>
      <c r="AB250" s="21">
        <v>240</v>
      </c>
      <c r="AC250" s="21">
        <v>0.59075900000000003</v>
      </c>
      <c r="AD250">
        <f t="shared" si="40"/>
        <v>17.896049382716047</v>
      </c>
      <c r="AE250">
        <f t="shared" si="41"/>
        <v>10.584278382469135</v>
      </c>
      <c r="AF250" s="9"/>
      <c r="AG250" s="21">
        <v>1.1085499999999999</v>
      </c>
      <c r="AH250" s="21">
        <v>20.5778</v>
      </c>
      <c r="AI250" s="21">
        <v>-1.37146E-2</v>
      </c>
      <c r="AJ250" s="21">
        <v>240</v>
      </c>
      <c r="AK250" s="21">
        <v>1.10748</v>
      </c>
      <c r="AL250">
        <f t="shared" si="42"/>
        <v>16.931604938271605</v>
      </c>
      <c r="AM250">
        <f t="shared" si="43"/>
        <v>18.769530654320985</v>
      </c>
      <c r="AP250" s="9"/>
      <c r="AQ250" s="21">
        <v>0.59143100000000004</v>
      </c>
      <c r="AR250" s="21">
        <v>26.035799999999998</v>
      </c>
      <c r="AS250" s="21">
        <v>-1.44806E-2</v>
      </c>
      <c r="AT250" s="21">
        <v>240</v>
      </c>
      <c r="AU250" s="21">
        <v>0.59079000000000004</v>
      </c>
      <c r="AV250">
        <f t="shared" si="44"/>
        <v>17.877283950617283</v>
      </c>
      <c r="AW250">
        <f t="shared" si="45"/>
        <v>10.573179924197531</v>
      </c>
      <c r="AX250" s="9"/>
      <c r="AY250" s="21">
        <v>1.1085499999999999</v>
      </c>
      <c r="AZ250" s="21">
        <v>29.855</v>
      </c>
      <c r="BA250" s="21">
        <v>-1.36597E-2</v>
      </c>
      <c r="BB250" s="21">
        <v>240</v>
      </c>
      <c r="BC250" s="21">
        <v>1.10748</v>
      </c>
      <c r="BD250">
        <f t="shared" si="46"/>
        <v>16.863827160493827</v>
      </c>
      <c r="BE250">
        <f t="shared" si="47"/>
        <v>18.694395598765432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7.4344299999999999</v>
      </c>
      <c r="I251" s="21">
        <v>-1.45203E-2</v>
      </c>
      <c r="J251" s="21">
        <v>241</v>
      </c>
      <c r="K251" s="21">
        <v>0.58584599999999998</v>
      </c>
      <c r="L251">
        <f t="shared" si="36"/>
        <v>17.926296296296293</v>
      </c>
      <c r="M251">
        <f t="shared" si="37"/>
        <v>10.511890516666664</v>
      </c>
      <c r="N251" s="9"/>
      <c r="O251" s="21">
        <v>1.1135900000000001</v>
      </c>
      <c r="P251" s="21">
        <v>11.2536</v>
      </c>
      <c r="Q251" s="21">
        <v>-1.3687100000000001E-2</v>
      </c>
      <c r="R251" s="21">
        <v>241</v>
      </c>
      <c r="S251" s="21">
        <v>1.11267</v>
      </c>
      <c r="T251">
        <f t="shared" si="38"/>
        <v>16.897654320987655</v>
      </c>
      <c r="U251">
        <f t="shared" si="39"/>
        <v>18.817058875308643</v>
      </c>
      <c r="X251" s="9"/>
      <c r="Y251" s="21">
        <v>0.586395</v>
      </c>
      <c r="Z251" s="21">
        <v>16.768599999999999</v>
      </c>
      <c r="AA251" s="21">
        <v>-1.44989E-2</v>
      </c>
      <c r="AB251" s="21">
        <v>241</v>
      </c>
      <c r="AC251" s="21">
        <v>0.58572400000000002</v>
      </c>
      <c r="AD251">
        <f t="shared" si="40"/>
        <v>17.899876543209874</v>
      </c>
      <c r="AE251">
        <f t="shared" si="41"/>
        <v>10.496398105555555</v>
      </c>
      <c r="AF251" s="9"/>
      <c r="AG251" s="21">
        <v>1.1135900000000001</v>
      </c>
      <c r="AH251" s="21">
        <v>20.587800000000001</v>
      </c>
      <c r="AI251" s="21">
        <v>-1.37054E-2</v>
      </c>
      <c r="AJ251" s="21">
        <v>241</v>
      </c>
      <c r="AK251" s="21">
        <v>1.11267</v>
      </c>
      <c r="AL251">
        <f t="shared" si="42"/>
        <v>16.920246913580247</v>
      </c>
      <c r="AM251">
        <f t="shared" si="43"/>
        <v>18.842217760493828</v>
      </c>
      <c r="AP251" s="9"/>
      <c r="AQ251" s="21">
        <v>0.586395</v>
      </c>
      <c r="AR251" s="21">
        <v>26.0459</v>
      </c>
      <c r="AS251" s="21">
        <v>-1.44867E-2</v>
      </c>
      <c r="AT251" s="21">
        <v>241</v>
      </c>
      <c r="AU251" s="21">
        <v>0.58581499999999997</v>
      </c>
      <c r="AV251">
        <f t="shared" si="44"/>
        <v>17.884814814814817</v>
      </c>
      <c r="AW251">
        <f t="shared" si="45"/>
        <v>10.487565983333335</v>
      </c>
      <c r="AX251" s="9"/>
      <c r="AY251" s="21">
        <v>1.1135900000000001</v>
      </c>
      <c r="AZ251" s="21">
        <v>29.865100000000002</v>
      </c>
      <c r="BA251" s="21">
        <v>-1.36536E-2</v>
      </c>
      <c r="BB251" s="21">
        <v>241</v>
      </c>
      <c r="BC251" s="21">
        <v>1.1123700000000001</v>
      </c>
      <c r="BD251">
        <f t="shared" si="46"/>
        <v>16.856296296296296</v>
      </c>
      <c r="BE251">
        <f t="shared" si="47"/>
        <v>18.771002992592592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7.4445100000000002</v>
      </c>
      <c r="I252" s="21">
        <v>-1.45142E-2</v>
      </c>
      <c r="J252" s="21">
        <v>242</v>
      </c>
      <c r="K252" s="21">
        <v>0.58074999999999999</v>
      </c>
      <c r="L252">
        <f t="shared" si="36"/>
        <v>17.918765432098763</v>
      </c>
      <c r="M252">
        <f t="shared" si="37"/>
        <v>10.417253471604937</v>
      </c>
      <c r="N252" s="9"/>
      <c r="O252" s="21">
        <v>1.1186199999999999</v>
      </c>
      <c r="P252" s="21">
        <v>11.2637</v>
      </c>
      <c r="Q252" s="21">
        <v>-1.3681E-2</v>
      </c>
      <c r="R252" s="21">
        <v>242</v>
      </c>
      <c r="S252" s="21">
        <v>1.1172500000000001</v>
      </c>
      <c r="T252">
        <f t="shared" si="38"/>
        <v>16.890123456790121</v>
      </c>
      <c r="U252">
        <f t="shared" si="39"/>
        <v>18.893629901234565</v>
      </c>
      <c r="X252" s="9"/>
      <c r="Y252" s="21">
        <v>0.58135999999999999</v>
      </c>
      <c r="Z252" s="21">
        <v>16.778700000000001</v>
      </c>
      <c r="AA252" s="21">
        <v>-1.44989E-2</v>
      </c>
      <c r="AB252" s="21">
        <v>242</v>
      </c>
      <c r="AC252" s="21">
        <v>0.58071899999999999</v>
      </c>
      <c r="AD252">
        <f t="shared" si="40"/>
        <v>17.899876543209874</v>
      </c>
      <c r="AE252">
        <f t="shared" si="41"/>
        <v>10.406272227160493</v>
      </c>
      <c r="AF252" s="9"/>
      <c r="AG252" s="21">
        <v>1.1186199999999999</v>
      </c>
      <c r="AH252" s="21">
        <v>20.597899999999999</v>
      </c>
      <c r="AI252" s="21">
        <v>-1.3699299999999999E-2</v>
      </c>
      <c r="AJ252" s="21">
        <v>242</v>
      </c>
      <c r="AK252" s="21">
        <v>1.11755</v>
      </c>
      <c r="AL252">
        <f t="shared" si="42"/>
        <v>16.912716049382716</v>
      </c>
      <c r="AM252">
        <f t="shared" si="43"/>
        <v>18.918902427160493</v>
      </c>
      <c r="AP252" s="9"/>
      <c r="AQ252" s="21">
        <v>0.58135999999999999</v>
      </c>
      <c r="AR252" s="21">
        <v>26.055900000000001</v>
      </c>
      <c r="AS252" s="21">
        <v>-1.4489699999999999E-2</v>
      </c>
      <c r="AT252" s="21">
        <v>242</v>
      </c>
      <c r="AU252" s="21">
        <v>0.58068799999999998</v>
      </c>
      <c r="AV252">
        <f t="shared" si="44"/>
        <v>17.888518518518516</v>
      </c>
      <c r="AW252">
        <f t="shared" si="45"/>
        <v>10.399669125925925</v>
      </c>
      <c r="AX252" s="9"/>
      <c r="AY252" s="21">
        <v>1.1186199999999999</v>
      </c>
      <c r="AZ252" s="21">
        <v>29.8751</v>
      </c>
      <c r="BA252" s="21">
        <v>-1.36475E-2</v>
      </c>
      <c r="BB252" s="21">
        <v>242</v>
      </c>
      <c r="BC252" s="21">
        <v>1.1178600000000001</v>
      </c>
      <c r="BD252">
        <f t="shared" si="46"/>
        <v>16.848765432098766</v>
      </c>
      <c r="BE252">
        <f t="shared" si="47"/>
        <v>18.847365987654321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7.45458</v>
      </c>
      <c r="I253" s="21">
        <v>-1.45142E-2</v>
      </c>
      <c r="J253" s="21">
        <v>243</v>
      </c>
      <c r="K253" s="21">
        <v>0.57565299999999997</v>
      </c>
      <c r="L253">
        <f t="shared" si="36"/>
        <v>17.918765432098763</v>
      </c>
      <c r="M253">
        <f t="shared" si="37"/>
        <v>10.327014568888886</v>
      </c>
      <c r="N253" s="9"/>
      <c r="O253" s="21">
        <v>1.1236600000000001</v>
      </c>
      <c r="P253" s="21">
        <v>11.2738</v>
      </c>
      <c r="Q253" s="21">
        <v>-1.36688E-2</v>
      </c>
      <c r="R253" s="21">
        <v>243</v>
      </c>
      <c r="S253" s="21">
        <v>1.1227400000000001</v>
      </c>
      <c r="T253">
        <f t="shared" si="38"/>
        <v>16.87506172839506</v>
      </c>
      <c r="U253">
        <f t="shared" si="39"/>
        <v>18.961831861728395</v>
      </c>
      <c r="X253" s="9"/>
      <c r="Y253" s="21">
        <v>0.57632399999999995</v>
      </c>
      <c r="Z253" s="21">
        <v>16.788799999999998</v>
      </c>
      <c r="AA253" s="21">
        <v>-1.4501999999999999E-2</v>
      </c>
      <c r="AB253" s="21">
        <v>243</v>
      </c>
      <c r="AC253" s="21">
        <v>0.57565299999999997</v>
      </c>
      <c r="AD253">
        <f t="shared" si="40"/>
        <v>17.903703703703702</v>
      </c>
      <c r="AE253">
        <f t="shared" si="41"/>
        <v>10.318334133333332</v>
      </c>
      <c r="AF253" s="9"/>
      <c r="AG253" s="21">
        <v>1.1236600000000001</v>
      </c>
      <c r="AH253" s="21">
        <v>20.608000000000001</v>
      </c>
      <c r="AI253" s="21">
        <v>-1.3699299999999999E-2</v>
      </c>
      <c r="AJ253" s="21">
        <v>243</v>
      </c>
      <c r="AK253" s="21">
        <v>1.1227400000000001</v>
      </c>
      <c r="AL253">
        <f t="shared" si="42"/>
        <v>16.912716049382716</v>
      </c>
      <c r="AM253">
        <f t="shared" si="43"/>
        <v>19.004142516049384</v>
      </c>
      <c r="AP253" s="9"/>
      <c r="AQ253" s="21">
        <v>0.57632399999999995</v>
      </c>
      <c r="AR253" s="21">
        <v>26.065999999999999</v>
      </c>
      <c r="AS253" s="21">
        <v>-1.44928E-2</v>
      </c>
      <c r="AT253" s="21">
        <v>243</v>
      </c>
      <c r="AU253" s="21">
        <v>0.575623</v>
      </c>
      <c r="AV253">
        <f t="shared" si="44"/>
        <v>17.892345679012344</v>
      </c>
      <c r="AW253">
        <f t="shared" si="45"/>
        <v>10.311788231111109</v>
      </c>
      <c r="AX253" s="9"/>
      <c r="AY253" s="21">
        <v>1.1236600000000001</v>
      </c>
      <c r="AZ253" s="21">
        <v>29.885200000000001</v>
      </c>
      <c r="BA253" s="21">
        <v>-1.3632200000000001E-2</v>
      </c>
      <c r="BB253" s="21">
        <v>243</v>
      </c>
      <c r="BC253" s="21">
        <v>1.1227400000000001</v>
      </c>
      <c r="BD253">
        <f t="shared" si="46"/>
        <v>16.829876543209878</v>
      </c>
      <c r="BE253">
        <f t="shared" si="47"/>
        <v>18.911059076543214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7.4646499999999998</v>
      </c>
      <c r="I254" s="21">
        <v>-1.45203E-2</v>
      </c>
      <c r="J254" s="21">
        <v>244</v>
      </c>
      <c r="K254" s="21">
        <v>0.57058699999999996</v>
      </c>
      <c r="L254">
        <f t="shared" si="36"/>
        <v>17.926296296296293</v>
      </c>
      <c r="M254">
        <f t="shared" si="37"/>
        <v>10.241095884814813</v>
      </c>
      <c r="N254" s="9"/>
      <c r="O254" s="21">
        <v>1.12869</v>
      </c>
      <c r="P254" s="21">
        <v>11.283799999999999</v>
      </c>
      <c r="Q254" s="21">
        <v>-1.36475E-2</v>
      </c>
      <c r="R254" s="21">
        <v>244</v>
      </c>
      <c r="S254" s="21">
        <v>1.1282300000000001</v>
      </c>
      <c r="T254">
        <f t="shared" si="38"/>
        <v>16.848765432098766</v>
      </c>
      <c r="U254">
        <f t="shared" si="39"/>
        <v>19.017033055555554</v>
      </c>
      <c r="X254" s="9"/>
      <c r="Y254" s="21">
        <v>0.57128900000000005</v>
      </c>
      <c r="Z254" s="21">
        <v>16.7989</v>
      </c>
      <c r="AA254" s="21">
        <v>-1.4501999999999999E-2</v>
      </c>
      <c r="AB254" s="21">
        <v>244</v>
      </c>
      <c r="AC254" s="21">
        <v>0.570496</v>
      </c>
      <c r="AD254">
        <f t="shared" si="40"/>
        <v>17.903703703703702</v>
      </c>
      <c r="AE254">
        <f t="shared" si="41"/>
        <v>10.228188985185184</v>
      </c>
      <c r="AF254" s="9"/>
      <c r="AG254" s="21">
        <v>1.12869</v>
      </c>
      <c r="AH254" s="21">
        <v>20.617999999999999</v>
      </c>
      <c r="AI254" s="21">
        <v>-1.3693200000000001E-2</v>
      </c>
      <c r="AJ254" s="21">
        <v>244</v>
      </c>
      <c r="AK254" s="21">
        <v>1.1279300000000001</v>
      </c>
      <c r="AL254">
        <f t="shared" si="42"/>
        <v>16.905185185185186</v>
      </c>
      <c r="AM254">
        <f t="shared" si="43"/>
        <v>19.080713466666666</v>
      </c>
      <c r="AP254" s="9"/>
      <c r="AQ254" s="21">
        <v>0.57128900000000005</v>
      </c>
      <c r="AR254" s="21">
        <v>26.0761</v>
      </c>
      <c r="AS254" s="21">
        <v>-1.44958E-2</v>
      </c>
      <c r="AT254" s="21">
        <v>244</v>
      </c>
      <c r="AU254" s="21">
        <v>0.57052599999999998</v>
      </c>
      <c r="AV254">
        <f t="shared" si="44"/>
        <v>17.896049382716047</v>
      </c>
      <c r="AW254">
        <f t="shared" si="45"/>
        <v>10.223816155802469</v>
      </c>
      <c r="AX254" s="9"/>
      <c r="AY254" s="21">
        <v>1.12869</v>
      </c>
      <c r="AZ254" s="21">
        <v>29.895299999999999</v>
      </c>
      <c r="BA254" s="21">
        <v>-1.3623E-2</v>
      </c>
      <c r="BB254" s="21">
        <v>244</v>
      </c>
      <c r="BC254" s="21">
        <v>1.1279300000000001</v>
      </c>
      <c r="BD254">
        <f t="shared" si="46"/>
        <v>16.818518518518516</v>
      </c>
      <c r="BE254">
        <f t="shared" si="47"/>
        <v>18.982893666666662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7.4747199999999996</v>
      </c>
      <c r="I255" s="21">
        <v>-1.4523299999999999E-2</v>
      </c>
      <c r="J255" s="21">
        <v>245</v>
      </c>
      <c r="K255" s="21">
        <v>0.56570399999999998</v>
      </c>
      <c r="L255">
        <f t="shared" si="36"/>
        <v>17.93</v>
      </c>
      <c r="M255">
        <f t="shared" si="37"/>
        <v>10.152934220000001</v>
      </c>
      <c r="N255" s="9"/>
      <c r="O255" s="21">
        <v>1.1337299999999999</v>
      </c>
      <c r="P255" s="21">
        <v>11.293900000000001</v>
      </c>
      <c r="Q255" s="21">
        <v>-1.3629199999999999E-2</v>
      </c>
      <c r="R255" s="21">
        <v>245</v>
      </c>
      <c r="S255" s="21">
        <v>1.1331199999999999</v>
      </c>
      <c r="T255">
        <f t="shared" si="38"/>
        <v>16.826172839506171</v>
      </c>
      <c r="U255">
        <f t="shared" si="39"/>
        <v>19.07633693333333</v>
      </c>
      <c r="X255" s="9"/>
      <c r="Y255" s="21">
        <v>0.56625400000000004</v>
      </c>
      <c r="Z255" s="21">
        <v>16.808900000000001</v>
      </c>
      <c r="AA255" s="21">
        <v>-1.4508099999999999E-2</v>
      </c>
      <c r="AB255" s="21">
        <v>245</v>
      </c>
      <c r="AC255" s="21">
        <v>0.56558200000000003</v>
      </c>
      <c r="AD255">
        <f t="shared" si="40"/>
        <v>17.911234567901232</v>
      </c>
      <c r="AE255">
        <f t="shared" si="41"/>
        <v>10.142308219012344</v>
      </c>
      <c r="AF255" s="9"/>
      <c r="AG255" s="21">
        <v>1.1337299999999999</v>
      </c>
      <c r="AH255" s="21">
        <v>20.6281</v>
      </c>
      <c r="AI255" s="21">
        <v>-1.3681E-2</v>
      </c>
      <c r="AJ255" s="21">
        <v>245</v>
      </c>
      <c r="AK255" s="21">
        <v>1.1331199999999999</v>
      </c>
      <c r="AL255">
        <f t="shared" si="42"/>
        <v>16.890123456790121</v>
      </c>
      <c r="AM255">
        <f t="shared" si="43"/>
        <v>19.148839666666664</v>
      </c>
      <c r="AP255" s="9"/>
      <c r="AQ255" s="21">
        <v>0.56625400000000004</v>
      </c>
      <c r="AR255" s="21">
        <v>26.086200000000002</v>
      </c>
      <c r="AS255" s="21">
        <v>-1.44958E-2</v>
      </c>
      <c r="AT255" s="21">
        <v>245</v>
      </c>
      <c r="AU255" s="21">
        <v>0.56555200000000005</v>
      </c>
      <c r="AV255">
        <f t="shared" si="44"/>
        <v>17.896049382716047</v>
      </c>
      <c r="AW255">
        <f t="shared" si="45"/>
        <v>10.133709547160493</v>
      </c>
      <c r="AX255" s="9"/>
      <c r="AY255" s="21">
        <v>1.1337299999999999</v>
      </c>
      <c r="AZ255" s="21">
        <v>29.9053</v>
      </c>
      <c r="BA255" s="21">
        <v>-1.36078E-2</v>
      </c>
      <c r="BB255" s="21">
        <v>245</v>
      </c>
      <c r="BC255" s="21">
        <v>1.1325099999999999</v>
      </c>
      <c r="BD255">
        <f t="shared" si="46"/>
        <v>16.799753086419752</v>
      </c>
      <c r="BE255">
        <f t="shared" si="47"/>
        <v>19.046384066666665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7.4847900000000003</v>
      </c>
      <c r="I256" s="21">
        <v>-1.4523299999999999E-2</v>
      </c>
      <c r="J256" s="21">
        <v>246</v>
      </c>
      <c r="K256" s="21">
        <v>0.56054700000000002</v>
      </c>
      <c r="L256">
        <f t="shared" si="36"/>
        <v>17.93</v>
      </c>
      <c r="M256">
        <f t="shared" si="37"/>
        <v>10.062638740000001</v>
      </c>
      <c r="N256" s="9"/>
      <c r="O256" s="21">
        <v>1.13876</v>
      </c>
      <c r="P256" s="21">
        <v>11.304</v>
      </c>
      <c r="Q256" s="21">
        <v>-1.3616899999999999E-2</v>
      </c>
      <c r="R256" s="21">
        <v>246</v>
      </c>
      <c r="S256" s="21">
        <v>1.1373899999999999</v>
      </c>
      <c r="T256">
        <f t="shared" si="38"/>
        <v>16.810987654320986</v>
      </c>
      <c r="U256">
        <f t="shared" si="39"/>
        <v>19.143680301234564</v>
      </c>
      <c r="X256" s="9"/>
      <c r="Y256" s="21">
        <v>0.56121799999999999</v>
      </c>
      <c r="Z256" s="21">
        <v>16.818999999999999</v>
      </c>
      <c r="AA256" s="21">
        <v>-1.45142E-2</v>
      </c>
      <c r="AB256" s="21">
        <v>246</v>
      </c>
      <c r="AC256" s="21">
        <v>0.56057699999999999</v>
      </c>
      <c r="AD256">
        <f t="shared" si="40"/>
        <v>17.918765432098763</v>
      </c>
      <c r="AE256">
        <f t="shared" si="41"/>
        <v>10.056333698271603</v>
      </c>
      <c r="AF256" s="9"/>
      <c r="AG256" s="21">
        <v>1.13876</v>
      </c>
      <c r="AH256" s="21">
        <v>20.638200000000001</v>
      </c>
      <c r="AI256" s="21">
        <v>-1.36627E-2</v>
      </c>
      <c r="AJ256" s="21">
        <v>246</v>
      </c>
      <c r="AK256" s="21">
        <v>1.1383099999999999</v>
      </c>
      <c r="AL256">
        <f t="shared" si="42"/>
        <v>16.86753086419753</v>
      </c>
      <c r="AM256">
        <f t="shared" si="43"/>
        <v>19.20806944691358</v>
      </c>
      <c r="AP256" s="9"/>
      <c r="AQ256" s="21">
        <v>0.56121799999999999</v>
      </c>
      <c r="AR256" s="21">
        <v>26.0962</v>
      </c>
      <c r="AS256" s="21">
        <v>-1.44989E-2</v>
      </c>
      <c r="AT256" s="21">
        <v>246</v>
      </c>
      <c r="AU256" s="21">
        <v>0.56069899999999995</v>
      </c>
      <c r="AV256">
        <f t="shared" si="44"/>
        <v>17.899876543209874</v>
      </c>
      <c r="AW256">
        <f t="shared" si="45"/>
        <v>10.045732913827159</v>
      </c>
      <c r="AX256" s="9"/>
      <c r="AY256" s="21">
        <v>1.13876</v>
      </c>
      <c r="AZ256" s="21">
        <v>29.915400000000002</v>
      </c>
      <c r="BA256" s="21">
        <v>-1.3583400000000001E-2</v>
      </c>
      <c r="BB256" s="21">
        <v>246</v>
      </c>
      <c r="BC256" s="21">
        <v>1.1379999999999999</v>
      </c>
      <c r="BD256">
        <f t="shared" si="46"/>
        <v>16.76962962962963</v>
      </c>
      <c r="BE256">
        <f t="shared" si="47"/>
        <v>19.096583437037037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7.4948600000000001</v>
      </c>
      <c r="I257" s="21">
        <v>-1.45203E-2</v>
      </c>
      <c r="J257" s="21">
        <v>247</v>
      </c>
      <c r="K257" s="21">
        <v>0.55551099999999998</v>
      </c>
      <c r="L257">
        <f t="shared" si="36"/>
        <v>17.926296296296293</v>
      </c>
      <c r="M257">
        <f t="shared" si="37"/>
        <v>9.97030125296296</v>
      </c>
      <c r="N257" s="9"/>
      <c r="O257" s="21">
        <v>1.1437999999999999</v>
      </c>
      <c r="P257" s="21">
        <v>11.3141</v>
      </c>
      <c r="Q257" s="21">
        <v>-1.3598600000000001E-2</v>
      </c>
      <c r="R257" s="21">
        <v>247</v>
      </c>
      <c r="S257" s="21">
        <v>1.1428799999999999</v>
      </c>
      <c r="T257">
        <f t="shared" si="38"/>
        <v>16.788395061728394</v>
      </c>
      <c r="U257">
        <f t="shared" si="39"/>
        <v>19.202566271604937</v>
      </c>
      <c r="X257" s="9"/>
      <c r="Y257" s="21">
        <v>0.55618299999999998</v>
      </c>
      <c r="Z257" s="21">
        <v>16.8291</v>
      </c>
      <c r="AA257" s="21">
        <v>-1.4517199999999999E-2</v>
      </c>
      <c r="AB257" s="21">
        <v>247</v>
      </c>
      <c r="AC257" s="21">
        <v>0.55545</v>
      </c>
      <c r="AD257">
        <f t="shared" si="40"/>
        <v>17.922469135802466</v>
      </c>
      <c r="AE257">
        <f t="shared" si="41"/>
        <v>9.9681726513580227</v>
      </c>
      <c r="AF257" s="9"/>
      <c r="AG257" s="21">
        <v>1.1437999999999999</v>
      </c>
      <c r="AH257" s="21">
        <v>20.648299999999999</v>
      </c>
      <c r="AI257" s="21">
        <v>-1.3638300000000001E-2</v>
      </c>
      <c r="AJ257" s="21">
        <v>247</v>
      </c>
      <c r="AK257" s="21">
        <v>1.1431899999999999</v>
      </c>
      <c r="AL257">
        <f t="shared" si="42"/>
        <v>16.837407407407408</v>
      </c>
      <c r="AM257">
        <f t="shared" si="43"/>
        <v>19.258626592592591</v>
      </c>
      <c r="AP257" s="9"/>
      <c r="AQ257" s="21">
        <v>0.55618299999999998</v>
      </c>
      <c r="AR257" s="21">
        <v>26.106300000000001</v>
      </c>
      <c r="AS257" s="21">
        <v>-1.4511100000000001E-2</v>
      </c>
      <c r="AT257" s="21">
        <v>247</v>
      </c>
      <c r="AU257" s="21">
        <v>0.55563399999999996</v>
      </c>
      <c r="AV257">
        <f t="shared" si="44"/>
        <v>17.914938271604939</v>
      </c>
      <c r="AW257">
        <f t="shared" si="45"/>
        <v>9.9639841127160498</v>
      </c>
      <c r="AX257" s="9"/>
      <c r="AY257" s="21">
        <v>1.1437999999999999</v>
      </c>
      <c r="AZ257" s="21">
        <v>29.9255</v>
      </c>
      <c r="BA257" s="21">
        <v>-1.35681E-2</v>
      </c>
      <c r="BB257" s="21">
        <v>247</v>
      </c>
      <c r="BC257" s="21">
        <v>1.1422699999999999</v>
      </c>
      <c r="BD257">
        <f t="shared" si="46"/>
        <v>16.750740740740738</v>
      </c>
      <c r="BE257">
        <f t="shared" si="47"/>
        <v>19.159497259259254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7.5049299999999999</v>
      </c>
      <c r="I258" s="21">
        <v>-1.45203E-2</v>
      </c>
      <c r="J258" s="21">
        <v>248</v>
      </c>
      <c r="K258" s="21">
        <v>0.55056799999999995</v>
      </c>
      <c r="L258">
        <f t="shared" si="36"/>
        <v>17.926296296296293</v>
      </c>
      <c r="M258">
        <f t="shared" si="37"/>
        <v>9.8800244248148132</v>
      </c>
      <c r="N258" s="9"/>
      <c r="O258" s="21">
        <v>1.14883</v>
      </c>
      <c r="P258" s="21">
        <v>11.3241</v>
      </c>
      <c r="Q258" s="21">
        <v>-1.35864E-2</v>
      </c>
      <c r="R258" s="21">
        <v>248</v>
      </c>
      <c r="S258" s="21">
        <v>1.14777</v>
      </c>
      <c r="T258">
        <f t="shared" si="38"/>
        <v>16.77333333333333</v>
      </c>
      <c r="U258">
        <f t="shared" si="39"/>
        <v>19.269708533333329</v>
      </c>
      <c r="X258" s="9"/>
      <c r="Y258" s="21">
        <v>0.55114700000000005</v>
      </c>
      <c r="Z258" s="21">
        <v>16.839099999999998</v>
      </c>
      <c r="AA258" s="21">
        <v>-1.45203E-2</v>
      </c>
      <c r="AB258" s="21">
        <v>248</v>
      </c>
      <c r="AC258" s="21">
        <v>0.55056799999999995</v>
      </c>
      <c r="AD258">
        <f t="shared" si="40"/>
        <v>17.926296296296293</v>
      </c>
      <c r="AE258">
        <f t="shared" si="41"/>
        <v>9.8800244248148132</v>
      </c>
      <c r="AF258" s="9"/>
      <c r="AG258" s="21">
        <v>1.14883</v>
      </c>
      <c r="AH258" s="21">
        <v>20.658300000000001</v>
      </c>
      <c r="AI258" s="21">
        <v>-1.3623E-2</v>
      </c>
      <c r="AJ258" s="21">
        <v>248</v>
      </c>
      <c r="AK258" s="21">
        <v>1.14777</v>
      </c>
      <c r="AL258">
        <f t="shared" si="42"/>
        <v>16.818518518518516</v>
      </c>
      <c r="AM258">
        <f t="shared" si="43"/>
        <v>19.321618629629626</v>
      </c>
      <c r="AP258" s="9"/>
      <c r="AQ258" s="21">
        <v>0.55114700000000005</v>
      </c>
      <c r="AR258" s="21">
        <v>26.116399999999999</v>
      </c>
      <c r="AS258" s="21">
        <v>-1.45142E-2</v>
      </c>
      <c r="AT258" s="21">
        <v>248</v>
      </c>
      <c r="AU258" s="21">
        <v>0.55050699999999997</v>
      </c>
      <c r="AV258">
        <f t="shared" si="44"/>
        <v>17.918765432098763</v>
      </c>
      <c r="AW258">
        <f t="shared" si="45"/>
        <v>9.8758738116049383</v>
      </c>
      <c r="AX258" s="9"/>
      <c r="AY258" s="21">
        <v>1.14883</v>
      </c>
      <c r="AZ258" s="21">
        <v>29.935600000000001</v>
      </c>
      <c r="BA258" s="21">
        <v>-1.3559E-2</v>
      </c>
      <c r="BB258" s="21">
        <v>248</v>
      </c>
      <c r="BC258" s="21">
        <v>1.14838</v>
      </c>
      <c r="BD258">
        <f t="shared" si="46"/>
        <v>16.739506172839505</v>
      </c>
      <c r="BE258">
        <f t="shared" si="47"/>
        <v>19.230846876543207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7.5149999999999997</v>
      </c>
      <c r="I259" s="21">
        <v>-1.4523299999999999E-2</v>
      </c>
      <c r="J259" s="21">
        <v>249</v>
      </c>
      <c r="K259" s="21">
        <v>0.54550200000000004</v>
      </c>
      <c r="L259">
        <f t="shared" si="36"/>
        <v>17.93</v>
      </c>
      <c r="M259">
        <f t="shared" si="37"/>
        <v>9.7917881600000012</v>
      </c>
      <c r="N259" s="9"/>
      <c r="O259" s="21">
        <v>1.15387</v>
      </c>
      <c r="P259" s="21">
        <v>11.334199999999999</v>
      </c>
      <c r="Q259" s="21">
        <v>-1.35742E-2</v>
      </c>
      <c r="R259" s="21">
        <v>249</v>
      </c>
      <c r="S259" s="21">
        <v>1.1529499999999999</v>
      </c>
      <c r="T259">
        <f t="shared" si="38"/>
        <v>16.758271604938273</v>
      </c>
      <c r="U259">
        <f t="shared" si="39"/>
        <v>19.336866856790124</v>
      </c>
      <c r="X259" s="9"/>
      <c r="Y259" s="21">
        <v>0.54611200000000004</v>
      </c>
      <c r="Z259" s="21">
        <v>16.8492</v>
      </c>
      <c r="AA259" s="21">
        <v>-1.4523299999999999E-2</v>
      </c>
      <c r="AB259" s="21">
        <v>249</v>
      </c>
      <c r="AC259" s="21">
        <v>0.54540999999999995</v>
      </c>
      <c r="AD259">
        <f t="shared" si="40"/>
        <v>17.93</v>
      </c>
      <c r="AE259">
        <f t="shared" si="41"/>
        <v>9.7917881600000012</v>
      </c>
      <c r="AF259" s="9"/>
      <c r="AG259" s="21">
        <v>1.15387</v>
      </c>
      <c r="AH259" s="21">
        <v>20.668399999999998</v>
      </c>
      <c r="AI259" s="21">
        <v>-1.3604700000000001E-2</v>
      </c>
      <c r="AJ259" s="21">
        <v>249</v>
      </c>
      <c r="AK259" s="21">
        <v>1.1523399999999999</v>
      </c>
      <c r="AL259">
        <f t="shared" si="42"/>
        <v>16.795925925925925</v>
      </c>
      <c r="AM259">
        <f t="shared" si="43"/>
        <v>19.380315048148145</v>
      </c>
      <c r="AP259" s="9"/>
      <c r="AQ259" s="21">
        <v>0.54611200000000004</v>
      </c>
      <c r="AR259" s="21">
        <v>26.1264</v>
      </c>
      <c r="AS259" s="21">
        <v>-1.45142E-2</v>
      </c>
      <c r="AT259" s="21">
        <v>249</v>
      </c>
      <c r="AU259" s="21">
        <v>0.54547100000000004</v>
      </c>
      <c r="AV259">
        <f t="shared" si="44"/>
        <v>17.918765432098763</v>
      </c>
      <c r="AW259">
        <f t="shared" si="45"/>
        <v>9.7856528276543209</v>
      </c>
      <c r="AX259" s="9"/>
      <c r="AY259" s="21">
        <v>1.15387</v>
      </c>
      <c r="AZ259" s="21">
        <v>29.945599999999999</v>
      </c>
      <c r="BA259" s="21">
        <v>-1.3549800000000001E-2</v>
      </c>
      <c r="BB259" s="21">
        <v>249</v>
      </c>
      <c r="BC259" s="21">
        <v>1.15326</v>
      </c>
      <c r="BD259">
        <f t="shared" si="46"/>
        <v>16.728148148148147</v>
      </c>
      <c r="BE259">
        <f t="shared" si="47"/>
        <v>19.302108303703701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7.5250700000000004</v>
      </c>
      <c r="I260" s="21">
        <v>-1.45294E-2</v>
      </c>
      <c r="J260" s="21">
        <v>250</v>
      </c>
      <c r="K260" s="21">
        <v>0.54043600000000003</v>
      </c>
      <c r="L260">
        <f t="shared" si="36"/>
        <v>17.93753086419753</v>
      </c>
      <c r="M260">
        <f t="shared" si="37"/>
        <v>9.7055853874074067</v>
      </c>
      <c r="N260" s="9"/>
      <c r="O260" s="21">
        <v>1.1589100000000001</v>
      </c>
      <c r="P260" s="21">
        <v>11.3443</v>
      </c>
      <c r="Q260" s="21">
        <v>-1.3561999999999999E-2</v>
      </c>
      <c r="R260" s="21">
        <v>250</v>
      </c>
      <c r="S260" s="21">
        <v>1.15845</v>
      </c>
      <c r="T260">
        <f t="shared" si="38"/>
        <v>16.743209876543208</v>
      </c>
      <c r="U260">
        <f t="shared" si="39"/>
        <v>19.40387335802469</v>
      </c>
      <c r="X260" s="9"/>
      <c r="Y260" s="21">
        <v>0.54107700000000003</v>
      </c>
      <c r="Z260" s="21">
        <v>16.859300000000001</v>
      </c>
      <c r="AA260" s="21">
        <v>-1.45325E-2</v>
      </c>
      <c r="AB260" s="21">
        <v>250</v>
      </c>
      <c r="AC260" s="21">
        <v>0.540466</v>
      </c>
      <c r="AD260">
        <f t="shared" si="40"/>
        <v>17.941358024691358</v>
      </c>
      <c r="AE260">
        <f t="shared" si="41"/>
        <v>9.7076561759259263</v>
      </c>
      <c r="AF260" s="9"/>
      <c r="AG260" s="21">
        <v>1.1589100000000001</v>
      </c>
      <c r="AH260" s="21">
        <v>20.6785</v>
      </c>
      <c r="AI260" s="21">
        <v>-1.35864E-2</v>
      </c>
      <c r="AJ260" s="21">
        <v>250</v>
      </c>
      <c r="AK260" s="21">
        <v>1.1581399999999999</v>
      </c>
      <c r="AL260">
        <f t="shared" si="42"/>
        <v>16.77333333333333</v>
      </c>
      <c r="AM260">
        <f t="shared" si="43"/>
        <v>19.438783733333331</v>
      </c>
      <c r="AP260" s="9"/>
      <c r="AQ260" s="21">
        <v>0.54107700000000003</v>
      </c>
      <c r="AR260" s="21">
        <v>26.136500000000002</v>
      </c>
      <c r="AS260" s="21">
        <v>-1.45203E-2</v>
      </c>
      <c r="AT260" s="21">
        <v>250</v>
      </c>
      <c r="AU260" s="21">
        <v>0.54040500000000002</v>
      </c>
      <c r="AV260">
        <f t="shared" si="44"/>
        <v>17.926296296296293</v>
      </c>
      <c r="AW260">
        <f t="shared" si="45"/>
        <v>9.6995066211111105</v>
      </c>
      <c r="AX260" s="9"/>
      <c r="AY260" s="21">
        <v>1.1589100000000001</v>
      </c>
      <c r="AZ260" s="21">
        <v>29.9557</v>
      </c>
      <c r="BA260" s="21">
        <v>-1.35254E-2</v>
      </c>
      <c r="BB260" s="21">
        <v>250</v>
      </c>
      <c r="BC260" s="21">
        <v>1.15784</v>
      </c>
      <c r="BD260">
        <f t="shared" si="46"/>
        <v>16.698024691358025</v>
      </c>
      <c r="BE260">
        <f t="shared" si="47"/>
        <v>19.351507795061732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7.5351400000000002</v>
      </c>
      <c r="I261" s="21">
        <v>-1.45264E-2</v>
      </c>
      <c r="J261" s="21">
        <v>251</v>
      </c>
      <c r="K261" s="21">
        <v>0.53533900000000001</v>
      </c>
      <c r="L261">
        <f t="shared" si="36"/>
        <v>17.933827160493827</v>
      </c>
      <c r="M261">
        <f t="shared" si="37"/>
        <v>9.6132666449382711</v>
      </c>
      <c r="N261" s="9"/>
      <c r="O261" s="21">
        <v>1.16394</v>
      </c>
      <c r="P261" s="21">
        <v>11.3543</v>
      </c>
      <c r="Q261" s="21">
        <v>-1.35529E-2</v>
      </c>
      <c r="R261" s="21">
        <v>251</v>
      </c>
      <c r="S261" s="21">
        <v>1.16272</v>
      </c>
      <c r="T261">
        <f t="shared" si="38"/>
        <v>16.731975308641974</v>
      </c>
      <c r="U261">
        <f t="shared" si="39"/>
        <v>19.47501534074074</v>
      </c>
      <c r="X261" s="9"/>
      <c r="Y261" s="21">
        <v>0.53604099999999999</v>
      </c>
      <c r="Z261" s="21">
        <v>16.869399999999999</v>
      </c>
      <c r="AA261" s="21">
        <v>-1.4544700000000001E-2</v>
      </c>
      <c r="AB261" s="21">
        <v>251</v>
      </c>
      <c r="AC261" s="21">
        <v>0.53537000000000001</v>
      </c>
      <c r="AD261">
        <f t="shared" si="40"/>
        <v>17.956419753086422</v>
      </c>
      <c r="AE261">
        <f t="shared" si="41"/>
        <v>9.6253772008641985</v>
      </c>
      <c r="AF261" s="9"/>
      <c r="AG261" s="21">
        <v>1.16394</v>
      </c>
      <c r="AH261" s="21">
        <v>20.688500000000001</v>
      </c>
      <c r="AI261" s="21">
        <v>-1.35681E-2</v>
      </c>
      <c r="AJ261" s="21">
        <v>251</v>
      </c>
      <c r="AK261" s="21">
        <v>1.16272</v>
      </c>
      <c r="AL261">
        <f t="shared" si="42"/>
        <v>16.750740740740738</v>
      </c>
      <c r="AM261">
        <f t="shared" si="43"/>
        <v>19.496857177777773</v>
      </c>
      <c r="AP261" s="9"/>
      <c r="AQ261" s="21">
        <v>0.53604099999999999</v>
      </c>
      <c r="AR261" s="21">
        <v>26.146599999999999</v>
      </c>
      <c r="AS261" s="21">
        <v>-1.45203E-2</v>
      </c>
      <c r="AT261" s="21">
        <v>251</v>
      </c>
      <c r="AU261" s="21">
        <v>0.53537000000000001</v>
      </c>
      <c r="AV261">
        <f t="shared" si="44"/>
        <v>17.926296296296293</v>
      </c>
      <c r="AW261">
        <f t="shared" si="45"/>
        <v>9.6092297929629602</v>
      </c>
      <c r="AX261" s="9"/>
      <c r="AY261" s="21">
        <v>1.16394</v>
      </c>
      <c r="AZ261" s="21">
        <v>29.965800000000002</v>
      </c>
      <c r="BA261" s="21">
        <v>-1.3510100000000001E-2</v>
      </c>
      <c r="BB261" s="21">
        <v>251</v>
      </c>
      <c r="BC261" s="21">
        <v>1.16272</v>
      </c>
      <c r="BD261">
        <f t="shared" si="46"/>
        <v>16.679135802469133</v>
      </c>
      <c r="BE261">
        <f t="shared" si="47"/>
        <v>19.413513325925923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7.5452199999999996</v>
      </c>
      <c r="I262" s="21">
        <v>-1.45294E-2</v>
      </c>
      <c r="J262" s="21">
        <v>252</v>
      </c>
      <c r="K262" s="21">
        <v>0.530304</v>
      </c>
      <c r="L262">
        <f t="shared" si="36"/>
        <v>17.93753086419753</v>
      </c>
      <c r="M262">
        <f t="shared" si="37"/>
        <v>9.5249365140740725</v>
      </c>
      <c r="N262" s="9"/>
      <c r="O262" s="21">
        <v>1.1689799999999999</v>
      </c>
      <c r="P262" s="21">
        <v>11.3644</v>
      </c>
      <c r="Q262" s="21">
        <v>-1.3543700000000001E-2</v>
      </c>
      <c r="R262" s="21">
        <v>252</v>
      </c>
      <c r="S262" s="21">
        <v>1.16791</v>
      </c>
      <c r="T262">
        <f t="shared" si="38"/>
        <v>16.720617283950617</v>
      </c>
      <c r="U262">
        <f t="shared" si="39"/>
        <v>19.546067192592592</v>
      </c>
      <c r="X262" s="9"/>
      <c r="Y262" s="21">
        <v>0.53100599999999998</v>
      </c>
      <c r="Z262" s="21">
        <v>16.8794</v>
      </c>
      <c r="AA262" s="21">
        <v>-1.45477E-2</v>
      </c>
      <c r="AB262" s="21">
        <v>252</v>
      </c>
      <c r="AC262" s="21">
        <v>0.53039599999999998</v>
      </c>
      <c r="AD262">
        <f t="shared" si="40"/>
        <v>17.960123456790122</v>
      </c>
      <c r="AE262">
        <f t="shared" si="41"/>
        <v>9.5369333162962953</v>
      </c>
      <c r="AF262" s="9"/>
      <c r="AG262" s="21">
        <v>1.1689799999999999</v>
      </c>
      <c r="AH262" s="21">
        <v>20.698599999999999</v>
      </c>
      <c r="AI262" s="21">
        <v>-1.3546799999999999E-2</v>
      </c>
      <c r="AJ262" s="21">
        <v>252</v>
      </c>
      <c r="AK262" s="21">
        <v>1.1676</v>
      </c>
      <c r="AL262">
        <f t="shared" si="42"/>
        <v>16.72444444444444</v>
      </c>
      <c r="AM262">
        <f t="shared" si="43"/>
        <v>19.550541066666661</v>
      </c>
      <c r="AP262" s="9"/>
      <c r="AQ262" s="21">
        <v>0.53100599999999998</v>
      </c>
      <c r="AR262" s="21">
        <v>26.156700000000001</v>
      </c>
      <c r="AS262" s="21">
        <v>-1.45294E-2</v>
      </c>
      <c r="AT262" s="21">
        <v>252</v>
      </c>
      <c r="AU262" s="21">
        <v>0.53027299999999999</v>
      </c>
      <c r="AV262">
        <f t="shared" si="44"/>
        <v>17.93753086419753</v>
      </c>
      <c r="AW262">
        <f t="shared" si="45"/>
        <v>9.5249365140740725</v>
      </c>
      <c r="AX262" s="9"/>
      <c r="AY262" s="21">
        <v>1.1689799999999999</v>
      </c>
      <c r="AZ262" s="21">
        <v>29.9758</v>
      </c>
      <c r="BA262" s="21">
        <v>-1.34979E-2</v>
      </c>
      <c r="BB262" s="21">
        <v>252</v>
      </c>
      <c r="BC262" s="21">
        <v>1.1676</v>
      </c>
      <c r="BD262">
        <f t="shared" si="46"/>
        <v>16.664074074074072</v>
      </c>
      <c r="BE262">
        <f t="shared" si="47"/>
        <v>19.479969311111109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7.5552900000000003</v>
      </c>
      <c r="I263" s="21">
        <v>-1.45325E-2</v>
      </c>
      <c r="J263" s="21">
        <v>253</v>
      </c>
      <c r="K263" s="21">
        <v>0.52526899999999999</v>
      </c>
      <c r="L263">
        <f t="shared" si="36"/>
        <v>17.941358024691358</v>
      </c>
      <c r="M263">
        <f t="shared" si="37"/>
        <v>9.4366160802469139</v>
      </c>
      <c r="N263" s="9"/>
      <c r="O263" s="21">
        <v>1.17401</v>
      </c>
      <c r="P263" s="21">
        <v>11.374499999999999</v>
      </c>
      <c r="Q263" s="21">
        <v>-1.3522299999999999E-2</v>
      </c>
      <c r="R263" s="21">
        <v>253</v>
      </c>
      <c r="S263" s="21">
        <v>1.1731</v>
      </c>
      <c r="T263">
        <f t="shared" si="38"/>
        <v>16.694197530864194</v>
      </c>
      <c r="U263">
        <f t="shared" si="39"/>
        <v>19.599154843209874</v>
      </c>
      <c r="X263" s="9"/>
      <c r="Y263" s="21">
        <v>0.52597000000000005</v>
      </c>
      <c r="Z263" s="21">
        <v>16.889500000000002</v>
      </c>
      <c r="AA263" s="21">
        <v>-1.4550799999999999E-2</v>
      </c>
      <c r="AB263" s="21">
        <v>253</v>
      </c>
      <c r="AC263" s="21">
        <v>0.52526899999999999</v>
      </c>
      <c r="AD263">
        <f t="shared" si="40"/>
        <v>17.963950617283949</v>
      </c>
      <c r="AE263">
        <f t="shared" si="41"/>
        <v>9.4484991061728394</v>
      </c>
      <c r="AF263" s="9"/>
      <c r="AG263" s="21">
        <v>1.17401</v>
      </c>
      <c r="AH263" s="21">
        <v>20.7087</v>
      </c>
      <c r="AI263" s="21">
        <v>-1.3522299999999999E-2</v>
      </c>
      <c r="AJ263" s="21">
        <v>253</v>
      </c>
      <c r="AK263" s="21">
        <v>1.17371</v>
      </c>
      <c r="AL263">
        <f t="shared" si="42"/>
        <v>16.694197530864194</v>
      </c>
      <c r="AM263">
        <f t="shared" si="43"/>
        <v>19.599154843209874</v>
      </c>
      <c r="AP263" s="9"/>
      <c r="AQ263" s="21">
        <v>0.52597000000000005</v>
      </c>
      <c r="AR263" s="21">
        <v>26.166699999999999</v>
      </c>
      <c r="AS263" s="21">
        <v>-1.45355E-2</v>
      </c>
      <c r="AT263" s="21">
        <v>253</v>
      </c>
      <c r="AU263" s="21">
        <v>0.52523799999999998</v>
      </c>
      <c r="AV263">
        <f t="shared" si="44"/>
        <v>17.945061728395061</v>
      </c>
      <c r="AW263">
        <f t="shared" si="45"/>
        <v>9.4385641172839509</v>
      </c>
      <c r="AX263" s="9"/>
      <c r="AY263" s="21">
        <v>1.17401</v>
      </c>
      <c r="AZ263" s="21">
        <v>29.985900000000001</v>
      </c>
      <c r="BA263" s="21">
        <v>-1.34827E-2</v>
      </c>
      <c r="BB263" s="21">
        <v>253</v>
      </c>
      <c r="BC263" s="21">
        <v>1.1731</v>
      </c>
      <c r="BD263">
        <f t="shared" si="46"/>
        <v>16.645308641975308</v>
      </c>
      <c r="BE263">
        <f t="shared" si="47"/>
        <v>19.541758798765432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7.5653600000000001</v>
      </c>
      <c r="I264" s="21">
        <v>-1.45325E-2</v>
      </c>
      <c r="J264" s="21">
        <v>254</v>
      </c>
      <c r="K264" s="21">
        <v>0.52050799999999997</v>
      </c>
      <c r="L264">
        <f t="shared" si="36"/>
        <v>17.941358024691358</v>
      </c>
      <c r="M264">
        <f t="shared" si="37"/>
        <v>9.3462813425925937</v>
      </c>
      <c r="N264" s="9"/>
      <c r="O264" s="21">
        <v>1.1790499999999999</v>
      </c>
      <c r="P264" s="21">
        <v>11.384499999999999</v>
      </c>
      <c r="Q264" s="21">
        <v>-1.34979E-2</v>
      </c>
      <c r="R264" s="21">
        <v>254</v>
      </c>
      <c r="S264" s="21">
        <v>1.17859</v>
      </c>
      <c r="T264">
        <f t="shared" si="38"/>
        <v>16.664074074074072</v>
      </c>
      <c r="U264">
        <f t="shared" si="39"/>
        <v>19.647776537037036</v>
      </c>
      <c r="X264" s="9"/>
      <c r="Y264" s="21">
        <v>0.52093500000000004</v>
      </c>
      <c r="Z264" s="21">
        <v>16.8996</v>
      </c>
      <c r="AA264" s="21">
        <v>-1.4550799999999999E-2</v>
      </c>
      <c r="AB264" s="21">
        <v>254</v>
      </c>
      <c r="AC264" s="21">
        <v>0.52032500000000004</v>
      </c>
      <c r="AD264">
        <f t="shared" si="40"/>
        <v>17.963950617283949</v>
      </c>
      <c r="AE264">
        <f t="shared" si="41"/>
        <v>9.3580506148148146</v>
      </c>
      <c r="AF264" s="9"/>
      <c r="AG264" s="21">
        <v>1.1790499999999999</v>
      </c>
      <c r="AH264" s="21">
        <v>20.718800000000002</v>
      </c>
      <c r="AI264" s="21">
        <v>-1.3507099999999999E-2</v>
      </c>
      <c r="AJ264" s="21">
        <v>254</v>
      </c>
      <c r="AK264" s="21">
        <v>1.17767</v>
      </c>
      <c r="AL264">
        <f t="shared" si="42"/>
        <v>16.67543209876543</v>
      </c>
      <c r="AM264">
        <f t="shared" si="43"/>
        <v>19.661168216049379</v>
      </c>
      <c r="AP264" s="9"/>
      <c r="AQ264" s="21">
        <v>0.52093500000000004</v>
      </c>
      <c r="AR264" s="21">
        <v>26.1768</v>
      </c>
      <c r="AS264" s="21">
        <v>-1.45416E-2</v>
      </c>
      <c r="AT264" s="21">
        <v>254</v>
      </c>
      <c r="AU264" s="21">
        <v>0.52026399999999995</v>
      </c>
      <c r="AV264">
        <f t="shared" si="44"/>
        <v>17.952592592592595</v>
      </c>
      <c r="AW264">
        <f t="shared" si="45"/>
        <v>9.3521338222222248</v>
      </c>
      <c r="AX264" s="9"/>
      <c r="AY264" s="21">
        <v>1.1790499999999999</v>
      </c>
      <c r="AZ264" s="21">
        <v>29.995999999999999</v>
      </c>
      <c r="BA264" s="21">
        <v>-1.3461300000000001E-2</v>
      </c>
      <c r="BB264" s="21">
        <v>254</v>
      </c>
      <c r="BC264" s="21">
        <v>1.17859</v>
      </c>
      <c r="BD264">
        <f t="shared" si="46"/>
        <v>16.618888888888886</v>
      </c>
      <c r="BE264">
        <f t="shared" si="47"/>
        <v>19.594500944444441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7.5754299999999999</v>
      </c>
      <c r="I265" s="21">
        <v>-1.45325E-2</v>
      </c>
      <c r="J265" s="21">
        <v>255</v>
      </c>
      <c r="K265" s="21">
        <v>0.515289</v>
      </c>
      <c r="L265">
        <f t="shared" si="36"/>
        <v>17.941358024691358</v>
      </c>
      <c r="M265">
        <f t="shared" si="37"/>
        <v>9.2559466049382717</v>
      </c>
      <c r="N265" s="9"/>
      <c r="O265" s="21">
        <v>1.18408</v>
      </c>
      <c r="P265" s="21">
        <v>11.394600000000001</v>
      </c>
      <c r="Q265" s="21">
        <v>-1.3473499999999999E-2</v>
      </c>
      <c r="R265" s="21">
        <v>255</v>
      </c>
      <c r="S265" s="21">
        <v>1.1837800000000001</v>
      </c>
      <c r="T265">
        <f t="shared" si="38"/>
        <v>16.633950617283947</v>
      </c>
      <c r="U265">
        <f t="shared" si="39"/>
        <v>19.695928246913578</v>
      </c>
      <c r="X265" s="9"/>
      <c r="Y265" s="21">
        <v>0.51590000000000003</v>
      </c>
      <c r="Z265" s="21">
        <v>16.909600000000001</v>
      </c>
      <c r="AA265" s="21">
        <v>-1.4550799999999999E-2</v>
      </c>
      <c r="AB265" s="21">
        <v>255</v>
      </c>
      <c r="AC265" s="21">
        <v>0.51516700000000004</v>
      </c>
      <c r="AD265">
        <f t="shared" si="40"/>
        <v>17.963950617283949</v>
      </c>
      <c r="AE265">
        <f t="shared" si="41"/>
        <v>9.2676021234567898</v>
      </c>
      <c r="AF265" s="9"/>
      <c r="AG265" s="21">
        <v>1.18408</v>
      </c>
      <c r="AH265" s="21">
        <v>20.7288</v>
      </c>
      <c r="AI265" s="21">
        <v>-1.34979E-2</v>
      </c>
      <c r="AJ265" s="21">
        <v>255</v>
      </c>
      <c r="AK265" s="21">
        <v>1.18347</v>
      </c>
      <c r="AL265">
        <f t="shared" si="42"/>
        <v>16.664074074074072</v>
      </c>
      <c r="AM265">
        <f t="shared" si="43"/>
        <v>19.731596829629627</v>
      </c>
      <c r="AP265" s="9"/>
      <c r="AQ265" s="21">
        <v>0.51590000000000003</v>
      </c>
      <c r="AR265" s="21">
        <v>26.186900000000001</v>
      </c>
      <c r="AS265" s="21">
        <v>-1.45477E-2</v>
      </c>
      <c r="AT265" s="21">
        <v>255</v>
      </c>
      <c r="AU265" s="21">
        <v>0.51519800000000004</v>
      </c>
      <c r="AV265">
        <f t="shared" si="44"/>
        <v>17.960123456790122</v>
      </c>
      <c r="AW265">
        <f t="shared" si="45"/>
        <v>9.2656276913580236</v>
      </c>
      <c r="AX265" s="9"/>
      <c r="AY265" s="21">
        <v>1.18408</v>
      </c>
      <c r="AZ265" s="21">
        <v>30.0061</v>
      </c>
      <c r="BA265" s="21">
        <v>-1.34491E-2</v>
      </c>
      <c r="BB265" s="21">
        <v>255</v>
      </c>
      <c r="BC265" s="21">
        <v>1.18286</v>
      </c>
      <c r="BD265">
        <f t="shared" si="46"/>
        <v>16.603827160493829</v>
      </c>
      <c r="BE265">
        <f t="shared" si="47"/>
        <v>19.660259664197532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7.5854999999999997</v>
      </c>
      <c r="I266" s="21">
        <v>-1.45355E-2</v>
      </c>
      <c r="J266" s="21">
        <v>256</v>
      </c>
      <c r="K266" s="21">
        <v>0.51019300000000001</v>
      </c>
      <c r="L266">
        <f t="shared" si="36"/>
        <v>17.945061728395061</v>
      </c>
      <c r="M266">
        <f t="shared" si="37"/>
        <v>9.1674860148148145</v>
      </c>
      <c r="N266" s="9"/>
      <c r="O266" s="21">
        <v>1.18912</v>
      </c>
      <c r="P266" s="21">
        <v>11.4047</v>
      </c>
      <c r="Q266" s="21">
        <v>-1.34552E-2</v>
      </c>
      <c r="R266" s="21">
        <v>256</v>
      </c>
      <c r="S266" s="21">
        <v>1.18866</v>
      </c>
      <c r="T266">
        <f t="shared" si="38"/>
        <v>16.611358024691356</v>
      </c>
      <c r="U266">
        <f t="shared" si="39"/>
        <v>19.752898054320983</v>
      </c>
      <c r="X266" s="9"/>
      <c r="Y266" s="21">
        <v>0.51086399999999998</v>
      </c>
      <c r="Z266" s="21">
        <v>16.919699999999999</v>
      </c>
      <c r="AA266" s="21">
        <v>-1.4550799999999999E-2</v>
      </c>
      <c r="AB266" s="21">
        <v>256</v>
      </c>
      <c r="AC266" s="21">
        <v>0.51019300000000001</v>
      </c>
      <c r="AD266">
        <f t="shared" si="40"/>
        <v>17.963950617283949</v>
      </c>
      <c r="AE266">
        <f t="shared" si="41"/>
        <v>9.1771356681481464</v>
      </c>
      <c r="AF266" s="9"/>
      <c r="AG266" s="21">
        <v>1.18912</v>
      </c>
      <c r="AH266" s="21">
        <v>20.738900000000001</v>
      </c>
      <c r="AI266" s="21">
        <v>-1.34888E-2</v>
      </c>
      <c r="AJ266" s="21">
        <v>256</v>
      </c>
      <c r="AK266" s="21">
        <v>1.18774</v>
      </c>
      <c r="AL266">
        <f t="shared" si="42"/>
        <v>16.652839506172839</v>
      </c>
      <c r="AM266">
        <f t="shared" si="43"/>
        <v>19.802224513580246</v>
      </c>
      <c r="AP266" s="9"/>
      <c r="AQ266" s="21">
        <v>0.51086399999999998</v>
      </c>
      <c r="AR266" s="21">
        <v>26.196899999999999</v>
      </c>
      <c r="AS266" s="21">
        <v>-1.45538E-2</v>
      </c>
      <c r="AT266" s="21">
        <v>256</v>
      </c>
      <c r="AU266" s="21">
        <v>0.51022299999999998</v>
      </c>
      <c r="AV266">
        <f t="shared" si="44"/>
        <v>17.967654320987652</v>
      </c>
      <c r="AW266">
        <f t="shared" si="45"/>
        <v>9.1790277570370353</v>
      </c>
      <c r="AX266" s="9"/>
      <c r="AY266" s="21">
        <v>1.18912</v>
      </c>
      <c r="AZ266" s="21">
        <v>30.016100000000002</v>
      </c>
      <c r="BA266" s="21">
        <v>-1.34369E-2</v>
      </c>
      <c r="BB266" s="21">
        <v>256</v>
      </c>
      <c r="BC266" s="21">
        <v>1.18835</v>
      </c>
      <c r="BD266">
        <f t="shared" si="46"/>
        <v>16.588765432098764</v>
      </c>
      <c r="BE266">
        <f t="shared" si="47"/>
        <v>19.726032750617282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7.5955700000000004</v>
      </c>
      <c r="I267" s="21">
        <v>-1.45416E-2</v>
      </c>
      <c r="J267" s="21">
        <v>257</v>
      </c>
      <c r="K267" s="21">
        <v>0.50509599999999999</v>
      </c>
      <c r="L267">
        <f t="shared" si="36"/>
        <v>17.952592592592595</v>
      </c>
      <c r="M267">
        <f t="shared" si="37"/>
        <v>9.0809419585185189</v>
      </c>
      <c r="N267" s="9"/>
      <c r="O267" s="21">
        <v>1.19415</v>
      </c>
      <c r="P267" s="21">
        <v>11.4148</v>
      </c>
      <c r="Q267" s="21">
        <v>-1.3446E-2</v>
      </c>
      <c r="R267" s="21">
        <v>257</v>
      </c>
      <c r="S267" s="21">
        <v>1.19354</v>
      </c>
      <c r="T267">
        <f t="shared" si="38"/>
        <v>16.599999999999998</v>
      </c>
      <c r="U267">
        <f t="shared" si="39"/>
        <v>19.822889999999997</v>
      </c>
      <c r="X267" s="9"/>
      <c r="Y267" s="21">
        <v>0.50582899999999997</v>
      </c>
      <c r="Z267" s="21">
        <v>16.9298</v>
      </c>
      <c r="AA267" s="21">
        <v>-1.4550799999999999E-2</v>
      </c>
      <c r="AB267" s="21">
        <v>257</v>
      </c>
      <c r="AC267" s="21">
        <v>0.50512699999999999</v>
      </c>
      <c r="AD267">
        <f t="shared" si="40"/>
        <v>17.963950617283949</v>
      </c>
      <c r="AE267">
        <f t="shared" si="41"/>
        <v>9.0866871767901216</v>
      </c>
      <c r="AF267" s="9"/>
      <c r="AG267" s="21">
        <v>1.19415</v>
      </c>
      <c r="AH267" s="21">
        <v>20.748999999999999</v>
      </c>
      <c r="AI267" s="21">
        <v>-1.3473499999999999E-2</v>
      </c>
      <c r="AJ267" s="21">
        <v>257</v>
      </c>
      <c r="AK267" s="21">
        <v>1.19354</v>
      </c>
      <c r="AL267">
        <f t="shared" si="42"/>
        <v>16.633950617283947</v>
      </c>
      <c r="AM267">
        <f t="shared" si="43"/>
        <v>19.863432129629626</v>
      </c>
      <c r="AP267" s="9"/>
      <c r="AQ267" s="21">
        <v>0.50582899999999997</v>
      </c>
      <c r="AR267" s="21">
        <v>26.207000000000001</v>
      </c>
      <c r="AS267" s="21">
        <v>-1.4559900000000001E-2</v>
      </c>
      <c r="AT267" s="21">
        <v>257</v>
      </c>
      <c r="AU267" s="21">
        <v>0.50512699999999999</v>
      </c>
      <c r="AV267">
        <f t="shared" si="44"/>
        <v>17.975185185185186</v>
      </c>
      <c r="AW267">
        <f t="shared" si="45"/>
        <v>9.0923699470370369</v>
      </c>
      <c r="AX267" s="9"/>
      <c r="AY267" s="21">
        <v>1.19415</v>
      </c>
      <c r="AZ267" s="21">
        <v>30.026199999999999</v>
      </c>
      <c r="BA267" s="21">
        <v>-1.34155E-2</v>
      </c>
      <c r="BB267" s="21">
        <v>257</v>
      </c>
      <c r="BC267" s="21">
        <v>1.1932400000000001</v>
      </c>
      <c r="BD267">
        <f t="shared" si="46"/>
        <v>16.562345679012346</v>
      </c>
      <c r="BE267">
        <f t="shared" si="47"/>
        <v>19.777925092592593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7.6056400000000002</v>
      </c>
      <c r="I268" s="21">
        <v>-1.4544700000000001E-2</v>
      </c>
      <c r="J268" s="21">
        <v>258</v>
      </c>
      <c r="K268" s="21">
        <v>0.50018300000000004</v>
      </c>
      <c r="L268">
        <f t="shared" ref="L268:L331" si="48">-I268/$F$2*1000</f>
        <v>17.956419753086422</v>
      </c>
      <c r="M268">
        <f t="shared" ref="M268:M331" si="49">L268*G268</f>
        <v>8.9924493174074094</v>
      </c>
      <c r="N268" s="9"/>
      <c r="O268" s="21">
        <v>1.19919</v>
      </c>
      <c r="P268" s="21">
        <v>11.424799999999999</v>
      </c>
      <c r="Q268" s="21">
        <v>-1.3439899999999999E-2</v>
      </c>
      <c r="R268" s="21">
        <v>258</v>
      </c>
      <c r="S268" s="21">
        <v>1.1981200000000001</v>
      </c>
      <c r="T268">
        <f t="shared" ref="T268:T331" si="50">-Q268/$F$2*1000</f>
        <v>16.592469135802467</v>
      </c>
      <c r="U268">
        <f t="shared" ref="U268:U331" si="51">T268*O268</f>
        <v>19.897523062962961</v>
      </c>
      <c r="X268" s="9"/>
      <c r="Y268" s="21">
        <v>0.50079300000000004</v>
      </c>
      <c r="Z268" s="21">
        <v>16.939900000000002</v>
      </c>
      <c r="AA268" s="21">
        <v>-1.4556899999999999E-2</v>
      </c>
      <c r="AB268" s="21">
        <v>258</v>
      </c>
      <c r="AC268" s="21">
        <v>0.50012199999999996</v>
      </c>
      <c r="AD268">
        <f t="shared" ref="AD268:AD331" si="52">-AA268/$F$2*1000</f>
        <v>17.971481481481479</v>
      </c>
      <c r="AE268">
        <f t="shared" ref="AE268:AE331" si="53">AD268*Y268</f>
        <v>8.9999921255555559</v>
      </c>
      <c r="AF268" s="9"/>
      <c r="AG268" s="21">
        <v>1.19919</v>
      </c>
      <c r="AH268" s="21">
        <v>20.759</v>
      </c>
      <c r="AI268" s="21">
        <v>-1.3467399999999999E-2</v>
      </c>
      <c r="AJ268" s="21">
        <v>258</v>
      </c>
      <c r="AK268" s="21">
        <v>1.1984300000000001</v>
      </c>
      <c r="AL268">
        <f t="shared" ref="AL268:AL331" si="54">-AI268/$F$2*1000</f>
        <v>16.626419753086417</v>
      </c>
      <c r="AM268">
        <f t="shared" ref="AM268:AM331" si="55">AL268*AG268</f>
        <v>19.9382363037037</v>
      </c>
      <c r="AP268" s="9"/>
      <c r="AQ268" s="21">
        <v>0.50079300000000004</v>
      </c>
      <c r="AR268" s="21">
        <v>26.217099999999999</v>
      </c>
      <c r="AS268" s="21">
        <v>-1.4559900000000001E-2</v>
      </c>
      <c r="AT268" s="21">
        <v>258</v>
      </c>
      <c r="AU268" s="21">
        <v>0.500031</v>
      </c>
      <c r="AV268">
        <f t="shared" ref="AV268:AV331" si="56">-AS268/$F$2*1000</f>
        <v>17.975185185185186</v>
      </c>
      <c r="AW268">
        <f t="shared" ref="AW268:AW331" si="57">AV268*AQ268</f>
        <v>9.001846914444446</v>
      </c>
      <c r="AX268" s="9"/>
      <c r="AY268" s="21">
        <v>1.19919</v>
      </c>
      <c r="AZ268" s="21">
        <v>30.036300000000001</v>
      </c>
      <c r="BA268" s="21">
        <v>-1.34033E-2</v>
      </c>
      <c r="BB268" s="21">
        <v>258</v>
      </c>
      <c r="BC268" s="21">
        <v>1.1984300000000001</v>
      </c>
      <c r="BD268">
        <f t="shared" ref="BD268:BD331" si="58">-BA268/$F$2*1000</f>
        <v>16.547283950617281</v>
      </c>
      <c r="BE268">
        <f t="shared" ref="BE268:BE331" si="59">BD268*AY268</f>
        <v>19.843337440740736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7.61571</v>
      </c>
      <c r="I269" s="21">
        <v>-1.45477E-2</v>
      </c>
      <c r="J269" s="21">
        <v>259</v>
      </c>
      <c r="K269" s="21">
        <v>0.495056</v>
      </c>
      <c r="L269">
        <f t="shared" si="48"/>
        <v>17.960123456790122</v>
      </c>
      <c r="M269">
        <f t="shared" si="49"/>
        <v>8.9038748846913567</v>
      </c>
      <c r="N269" s="9"/>
      <c r="O269" s="21">
        <v>1.2042200000000001</v>
      </c>
      <c r="P269" s="21">
        <v>11.434900000000001</v>
      </c>
      <c r="Q269" s="21">
        <v>-1.34308E-2</v>
      </c>
      <c r="R269" s="21">
        <v>259</v>
      </c>
      <c r="S269" s="21">
        <v>1.2030000000000001</v>
      </c>
      <c r="T269">
        <f t="shared" si="50"/>
        <v>16.581234567901234</v>
      </c>
      <c r="U269">
        <f t="shared" si="51"/>
        <v>19.967454291358024</v>
      </c>
      <c r="X269" s="9"/>
      <c r="Y269" s="21">
        <v>0.49575799999999998</v>
      </c>
      <c r="Z269" s="21">
        <v>16.9499</v>
      </c>
      <c r="AA269" s="21">
        <v>-1.4559900000000001E-2</v>
      </c>
      <c r="AB269" s="21">
        <v>259</v>
      </c>
      <c r="AC269" s="21">
        <v>0.49511699999999997</v>
      </c>
      <c r="AD269">
        <f t="shared" si="52"/>
        <v>17.975185185185186</v>
      </c>
      <c r="AE269">
        <f t="shared" si="53"/>
        <v>8.9113418570370371</v>
      </c>
      <c r="AF269" s="9"/>
      <c r="AG269" s="21">
        <v>1.2042200000000001</v>
      </c>
      <c r="AH269" s="21">
        <v>20.769100000000002</v>
      </c>
      <c r="AI269" s="21">
        <v>-1.34521E-2</v>
      </c>
      <c r="AJ269" s="21">
        <v>259</v>
      </c>
      <c r="AK269" s="21">
        <v>1.2036100000000001</v>
      </c>
      <c r="AL269">
        <f t="shared" si="54"/>
        <v>16.607530864197528</v>
      </c>
      <c r="AM269">
        <f t="shared" si="55"/>
        <v>19.999120817283949</v>
      </c>
      <c r="AP269" s="9"/>
      <c r="AQ269" s="21">
        <v>0.49575799999999998</v>
      </c>
      <c r="AR269" s="21">
        <v>26.2272</v>
      </c>
      <c r="AS269" s="21">
        <v>-1.4556899999999999E-2</v>
      </c>
      <c r="AT269" s="21">
        <v>259</v>
      </c>
      <c r="AU269" s="21">
        <v>0.49511699999999997</v>
      </c>
      <c r="AV269">
        <f t="shared" si="56"/>
        <v>17.971481481481479</v>
      </c>
      <c r="AW269">
        <f t="shared" si="57"/>
        <v>8.9095057162962945</v>
      </c>
      <c r="AX269" s="9"/>
      <c r="AY269" s="21">
        <v>1.2042200000000001</v>
      </c>
      <c r="AZ269" s="21">
        <v>30.046299999999999</v>
      </c>
      <c r="BA269" s="21">
        <v>-1.3384999999999999E-2</v>
      </c>
      <c r="BB269" s="21">
        <v>259</v>
      </c>
      <c r="BC269" s="21">
        <v>1.2036100000000001</v>
      </c>
      <c r="BD269">
        <f t="shared" si="58"/>
        <v>16.52469135802469</v>
      </c>
      <c r="BE269">
        <f t="shared" si="59"/>
        <v>19.899363827160492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7.6257799999999998</v>
      </c>
      <c r="I270" s="21">
        <v>-1.4556899999999999E-2</v>
      </c>
      <c r="J270" s="21">
        <v>260</v>
      </c>
      <c r="K270" s="21">
        <v>0.49017300000000003</v>
      </c>
      <c r="L270">
        <f t="shared" si="48"/>
        <v>17.971481481481479</v>
      </c>
      <c r="M270">
        <f t="shared" si="49"/>
        <v>8.8190193070370366</v>
      </c>
      <c r="N270" s="9"/>
      <c r="O270" s="21">
        <v>1.20926</v>
      </c>
      <c r="P270" s="21">
        <v>11.445</v>
      </c>
      <c r="Q270" s="21">
        <v>-1.34094E-2</v>
      </c>
      <c r="R270" s="21">
        <v>260</v>
      </c>
      <c r="S270" s="21">
        <v>1.2084999999999999</v>
      </c>
      <c r="T270">
        <f t="shared" si="50"/>
        <v>16.554814814814815</v>
      </c>
      <c r="U270">
        <f t="shared" si="51"/>
        <v>20.019075362962962</v>
      </c>
      <c r="X270" s="9"/>
      <c r="Y270" s="21">
        <v>0.49072300000000002</v>
      </c>
      <c r="Z270" s="21">
        <v>16.96</v>
      </c>
      <c r="AA270" s="21">
        <v>-1.4566000000000001E-2</v>
      </c>
      <c r="AB270" s="21">
        <v>260</v>
      </c>
      <c r="AC270" s="21">
        <v>0.49005100000000001</v>
      </c>
      <c r="AD270">
        <f t="shared" si="52"/>
        <v>17.982716049382717</v>
      </c>
      <c r="AE270">
        <f t="shared" si="53"/>
        <v>8.8245323679012344</v>
      </c>
      <c r="AF270" s="9"/>
      <c r="AG270" s="21">
        <v>1.20926</v>
      </c>
      <c r="AH270" s="21">
        <v>20.779199999999999</v>
      </c>
      <c r="AI270" s="21">
        <v>-1.3439899999999999E-2</v>
      </c>
      <c r="AJ270" s="21">
        <v>260</v>
      </c>
      <c r="AK270" s="21">
        <v>1.2084999999999999</v>
      </c>
      <c r="AL270">
        <f t="shared" si="54"/>
        <v>16.592469135802467</v>
      </c>
      <c r="AM270">
        <f t="shared" si="55"/>
        <v>20.064609227160492</v>
      </c>
      <c r="AP270" s="9"/>
      <c r="AQ270" s="21">
        <v>0.49072300000000002</v>
      </c>
      <c r="AR270" s="21">
        <v>26.237200000000001</v>
      </c>
      <c r="AS270" s="21">
        <v>-1.4559900000000001E-2</v>
      </c>
      <c r="AT270" s="21">
        <v>260</v>
      </c>
      <c r="AU270" s="21">
        <v>0.490143</v>
      </c>
      <c r="AV270">
        <f t="shared" si="56"/>
        <v>17.975185185185186</v>
      </c>
      <c r="AW270">
        <f t="shared" si="57"/>
        <v>8.82083679962963</v>
      </c>
      <c r="AX270" s="9"/>
      <c r="AY270" s="21">
        <v>1.20926</v>
      </c>
      <c r="AZ270" s="21">
        <v>30.0564</v>
      </c>
      <c r="BA270" s="21">
        <v>-1.33606E-2</v>
      </c>
      <c r="BB270" s="21">
        <v>260</v>
      </c>
      <c r="BC270" s="21">
        <v>1.2081900000000001</v>
      </c>
      <c r="BD270">
        <f t="shared" si="58"/>
        <v>16.494567901234568</v>
      </c>
      <c r="BE270">
        <f t="shared" si="59"/>
        <v>19.946221180246912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7.6358499999999996</v>
      </c>
      <c r="I271" s="21">
        <v>-1.4563E-2</v>
      </c>
      <c r="J271" s="21">
        <v>261</v>
      </c>
      <c r="K271" s="21">
        <v>0.48507699999999998</v>
      </c>
      <c r="L271">
        <f t="shared" si="48"/>
        <v>17.979012345679013</v>
      </c>
      <c r="M271">
        <f t="shared" si="49"/>
        <v>8.7321725691358019</v>
      </c>
      <c r="N271" s="9"/>
      <c r="O271" s="21">
        <v>1.2142900000000001</v>
      </c>
      <c r="P271" s="21">
        <v>11.455</v>
      </c>
      <c r="Q271" s="21">
        <v>-1.33911E-2</v>
      </c>
      <c r="R271" s="21">
        <v>261</v>
      </c>
      <c r="S271" s="21">
        <v>1.2133799999999999</v>
      </c>
      <c r="T271">
        <f t="shared" si="50"/>
        <v>16.53222222222222</v>
      </c>
      <c r="U271">
        <f t="shared" si="51"/>
        <v>20.074912122222223</v>
      </c>
      <c r="X271" s="9"/>
      <c r="Y271" s="21">
        <v>0.48568699999999998</v>
      </c>
      <c r="Z271" s="21">
        <v>16.970099999999999</v>
      </c>
      <c r="AA271" s="21">
        <v>-1.4566000000000001E-2</v>
      </c>
      <c r="AB271" s="21">
        <v>261</v>
      </c>
      <c r="AC271" s="21">
        <v>0.48510700000000001</v>
      </c>
      <c r="AD271">
        <f t="shared" si="52"/>
        <v>17.982716049382717</v>
      </c>
      <c r="AE271">
        <f t="shared" si="53"/>
        <v>8.7339714098765437</v>
      </c>
      <c r="AF271" s="9"/>
      <c r="AG271" s="21">
        <v>1.2142900000000001</v>
      </c>
      <c r="AH271" s="21">
        <v>20.789300000000001</v>
      </c>
      <c r="AI271" s="21">
        <v>-1.34308E-2</v>
      </c>
      <c r="AJ271" s="21">
        <v>261</v>
      </c>
      <c r="AK271" s="21">
        <v>1.2130700000000001</v>
      </c>
      <c r="AL271">
        <f t="shared" si="54"/>
        <v>16.581234567901234</v>
      </c>
      <c r="AM271">
        <f t="shared" si="55"/>
        <v>20.134427323456791</v>
      </c>
      <c r="AP271" s="9"/>
      <c r="AQ271" s="21">
        <v>0.48568699999999998</v>
      </c>
      <c r="AR271" s="21">
        <v>26.247299999999999</v>
      </c>
      <c r="AS271" s="21">
        <v>-1.4563E-2</v>
      </c>
      <c r="AT271" s="21">
        <v>261</v>
      </c>
      <c r="AU271" s="21">
        <v>0.485016</v>
      </c>
      <c r="AV271">
        <f t="shared" si="56"/>
        <v>17.979012345679013</v>
      </c>
      <c r="AW271">
        <f t="shared" si="57"/>
        <v>8.7321725691358019</v>
      </c>
      <c r="AX271" s="9"/>
      <c r="AY271" s="21">
        <v>1.2142900000000001</v>
      </c>
      <c r="AZ271" s="21">
        <v>30.066500000000001</v>
      </c>
      <c r="BA271" s="21">
        <v>-1.33423E-2</v>
      </c>
      <c r="BB271" s="21">
        <v>261</v>
      </c>
      <c r="BC271" s="21">
        <v>1.2136800000000001</v>
      </c>
      <c r="BD271">
        <f t="shared" si="58"/>
        <v>16.471975308641973</v>
      </c>
      <c r="BE271">
        <f t="shared" si="59"/>
        <v>20.001754897530862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7.6459299999999999</v>
      </c>
      <c r="I272" s="21">
        <v>-1.4566000000000001E-2</v>
      </c>
      <c r="J272" s="21">
        <v>262</v>
      </c>
      <c r="K272" s="21">
        <v>0.48004200000000002</v>
      </c>
      <c r="L272">
        <f t="shared" si="48"/>
        <v>17.982716049382717</v>
      </c>
      <c r="M272">
        <f t="shared" si="49"/>
        <v>8.6434284345679018</v>
      </c>
      <c r="N272" s="9"/>
      <c r="O272" s="21">
        <v>1.21933</v>
      </c>
      <c r="P272" s="21">
        <v>11.4651</v>
      </c>
      <c r="Q272" s="21">
        <v>-1.3372800000000001E-2</v>
      </c>
      <c r="R272" s="21">
        <v>262</v>
      </c>
      <c r="S272" s="21">
        <v>1.2188699999999999</v>
      </c>
      <c r="T272">
        <f t="shared" si="50"/>
        <v>16.509629629629632</v>
      </c>
      <c r="U272">
        <f t="shared" si="51"/>
        <v>20.130686696296301</v>
      </c>
      <c r="X272" s="9"/>
      <c r="Y272" s="21">
        <v>0.48065200000000002</v>
      </c>
      <c r="Z272" s="21">
        <v>16.9801</v>
      </c>
      <c r="AA272" s="21">
        <v>-1.4566000000000001E-2</v>
      </c>
      <c r="AB272" s="21">
        <v>262</v>
      </c>
      <c r="AC272" s="21">
        <v>0.47994999999999999</v>
      </c>
      <c r="AD272">
        <f t="shared" si="52"/>
        <v>17.982716049382717</v>
      </c>
      <c r="AE272">
        <f t="shared" si="53"/>
        <v>8.6434284345679018</v>
      </c>
      <c r="AF272" s="9"/>
      <c r="AG272" s="21">
        <v>1.21933</v>
      </c>
      <c r="AH272" s="21">
        <v>20.799299999999999</v>
      </c>
      <c r="AI272" s="21">
        <v>-1.3412500000000001E-2</v>
      </c>
      <c r="AJ272" s="21">
        <v>262</v>
      </c>
      <c r="AK272" s="21">
        <v>1.2179599999999999</v>
      </c>
      <c r="AL272">
        <f t="shared" si="54"/>
        <v>16.558641975308642</v>
      </c>
      <c r="AM272">
        <f t="shared" si="55"/>
        <v>20.190448919753088</v>
      </c>
      <c r="AP272" s="9"/>
      <c r="AQ272" s="21">
        <v>0.48065200000000002</v>
      </c>
      <c r="AR272" s="21">
        <v>26.257400000000001</v>
      </c>
      <c r="AS272" s="21">
        <v>-1.4563E-2</v>
      </c>
      <c r="AT272" s="21">
        <v>262</v>
      </c>
      <c r="AU272" s="21">
        <v>0.47994999999999999</v>
      </c>
      <c r="AV272">
        <f t="shared" si="56"/>
        <v>17.979012345679013</v>
      </c>
      <c r="AW272">
        <f t="shared" si="57"/>
        <v>8.6416482419753091</v>
      </c>
      <c r="AX272" s="9"/>
      <c r="AY272" s="21">
        <v>1.21933</v>
      </c>
      <c r="AZ272" s="21">
        <v>30.076599999999999</v>
      </c>
      <c r="BA272" s="21">
        <v>-1.3330099999999999E-2</v>
      </c>
      <c r="BB272" s="21">
        <v>262</v>
      </c>
      <c r="BC272" s="21">
        <v>1.2185699999999999</v>
      </c>
      <c r="BD272">
        <f t="shared" si="58"/>
        <v>16.456913580246912</v>
      </c>
      <c r="BE272">
        <f t="shared" si="59"/>
        <v>20.066408435802469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7.6559999999999997</v>
      </c>
      <c r="I273" s="21">
        <v>-1.4572099999999999E-2</v>
      </c>
      <c r="J273" s="21">
        <v>263</v>
      </c>
      <c r="K273" s="21">
        <v>0.47494500000000001</v>
      </c>
      <c r="L273">
        <f t="shared" si="48"/>
        <v>17.990246913580243</v>
      </c>
      <c r="M273">
        <f t="shared" si="49"/>
        <v>8.5564492760493813</v>
      </c>
      <c r="N273" s="9"/>
      <c r="O273" s="21">
        <v>1.22437</v>
      </c>
      <c r="P273" s="21">
        <v>11.475199999999999</v>
      </c>
      <c r="Q273" s="21">
        <v>-1.33606E-2</v>
      </c>
      <c r="R273" s="21">
        <v>263</v>
      </c>
      <c r="S273" s="21">
        <v>1.2240599999999999</v>
      </c>
      <c r="T273">
        <f t="shared" si="50"/>
        <v>16.494567901234568</v>
      </c>
      <c r="U273">
        <f t="shared" si="51"/>
        <v>20.195454101234567</v>
      </c>
      <c r="X273" s="9"/>
      <c r="Y273" s="21">
        <v>0.47561599999999998</v>
      </c>
      <c r="Z273" s="21">
        <v>16.990200000000002</v>
      </c>
      <c r="AA273" s="21">
        <v>-1.45691E-2</v>
      </c>
      <c r="AB273" s="21">
        <v>263</v>
      </c>
      <c r="AC273" s="21">
        <v>0.47494500000000001</v>
      </c>
      <c r="AD273">
        <f t="shared" si="52"/>
        <v>17.98654320987654</v>
      </c>
      <c r="AE273">
        <f t="shared" si="53"/>
        <v>8.5546877353086401</v>
      </c>
      <c r="AF273" s="9"/>
      <c r="AG273" s="21">
        <v>1.22437</v>
      </c>
      <c r="AH273" s="21">
        <v>20.8094</v>
      </c>
      <c r="AI273" s="21">
        <v>-1.33911E-2</v>
      </c>
      <c r="AJ273" s="21">
        <v>263</v>
      </c>
      <c r="AK273" s="21">
        <v>1.2240599999999999</v>
      </c>
      <c r="AL273">
        <f t="shared" si="54"/>
        <v>16.53222222222222</v>
      </c>
      <c r="AM273">
        <f t="shared" si="55"/>
        <v>20.24155692222222</v>
      </c>
      <c r="AP273" s="9"/>
      <c r="AQ273" s="21">
        <v>0.47561599999999998</v>
      </c>
      <c r="AR273" s="21">
        <v>26.267399999999999</v>
      </c>
      <c r="AS273" s="21">
        <v>-1.4566000000000001E-2</v>
      </c>
      <c r="AT273" s="21">
        <v>263</v>
      </c>
      <c r="AU273" s="21">
        <v>0.47491499999999998</v>
      </c>
      <c r="AV273">
        <f t="shared" si="56"/>
        <v>17.982716049382717</v>
      </c>
      <c r="AW273">
        <f t="shared" si="57"/>
        <v>8.5528674765432093</v>
      </c>
      <c r="AX273" s="9"/>
      <c r="AY273" s="21">
        <v>1.22437</v>
      </c>
      <c r="AZ273" s="21">
        <v>30.086600000000001</v>
      </c>
      <c r="BA273" s="21">
        <v>-1.33148E-2</v>
      </c>
      <c r="BB273" s="21">
        <v>263</v>
      </c>
      <c r="BC273" s="21">
        <v>1.2234499999999999</v>
      </c>
      <c r="BD273">
        <f t="shared" si="58"/>
        <v>16.438024691358024</v>
      </c>
      <c r="BE273">
        <f t="shared" si="59"/>
        <v>20.126224291358024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7.6660700000000004</v>
      </c>
      <c r="I274" s="21">
        <v>-1.45752E-2</v>
      </c>
      <c r="J274" s="21">
        <v>264</v>
      </c>
      <c r="K274" s="21">
        <v>0.470001</v>
      </c>
      <c r="L274">
        <f t="shared" si="48"/>
        <v>17.994074074074071</v>
      </c>
      <c r="M274">
        <f t="shared" si="49"/>
        <v>8.4676693718518514</v>
      </c>
      <c r="N274" s="9"/>
      <c r="O274" s="21">
        <v>1.2294</v>
      </c>
      <c r="P274" s="21">
        <v>11.485300000000001</v>
      </c>
      <c r="Q274" s="21">
        <v>-1.3339200000000001E-2</v>
      </c>
      <c r="R274" s="21">
        <v>264</v>
      </c>
      <c r="S274" s="21">
        <v>1.22864</v>
      </c>
      <c r="T274">
        <f t="shared" si="50"/>
        <v>16.468148148148149</v>
      </c>
      <c r="U274">
        <f t="shared" si="51"/>
        <v>20.245941333333334</v>
      </c>
      <c r="X274" s="9"/>
      <c r="Y274" s="21">
        <v>0.47058100000000003</v>
      </c>
      <c r="Z274" s="21">
        <v>17.000299999999999</v>
      </c>
      <c r="AA274" s="21">
        <v>-1.45691E-2</v>
      </c>
      <c r="AB274" s="21">
        <v>264</v>
      </c>
      <c r="AC274" s="21">
        <v>0.46994000000000002</v>
      </c>
      <c r="AD274">
        <f t="shared" si="52"/>
        <v>17.98654320987654</v>
      </c>
      <c r="AE274">
        <f t="shared" si="53"/>
        <v>8.4641254902469125</v>
      </c>
      <c r="AF274" s="9"/>
      <c r="AG274" s="21">
        <v>1.2294</v>
      </c>
      <c r="AH274" s="21">
        <v>20.819500000000001</v>
      </c>
      <c r="AI274" s="21">
        <v>-1.3378900000000001E-2</v>
      </c>
      <c r="AJ274" s="21">
        <v>264</v>
      </c>
      <c r="AK274" s="21">
        <v>1.2283299999999999</v>
      </c>
      <c r="AL274">
        <f t="shared" si="54"/>
        <v>16.517160493827159</v>
      </c>
      <c r="AM274">
        <f t="shared" si="55"/>
        <v>20.306197111111111</v>
      </c>
      <c r="AP274" s="9"/>
      <c r="AQ274" s="21">
        <v>0.47058100000000003</v>
      </c>
      <c r="AR274" s="21">
        <v>26.2775</v>
      </c>
      <c r="AS274" s="21">
        <v>-1.45691E-2</v>
      </c>
      <c r="AT274" s="21">
        <v>264</v>
      </c>
      <c r="AU274" s="21">
        <v>0.470001</v>
      </c>
      <c r="AV274">
        <f t="shared" si="56"/>
        <v>17.98654320987654</v>
      </c>
      <c r="AW274">
        <f t="shared" si="57"/>
        <v>8.4641254902469125</v>
      </c>
      <c r="AX274" s="9"/>
      <c r="AY274" s="21">
        <v>1.2294</v>
      </c>
      <c r="AZ274" s="21">
        <v>30.096699999999998</v>
      </c>
      <c r="BA274" s="21">
        <v>-1.3296499999999999E-2</v>
      </c>
      <c r="BB274" s="21">
        <v>264</v>
      </c>
      <c r="BC274" s="21">
        <v>1.22803</v>
      </c>
      <c r="BD274">
        <f t="shared" si="58"/>
        <v>16.415432098765429</v>
      </c>
      <c r="BE274">
        <f t="shared" si="59"/>
        <v>20.181132222222217</v>
      </c>
    </row>
    <row r="275" spans="6:101" x14ac:dyDescent="0.25">
      <c r="F275" s="9"/>
      <c r="G275" s="21">
        <v>0.46554600000000002</v>
      </c>
      <c r="H275" s="21">
        <v>7.6761400000000002</v>
      </c>
      <c r="I275" s="21">
        <v>-1.4578199999999999E-2</v>
      </c>
      <c r="J275" s="21">
        <v>265</v>
      </c>
      <c r="K275" s="21">
        <v>0.46484399999999998</v>
      </c>
      <c r="L275">
        <f t="shared" si="48"/>
        <v>17.997777777777777</v>
      </c>
      <c r="M275">
        <f t="shared" si="49"/>
        <v>8.3787934533333335</v>
      </c>
      <c r="N275" s="9"/>
      <c r="O275" s="21">
        <v>1.23444</v>
      </c>
      <c r="P275" s="21">
        <v>11.4953</v>
      </c>
      <c r="Q275" s="21">
        <v>-1.3330099999999999E-2</v>
      </c>
      <c r="R275" s="21">
        <v>265</v>
      </c>
      <c r="S275" s="21">
        <v>1.23383</v>
      </c>
      <c r="T275">
        <f t="shared" si="50"/>
        <v>16.456913580246912</v>
      </c>
      <c r="U275">
        <f t="shared" si="51"/>
        <v>20.315072399999998</v>
      </c>
      <c r="X275" s="9"/>
      <c r="Y275" s="21">
        <v>0.46554600000000002</v>
      </c>
      <c r="Z275" s="21">
        <v>17.010300000000001</v>
      </c>
      <c r="AA275" s="21">
        <v>-1.4578199999999999E-2</v>
      </c>
      <c r="AB275" s="21">
        <v>265</v>
      </c>
      <c r="AC275" s="21">
        <v>0.46493499999999999</v>
      </c>
      <c r="AD275">
        <f t="shared" si="52"/>
        <v>17.997777777777777</v>
      </c>
      <c r="AE275">
        <f t="shared" si="53"/>
        <v>8.3787934533333335</v>
      </c>
      <c r="AF275" s="9"/>
      <c r="AG275" s="21">
        <v>1.23444</v>
      </c>
      <c r="AH275" s="21">
        <v>20.829499999999999</v>
      </c>
      <c r="AI275" s="21">
        <v>-1.33636E-2</v>
      </c>
      <c r="AJ275" s="21">
        <v>265</v>
      </c>
      <c r="AK275" s="21">
        <v>1.2335199999999999</v>
      </c>
      <c r="AL275">
        <f t="shared" si="54"/>
        <v>16.498271604938271</v>
      </c>
      <c r="AM275">
        <f t="shared" si="55"/>
        <v>20.366126399999999</v>
      </c>
      <c r="AP275" s="9"/>
      <c r="AQ275" s="21">
        <v>0.46554600000000002</v>
      </c>
      <c r="AR275" s="21">
        <v>26.287600000000001</v>
      </c>
      <c r="AS275" s="21">
        <v>-1.45691E-2</v>
      </c>
      <c r="AT275" s="21">
        <v>265</v>
      </c>
      <c r="AU275" s="21">
        <v>0.46490500000000001</v>
      </c>
      <c r="AV275">
        <f t="shared" si="56"/>
        <v>17.98654320987654</v>
      </c>
      <c r="AW275">
        <f t="shared" si="57"/>
        <v>8.3735632451851849</v>
      </c>
      <c r="AX275" s="9"/>
      <c r="AY275" s="21">
        <v>1.23444</v>
      </c>
      <c r="AZ275" s="21">
        <v>30.1068</v>
      </c>
      <c r="BA275" s="21">
        <v>-1.3284300000000001E-2</v>
      </c>
      <c r="BB275" s="21">
        <v>265</v>
      </c>
      <c r="BC275" s="21">
        <v>1.23322</v>
      </c>
      <c r="BD275">
        <f t="shared" si="58"/>
        <v>16.400370370370371</v>
      </c>
      <c r="BE275">
        <f t="shared" si="59"/>
        <v>20.2452732</v>
      </c>
    </row>
    <row r="276" spans="6:101" x14ac:dyDescent="0.25">
      <c r="F276" s="9"/>
      <c r="G276" s="21">
        <v>0.46050999999999997</v>
      </c>
      <c r="H276" s="21">
        <v>7.68621</v>
      </c>
      <c r="I276" s="21">
        <v>-1.4578199999999999E-2</v>
      </c>
      <c r="J276" s="21">
        <v>266</v>
      </c>
      <c r="K276" s="21">
        <v>0.45986900000000003</v>
      </c>
      <c r="L276">
        <f t="shared" si="48"/>
        <v>17.997777777777777</v>
      </c>
      <c r="M276">
        <f t="shared" si="49"/>
        <v>8.2881566444444434</v>
      </c>
      <c r="N276" s="9"/>
      <c r="O276" s="21">
        <v>1.2394700000000001</v>
      </c>
      <c r="P276" s="21">
        <v>11.5054</v>
      </c>
      <c r="Q276" s="21">
        <v>-1.33209E-2</v>
      </c>
      <c r="R276" s="21">
        <v>266</v>
      </c>
      <c r="S276" s="21">
        <v>1.23871</v>
      </c>
      <c r="T276">
        <f t="shared" si="50"/>
        <v>16.445555555555554</v>
      </c>
      <c r="U276">
        <f t="shared" si="51"/>
        <v>20.383772744444443</v>
      </c>
      <c r="X276" s="9"/>
      <c r="Y276" s="21">
        <v>0.46050999999999997</v>
      </c>
      <c r="Z276" s="21">
        <v>17.020399999999999</v>
      </c>
      <c r="AA276" s="21">
        <v>-1.45813E-2</v>
      </c>
      <c r="AB276" s="21">
        <v>266</v>
      </c>
      <c r="AC276" s="21">
        <v>0.45986900000000003</v>
      </c>
      <c r="AD276">
        <f t="shared" si="52"/>
        <v>18.001604938271605</v>
      </c>
      <c r="AE276">
        <f t="shared" si="53"/>
        <v>8.2899190901234565</v>
      </c>
      <c r="AF276" s="9"/>
      <c r="AG276" s="21">
        <v>1.2394700000000001</v>
      </c>
      <c r="AH276" s="21">
        <v>20.839600000000001</v>
      </c>
      <c r="AI276" s="21">
        <v>-1.3345299999999999E-2</v>
      </c>
      <c r="AJ276" s="21">
        <v>266</v>
      </c>
      <c r="AK276" s="21">
        <v>1.2383999999999999</v>
      </c>
      <c r="AL276">
        <f t="shared" si="54"/>
        <v>16.475679012345676</v>
      </c>
      <c r="AM276">
        <f t="shared" si="55"/>
        <v>20.421109865432097</v>
      </c>
      <c r="AP276" s="9"/>
      <c r="AQ276" s="21">
        <v>0.46050999999999997</v>
      </c>
      <c r="AR276" s="21">
        <v>26.297699999999999</v>
      </c>
      <c r="AS276" s="21">
        <v>-1.45691E-2</v>
      </c>
      <c r="AT276" s="21">
        <v>266</v>
      </c>
      <c r="AU276" s="21">
        <v>0.45980799999999999</v>
      </c>
      <c r="AV276">
        <f t="shared" si="56"/>
        <v>17.98654320987654</v>
      </c>
      <c r="AW276">
        <f t="shared" si="57"/>
        <v>8.2829830135802442</v>
      </c>
      <c r="AX276" s="9"/>
      <c r="AY276" s="21">
        <v>1.2394700000000001</v>
      </c>
      <c r="AZ276" s="21">
        <v>30.116800000000001</v>
      </c>
      <c r="BA276" s="21">
        <v>-1.3269E-2</v>
      </c>
      <c r="BB276" s="21">
        <v>266</v>
      </c>
      <c r="BC276" s="21">
        <v>1.2381</v>
      </c>
      <c r="BD276">
        <f t="shared" si="58"/>
        <v>16.38148148148148</v>
      </c>
      <c r="BE276">
        <f t="shared" si="59"/>
        <v>20.304354851851851</v>
      </c>
    </row>
    <row r="277" spans="6:101" x14ac:dyDescent="0.25">
      <c r="F277" s="9"/>
      <c r="G277" s="21">
        <v>0.45547500000000002</v>
      </c>
      <c r="H277" s="21">
        <v>7.6962799999999998</v>
      </c>
      <c r="I277" s="21">
        <v>-1.4584400000000001E-2</v>
      </c>
      <c r="J277" s="21">
        <v>267</v>
      </c>
      <c r="K277" s="21">
        <v>0.45480300000000001</v>
      </c>
      <c r="L277">
        <f t="shared" si="48"/>
        <v>18.005432098765432</v>
      </c>
      <c r="M277">
        <f t="shared" si="49"/>
        <v>8.2010241851851848</v>
      </c>
      <c r="N277" s="9"/>
      <c r="O277" s="21">
        <v>1.24451</v>
      </c>
      <c r="P277" s="21">
        <v>11.515499999999999</v>
      </c>
      <c r="Q277" s="21">
        <v>-1.33057E-2</v>
      </c>
      <c r="R277" s="21">
        <v>267</v>
      </c>
      <c r="S277" s="21">
        <v>1.24329</v>
      </c>
      <c r="T277">
        <f t="shared" si="50"/>
        <v>16.42679012345679</v>
      </c>
      <c r="U277">
        <f t="shared" si="51"/>
        <v>20.443304576543209</v>
      </c>
      <c r="X277" s="9"/>
      <c r="Y277" s="21">
        <v>0.45547500000000002</v>
      </c>
      <c r="Z277" s="21">
        <v>17.0305</v>
      </c>
      <c r="AA277" s="21">
        <v>-1.4584400000000001E-2</v>
      </c>
      <c r="AB277" s="21">
        <v>267</v>
      </c>
      <c r="AC277" s="21">
        <v>0.45474199999999998</v>
      </c>
      <c r="AD277">
        <f t="shared" si="52"/>
        <v>18.005432098765432</v>
      </c>
      <c r="AE277">
        <f t="shared" si="53"/>
        <v>8.2010241851851848</v>
      </c>
      <c r="AF277" s="9"/>
      <c r="AG277" s="21">
        <v>1.24451</v>
      </c>
      <c r="AH277" s="21">
        <v>20.849699999999999</v>
      </c>
      <c r="AI277" s="21">
        <v>-1.3330099999999999E-2</v>
      </c>
      <c r="AJ277" s="21">
        <v>267</v>
      </c>
      <c r="AK277" s="21">
        <v>1.24298</v>
      </c>
      <c r="AL277">
        <f t="shared" si="54"/>
        <v>16.456913580246912</v>
      </c>
      <c r="AM277">
        <f t="shared" si="55"/>
        <v>20.480793519753085</v>
      </c>
      <c r="AP277" s="9"/>
      <c r="AQ277" s="21">
        <v>0.45547500000000002</v>
      </c>
      <c r="AR277" s="21">
        <v>26.307700000000001</v>
      </c>
      <c r="AS277" s="21">
        <v>-1.4572099999999999E-2</v>
      </c>
      <c r="AT277" s="21">
        <v>267</v>
      </c>
      <c r="AU277" s="21">
        <v>0.45489499999999999</v>
      </c>
      <c r="AV277">
        <f t="shared" si="56"/>
        <v>17.990246913580243</v>
      </c>
      <c r="AW277">
        <f t="shared" si="57"/>
        <v>8.1941077129629623</v>
      </c>
      <c r="AX277" s="9"/>
      <c r="AY277" s="21">
        <v>1.24451</v>
      </c>
      <c r="AZ277" s="21">
        <v>30.126899999999999</v>
      </c>
      <c r="BA277" s="21">
        <v>-1.3250700000000001E-2</v>
      </c>
      <c r="BB277" s="21">
        <v>267</v>
      </c>
      <c r="BC277" s="21">
        <v>1.24359</v>
      </c>
      <c r="BD277">
        <f t="shared" si="58"/>
        <v>16.358888888888888</v>
      </c>
      <c r="BE277">
        <f t="shared" si="59"/>
        <v>20.358800811111109</v>
      </c>
    </row>
    <row r="278" spans="6:101" x14ac:dyDescent="0.25">
      <c r="F278" s="9"/>
      <c r="G278" s="21">
        <v>0.45043899999999998</v>
      </c>
      <c r="H278" s="21">
        <v>7.7063499999999996</v>
      </c>
      <c r="I278" s="21">
        <v>-1.45874E-2</v>
      </c>
      <c r="J278" s="21">
        <v>268</v>
      </c>
      <c r="K278" s="21">
        <v>0.44973800000000003</v>
      </c>
      <c r="L278">
        <f t="shared" si="48"/>
        <v>18.009135802469135</v>
      </c>
      <c r="M278">
        <f t="shared" si="49"/>
        <v>8.1120171217283943</v>
      </c>
      <c r="N278" s="9"/>
      <c r="O278" s="21">
        <v>1.2495400000000001</v>
      </c>
      <c r="P278" s="21">
        <v>11.525499999999999</v>
      </c>
      <c r="Q278" s="21">
        <v>-1.3290400000000001E-2</v>
      </c>
      <c r="R278" s="21">
        <v>268</v>
      </c>
      <c r="S278" s="21">
        <v>1.24908</v>
      </c>
      <c r="T278">
        <f t="shared" si="50"/>
        <v>16.407901234567902</v>
      </c>
      <c r="U278">
        <f t="shared" si="51"/>
        <v>20.502328908641978</v>
      </c>
      <c r="X278" s="9"/>
      <c r="Y278" s="21">
        <v>0.45043899999999998</v>
      </c>
      <c r="Z278" s="21">
        <v>17.040600000000001</v>
      </c>
      <c r="AA278" s="21">
        <v>-1.4584400000000001E-2</v>
      </c>
      <c r="AB278" s="21">
        <v>268</v>
      </c>
      <c r="AC278" s="21">
        <v>0.44973800000000003</v>
      </c>
      <c r="AD278">
        <f t="shared" si="52"/>
        <v>18.005432098765432</v>
      </c>
      <c r="AE278">
        <f t="shared" si="53"/>
        <v>8.1103488291358019</v>
      </c>
      <c r="AF278" s="9"/>
      <c r="AG278" s="21">
        <v>1.2495400000000001</v>
      </c>
      <c r="AH278" s="21">
        <v>20.8598</v>
      </c>
      <c r="AI278" s="21">
        <v>-1.33118E-2</v>
      </c>
      <c r="AJ278" s="21">
        <v>268</v>
      </c>
      <c r="AK278" s="21">
        <v>1.24878</v>
      </c>
      <c r="AL278">
        <f t="shared" si="54"/>
        <v>16.434320987654321</v>
      </c>
      <c r="AM278">
        <f t="shared" si="55"/>
        <v>20.535341446913581</v>
      </c>
      <c r="AP278" s="9"/>
      <c r="AQ278" s="21">
        <v>0.45043899999999998</v>
      </c>
      <c r="AR278" s="21">
        <v>26.317799999999998</v>
      </c>
      <c r="AS278" s="21">
        <v>-1.45752E-2</v>
      </c>
      <c r="AT278" s="21">
        <v>268</v>
      </c>
      <c r="AU278" s="21">
        <v>0.449768</v>
      </c>
      <c r="AV278">
        <f t="shared" si="56"/>
        <v>17.994074074074071</v>
      </c>
      <c r="AW278">
        <f t="shared" si="57"/>
        <v>8.1052327318518493</v>
      </c>
      <c r="AX278" s="9"/>
      <c r="AY278" s="21">
        <v>1.2495400000000001</v>
      </c>
      <c r="AZ278" s="21">
        <v>30.137</v>
      </c>
      <c r="BA278" s="21">
        <v>-1.32172E-2</v>
      </c>
      <c r="BB278" s="21">
        <v>268</v>
      </c>
      <c r="BC278" s="21">
        <v>1.24847</v>
      </c>
      <c r="BD278">
        <f t="shared" si="58"/>
        <v>16.317530864197529</v>
      </c>
      <c r="BE278">
        <f t="shared" si="59"/>
        <v>20.389407516049381</v>
      </c>
    </row>
    <row r="279" spans="6:101" x14ac:dyDescent="0.25">
      <c r="F279" s="9"/>
      <c r="G279" s="21">
        <v>0.44540400000000002</v>
      </c>
      <c r="H279" s="21">
        <v>7.7164200000000003</v>
      </c>
      <c r="I279" s="21">
        <v>-1.4593500000000001E-2</v>
      </c>
      <c r="J279" s="21">
        <v>269</v>
      </c>
      <c r="K279" s="21">
        <v>0.44476300000000002</v>
      </c>
      <c r="L279">
        <f t="shared" si="48"/>
        <v>18.016666666666666</v>
      </c>
      <c r="M279">
        <f t="shared" si="49"/>
        <v>8.0246954000000006</v>
      </c>
      <c r="N279" s="9"/>
      <c r="O279" s="21">
        <v>1.25458</v>
      </c>
      <c r="P279" s="21">
        <v>11.535600000000001</v>
      </c>
      <c r="Q279" s="21">
        <v>-1.3281299999999999E-2</v>
      </c>
      <c r="R279" s="21">
        <v>269</v>
      </c>
      <c r="S279" s="21">
        <v>1.25397</v>
      </c>
      <c r="T279">
        <f t="shared" si="50"/>
        <v>16.396666666666665</v>
      </c>
      <c r="U279">
        <f t="shared" si="51"/>
        <v>20.570930066666666</v>
      </c>
      <c r="X279" s="9"/>
      <c r="Y279" s="21">
        <v>0.44540400000000002</v>
      </c>
      <c r="Z279" s="21">
        <v>17.050599999999999</v>
      </c>
      <c r="AA279" s="21">
        <v>-1.4593500000000001E-2</v>
      </c>
      <c r="AB279" s="21">
        <v>269</v>
      </c>
      <c r="AC279" s="21">
        <v>0.44473299999999999</v>
      </c>
      <c r="AD279">
        <f t="shared" si="52"/>
        <v>18.016666666666666</v>
      </c>
      <c r="AE279">
        <f t="shared" si="53"/>
        <v>8.0246954000000006</v>
      </c>
      <c r="AF279" s="9"/>
      <c r="AG279" s="21">
        <v>1.25458</v>
      </c>
      <c r="AH279" s="21">
        <v>20.869800000000001</v>
      </c>
      <c r="AI279" s="21">
        <v>-1.32996E-2</v>
      </c>
      <c r="AJ279" s="21">
        <v>269</v>
      </c>
      <c r="AK279" s="21">
        <v>1.25366</v>
      </c>
      <c r="AL279">
        <f t="shared" si="54"/>
        <v>16.41925925925926</v>
      </c>
      <c r="AM279">
        <f t="shared" si="55"/>
        <v>20.599274281481481</v>
      </c>
      <c r="AP279" s="9"/>
      <c r="AQ279" s="21">
        <v>0.44540400000000002</v>
      </c>
      <c r="AR279" s="21">
        <v>26.3279</v>
      </c>
      <c r="AS279" s="21">
        <v>-1.45813E-2</v>
      </c>
      <c r="AT279" s="21">
        <v>269</v>
      </c>
      <c r="AU279" s="21">
        <v>0.44479400000000002</v>
      </c>
      <c r="AV279">
        <f t="shared" si="56"/>
        <v>18.001604938271605</v>
      </c>
      <c r="AW279">
        <f t="shared" si="57"/>
        <v>8.0179868459259271</v>
      </c>
      <c r="AX279" s="9"/>
      <c r="AY279" s="21">
        <v>1.25458</v>
      </c>
      <c r="AZ279" s="21">
        <v>30.147099999999998</v>
      </c>
      <c r="BA279" s="21">
        <v>-1.31866E-2</v>
      </c>
      <c r="BB279" s="21">
        <v>269</v>
      </c>
      <c r="BC279" s="21">
        <v>1.25366</v>
      </c>
      <c r="BD279">
        <f t="shared" si="58"/>
        <v>16.279753086419749</v>
      </c>
      <c r="BE279">
        <f t="shared" si="59"/>
        <v>20.424252627160488</v>
      </c>
    </row>
    <row r="280" spans="6:101" x14ac:dyDescent="0.25">
      <c r="F280" s="9"/>
      <c r="G280" s="21">
        <v>0.44036900000000001</v>
      </c>
      <c r="H280" s="21">
        <v>7.7264900000000001</v>
      </c>
      <c r="I280" s="21">
        <v>-1.45966E-2</v>
      </c>
      <c r="J280" s="21">
        <v>270</v>
      </c>
      <c r="K280" s="21">
        <v>0.43975799999999998</v>
      </c>
      <c r="L280">
        <f t="shared" si="48"/>
        <v>18.020493827160493</v>
      </c>
      <c r="M280">
        <f t="shared" si="49"/>
        <v>7.9356668461728397</v>
      </c>
      <c r="N280" s="9"/>
      <c r="O280" s="21">
        <v>1.2596099999999999</v>
      </c>
      <c r="P280" s="21">
        <v>11.5457</v>
      </c>
      <c r="Q280" s="21">
        <v>-1.32721E-2</v>
      </c>
      <c r="R280" s="21">
        <v>270</v>
      </c>
      <c r="S280" s="21">
        <v>1.25824</v>
      </c>
      <c r="T280">
        <f t="shared" si="50"/>
        <v>16.385308641975307</v>
      </c>
      <c r="U280">
        <f t="shared" si="51"/>
        <v>20.639098618518513</v>
      </c>
      <c r="X280" s="9"/>
      <c r="Y280" s="21">
        <v>0.44036900000000001</v>
      </c>
      <c r="Z280" s="21">
        <v>17.060700000000001</v>
      </c>
      <c r="AA280" s="21">
        <v>-1.4599600000000001E-2</v>
      </c>
      <c r="AB280" s="21">
        <v>270</v>
      </c>
      <c r="AC280" s="21">
        <v>0.439697</v>
      </c>
      <c r="AD280">
        <f t="shared" si="52"/>
        <v>18.0241975308642</v>
      </c>
      <c r="AE280">
        <f t="shared" si="53"/>
        <v>7.9372978424691372</v>
      </c>
      <c r="AF280" s="9"/>
      <c r="AG280" s="21">
        <v>1.2596099999999999</v>
      </c>
      <c r="AH280" s="21">
        <v>20.879899999999999</v>
      </c>
      <c r="AI280" s="21">
        <v>-1.3290400000000001E-2</v>
      </c>
      <c r="AJ280" s="21">
        <v>270</v>
      </c>
      <c r="AK280" s="21">
        <v>1.25946</v>
      </c>
      <c r="AL280">
        <f t="shared" si="54"/>
        <v>16.407901234567902</v>
      </c>
      <c r="AM280">
        <f t="shared" si="55"/>
        <v>20.667556474074072</v>
      </c>
      <c r="AP280" s="9"/>
      <c r="AQ280" s="21">
        <v>0.44036900000000001</v>
      </c>
      <c r="AR280" s="21">
        <v>26.337900000000001</v>
      </c>
      <c r="AS280" s="21">
        <v>-1.4593500000000001E-2</v>
      </c>
      <c r="AT280" s="21">
        <v>270</v>
      </c>
      <c r="AU280" s="21">
        <v>0.43972800000000001</v>
      </c>
      <c r="AV280">
        <f t="shared" si="56"/>
        <v>18.016666666666666</v>
      </c>
      <c r="AW280">
        <f t="shared" si="57"/>
        <v>7.9339814833333335</v>
      </c>
      <c r="AX280" s="9"/>
      <c r="AY280" s="21">
        <v>1.2596099999999999</v>
      </c>
      <c r="AZ280" s="21">
        <v>30.1571</v>
      </c>
      <c r="BA280" s="21">
        <v>-1.3153099999999999E-2</v>
      </c>
      <c r="BB280" s="21">
        <v>270</v>
      </c>
      <c r="BC280" s="21">
        <v>1.25885</v>
      </c>
      <c r="BD280">
        <f t="shared" si="58"/>
        <v>16.238395061728394</v>
      </c>
      <c r="BE280">
        <f t="shared" si="59"/>
        <v>20.454044803703699</v>
      </c>
    </row>
    <row r="281" spans="6:101" x14ac:dyDescent="0.25">
      <c r="F281" s="9"/>
      <c r="G281" s="21">
        <v>0.43533300000000003</v>
      </c>
      <c r="H281" s="21">
        <v>7.7365599999999999</v>
      </c>
      <c r="I281" s="21">
        <v>-1.45966E-2</v>
      </c>
      <c r="J281" s="21">
        <v>271</v>
      </c>
      <c r="K281" s="21">
        <v>0.43466199999999999</v>
      </c>
      <c r="L281">
        <f t="shared" si="48"/>
        <v>18.020493827160493</v>
      </c>
      <c r="M281">
        <f t="shared" si="49"/>
        <v>7.8449156392592592</v>
      </c>
      <c r="N281" s="9"/>
      <c r="O281" s="21">
        <v>1.2646500000000001</v>
      </c>
      <c r="P281" s="21">
        <v>11.5558</v>
      </c>
      <c r="Q281" s="21">
        <v>-1.3256799999999999E-2</v>
      </c>
      <c r="R281" s="21">
        <v>271</v>
      </c>
      <c r="S281" s="21">
        <v>1.2640400000000001</v>
      </c>
      <c r="T281">
        <f t="shared" si="50"/>
        <v>16.366419753086415</v>
      </c>
      <c r="U281">
        <f t="shared" si="51"/>
        <v>20.697792740740734</v>
      </c>
      <c r="X281" s="9"/>
      <c r="Y281" s="21">
        <v>0.43533300000000003</v>
      </c>
      <c r="Z281" s="21">
        <v>17.070799999999998</v>
      </c>
      <c r="AA281" s="21">
        <v>-1.46027E-2</v>
      </c>
      <c r="AB281" s="21">
        <v>271</v>
      </c>
      <c r="AC281" s="21">
        <v>0.43469200000000002</v>
      </c>
      <c r="AD281">
        <f t="shared" si="52"/>
        <v>18.028024691358024</v>
      </c>
      <c r="AE281">
        <f t="shared" si="53"/>
        <v>7.8481940729629631</v>
      </c>
      <c r="AF281" s="9"/>
      <c r="AG281" s="21">
        <v>1.2646500000000001</v>
      </c>
      <c r="AH281" s="21">
        <v>20.89</v>
      </c>
      <c r="AI281" s="21">
        <v>-1.3269E-2</v>
      </c>
      <c r="AJ281" s="21">
        <v>271</v>
      </c>
      <c r="AK281" s="21">
        <v>1.2640400000000001</v>
      </c>
      <c r="AL281">
        <f t="shared" si="54"/>
        <v>16.38148148148148</v>
      </c>
      <c r="AM281">
        <f t="shared" si="55"/>
        <v>20.716840555555553</v>
      </c>
      <c r="AP281" s="9"/>
      <c r="AQ281" s="21">
        <v>0.43533300000000003</v>
      </c>
      <c r="AR281" s="21">
        <v>26.347999999999999</v>
      </c>
      <c r="AS281" s="21">
        <v>-1.4599600000000001E-2</v>
      </c>
      <c r="AT281" s="21">
        <v>271</v>
      </c>
      <c r="AU281" s="21">
        <v>0.434753</v>
      </c>
      <c r="AV281">
        <f t="shared" si="56"/>
        <v>18.0241975308642</v>
      </c>
      <c r="AW281">
        <f t="shared" si="57"/>
        <v>7.8465279837037052</v>
      </c>
      <c r="AX281" s="9"/>
      <c r="AY281" s="21">
        <v>1.2646500000000001</v>
      </c>
      <c r="AZ281" s="21">
        <v>30.167200000000001</v>
      </c>
      <c r="BA281" s="21">
        <v>-1.3119499999999999E-2</v>
      </c>
      <c r="BB281" s="21">
        <v>271</v>
      </c>
      <c r="BC281" s="21">
        <v>1.26373</v>
      </c>
      <c r="BD281">
        <f t="shared" si="58"/>
        <v>16.19691358024691</v>
      </c>
      <c r="BE281">
        <f t="shared" si="59"/>
        <v>20.483426759259256</v>
      </c>
    </row>
    <row r="282" spans="6:101" x14ac:dyDescent="0.25">
      <c r="F282" s="9"/>
      <c r="G282" s="21">
        <v>0.43029800000000001</v>
      </c>
      <c r="H282" s="21">
        <v>7.7466400000000002</v>
      </c>
      <c r="I282" s="21">
        <v>-1.45966E-2</v>
      </c>
      <c r="J282" s="21">
        <v>272</v>
      </c>
      <c r="K282" s="21">
        <v>0.42962600000000001</v>
      </c>
      <c r="L282">
        <f t="shared" si="48"/>
        <v>18.020493827160493</v>
      </c>
      <c r="M282">
        <f t="shared" si="49"/>
        <v>7.7541824528395065</v>
      </c>
      <c r="N282" s="9"/>
      <c r="O282" s="21">
        <v>1.2696799999999999</v>
      </c>
      <c r="P282" s="21">
        <v>11.565799999999999</v>
      </c>
      <c r="Q282" s="21">
        <v>-1.3241599999999999E-2</v>
      </c>
      <c r="R282" s="21">
        <v>272</v>
      </c>
      <c r="S282" s="21">
        <v>1.2692300000000001</v>
      </c>
      <c r="T282">
        <f t="shared" si="50"/>
        <v>16.347654320987651</v>
      </c>
      <c r="U282">
        <f t="shared" si="51"/>
        <v>20.756289738271601</v>
      </c>
      <c r="X282" s="9"/>
      <c r="Y282" s="21">
        <v>0.43029800000000001</v>
      </c>
      <c r="Z282" s="21">
        <v>17.0808</v>
      </c>
      <c r="AA282" s="21">
        <v>-1.46088E-2</v>
      </c>
      <c r="AB282" s="21">
        <v>272</v>
      </c>
      <c r="AC282" s="21">
        <v>0.42959599999999998</v>
      </c>
      <c r="AD282">
        <f t="shared" si="52"/>
        <v>18.035555555555554</v>
      </c>
      <c r="AE282">
        <f t="shared" si="53"/>
        <v>7.7606634844444438</v>
      </c>
      <c r="AF282" s="9"/>
      <c r="AG282" s="21">
        <v>1.2696799999999999</v>
      </c>
      <c r="AH282" s="21">
        <v>20.9</v>
      </c>
      <c r="AI282" s="21">
        <v>-1.3247699999999999E-2</v>
      </c>
      <c r="AJ282" s="21">
        <v>272</v>
      </c>
      <c r="AK282" s="21">
        <v>1.2692300000000001</v>
      </c>
      <c r="AL282">
        <f t="shared" si="54"/>
        <v>16.355185185185185</v>
      </c>
      <c r="AM282">
        <f t="shared" si="55"/>
        <v>20.765851525925925</v>
      </c>
      <c r="AP282" s="9"/>
      <c r="AQ282" s="21">
        <v>0.43029800000000001</v>
      </c>
      <c r="AR282" s="21">
        <v>26.3581</v>
      </c>
      <c r="AS282" s="21">
        <v>-1.4605699999999999E-2</v>
      </c>
      <c r="AT282" s="21">
        <v>272</v>
      </c>
      <c r="AU282" s="21">
        <v>0.42965700000000001</v>
      </c>
      <c r="AV282">
        <f t="shared" si="56"/>
        <v>18.031728395061727</v>
      </c>
      <c r="AW282">
        <f t="shared" si="57"/>
        <v>7.7590166649382715</v>
      </c>
      <c r="AX282" s="9"/>
      <c r="AY282" s="21">
        <v>1.2696799999999999</v>
      </c>
      <c r="AZ282" s="21">
        <v>30.177299999999999</v>
      </c>
      <c r="BA282" s="21">
        <v>-1.31012E-2</v>
      </c>
      <c r="BB282" s="21">
        <v>272</v>
      </c>
      <c r="BC282" s="21">
        <v>1.2692300000000001</v>
      </c>
      <c r="BD282">
        <f t="shared" si="58"/>
        <v>16.174320987654323</v>
      </c>
      <c r="BE282">
        <f t="shared" si="59"/>
        <v>20.536211871604937</v>
      </c>
    </row>
    <row r="283" spans="6:101" x14ac:dyDescent="0.25">
      <c r="F283" s="9"/>
      <c r="G283" s="21">
        <v>0.42526199999999997</v>
      </c>
      <c r="H283" s="21">
        <v>7.75671</v>
      </c>
      <c r="I283" s="21">
        <v>-1.4599600000000001E-2</v>
      </c>
      <c r="J283" s="21">
        <v>273</v>
      </c>
      <c r="K283" s="21">
        <v>0.424622</v>
      </c>
      <c r="L283">
        <f t="shared" si="48"/>
        <v>18.0241975308642</v>
      </c>
      <c r="M283">
        <f t="shared" si="49"/>
        <v>7.6650062903703704</v>
      </c>
      <c r="N283" s="9"/>
      <c r="O283" s="21">
        <v>1.2747200000000001</v>
      </c>
      <c r="P283" s="21">
        <v>11.575900000000001</v>
      </c>
      <c r="Q283" s="21">
        <v>-1.32233E-2</v>
      </c>
      <c r="R283" s="21">
        <v>273</v>
      </c>
      <c r="S283" s="21">
        <v>1.2741100000000001</v>
      </c>
      <c r="T283">
        <f t="shared" si="50"/>
        <v>16.32506172839506</v>
      </c>
      <c r="U283">
        <f t="shared" si="51"/>
        <v>20.809882686419751</v>
      </c>
      <c r="X283" s="9"/>
      <c r="Y283" s="21">
        <v>0.42526199999999997</v>
      </c>
      <c r="Z283" s="21">
        <v>17.090900000000001</v>
      </c>
      <c r="AA283" s="21">
        <v>-1.4611799999999999E-2</v>
      </c>
      <c r="AB283" s="21">
        <v>273</v>
      </c>
      <c r="AC283" s="21">
        <v>0.424622</v>
      </c>
      <c r="AD283">
        <f t="shared" si="52"/>
        <v>18.039259259259257</v>
      </c>
      <c r="AE283">
        <f t="shared" si="53"/>
        <v>7.6714114711111101</v>
      </c>
      <c r="AF283" s="9"/>
      <c r="AG283" s="21">
        <v>1.2747200000000001</v>
      </c>
      <c r="AH283" s="21">
        <v>20.9101</v>
      </c>
      <c r="AI283" s="21">
        <v>-1.3229400000000001E-2</v>
      </c>
      <c r="AJ283" s="21">
        <v>273</v>
      </c>
      <c r="AK283" s="21">
        <v>1.2735000000000001</v>
      </c>
      <c r="AL283">
        <f t="shared" si="54"/>
        <v>16.332592592592594</v>
      </c>
      <c r="AM283">
        <f t="shared" si="55"/>
        <v>20.819482429629634</v>
      </c>
      <c r="AP283" s="9"/>
      <c r="AQ283" s="21">
        <v>0.42526199999999997</v>
      </c>
      <c r="AR283" s="21">
        <v>26.368099999999998</v>
      </c>
      <c r="AS283" s="21">
        <v>-1.4611799999999999E-2</v>
      </c>
      <c r="AT283" s="21">
        <v>273</v>
      </c>
      <c r="AU283" s="21">
        <v>0.424591</v>
      </c>
      <c r="AV283">
        <f t="shared" si="56"/>
        <v>18.039259259259257</v>
      </c>
      <c r="AW283">
        <f t="shared" si="57"/>
        <v>7.6714114711111101</v>
      </c>
      <c r="AX283" s="9"/>
      <c r="AY283" s="21">
        <v>1.2747200000000001</v>
      </c>
      <c r="AZ283" s="21">
        <v>30.1873</v>
      </c>
      <c r="BA283" s="21">
        <v>-1.3073700000000001E-2</v>
      </c>
      <c r="BB283" s="21">
        <v>273</v>
      </c>
      <c r="BC283" s="21">
        <v>1.2738</v>
      </c>
      <c r="BD283">
        <f t="shared" si="58"/>
        <v>16.14037037037037</v>
      </c>
      <c r="BE283">
        <f t="shared" si="59"/>
        <v>20.574452918518521</v>
      </c>
    </row>
    <row r="284" spans="6:101" x14ac:dyDescent="0.25">
      <c r="F284" s="9"/>
      <c r="G284" s="21">
        <v>0.42022700000000002</v>
      </c>
      <c r="H284" s="21">
        <v>7.7667799999999998</v>
      </c>
      <c r="I284" s="21">
        <v>-1.4599600000000001E-2</v>
      </c>
      <c r="J284" s="21">
        <v>274</v>
      </c>
      <c r="K284" s="21">
        <v>0.419678</v>
      </c>
      <c r="L284">
        <f t="shared" si="48"/>
        <v>18.0241975308642</v>
      </c>
      <c r="M284">
        <f t="shared" si="49"/>
        <v>7.5742544558024703</v>
      </c>
      <c r="N284" s="9"/>
      <c r="O284" s="21">
        <v>1.2797499999999999</v>
      </c>
      <c r="P284" s="21">
        <v>11.586</v>
      </c>
      <c r="Q284" s="21">
        <v>-1.3205E-2</v>
      </c>
      <c r="R284" s="21">
        <v>274</v>
      </c>
      <c r="S284" s="21">
        <v>1.2789900000000001</v>
      </c>
      <c r="T284">
        <f t="shared" si="50"/>
        <v>16.302469135802468</v>
      </c>
      <c r="U284">
        <f t="shared" si="51"/>
        <v>20.863084876543208</v>
      </c>
      <c r="X284" s="9"/>
      <c r="Y284" s="21">
        <v>0.42022700000000002</v>
      </c>
      <c r="Z284" s="21">
        <v>17.100999999999999</v>
      </c>
      <c r="AA284" s="21">
        <v>-1.46149E-2</v>
      </c>
      <c r="AB284" s="21">
        <v>274</v>
      </c>
      <c r="AC284" s="21">
        <v>0.41970800000000003</v>
      </c>
      <c r="AD284">
        <f t="shared" si="52"/>
        <v>18.043086419753088</v>
      </c>
      <c r="AE284">
        <f t="shared" si="53"/>
        <v>7.5821920769135813</v>
      </c>
      <c r="AF284" s="9"/>
      <c r="AG284" s="21">
        <v>1.2797499999999999</v>
      </c>
      <c r="AH284" s="21">
        <v>20.920200000000001</v>
      </c>
      <c r="AI284" s="21">
        <v>-1.3195800000000001E-2</v>
      </c>
      <c r="AJ284" s="21">
        <v>274</v>
      </c>
      <c r="AK284" s="21">
        <v>1.2789900000000001</v>
      </c>
      <c r="AL284">
        <f t="shared" si="54"/>
        <v>16.29111111111111</v>
      </c>
      <c r="AM284">
        <f t="shared" si="55"/>
        <v>20.848549444444444</v>
      </c>
      <c r="AP284" s="9"/>
      <c r="AQ284" s="21">
        <v>0.42022700000000002</v>
      </c>
      <c r="AR284" s="21">
        <v>26.3782</v>
      </c>
      <c r="AS284" s="21">
        <v>-1.46179E-2</v>
      </c>
      <c r="AT284" s="21">
        <v>274</v>
      </c>
      <c r="AU284" s="21">
        <v>0.41958600000000001</v>
      </c>
      <c r="AV284">
        <f t="shared" si="56"/>
        <v>18.046790123456791</v>
      </c>
      <c r="AW284">
        <f t="shared" si="57"/>
        <v>7.5837484732098774</v>
      </c>
      <c r="AX284" s="9"/>
      <c r="AY284" s="21">
        <v>1.2797499999999999</v>
      </c>
      <c r="AZ284" s="21">
        <v>30.197399999999998</v>
      </c>
      <c r="BA284" s="21">
        <v>-1.30524E-2</v>
      </c>
      <c r="BB284" s="21">
        <v>274</v>
      </c>
      <c r="BC284" s="21">
        <v>1.2789900000000001</v>
      </c>
      <c r="BD284">
        <f t="shared" si="58"/>
        <v>16.114074074074072</v>
      </c>
      <c r="BE284">
        <f t="shared" si="59"/>
        <v>20.621986296296292</v>
      </c>
    </row>
    <row r="285" spans="6:101" x14ac:dyDescent="0.25">
      <c r="F285" s="9"/>
      <c r="G285" s="21">
        <v>0.41519200000000001</v>
      </c>
      <c r="H285" s="21">
        <v>7.7768499999999996</v>
      </c>
      <c r="I285" s="21">
        <v>-1.4605699999999999E-2</v>
      </c>
      <c r="J285" s="21">
        <v>275</v>
      </c>
      <c r="K285" s="21">
        <v>0.41452</v>
      </c>
      <c r="L285">
        <f t="shared" si="48"/>
        <v>18.031728395061727</v>
      </c>
      <c r="M285">
        <f t="shared" si="49"/>
        <v>7.4866293758024689</v>
      </c>
      <c r="N285" s="9"/>
      <c r="O285" s="21">
        <v>1.2847900000000001</v>
      </c>
      <c r="P285" s="21">
        <v>11.596</v>
      </c>
      <c r="Q285" s="21">
        <v>-1.31897E-2</v>
      </c>
      <c r="R285" s="21">
        <v>275</v>
      </c>
      <c r="S285" s="21">
        <v>1.2838700000000001</v>
      </c>
      <c r="T285">
        <f t="shared" si="50"/>
        <v>16.28358024691358</v>
      </c>
      <c r="U285">
        <f t="shared" si="51"/>
        <v>20.920981065432102</v>
      </c>
      <c r="X285" s="9"/>
      <c r="Y285" s="21">
        <v>0.41519200000000001</v>
      </c>
      <c r="Z285" s="21">
        <v>17.1111</v>
      </c>
      <c r="AA285" s="21">
        <v>-1.46179E-2</v>
      </c>
      <c r="AB285" s="21">
        <v>275</v>
      </c>
      <c r="AC285" s="21">
        <v>0.41442899999999999</v>
      </c>
      <c r="AD285">
        <f t="shared" si="52"/>
        <v>18.046790123456791</v>
      </c>
      <c r="AE285">
        <f t="shared" si="53"/>
        <v>7.4928828849382718</v>
      </c>
      <c r="AF285" s="9"/>
      <c r="AG285" s="21">
        <v>1.2847900000000001</v>
      </c>
      <c r="AH285" s="21">
        <v>20.930199999999999</v>
      </c>
      <c r="AI285" s="21">
        <v>-1.31561E-2</v>
      </c>
      <c r="AJ285" s="21">
        <v>275</v>
      </c>
      <c r="AK285" s="21">
        <v>1.2841800000000001</v>
      </c>
      <c r="AL285">
        <f t="shared" si="54"/>
        <v>16.2420987654321</v>
      </c>
      <c r="AM285">
        <f t="shared" si="55"/>
        <v>20.867686072839511</v>
      </c>
      <c r="AP285" s="9"/>
      <c r="AQ285" s="21">
        <v>0.41519200000000001</v>
      </c>
      <c r="AR285" s="21">
        <v>26.388300000000001</v>
      </c>
      <c r="AS285" s="21">
        <v>-1.4621E-2</v>
      </c>
      <c r="AT285" s="21">
        <v>275</v>
      </c>
      <c r="AU285" s="21">
        <v>0.41461199999999998</v>
      </c>
      <c r="AV285">
        <f t="shared" si="56"/>
        <v>18.050617283950618</v>
      </c>
      <c r="AW285">
        <f t="shared" si="57"/>
        <v>7.4944718913580255</v>
      </c>
      <c r="AX285" s="9"/>
      <c r="AY285" s="21">
        <v>1.2847900000000001</v>
      </c>
      <c r="AZ285" s="21">
        <v>30.2075</v>
      </c>
      <c r="BA285" s="21">
        <v>-1.3037099999999999E-2</v>
      </c>
      <c r="BB285" s="21">
        <v>275</v>
      </c>
      <c r="BC285" s="21">
        <v>1.2838700000000001</v>
      </c>
      <c r="BD285">
        <f t="shared" si="58"/>
        <v>16.095185185185183</v>
      </c>
      <c r="BE285">
        <f t="shared" si="59"/>
        <v>20.678932974074073</v>
      </c>
    </row>
    <row r="286" spans="6:101" x14ac:dyDescent="0.25">
      <c r="F286" s="9"/>
      <c r="G286" s="21">
        <v>0.41015600000000002</v>
      </c>
      <c r="H286" s="21">
        <v>7.7869200000000003</v>
      </c>
      <c r="I286" s="21">
        <v>-1.46088E-2</v>
      </c>
      <c r="J286" s="21">
        <v>276</v>
      </c>
      <c r="K286" s="21">
        <v>0.40945399999999998</v>
      </c>
      <c r="L286">
        <f t="shared" si="48"/>
        <v>18.035555555555554</v>
      </c>
      <c r="M286">
        <f t="shared" si="49"/>
        <v>7.3973913244444445</v>
      </c>
      <c r="N286" s="9"/>
      <c r="O286" s="21">
        <v>1.28983</v>
      </c>
      <c r="P286" s="21">
        <v>11.6061</v>
      </c>
      <c r="Q286" s="21">
        <v>-1.31714E-2</v>
      </c>
      <c r="R286" s="21">
        <v>276</v>
      </c>
      <c r="S286" s="21">
        <v>1.2887599999999999</v>
      </c>
      <c r="T286">
        <f t="shared" si="50"/>
        <v>16.260987654320989</v>
      </c>
      <c r="U286">
        <f t="shared" si="51"/>
        <v>20.97390970617284</v>
      </c>
      <c r="X286" s="9"/>
      <c r="Y286" s="21">
        <v>0.41015600000000002</v>
      </c>
      <c r="Z286" s="21">
        <v>17.121099999999998</v>
      </c>
      <c r="AA286" s="21">
        <v>-1.4624E-2</v>
      </c>
      <c r="AB286" s="21">
        <v>276</v>
      </c>
      <c r="AC286" s="21">
        <v>0.40951500000000002</v>
      </c>
      <c r="AD286">
        <f t="shared" si="52"/>
        <v>18.054320987654318</v>
      </c>
      <c r="AE286">
        <f t="shared" si="53"/>
        <v>7.4050880790123452</v>
      </c>
      <c r="AF286" s="9"/>
      <c r="AG286" s="21">
        <v>1.28983</v>
      </c>
      <c r="AH286" s="21">
        <v>20.940300000000001</v>
      </c>
      <c r="AI286" s="21">
        <v>-1.31226E-2</v>
      </c>
      <c r="AJ286" s="21">
        <v>276</v>
      </c>
      <c r="AK286" s="21">
        <v>1.2887599999999999</v>
      </c>
      <c r="AL286">
        <f t="shared" si="54"/>
        <v>16.200740740740741</v>
      </c>
      <c r="AM286">
        <f t="shared" si="55"/>
        <v>20.896201429629631</v>
      </c>
      <c r="AP286" s="9"/>
      <c r="AQ286" s="21">
        <v>0.41015600000000002</v>
      </c>
      <c r="AR286" s="21">
        <v>26.398399999999999</v>
      </c>
      <c r="AS286" s="21">
        <v>-1.4624E-2</v>
      </c>
      <c r="AT286" s="21">
        <v>276</v>
      </c>
      <c r="AU286" s="21">
        <v>0.40945399999999998</v>
      </c>
      <c r="AV286">
        <f t="shared" si="56"/>
        <v>18.054320987654318</v>
      </c>
      <c r="AW286">
        <f t="shared" si="57"/>
        <v>7.4050880790123452</v>
      </c>
      <c r="AX286" s="9"/>
      <c r="AY286" s="21">
        <v>1.28983</v>
      </c>
      <c r="AZ286" s="21">
        <v>30.217500000000001</v>
      </c>
      <c r="BA286" s="21">
        <v>-1.30157E-2</v>
      </c>
      <c r="BB286" s="21">
        <v>276</v>
      </c>
      <c r="BC286" s="21">
        <v>1.2890600000000001</v>
      </c>
      <c r="BD286">
        <f t="shared" si="58"/>
        <v>16.068765432098765</v>
      </c>
      <c r="BE286">
        <f t="shared" si="59"/>
        <v>20.725975717283951</v>
      </c>
    </row>
    <row r="287" spans="6:101" x14ac:dyDescent="0.25">
      <c r="F287" s="9"/>
      <c r="G287" s="21">
        <v>0.40512100000000001</v>
      </c>
      <c r="H287" s="21">
        <v>7.7969900000000001</v>
      </c>
      <c r="I287" s="21">
        <v>-1.46149E-2</v>
      </c>
      <c r="J287" s="21">
        <v>277</v>
      </c>
      <c r="K287" s="21">
        <v>0.40450999999999998</v>
      </c>
      <c r="L287">
        <f t="shared" si="48"/>
        <v>18.043086419753088</v>
      </c>
      <c r="M287">
        <f t="shared" si="49"/>
        <v>7.3096332134567907</v>
      </c>
      <c r="N287" s="9"/>
      <c r="O287" s="21">
        <v>1.2948599999999999</v>
      </c>
      <c r="P287" s="21">
        <v>11.616199999999999</v>
      </c>
      <c r="Q287" s="21">
        <v>-1.3159199999999999E-2</v>
      </c>
      <c r="R287" s="21">
        <v>277</v>
      </c>
      <c r="S287" s="21">
        <v>1.2945599999999999</v>
      </c>
      <c r="T287">
        <f t="shared" si="50"/>
        <v>16.245925925925924</v>
      </c>
      <c r="U287">
        <f t="shared" si="51"/>
        <v>21.036199644444441</v>
      </c>
      <c r="X287" s="9"/>
      <c r="Y287" s="21">
        <v>0.40512100000000001</v>
      </c>
      <c r="Z287" s="21">
        <v>17.1312</v>
      </c>
      <c r="AA287" s="21">
        <v>-1.4627100000000001E-2</v>
      </c>
      <c r="AB287" s="21">
        <v>277</v>
      </c>
      <c r="AC287" s="21">
        <v>0.40454099999999998</v>
      </c>
      <c r="AD287">
        <f t="shared" si="52"/>
        <v>18.058148148148145</v>
      </c>
      <c r="AE287">
        <f t="shared" si="53"/>
        <v>7.3157350359259246</v>
      </c>
      <c r="AF287" s="9"/>
      <c r="AG287" s="21">
        <v>1.2948599999999999</v>
      </c>
      <c r="AH287" s="21">
        <v>20.950399999999998</v>
      </c>
      <c r="AI287" s="21">
        <v>-1.3091999999999999E-2</v>
      </c>
      <c r="AJ287" s="21">
        <v>277</v>
      </c>
      <c r="AK287" s="21">
        <v>1.2939499999999999</v>
      </c>
      <c r="AL287">
        <f t="shared" si="54"/>
        <v>16.162962962962961</v>
      </c>
      <c r="AM287">
        <f t="shared" si="55"/>
        <v>20.92877422222222</v>
      </c>
      <c r="AP287" s="9"/>
      <c r="AQ287" s="21">
        <v>0.40512100000000001</v>
      </c>
      <c r="AR287" s="21">
        <v>26.4084</v>
      </c>
      <c r="AS287" s="21">
        <v>-1.4627100000000001E-2</v>
      </c>
      <c r="AT287" s="21">
        <v>277</v>
      </c>
      <c r="AU287" s="21">
        <v>0.404449</v>
      </c>
      <c r="AV287">
        <f t="shared" si="56"/>
        <v>18.058148148148145</v>
      </c>
      <c r="AW287">
        <f t="shared" si="57"/>
        <v>7.3157350359259246</v>
      </c>
      <c r="AX287" s="9"/>
      <c r="AY287" s="21">
        <v>1.2948599999999999</v>
      </c>
      <c r="AZ287" s="21">
        <v>30.227599999999999</v>
      </c>
      <c r="BA287" s="21">
        <v>-1.2982199999999999E-2</v>
      </c>
      <c r="BB287" s="21">
        <v>277</v>
      </c>
      <c r="BC287" s="21">
        <v>1.2942499999999999</v>
      </c>
      <c r="BD287">
        <f t="shared" si="58"/>
        <v>16.027407407407406</v>
      </c>
      <c r="BE287">
        <f t="shared" si="59"/>
        <v>20.753248755555553</v>
      </c>
    </row>
    <row r="288" spans="6:101" x14ac:dyDescent="0.25">
      <c r="F288" s="9"/>
      <c r="G288" s="21">
        <v>0.40008500000000002</v>
      </c>
      <c r="H288" s="21">
        <v>7.8070599999999999</v>
      </c>
      <c r="I288" s="21">
        <v>-1.46149E-2</v>
      </c>
      <c r="J288" s="21">
        <v>278</v>
      </c>
      <c r="K288" s="21">
        <v>0.39941399999999999</v>
      </c>
      <c r="L288">
        <f t="shared" si="48"/>
        <v>18.043086419753088</v>
      </c>
      <c r="M288">
        <f t="shared" si="49"/>
        <v>7.2187682302469147</v>
      </c>
      <c r="N288" s="9"/>
      <c r="O288" s="21">
        <v>1.2999000000000001</v>
      </c>
      <c r="P288" s="21">
        <v>11.626300000000001</v>
      </c>
      <c r="Q288" s="21">
        <v>-1.31378E-2</v>
      </c>
      <c r="R288" s="21">
        <v>278</v>
      </c>
      <c r="S288" s="21">
        <v>1.2994399999999999</v>
      </c>
      <c r="T288">
        <f t="shared" si="50"/>
        <v>16.219506172839505</v>
      </c>
      <c r="U288">
        <f t="shared" si="51"/>
        <v>21.083736074074075</v>
      </c>
      <c r="X288" s="9"/>
      <c r="Y288" s="21">
        <v>0.40008500000000002</v>
      </c>
      <c r="Z288" s="21">
        <v>17.141300000000001</v>
      </c>
      <c r="AA288" s="21">
        <v>-1.4624E-2</v>
      </c>
      <c r="AB288" s="21">
        <v>278</v>
      </c>
      <c r="AC288" s="21">
        <v>0.39944499999999999</v>
      </c>
      <c r="AD288">
        <f t="shared" si="52"/>
        <v>18.054320987654318</v>
      </c>
      <c r="AE288">
        <f t="shared" si="53"/>
        <v>7.2232630123456785</v>
      </c>
      <c r="AF288" s="9"/>
      <c r="AG288" s="21">
        <v>1.2999000000000001</v>
      </c>
      <c r="AH288" s="21">
        <v>20.9605</v>
      </c>
      <c r="AI288" s="21">
        <v>-1.30554E-2</v>
      </c>
      <c r="AJ288" s="21">
        <v>278</v>
      </c>
      <c r="AK288" s="21">
        <v>1.2988299999999999</v>
      </c>
      <c r="AL288">
        <f t="shared" si="54"/>
        <v>16.117777777777775</v>
      </c>
      <c r="AM288">
        <f t="shared" si="55"/>
        <v>20.951499333333331</v>
      </c>
      <c r="AP288" s="9"/>
      <c r="AQ288" s="21">
        <v>0.40008500000000002</v>
      </c>
      <c r="AR288" s="21">
        <v>26.418500000000002</v>
      </c>
      <c r="AS288" s="21">
        <v>-1.4633200000000001E-2</v>
      </c>
      <c r="AT288" s="21">
        <v>278</v>
      </c>
      <c r="AU288" s="21">
        <v>0.39944499999999999</v>
      </c>
      <c r="AV288">
        <f t="shared" si="56"/>
        <v>18.065679012345679</v>
      </c>
      <c r="AW288">
        <f t="shared" si="57"/>
        <v>7.2278071876543217</v>
      </c>
      <c r="AX288" s="9"/>
      <c r="AY288" s="21">
        <v>1.2999000000000001</v>
      </c>
      <c r="AZ288" s="21">
        <v>30.2377</v>
      </c>
      <c r="BA288" s="21">
        <v>-1.29669E-2</v>
      </c>
      <c r="BB288" s="21">
        <v>278</v>
      </c>
      <c r="BC288" s="21">
        <v>1.2985199999999999</v>
      </c>
      <c r="BD288">
        <f t="shared" si="58"/>
        <v>16.008518518518514</v>
      </c>
      <c r="BE288">
        <f t="shared" si="59"/>
        <v>20.809473222222216</v>
      </c>
    </row>
    <row r="289" spans="6:57" x14ac:dyDescent="0.25">
      <c r="F289" s="9"/>
      <c r="G289" s="21">
        <v>0.39505000000000001</v>
      </c>
      <c r="H289" s="21">
        <v>7.8171299999999997</v>
      </c>
      <c r="I289" s="21">
        <v>-1.4621E-2</v>
      </c>
      <c r="J289" s="21">
        <v>279</v>
      </c>
      <c r="K289" s="21">
        <v>0.39440900000000001</v>
      </c>
      <c r="L289">
        <f t="shared" si="48"/>
        <v>18.050617283950618</v>
      </c>
      <c r="M289">
        <f t="shared" si="49"/>
        <v>7.1308963580246925</v>
      </c>
      <c r="N289" s="9"/>
      <c r="O289" s="21">
        <v>1.3049299999999999</v>
      </c>
      <c r="P289" s="21">
        <v>11.6363</v>
      </c>
      <c r="Q289" s="21">
        <v>-1.3113400000000001E-2</v>
      </c>
      <c r="R289" s="21">
        <v>279</v>
      </c>
      <c r="S289" s="21">
        <v>1.3043199999999999</v>
      </c>
      <c r="T289">
        <f t="shared" si="50"/>
        <v>16.18938271604938</v>
      </c>
      <c r="U289">
        <f t="shared" si="51"/>
        <v>21.126011187654317</v>
      </c>
      <c r="X289" s="9"/>
      <c r="Y289" s="21">
        <v>0.39505000000000001</v>
      </c>
      <c r="Z289" s="21">
        <v>17.151299999999999</v>
      </c>
      <c r="AA289" s="21">
        <v>-1.4621E-2</v>
      </c>
      <c r="AB289" s="21">
        <v>279</v>
      </c>
      <c r="AC289" s="21">
        <v>0.39446999999999999</v>
      </c>
      <c r="AD289">
        <f t="shared" si="52"/>
        <v>18.050617283950618</v>
      </c>
      <c r="AE289">
        <f t="shared" si="53"/>
        <v>7.1308963580246925</v>
      </c>
      <c r="AF289" s="9"/>
      <c r="AG289" s="21">
        <v>1.3049299999999999</v>
      </c>
      <c r="AH289" s="21">
        <v>20.970500000000001</v>
      </c>
      <c r="AI289" s="21">
        <v>-1.30341E-2</v>
      </c>
      <c r="AJ289" s="21">
        <v>279</v>
      </c>
      <c r="AK289" s="21">
        <v>1.3037099999999999</v>
      </c>
      <c r="AL289">
        <f t="shared" si="54"/>
        <v>16.09148148148148</v>
      </c>
      <c r="AM289">
        <f t="shared" si="55"/>
        <v>20.998256929629626</v>
      </c>
      <c r="AP289" s="9"/>
      <c r="AQ289" s="21">
        <v>0.39505000000000001</v>
      </c>
      <c r="AR289" s="21">
        <v>26.428599999999999</v>
      </c>
      <c r="AS289" s="21">
        <v>-1.4639299999999999E-2</v>
      </c>
      <c r="AT289" s="21">
        <v>279</v>
      </c>
      <c r="AU289" s="21">
        <v>0.39446999999999999</v>
      </c>
      <c r="AV289">
        <f t="shared" si="56"/>
        <v>18.07320987654321</v>
      </c>
      <c r="AW289">
        <f t="shared" si="57"/>
        <v>7.1398215617283949</v>
      </c>
      <c r="AX289" s="9"/>
      <c r="AY289" s="21">
        <v>1.3049299999999999</v>
      </c>
      <c r="AZ289" s="21">
        <v>30.247800000000002</v>
      </c>
      <c r="BA289" s="21">
        <v>-1.29456E-2</v>
      </c>
      <c r="BB289" s="21">
        <v>279</v>
      </c>
      <c r="BC289" s="21">
        <v>1.30402</v>
      </c>
      <c r="BD289">
        <f t="shared" si="58"/>
        <v>15.982222222222221</v>
      </c>
      <c r="BE289">
        <f t="shared" si="59"/>
        <v>20.85568124444444</v>
      </c>
    </row>
    <row r="290" spans="6:57" x14ac:dyDescent="0.25">
      <c r="F290" s="9"/>
      <c r="G290" s="21">
        <v>0.390015</v>
      </c>
      <c r="H290" s="21">
        <v>7.8272000000000004</v>
      </c>
      <c r="I290" s="21">
        <v>-1.4621E-2</v>
      </c>
      <c r="J290" s="21">
        <v>280</v>
      </c>
      <c r="K290" s="21">
        <v>0.389374</v>
      </c>
      <c r="L290">
        <f t="shared" si="48"/>
        <v>18.050617283950618</v>
      </c>
      <c r="M290">
        <f t="shared" si="49"/>
        <v>7.0400115000000003</v>
      </c>
      <c r="N290" s="9"/>
      <c r="O290" s="21">
        <v>1.3099700000000001</v>
      </c>
      <c r="P290" s="21">
        <v>11.6464</v>
      </c>
      <c r="Q290" s="21">
        <v>-1.30829E-2</v>
      </c>
      <c r="R290" s="21">
        <v>280</v>
      </c>
      <c r="S290" s="21">
        <v>1.3089</v>
      </c>
      <c r="T290">
        <f t="shared" si="50"/>
        <v>16.151728395061728</v>
      </c>
      <c r="U290">
        <f t="shared" si="51"/>
        <v>21.158279645679013</v>
      </c>
      <c r="X290" s="9"/>
      <c r="Y290" s="21">
        <v>0.390015</v>
      </c>
      <c r="Z290" s="21">
        <v>17.1614</v>
      </c>
      <c r="AA290" s="21">
        <v>-1.4627100000000001E-2</v>
      </c>
      <c r="AB290" s="21">
        <v>280</v>
      </c>
      <c r="AC290" s="21">
        <v>0.38940399999999997</v>
      </c>
      <c r="AD290">
        <f t="shared" si="52"/>
        <v>18.058148148148145</v>
      </c>
      <c r="AE290">
        <f t="shared" si="53"/>
        <v>7.0429486499999987</v>
      </c>
      <c r="AF290" s="9"/>
      <c r="AG290" s="21">
        <v>1.3099700000000001</v>
      </c>
      <c r="AH290" s="21">
        <v>20.980599999999999</v>
      </c>
      <c r="AI290" s="21">
        <v>-1.30157E-2</v>
      </c>
      <c r="AJ290" s="21">
        <v>280</v>
      </c>
      <c r="AK290" s="21">
        <v>1.30951</v>
      </c>
      <c r="AL290">
        <f t="shared" si="54"/>
        <v>16.068765432098765</v>
      </c>
      <c r="AM290">
        <f t="shared" si="55"/>
        <v>21.049600653086419</v>
      </c>
      <c r="AP290" s="9"/>
      <c r="AQ290" s="21">
        <v>0.390015</v>
      </c>
      <c r="AR290" s="21">
        <v>26.438600000000001</v>
      </c>
      <c r="AS290" s="21">
        <v>-1.4648400000000001E-2</v>
      </c>
      <c r="AT290" s="21">
        <v>280</v>
      </c>
      <c r="AU290" s="21">
        <v>0.389374</v>
      </c>
      <c r="AV290">
        <f t="shared" si="56"/>
        <v>18.084444444444443</v>
      </c>
      <c r="AW290">
        <f t="shared" si="57"/>
        <v>7.0532045999999999</v>
      </c>
      <c r="AX290" s="9"/>
      <c r="AY290" s="21">
        <v>1.3099700000000001</v>
      </c>
      <c r="AZ290" s="21">
        <v>30.2578</v>
      </c>
      <c r="BA290" s="21">
        <v>-1.29333E-2</v>
      </c>
      <c r="BB290" s="21">
        <v>280</v>
      </c>
      <c r="BC290" s="21">
        <v>1.30951</v>
      </c>
      <c r="BD290">
        <f t="shared" si="58"/>
        <v>15.967037037037036</v>
      </c>
      <c r="BE290">
        <f t="shared" si="59"/>
        <v>20.916339507407407</v>
      </c>
    </row>
    <row r="291" spans="6:57" x14ac:dyDescent="0.25">
      <c r="F291" s="9"/>
      <c r="G291" s="21">
        <v>0.38497900000000002</v>
      </c>
      <c r="H291" s="21">
        <v>7.8372700000000002</v>
      </c>
      <c r="I291" s="21">
        <v>-1.46301E-2</v>
      </c>
      <c r="J291" s="21">
        <v>281</v>
      </c>
      <c r="K291" s="21">
        <v>0.38430799999999998</v>
      </c>
      <c r="L291">
        <f t="shared" si="48"/>
        <v>18.061851851851848</v>
      </c>
      <c r="M291">
        <f t="shared" si="49"/>
        <v>6.9534336640740735</v>
      </c>
      <c r="N291" s="9"/>
      <c r="O291" s="21">
        <v>1.3149999999999999</v>
      </c>
      <c r="P291" s="21">
        <v>11.656499999999999</v>
      </c>
      <c r="Q291" s="21">
        <v>-1.30493E-2</v>
      </c>
      <c r="R291" s="21">
        <v>281</v>
      </c>
      <c r="S291" s="21">
        <v>1.31409</v>
      </c>
      <c r="T291">
        <f t="shared" si="50"/>
        <v>16.110246913580244</v>
      </c>
      <c r="U291">
        <f t="shared" si="51"/>
        <v>21.184974691358022</v>
      </c>
      <c r="X291" s="9"/>
      <c r="Y291" s="21">
        <v>0.38497900000000002</v>
      </c>
      <c r="Z291" s="21">
        <v>17.171500000000002</v>
      </c>
      <c r="AA291" s="21">
        <v>-1.46301E-2</v>
      </c>
      <c r="AB291" s="21">
        <v>281</v>
      </c>
      <c r="AC291" s="21">
        <v>0.38436900000000002</v>
      </c>
      <c r="AD291">
        <f t="shared" si="52"/>
        <v>18.061851851851848</v>
      </c>
      <c r="AE291">
        <f t="shared" si="53"/>
        <v>6.9534336640740735</v>
      </c>
      <c r="AF291" s="9"/>
      <c r="AG291" s="21">
        <v>1.3149999999999999</v>
      </c>
      <c r="AH291" s="21">
        <v>20.9907</v>
      </c>
      <c r="AI291" s="21">
        <v>-1.3003499999999999E-2</v>
      </c>
      <c r="AJ291" s="21">
        <v>281</v>
      </c>
      <c r="AK291" s="21">
        <v>1.3143899999999999</v>
      </c>
      <c r="AL291">
        <f t="shared" si="54"/>
        <v>16.0537037037037</v>
      </c>
      <c r="AM291">
        <f t="shared" si="55"/>
        <v>21.110620370370366</v>
      </c>
      <c r="AP291" s="9"/>
      <c r="AQ291" s="21">
        <v>0.38497900000000002</v>
      </c>
      <c r="AR291" s="21">
        <v>26.448699999999999</v>
      </c>
      <c r="AS291" s="21">
        <v>-1.46515E-2</v>
      </c>
      <c r="AT291" s="21">
        <v>281</v>
      </c>
      <c r="AU291" s="21">
        <v>0.38433800000000001</v>
      </c>
      <c r="AV291">
        <f t="shared" si="56"/>
        <v>18.088271604938271</v>
      </c>
      <c r="AW291">
        <f t="shared" si="57"/>
        <v>6.9636047141975306</v>
      </c>
      <c r="AX291" s="9"/>
      <c r="AY291" s="21">
        <v>1.3149999999999999</v>
      </c>
      <c r="AZ291" s="21">
        <v>30.267900000000001</v>
      </c>
      <c r="BA291" s="21">
        <v>-1.2914999999999999E-2</v>
      </c>
      <c r="BB291" s="21">
        <v>281</v>
      </c>
      <c r="BC291" s="21">
        <v>1.3137799999999999</v>
      </c>
      <c r="BD291">
        <f t="shared" si="58"/>
        <v>15.944444444444441</v>
      </c>
      <c r="BE291">
        <f t="shared" si="59"/>
        <v>20.96694444444444</v>
      </c>
    </row>
    <row r="292" spans="6:57" x14ac:dyDescent="0.25">
      <c r="F292" s="9"/>
      <c r="G292" s="21">
        <v>0.379944</v>
      </c>
      <c r="H292" s="21">
        <v>7.8473499999999996</v>
      </c>
      <c r="I292" s="21">
        <v>-1.46362E-2</v>
      </c>
      <c r="J292" s="21">
        <v>282</v>
      </c>
      <c r="K292" s="21">
        <v>0.37933299999999998</v>
      </c>
      <c r="L292">
        <f t="shared" si="48"/>
        <v>18.069382716049383</v>
      </c>
      <c r="M292">
        <f t="shared" si="49"/>
        <v>6.8653535466666664</v>
      </c>
      <c r="N292" s="9"/>
      <c r="O292" s="21">
        <v>1.3200400000000001</v>
      </c>
      <c r="P292" s="21">
        <v>11.666499999999999</v>
      </c>
      <c r="Q292" s="21">
        <v>-1.3018800000000001E-2</v>
      </c>
      <c r="R292" s="21">
        <v>282</v>
      </c>
      <c r="S292" s="21">
        <v>1.3186599999999999</v>
      </c>
      <c r="T292">
        <f t="shared" si="50"/>
        <v>16.072592592592592</v>
      </c>
      <c r="U292">
        <f t="shared" si="51"/>
        <v>21.216465125925925</v>
      </c>
      <c r="X292" s="9"/>
      <c r="Y292" s="21">
        <v>0.379944</v>
      </c>
      <c r="Z292" s="21">
        <v>17.1816</v>
      </c>
      <c r="AA292" s="21">
        <v>-1.4633200000000001E-2</v>
      </c>
      <c r="AB292" s="21">
        <v>282</v>
      </c>
      <c r="AC292" s="21">
        <v>0.37939499999999998</v>
      </c>
      <c r="AD292">
        <f t="shared" si="52"/>
        <v>18.065679012345679</v>
      </c>
      <c r="AE292">
        <f t="shared" si="53"/>
        <v>6.8639463466666673</v>
      </c>
      <c r="AF292" s="9"/>
      <c r="AG292" s="21">
        <v>1.3200400000000001</v>
      </c>
      <c r="AH292" s="21">
        <v>21.000699999999998</v>
      </c>
      <c r="AI292" s="21">
        <v>-1.2988299999999999E-2</v>
      </c>
      <c r="AJ292" s="21">
        <v>282</v>
      </c>
      <c r="AK292" s="21">
        <v>1.31989</v>
      </c>
      <c r="AL292">
        <f t="shared" si="54"/>
        <v>16.034938271604936</v>
      </c>
      <c r="AM292">
        <f t="shared" si="55"/>
        <v>21.166759916049383</v>
      </c>
      <c r="AP292" s="9"/>
      <c r="AQ292" s="21">
        <v>0.379944</v>
      </c>
      <c r="AR292" s="21">
        <v>26.4588</v>
      </c>
      <c r="AS292" s="21">
        <v>-1.4654500000000001E-2</v>
      </c>
      <c r="AT292" s="21">
        <v>282</v>
      </c>
      <c r="AU292" s="21">
        <v>0.37933299999999998</v>
      </c>
      <c r="AV292">
        <f t="shared" si="56"/>
        <v>18.091975308641977</v>
      </c>
      <c r="AW292">
        <f t="shared" si="57"/>
        <v>6.8739374666666677</v>
      </c>
      <c r="AX292" s="9"/>
      <c r="AY292" s="21">
        <v>1.3200400000000001</v>
      </c>
      <c r="AZ292" s="21">
        <v>30.277999999999999</v>
      </c>
      <c r="BA292" s="21">
        <v>-1.2887600000000001E-2</v>
      </c>
      <c r="BB292" s="21">
        <v>282</v>
      </c>
      <c r="BC292" s="21">
        <v>1.31897</v>
      </c>
      <c r="BD292">
        <f t="shared" si="58"/>
        <v>15.910617283950618</v>
      </c>
      <c r="BE292">
        <f t="shared" si="59"/>
        <v>21.002651239506175</v>
      </c>
    </row>
    <row r="293" spans="6:57" x14ac:dyDescent="0.25">
      <c r="F293" s="9"/>
      <c r="G293" s="21">
        <v>0.37490800000000002</v>
      </c>
      <c r="H293" s="21">
        <v>7.8574200000000003</v>
      </c>
      <c r="I293" s="21">
        <v>-1.4639299999999999E-2</v>
      </c>
      <c r="J293" s="21">
        <v>283</v>
      </c>
      <c r="K293" s="21">
        <v>0.37426799999999999</v>
      </c>
      <c r="L293">
        <f t="shared" si="48"/>
        <v>18.07320987654321</v>
      </c>
      <c r="M293">
        <f t="shared" si="49"/>
        <v>6.7757909683950617</v>
      </c>
      <c r="N293" s="9"/>
      <c r="O293" s="21">
        <v>1.32507</v>
      </c>
      <c r="P293" s="21">
        <v>11.676600000000001</v>
      </c>
      <c r="Q293" s="21">
        <v>-1.2991300000000001E-2</v>
      </c>
      <c r="R293" s="21">
        <v>283</v>
      </c>
      <c r="S293" s="21">
        <v>1.32446</v>
      </c>
      <c r="T293">
        <f t="shared" si="50"/>
        <v>16.038641975308643</v>
      </c>
      <c r="U293">
        <f t="shared" si="51"/>
        <v>21.252323322222225</v>
      </c>
      <c r="X293" s="9"/>
      <c r="Y293" s="21">
        <v>0.37490800000000002</v>
      </c>
      <c r="Z293" s="21">
        <v>17.191600000000001</v>
      </c>
      <c r="AA293" s="21">
        <v>-1.4633200000000001E-2</v>
      </c>
      <c r="AB293" s="21">
        <v>283</v>
      </c>
      <c r="AC293" s="21">
        <v>0.37426799999999999</v>
      </c>
      <c r="AD293">
        <f t="shared" si="52"/>
        <v>18.065679012345679</v>
      </c>
      <c r="AE293">
        <f t="shared" si="53"/>
        <v>6.772967587160494</v>
      </c>
      <c r="AF293" s="9"/>
      <c r="AG293" s="21">
        <v>1.32507</v>
      </c>
      <c r="AH293" s="21">
        <v>21.0108</v>
      </c>
      <c r="AI293" s="21">
        <v>-1.2973E-2</v>
      </c>
      <c r="AJ293" s="21">
        <v>283</v>
      </c>
      <c r="AK293" s="21">
        <v>1.32446</v>
      </c>
      <c r="AL293">
        <f t="shared" si="54"/>
        <v>16.016049382716048</v>
      </c>
      <c r="AM293">
        <f t="shared" si="55"/>
        <v>21.222386555555552</v>
      </c>
      <c r="AP293" s="9"/>
      <c r="AQ293" s="21">
        <v>0.37490800000000002</v>
      </c>
      <c r="AR293" s="21">
        <v>26.468900000000001</v>
      </c>
      <c r="AS293" s="21">
        <v>-1.4654500000000001E-2</v>
      </c>
      <c r="AT293" s="21">
        <v>283</v>
      </c>
      <c r="AU293" s="21">
        <v>0.37420700000000001</v>
      </c>
      <c r="AV293">
        <f t="shared" si="56"/>
        <v>18.091975308641977</v>
      </c>
      <c r="AW293">
        <f t="shared" si="57"/>
        <v>6.7828262790123466</v>
      </c>
      <c r="AX293" s="9"/>
      <c r="AY293" s="21">
        <v>1.32507</v>
      </c>
      <c r="AZ293" s="21">
        <v>30.288</v>
      </c>
      <c r="BA293" s="21">
        <v>-1.28662E-2</v>
      </c>
      <c r="BB293" s="21">
        <v>283</v>
      </c>
      <c r="BC293" s="21">
        <v>1.32416</v>
      </c>
      <c r="BD293">
        <f t="shared" si="58"/>
        <v>15.884197530864196</v>
      </c>
      <c r="BE293">
        <f t="shared" si="59"/>
        <v>21.04767362222222</v>
      </c>
    </row>
    <row r="294" spans="6:57" x14ac:dyDescent="0.25">
      <c r="F294" s="9"/>
      <c r="G294" s="21">
        <v>0.36987300000000001</v>
      </c>
      <c r="H294" s="21">
        <v>7.8674900000000001</v>
      </c>
      <c r="I294" s="21">
        <v>-1.4645399999999999E-2</v>
      </c>
      <c r="J294" s="21">
        <v>284</v>
      </c>
      <c r="K294" s="21">
        <v>0.36926300000000001</v>
      </c>
      <c r="L294">
        <f t="shared" si="48"/>
        <v>18.080740740740737</v>
      </c>
      <c r="M294">
        <f t="shared" si="49"/>
        <v>6.6875778199999987</v>
      </c>
      <c r="N294" s="9"/>
      <c r="O294" s="21">
        <v>1.3301099999999999</v>
      </c>
      <c r="P294" s="21">
        <v>11.6867</v>
      </c>
      <c r="Q294" s="21">
        <v>-1.2973E-2</v>
      </c>
      <c r="R294" s="21">
        <v>284</v>
      </c>
      <c r="S294" s="21">
        <v>1.32965</v>
      </c>
      <c r="T294">
        <f t="shared" si="50"/>
        <v>16.016049382716048</v>
      </c>
      <c r="U294">
        <f t="shared" si="51"/>
        <v>21.303107444444439</v>
      </c>
      <c r="X294" s="9"/>
      <c r="Y294" s="21">
        <v>0.36987300000000001</v>
      </c>
      <c r="Z294" s="21">
        <v>17.201699999999999</v>
      </c>
      <c r="AA294" s="21">
        <v>-1.46362E-2</v>
      </c>
      <c r="AB294" s="21">
        <v>284</v>
      </c>
      <c r="AC294" s="21">
        <v>0.36917100000000003</v>
      </c>
      <c r="AD294">
        <f t="shared" si="52"/>
        <v>18.069382716049383</v>
      </c>
      <c r="AE294">
        <f t="shared" si="53"/>
        <v>6.6833767933333332</v>
      </c>
      <c r="AF294" s="9"/>
      <c r="AG294" s="21">
        <v>1.3301099999999999</v>
      </c>
      <c r="AH294" s="21">
        <v>21.020900000000001</v>
      </c>
      <c r="AI294" s="21">
        <v>-1.29547E-2</v>
      </c>
      <c r="AJ294" s="21">
        <v>284</v>
      </c>
      <c r="AK294" s="21">
        <v>1.32965</v>
      </c>
      <c r="AL294">
        <f t="shared" si="54"/>
        <v>15.993456790123457</v>
      </c>
      <c r="AM294">
        <f t="shared" si="55"/>
        <v>21.273056811111108</v>
      </c>
      <c r="AP294" s="9"/>
      <c r="AQ294" s="21">
        <v>0.36987300000000001</v>
      </c>
      <c r="AR294" s="21">
        <v>26.478899999999999</v>
      </c>
      <c r="AS294" s="21">
        <v>-1.4654500000000001E-2</v>
      </c>
      <c r="AT294" s="21">
        <v>284</v>
      </c>
      <c r="AU294" s="21">
        <v>0.36920199999999997</v>
      </c>
      <c r="AV294">
        <f t="shared" si="56"/>
        <v>18.091975308641977</v>
      </c>
      <c r="AW294">
        <f t="shared" si="57"/>
        <v>6.6917331833333344</v>
      </c>
      <c r="AX294" s="9"/>
      <c r="AY294" s="21">
        <v>1.3301099999999999</v>
      </c>
      <c r="AZ294" s="21">
        <v>30.298100000000002</v>
      </c>
      <c r="BA294" s="21">
        <v>-1.2847900000000001E-2</v>
      </c>
      <c r="BB294" s="21">
        <v>284</v>
      </c>
      <c r="BC294" s="21">
        <v>1.32935</v>
      </c>
      <c r="BD294">
        <f t="shared" si="58"/>
        <v>15.861604938271604</v>
      </c>
      <c r="BE294">
        <f t="shared" si="59"/>
        <v>21.09767934444444</v>
      </c>
    </row>
    <row r="295" spans="6:57" x14ac:dyDescent="0.25">
      <c r="F295" s="9"/>
      <c r="G295" s="21">
        <v>0.364838</v>
      </c>
      <c r="H295" s="21">
        <v>7.8775599999999999</v>
      </c>
      <c r="I295" s="21">
        <v>-1.46515E-2</v>
      </c>
      <c r="J295" s="21">
        <v>285</v>
      </c>
      <c r="K295" s="21">
        <v>0.36416599999999999</v>
      </c>
      <c r="L295">
        <f t="shared" si="48"/>
        <v>18.088271604938271</v>
      </c>
      <c r="M295">
        <f t="shared" si="49"/>
        <v>6.5992888358024686</v>
      </c>
      <c r="N295" s="9"/>
      <c r="O295" s="21">
        <v>1.33514</v>
      </c>
      <c r="P295" s="21">
        <v>11.6968</v>
      </c>
      <c r="Q295" s="21">
        <v>-1.29547E-2</v>
      </c>
      <c r="R295" s="21">
        <v>285</v>
      </c>
      <c r="S295" s="21">
        <v>1.33423</v>
      </c>
      <c r="T295">
        <f t="shared" si="50"/>
        <v>15.993456790123457</v>
      </c>
      <c r="U295">
        <f t="shared" si="51"/>
        <v>21.353503898765432</v>
      </c>
      <c r="X295" s="9"/>
      <c r="Y295" s="21">
        <v>0.364838</v>
      </c>
      <c r="Z295" s="21">
        <v>17.2118</v>
      </c>
      <c r="AA295" s="21">
        <v>-1.4639299999999999E-2</v>
      </c>
      <c r="AB295" s="21">
        <v>285</v>
      </c>
      <c r="AC295" s="21">
        <v>0.36422700000000002</v>
      </c>
      <c r="AD295">
        <f t="shared" si="52"/>
        <v>18.07320987654321</v>
      </c>
      <c r="AE295">
        <f t="shared" si="53"/>
        <v>6.5937937449382718</v>
      </c>
      <c r="AF295" s="9"/>
      <c r="AG295" s="21">
        <v>1.33514</v>
      </c>
      <c r="AH295" s="21">
        <v>21.030999999999999</v>
      </c>
      <c r="AI295" s="21">
        <v>-1.29181E-2</v>
      </c>
      <c r="AJ295" s="21">
        <v>285</v>
      </c>
      <c r="AK295" s="21">
        <v>1.33453</v>
      </c>
      <c r="AL295">
        <f t="shared" si="54"/>
        <v>15.94827160493827</v>
      </c>
      <c r="AM295">
        <f t="shared" si="55"/>
        <v>21.293175350617283</v>
      </c>
      <c r="AP295" s="9"/>
      <c r="AQ295" s="21">
        <v>0.364838</v>
      </c>
      <c r="AR295" s="21">
        <v>26.489000000000001</v>
      </c>
      <c r="AS295" s="21">
        <v>-1.4660599999999999E-2</v>
      </c>
      <c r="AT295" s="21">
        <v>285</v>
      </c>
      <c r="AU295" s="21">
        <v>0.36425800000000003</v>
      </c>
      <c r="AV295">
        <f t="shared" si="56"/>
        <v>18.099506172839504</v>
      </c>
      <c r="AW295">
        <f t="shared" si="57"/>
        <v>6.6033876330864194</v>
      </c>
      <c r="AX295" s="9"/>
      <c r="AY295" s="21">
        <v>1.33514</v>
      </c>
      <c r="AZ295" s="21">
        <v>30.308199999999999</v>
      </c>
      <c r="BA295" s="21">
        <v>-1.2826499999999999E-2</v>
      </c>
      <c r="BB295" s="21">
        <v>285</v>
      </c>
      <c r="BC295" s="21">
        <v>1.33453</v>
      </c>
      <c r="BD295">
        <f t="shared" si="58"/>
        <v>15.835185185185185</v>
      </c>
      <c r="BE295">
        <f t="shared" si="59"/>
        <v>21.142189148148148</v>
      </c>
    </row>
    <row r="296" spans="6:57" x14ac:dyDescent="0.25">
      <c r="F296" s="9"/>
      <c r="G296" s="21">
        <v>0.35980200000000001</v>
      </c>
      <c r="H296" s="21">
        <v>7.8876299999999997</v>
      </c>
      <c r="I296" s="21">
        <v>-1.46576E-2</v>
      </c>
      <c r="J296" s="21">
        <v>286</v>
      </c>
      <c r="K296" s="21">
        <v>0.35913099999999998</v>
      </c>
      <c r="L296">
        <f t="shared" si="48"/>
        <v>18.095802469135801</v>
      </c>
      <c r="M296">
        <f t="shared" si="49"/>
        <v>6.5109059199999999</v>
      </c>
      <c r="N296" s="9"/>
      <c r="O296" s="21">
        <v>1.3401799999999999</v>
      </c>
      <c r="P296" s="21">
        <v>11.706799999999999</v>
      </c>
      <c r="Q296" s="21">
        <v>-1.2936400000000001E-2</v>
      </c>
      <c r="R296" s="21">
        <v>286</v>
      </c>
      <c r="S296" s="21">
        <v>1.33911</v>
      </c>
      <c r="T296">
        <f t="shared" si="50"/>
        <v>15.970864197530865</v>
      </c>
      <c r="U296">
        <f t="shared" si="51"/>
        <v>21.403832780246915</v>
      </c>
      <c r="X296" s="9"/>
      <c r="Y296" s="21">
        <v>0.35980200000000001</v>
      </c>
      <c r="Z296" s="21">
        <v>17.221800000000002</v>
      </c>
      <c r="AA296" s="21">
        <v>-1.4645399999999999E-2</v>
      </c>
      <c r="AB296" s="21">
        <v>286</v>
      </c>
      <c r="AC296" s="21">
        <v>0.35925299999999999</v>
      </c>
      <c r="AD296">
        <f t="shared" si="52"/>
        <v>18.080740740740737</v>
      </c>
      <c r="AE296">
        <f t="shared" si="53"/>
        <v>6.5054866799999989</v>
      </c>
      <c r="AF296" s="9"/>
      <c r="AG296" s="21">
        <v>1.3401799999999999</v>
      </c>
      <c r="AH296" s="21">
        <v>21.041</v>
      </c>
      <c r="AI296" s="21">
        <v>-1.2881500000000001E-2</v>
      </c>
      <c r="AJ296" s="21">
        <v>286</v>
      </c>
      <c r="AK296" s="21">
        <v>1.3394200000000001</v>
      </c>
      <c r="AL296">
        <f t="shared" si="54"/>
        <v>15.903086419753087</v>
      </c>
      <c r="AM296">
        <f t="shared" si="55"/>
        <v>21.312998358024693</v>
      </c>
      <c r="AP296" s="9"/>
      <c r="AQ296" s="21">
        <v>0.35980200000000001</v>
      </c>
      <c r="AR296" s="21">
        <v>26.499099999999999</v>
      </c>
      <c r="AS296" s="21">
        <v>-1.46667E-2</v>
      </c>
      <c r="AT296" s="21">
        <v>286</v>
      </c>
      <c r="AU296" s="21">
        <v>0.35916100000000001</v>
      </c>
      <c r="AV296">
        <f t="shared" si="56"/>
        <v>18.107037037037035</v>
      </c>
      <c r="AW296">
        <f t="shared" si="57"/>
        <v>6.5149481399999996</v>
      </c>
      <c r="AX296" s="9"/>
      <c r="AY296" s="21">
        <v>1.3401799999999999</v>
      </c>
      <c r="AZ296" s="21">
        <v>30.318300000000001</v>
      </c>
      <c r="BA296" s="21">
        <v>-1.2805199999999999E-2</v>
      </c>
      <c r="BB296" s="21">
        <v>286</v>
      </c>
      <c r="BC296" s="21">
        <v>1.33972</v>
      </c>
      <c r="BD296">
        <f t="shared" si="58"/>
        <v>15.808888888888886</v>
      </c>
      <c r="BE296">
        <f t="shared" si="59"/>
        <v>21.186756711111105</v>
      </c>
    </row>
    <row r="297" spans="6:57" x14ac:dyDescent="0.25">
      <c r="F297" s="9"/>
      <c r="G297" s="21">
        <v>0.354767</v>
      </c>
      <c r="H297" s="21">
        <v>7.8977000000000004</v>
      </c>
      <c r="I297" s="21">
        <v>-1.46637E-2</v>
      </c>
      <c r="J297" s="21">
        <v>287</v>
      </c>
      <c r="K297" s="21">
        <v>0.354126</v>
      </c>
      <c r="L297">
        <f t="shared" si="48"/>
        <v>18.103333333333332</v>
      </c>
      <c r="M297">
        <f t="shared" si="49"/>
        <v>6.4224652566666665</v>
      </c>
      <c r="N297" s="9"/>
      <c r="O297" s="21">
        <v>1.34521</v>
      </c>
      <c r="P297" s="21">
        <v>11.716900000000001</v>
      </c>
      <c r="Q297" s="21">
        <v>-1.2908899999999999E-2</v>
      </c>
      <c r="R297" s="21">
        <v>287</v>
      </c>
      <c r="S297" s="21">
        <v>1.34491</v>
      </c>
      <c r="T297">
        <f t="shared" si="50"/>
        <v>15.936913580246911</v>
      </c>
      <c r="U297">
        <f t="shared" si="51"/>
        <v>21.438495517283947</v>
      </c>
      <c r="X297" s="9"/>
      <c r="Y297" s="21">
        <v>0.354767</v>
      </c>
      <c r="Z297" s="21">
        <v>17.2319</v>
      </c>
      <c r="AA297" s="21">
        <v>-1.46515E-2</v>
      </c>
      <c r="AB297" s="21">
        <v>287</v>
      </c>
      <c r="AC297" s="21">
        <v>0.35418699999999997</v>
      </c>
      <c r="AD297">
        <f t="shared" si="52"/>
        <v>18.088271604938271</v>
      </c>
      <c r="AE297">
        <f t="shared" si="53"/>
        <v>6.4171218524691351</v>
      </c>
      <c r="AF297" s="9"/>
      <c r="AG297" s="21">
        <v>1.34521</v>
      </c>
      <c r="AH297" s="21">
        <v>21.051100000000002</v>
      </c>
      <c r="AI297" s="21">
        <v>-1.2851E-2</v>
      </c>
      <c r="AJ297" s="21">
        <v>287</v>
      </c>
      <c r="AK297" s="21">
        <v>1.3443000000000001</v>
      </c>
      <c r="AL297">
        <f t="shared" si="54"/>
        <v>15.865432098765432</v>
      </c>
      <c r="AM297">
        <f t="shared" si="55"/>
        <v>21.342337913580245</v>
      </c>
      <c r="AP297" s="9"/>
      <c r="AQ297" s="21">
        <v>0.354767</v>
      </c>
      <c r="AR297" s="21">
        <v>26.5091</v>
      </c>
      <c r="AS297" s="21">
        <v>-1.4672899999999999E-2</v>
      </c>
      <c r="AT297" s="21">
        <v>287</v>
      </c>
      <c r="AU297" s="21">
        <v>0.35415600000000003</v>
      </c>
      <c r="AV297">
        <f t="shared" si="56"/>
        <v>18.11469135802469</v>
      </c>
      <c r="AW297">
        <f t="shared" si="57"/>
        <v>6.4264947090123448</v>
      </c>
      <c r="AX297" s="9"/>
      <c r="AY297" s="21">
        <v>1.34521</v>
      </c>
      <c r="AZ297" s="21">
        <v>30.328299999999999</v>
      </c>
      <c r="BA297" s="21">
        <v>-1.27808E-2</v>
      </c>
      <c r="BB297" s="21">
        <v>287</v>
      </c>
      <c r="BC297" s="21">
        <v>1.3446</v>
      </c>
      <c r="BD297">
        <f t="shared" si="58"/>
        <v>15.778765432098764</v>
      </c>
      <c r="BE297">
        <f t="shared" si="59"/>
        <v>21.225753046913578</v>
      </c>
    </row>
    <row r="298" spans="6:57" x14ac:dyDescent="0.25">
      <c r="F298" s="9"/>
      <c r="G298" s="21">
        <v>0.34973100000000001</v>
      </c>
      <c r="H298" s="21">
        <v>7.9077700000000002</v>
      </c>
      <c r="I298" s="21">
        <v>-1.46667E-2</v>
      </c>
      <c r="J298" s="21">
        <v>288</v>
      </c>
      <c r="K298" s="21">
        <v>0.34915200000000002</v>
      </c>
      <c r="L298">
        <f t="shared" si="48"/>
        <v>18.107037037037035</v>
      </c>
      <c r="M298">
        <f t="shared" si="49"/>
        <v>6.3325921699999999</v>
      </c>
      <c r="N298" s="9"/>
      <c r="O298" s="21">
        <v>1.35025</v>
      </c>
      <c r="P298" s="21">
        <v>11.727</v>
      </c>
      <c r="Q298" s="21">
        <v>-1.28723E-2</v>
      </c>
      <c r="R298" s="21">
        <v>288</v>
      </c>
      <c r="S298" s="21">
        <v>1.34918</v>
      </c>
      <c r="T298">
        <f t="shared" si="50"/>
        <v>15.891728395061728</v>
      </c>
      <c r="U298">
        <f t="shared" si="51"/>
        <v>21.457806265432097</v>
      </c>
      <c r="X298" s="9"/>
      <c r="Y298" s="21">
        <v>0.34973100000000001</v>
      </c>
      <c r="Z298" s="21">
        <v>17.242000000000001</v>
      </c>
      <c r="AA298" s="21">
        <v>-1.4660599999999999E-2</v>
      </c>
      <c r="AB298" s="21">
        <v>288</v>
      </c>
      <c r="AC298" s="21">
        <v>0.348999</v>
      </c>
      <c r="AD298">
        <f t="shared" si="52"/>
        <v>18.099506172839504</v>
      </c>
      <c r="AE298">
        <f t="shared" si="53"/>
        <v>6.3299583933333325</v>
      </c>
      <c r="AF298" s="9"/>
      <c r="AG298" s="21">
        <v>1.35025</v>
      </c>
      <c r="AH298" s="21">
        <v>21.061199999999999</v>
      </c>
      <c r="AI298" s="21">
        <v>-1.28296E-2</v>
      </c>
      <c r="AJ298" s="21">
        <v>288</v>
      </c>
      <c r="AK298" s="21">
        <v>1.34918</v>
      </c>
      <c r="AL298">
        <f t="shared" si="54"/>
        <v>15.839012345679013</v>
      </c>
      <c r="AM298">
        <f t="shared" si="55"/>
        <v>21.386626419753085</v>
      </c>
      <c r="AP298" s="9"/>
      <c r="AQ298" s="21">
        <v>0.34973100000000001</v>
      </c>
      <c r="AR298" s="21">
        <v>26.519200000000001</v>
      </c>
      <c r="AS298" s="21">
        <v>-1.46698E-2</v>
      </c>
      <c r="AT298" s="21">
        <v>288</v>
      </c>
      <c r="AU298" s="21">
        <v>0.34905999999999998</v>
      </c>
      <c r="AV298">
        <f t="shared" si="56"/>
        <v>18.110864197530866</v>
      </c>
      <c r="AW298">
        <f t="shared" si="57"/>
        <v>6.3339306466666674</v>
      </c>
      <c r="AX298" s="9"/>
      <c r="AY298" s="21">
        <v>1.35025</v>
      </c>
      <c r="AZ298" s="21">
        <v>30.3384</v>
      </c>
      <c r="BA298" s="21">
        <v>-1.27411E-2</v>
      </c>
      <c r="BB298" s="21">
        <v>288</v>
      </c>
      <c r="BC298" s="21">
        <v>1.34918</v>
      </c>
      <c r="BD298">
        <f t="shared" si="58"/>
        <v>15.729753086419752</v>
      </c>
      <c r="BE298">
        <f t="shared" si="59"/>
        <v>21.239099104938269</v>
      </c>
    </row>
    <row r="299" spans="6:57" x14ac:dyDescent="0.25">
      <c r="F299" s="9"/>
      <c r="G299" s="21">
        <v>0.344696</v>
      </c>
      <c r="H299" s="21">
        <v>7.91784</v>
      </c>
      <c r="I299" s="21">
        <v>-1.4672899999999999E-2</v>
      </c>
      <c r="J299" s="21">
        <v>289</v>
      </c>
      <c r="K299" s="21">
        <v>0.34402500000000003</v>
      </c>
      <c r="L299">
        <f t="shared" si="48"/>
        <v>18.11469135802469</v>
      </c>
      <c r="M299">
        <f t="shared" si="49"/>
        <v>6.2440616523456782</v>
      </c>
      <c r="N299" s="9"/>
      <c r="O299" s="21">
        <v>1.3552900000000001</v>
      </c>
      <c r="P299" s="21">
        <v>11.737</v>
      </c>
      <c r="Q299" s="21">
        <v>-1.28357E-2</v>
      </c>
      <c r="R299" s="21">
        <v>289</v>
      </c>
      <c r="S299" s="21">
        <v>1.3546800000000001</v>
      </c>
      <c r="T299">
        <f t="shared" si="50"/>
        <v>15.846543209876542</v>
      </c>
      <c r="U299">
        <f t="shared" si="51"/>
        <v>21.476661546913579</v>
      </c>
      <c r="X299" s="9"/>
      <c r="Y299" s="21">
        <v>0.344696</v>
      </c>
      <c r="Z299" s="21">
        <v>17.252099999999999</v>
      </c>
      <c r="AA299" s="21">
        <v>-1.46698E-2</v>
      </c>
      <c r="AB299" s="21">
        <v>289</v>
      </c>
      <c r="AC299" s="21">
        <v>0.34411599999999998</v>
      </c>
      <c r="AD299">
        <f t="shared" si="52"/>
        <v>18.110864197530866</v>
      </c>
      <c r="AE299">
        <f t="shared" si="53"/>
        <v>6.242742445432099</v>
      </c>
      <c r="AF299" s="9"/>
      <c r="AG299" s="21">
        <v>1.3552900000000001</v>
      </c>
      <c r="AH299" s="21">
        <v>21.071200000000001</v>
      </c>
      <c r="AI299" s="21">
        <v>-1.28021E-2</v>
      </c>
      <c r="AJ299" s="21">
        <v>289</v>
      </c>
      <c r="AK299" s="21">
        <v>1.3543700000000001</v>
      </c>
      <c r="AL299">
        <f t="shared" si="54"/>
        <v>15.805061728395062</v>
      </c>
      <c r="AM299">
        <f t="shared" si="55"/>
        <v>21.420442109876547</v>
      </c>
      <c r="AP299" s="9"/>
      <c r="AQ299" s="21">
        <v>0.344696</v>
      </c>
      <c r="AR299" s="21">
        <v>26.529299999999999</v>
      </c>
      <c r="AS299" s="21">
        <v>-1.4672899999999999E-2</v>
      </c>
      <c r="AT299" s="21">
        <v>289</v>
      </c>
      <c r="AU299" s="21">
        <v>0.344086</v>
      </c>
      <c r="AV299">
        <f t="shared" si="56"/>
        <v>18.11469135802469</v>
      </c>
      <c r="AW299">
        <f t="shared" si="57"/>
        <v>6.2440616523456782</v>
      </c>
      <c r="AX299" s="9"/>
      <c r="AY299" s="21">
        <v>1.3552900000000001</v>
      </c>
      <c r="AZ299" s="21">
        <v>30.348500000000001</v>
      </c>
      <c r="BA299" s="21">
        <v>-1.27136E-2</v>
      </c>
      <c r="BB299" s="21">
        <v>289</v>
      </c>
      <c r="BC299" s="21">
        <v>1.3549800000000001</v>
      </c>
      <c r="BD299">
        <f t="shared" si="58"/>
        <v>15.695802469135801</v>
      </c>
      <c r="BE299">
        <f t="shared" si="59"/>
        <v>21.272364128395061</v>
      </c>
    </row>
    <row r="300" spans="6:57" x14ac:dyDescent="0.25">
      <c r="F300" s="9"/>
      <c r="G300" s="21">
        <v>0.33966099999999999</v>
      </c>
      <c r="H300" s="21">
        <v>7.9279099999999998</v>
      </c>
      <c r="I300" s="21">
        <v>-1.46759E-2</v>
      </c>
      <c r="J300" s="21">
        <v>290</v>
      </c>
      <c r="K300" s="21">
        <v>0.33898899999999998</v>
      </c>
      <c r="L300">
        <f t="shared" si="48"/>
        <v>18.118395061728396</v>
      </c>
      <c r="M300">
        <f t="shared" si="49"/>
        <v>6.1541121850617282</v>
      </c>
      <c r="N300" s="9"/>
      <c r="O300" s="21">
        <v>1.36032</v>
      </c>
      <c r="P300" s="21">
        <v>11.7471</v>
      </c>
      <c r="Q300" s="21">
        <v>-1.2799100000000001E-2</v>
      </c>
      <c r="R300" s="21">
        <v>290</v>
      </c>
      <c r="S300" s="21">
        <v>1.3595600000000001</v>
      </c>
      <c r="T300">
        <f t="shared" si="50"/>
        <v>15.801358024691359</v>
      </c>
      <c r="U300">
        <f t="shared" si="51"/>
        <v>21.494903348148149</v>
      </c>
      <c r="X300" s="9"/>
      <c r="Y300" s="21">
        <v>0.33966099999999999</v>
      </c>
      <c r="Z300" s="21">
        <v>17.2621</v>
      </c>
      <c r="AA300" s="21">
        <v>-1.4678999999999999E-2</v>
      </c>
      <c r="AB300" s="21">
        <v>290</v>
      </c>
      <c r="AC300" s="21">
        <v>0.33898899999999998</v>
      </c>
      <c r="AD300">
        <f t="shared" si="52"/>
        <v>18.12222222222222</v>
      </c>
      <c r="AE300">
        <f t="shared" si="53"/>
        <v>6.1554121222222209</v>
      </c>
      <c r="AF300" s="9"/>
      <c r="AG300" s="21">
        <v>1.36032</v>
      </c>
      <c r="AH300" s="21">
        <v>21.081299999999999</v>
      </c>
      <c r="AI300" s="21">
        <v>-1.27808E-2</v>
      </c>
      <c r="AJ300" s="21">
        <v>290</v>
      </c>
      <c r="AK300" s="21">
        <v>1.3592500000000001</v>
      </c>
      <c r="AL300">
        <f t="shared" si="54"/>
        <v>15.778765432098764</v>
      </c>
      <c r="AM300">
        <f t="shared" si="55"/>
        <v>21.46417019259259</v>
      </c>
      <c r="AP300" s="9"/>
      <c r="AQ300" s="21">
        <v>0.33966099999999999</v>
      </c>
      <c r="AR300" s="21">
        <v>26.539400000000001</v>
      </c>
      <c r="AS300" s="21">
        <v>-1.4672899999999999E-2</v>
      </c>
      <c r="AT300" s="21">
        <v>290</v>
      </c>
      <c r="AU300" s="21">
        <v>0.33908100000000002</v>
      </c>
      <c r="AV300">
        <f t="shared" si="56"/>
        <v>18.11469135802469</v>
      </c>
      <c r="AW300">
        <f t="shared" si="57"/>
        <v>6.1528541813580242</v>
      </c>
      <c r="AX300" s="9"/>
      <c r="AY300" s="21">
        <v>1.36032</v>
      </c>
      <c r="AZ300" s="21">
        <v>30.358499999999999</v>
      </c>
      <c r="BA300" s="21">
        <v>-1.26862E-2</v>
      </c>
      <c r="BB300" s="21">
        <v>290</v>
      </c>
      <c r="BC300" s="21">
        <v>1.3598600000000001</v>
      </c>
      <c r="BD300">
        <f t="shared" si="58"/>
        <v>15.661975308641974</v>
      </c>
      <c r="BE300">
        <f t="shared" si="59"/>
        <v>21.305298251851848</v>
      </c>
    </row>
    <row r="301" spans="6:57" x14ac:dyDescent="0.25">
      <c r="F301" s="9"/>
      <c r="G301" s="21">
        <v>0.33462500000000001</v>
      </c>
      <c r="H301" s="21">
        <v>7.9379799999999996</v>
      </c>
      <c r="I301" s="21">
        <v>-1.46851E-2</v>
      </c>
      <c r="J301" s="21">
        <v>291</v>
      </c>
      <c r="K301" s="21">
        <v>0.333984</v>
      </c>
      <c r="L301">
        <f t="shared" si="48"/>
        <v>18.12975308641975</v>
      </c>
      <c r="M301">
        <f t="shared" si="49"/>
        <v>6.0666686265432093</v>
      </c>
      <c r="N301" s="9"/>
      <c r="O301" s="21">
        <v>1.3653599999999999</v>
      </c>
      <c r="P301" s="21">
        <v>11.757199999999999</v>
      </c>
      <c r="Q301" s="21">
        <v>-1.27747E-2</v>
      </c>
      <c r="R301" s="21">
        <v>291</v>
      </c>
      <c r="S301" s="21">
        <v>1.3644400000000001</v>
      </c>
      <c r="T301">
        <f t="shared" si="50"/>
        <v>15.771234567901235</v>
      </c>
      <c r="U301">
        <f t="shared" si="51"/>
        <v>21.533412829629629</v>
      </c>
      <c r="X301" s="9"/>
      <c r="Y301" s="21">
        <v>0.33462500000000001</v>
      </c>
      <c r="Z301" s="21">
        <v>17.272200000000002</v>
      </c>
      <c r="AA301" s="21">
        <v>-1.4682000000000001E-2</v>
      </c>
      <c r="AB301" s="21">
        <v>291</v>
      </c>
      <c r="AC301" s="21">
        <v>0.33392300000000003</v>
      </c>
      <c r="AD301">
        <f t="shared" si="52"/>
        <v>18.125925925925923</v>
      </c>
      <c r="AE301">
        <f t="shared" si="53"/>
        <v>6.0653879629629621</v>
      </c>
      <c r="AF301" s="9"/>
      <c r="AG301" s="21">
        <v>1.3653599999999999</v>
      </c>
      <c r="AH301" s="21">
        <v>21.0914</v>
      </c>
      <c r="AI301" s="21">
        <v>-1.2759400000000001E-2</v>
      </c>
      <c r="AJ301" s="21">
        <v>291</v>
      </c>
      <c r="AK301" s="21">
        <v>1.3641399999999999</v>
      </c>
      <c r="AL301">
        <f t="shared" si="54"/>
        <v>15.752345679012343</v>
      </c>
      <c r="AM301">
        <f t="shared" si="55"/>
        <v>21.507622696296291</v>
      </c>
      <c r="AP301" s="9"/>
      <c r="AQ301" s="21">
        <v>0.33462500000000001</v>
      </c>
      <c r="AR301" s="21">
        <v>26.549399999999999</v>
      </c>
      <c r="AS301" s="21">
        <v>-1.46698E-2</v>
      </c>
      <c r="AT301" s="21">
        <v>291</v>
      </c>
      <c r="AU301" s="21">
        <v>0.33404499999999998</v>
      </c>
      <c r="AV301">
        <f t="shared" si="56"/>
        <v>18.110864197530866</v>
      </c>
      <c r="AW301">
        <f t="shared" si="57"/>
        <v>6.0603479320987663</v>
      </c>
      <c r="AX301" s="9"/>
      <c r="AY301" s="21">
        <v>1.3653599999999999</v>
      </c>
      <c r="AZ301" s="21">
        <v>30.368600000000001</v>
      </c>
      <c r="BA301" s="21">
        <v>-1.2655599999999999E-2</v>
      </c>
      <c r="BB301" s="21">
        <v>291</v>
      </c>
      <c r="BC301" s="21">
        <v>1.3647499999999999</v>
      </c>
      <c r="BD301">
        <f t="shared" si="58"/>
        <v>15.624197530864196</v>
      </c>
      <c r="BE301">
        <f t="shared" si="59"/>
        <v>21.332654340740739</v>
      </c>
    </row>
    <row r="302" spans="6:57" x14ac:dyDescent="0.25">
      <c r="F302" s="9"/>
      <c r="G302" s="21">
        <v>0.32958999999999999</v>
      </c>
      <c r="H302" s="21">
        <v>7.9480599999999999</v>
      </c>
      <c r="I302" s="21">
        <v>-1.46912E-2</v>
      </c>
      <c r="J302" s="21">
        <v>292</v>
      </c>
      <c r="K302" s="21">
        <v>0.32897900000000002</v>
      </c>
      <c r="L302">
        <f t="shared" si="48"/>
        <v>18.137283950617284</v>
      </c>
      <c r="M302">
        <f t="shared" si="49"/>
        <v>5.9778674172839503</v>
      </c>
      <c r="N302" s="9"/>
      <c r="O302" s="21">
        <v>1.37039</v>
      </c>
      <c r="P302" s="21">
        <v>11.767200000000001</v>
      </c>
      <c r="Q302" s="21">
        <v>-1.27441E-2</v>
      </c>
      <c r="R302" s="21">
        <v>292</v>
      </c>
      <c r="S302" s="21">
        <v>1.3696299999999999</v>
      </c>
      <c r="T302">
        <f t="shared" si="50"/>
        <v>15.733456790123457</v>
      </c>
      <c r="U302">
        <f t="shared" si="51"/>
        <v>21.560971850617285</v>
      </c>
      <c r="X302" s="9"/>
      <c r="Y302" s="21">
        <v>0.32958999999999999</v>
      </c>
      <c r="Z302" s="21">
        <v>17.282299999999999</v>
      </c>
      <c r="AA302" s="21">
        <v>-1.46851E-2</v>
      </c>
      <c r="AB302" s="21">
        <v>292</v>
      </c>
      <c r="AC302" s="21">
        <v>0.32891799999999999</v>
      </c>
      <c r="AD302">
        <f t="shared" si="52"/>
        <v>18.12975308641975</v>
      </c>
      <c r="AE302">
        <f t="shared" si="53"/>
        <v>5.9753853197530855</v>
      </c>
      <c r="AF302" s="9"/>
      <c r="AG302" s="21">
        <v>1.37039</v>
      </c>
      <c r="AH302" s="21">
        <v>21.101500000000001</v>
      </c>
      <c r="AI302" s="21">
        <v>-1.27289E-2</v>
      </c>
      <c r="AJ302" s="21">
        <v>292</v>
      </c>
      <c r="AK302" s="21">
        <v>1.3699300000000001</v>
      </c>
      <c r="AL302">
        <f t="shared" si="54"/>
        <v>15.714691358024689</v>
      </c>
      <c r="AM302">
        <f t="shared" si="55"/>
        <v>21.535255890123455</v>
      </c>
      <c r="AP302" s="9"/>
      <c r="AQ302" s="21">
        <v>0.32958999999999999</v>
      </c>
      <c r="AR302" s="21">
        <v>26.5595</v>
      </c>
      <c r="AS302" s="21">
        <v>-1.4672899999999999E-2</v>
      </c>
      <c r="AT302" s="21">
        <v>292</v>
      </c>
      <c r="AU302" s="21">
        <v>0.32888800000000001</v>
      </c>
      <c r="AV302">
        <f t="shared" si="56"/>
        <v>18.11469135802469</v>
      </c>
      <c r="AW302">
        <f t="shared" si="57"/>
        <v>5.9704211246913577</v>
      </c>
      <c r="AX302" s="9"/>
      <c r="AY302" s="21">
        <v>1.37039</v>
      </c>
      <c r="AZ302" s="21">
        <v>30.378699999999998</v>
      </c>
      <c r="BA302" s="21">
        <v>-1.26251E-2</v>
      </c>
      <c r="BB302" s="21">
        <v>292</v>
      </c>
      <c r="BC302" s="21">
        <v>1.3696299999999999</v>
      </c>
      <c r="BD302">
        <f t="shared" si="58"/>
        <v>15.586543209876544</v>
      </c>
      <c r="BE302">
        <f t="shared" si="59"/>
        <v>21.359642949382717</v>
      </c>
    </row>
    <row r="303" spans="6:57" x14ac:dyDescent="0.25">
      <c r="F303" s="9"/>
      <c r="G303" s="21">
        <v>0.32455400000000001</v>
      </c>
      <c r="H303" s="21">
        <v>7.9581299999999997</v>
      </c>
      <c r="I303" s="21">
        <v>-1.4694199999999999E-2</v>
      </c>
      <c r="J303" s="21">
        <v>293</v>
      </c>
      <c r="K303" s="21">
        <v>0.32391399999999998</v>
      </c>
      <c r="L303">
        <f t="shared" si="48"/>
        <v>18.140987654320988</v>
      </c>
      <c r="M303">
        <f t="shared" si="49"/>
        <v>5.8877301071604942</v>
      </c>
      <c r="N303" s="9"/>
      <c r="O303" s="21">
        <v>1.3754299999999999</v>
      </c>
      <c r="P303" s="21">
        <v>11.7773</v>
      </c>
      <c r="Q303" s="21">
        <v>-1.27136E-2</v>
      </c>
      <c r="R303" s="21">
        <v>293</v>
      </c>
      <c r="S303" s="21">
        <v>1.3745099999999999</v>
      </c>
      <c r="T303">
        <f t="shared" si="50"/>
        <v>15.695802469135801</v>
      </c>
      <c r="U303">
        <f t="shared" si="51"/>
        <v>21.588477590123453</v>
      </c>
      <c r="X303" s="9"/>
      <c r="Y303" s="21">
        <v>0.32455400000000001</v>
      </c>
      <c r="Z303" s="21">
        <v>17.292300000000001</v>
      </c>
      <c r="AA303" s="21">
        <v>-1.4688100000000001E-2</v>
      </c>
      <c r="AB303" s="21">
        <v>293</v>
      </c>
      <c r="AC303" s="21">
        <v>0.32391399999999998</v>
      </c>
      <c r="AD303">
        <f t="shared" si="52"/>
        <v>18.133456790123457</v>
      </c>
      <c r="AE303">
        <f t="shared" si="53"/>
        <v>5.885285935061729</v>
      </c>
      <c r="AF303" s="9"/>
      <c r="AG303" s="21">
        <v>1.3754299999999999</v>
      </c>
      <c r="AH303" s="21">
        <v>21.111499999999999</v>
      </c>
      <c r="AI303" s="21">
        <v>-1.26953E-2</v>
      </c>
      <c r="AJ303" s="21">
        <v>293</v>
      </c>
      <c r="AK303" s="21">
        <v>1.3748199999999999</v>
      </c>
      <c r="AL303">
        <f t="shared" si="54"/>
        <v>15.67320987654321</v>
      </c>
      <c r="AM303">
        <f t="shared" si="55"/>
        <v>21.557403060493826</v>
      </c>
      <c r="AP303" s="9"/>
      <c r="AQ303" s="21">
        <v>0.32455400000000001</v>
      </c>
      <c r="AR303" s="21">
        <v>26.569600000000001</v>
      </c>
      <c r="AS303" s="21">
        <v>-1.46759E-2</v>
      </c>
      <c r="AT303" s="21">
        <v>293</v>
      </c>
      <c r="AU303" s="21">
        <v>0.32397500000000001</v>
      </c>
      <c r="AV303">
        <f t="shared" si="56"/>
        <v>18.118395061728396</v>
      </c>
      <c r="AW303">
        <f t="shared" si="57"/>
        <v>5.8803975908641979</v>
      </c>
      <c r="AX303" s="9"/>
      <c r="AY303" s="21">
        <v>1.3754299999999999</v>
      </c>
      <c r="AZ303" s="21">
        <v>30.3888</v>
      </c>
      <c r="BA303" s="21">
        <v>-1.25916E-2</v>
      </c>
      <c r="BB303" s="21">
        <v>293</v>
      </c>
      <c r="BC303" s="21">
        <v>1.3745099999999999</v>
      </c>
      <c r="BD303">
        <f t="shared" si="58"/>
        <v>15.545185185185185</v>
      </c>
      <c r="BE303">
        <f t="shared" si="59"/>
        <v>21.381314059259257</v>
      </c>
    </row>
    <row r="304" spans="6:57" x14ac:dyDescent="0.25">
      <c r="F304" s="9"/>
      <c r="G304" s="21">
        <v>0.319519</v>
      </c>
      <c r="H304" s="21">
        <v>7.9682000000000004</v>
      </c>
      <c r="I304" s="21">
        <v>-1.4694199999999999E-2</v>
      </c>
      <c r="J304" s="21">
        <v>294</v>
      </c>
      <c r="K304" s="21">
        <v>0.31893899999999997</v>
      </c>
      <c r="L304">
        <f t="shared" si="48"/>
        <v>18.140987654320988</v>
      </c>
      <c r="M304">
        <f t="shared" si="49"/>
        <v>5.7963902343209872</v>
      </c>
      <c r="N304" s="9"/>
      <c r="O304" s="21">
        <v>1.38046</v>
      </c>
      <c r="P304" s="21">
        <v>11.7874</v>
      </c>
      <c r="Q304" s="21">
        <v>-1.26801E-2</v>
      </c>
      <c r="R304" s="21">
        <v>294</v>
      </c>
      <c r="S304" s="21">
        <v>1.38</v>
      </c>
      <c r="T304">
        <f t="shared" si="50"/>
        <v>15.654444444444444</v>
      </c>
      <c r="U304">
        <f t="shared" si="51"/>
        <v>21.610334377777779</v>
      </c>
      <c r="X304" s="9"/>
      <c r="Y304" s="21">
        <v>0.319519</v>
      </c>
      <c r="Z304" s="21">
        <v>17.302399999999999</v>
      </c>
      <c r="AA304" s="21">
        <v>-1.46912E-2</v>
      </c>
      <c r="AB304" s="21">
        <v>294</v>
      </c>
      <c r="AC304" s="21">
        <v>0.31896999999999998</v>
      </c>
      <c r="AD304">
        <f t="shared" si="52"/>
        <v>18.137283950617284</v>
      </c>
      <c r="AE304">
        <f t="shared" si="53"/>
        <v>5.7952068306172837</v>
      </c>
      <c r="AF304" s="9"/>
      <c r="AG304" s="21">
        <v>1.38046</v>
      </c>
      <c r="AH304" s="21">
        <v>21.121600000000001</v>
      </c>
      <c r="AI304" s="21">
        <v>-1.26678E-2</v>
      </c>
      <c r="AJ304" s="21">
        <v>294</v>
      </c>
      <c r="AK304" s="21">
        <v>1.3796999999999999</v>
      </c>
      <c r="AL304">
        <f t="shared" si="54"/>
        <v>15.639259259259259</v>
      </c>
      <c r="AM304">
        <f t="shared" si="55"/>
        <v>21.589371837037035</v>
      </c>
      <c r="AP304" s="9"/>
      <c r="AQ304" s="21">
        <v>0.319519</v>
      </c>
      <c r="AR304" s="21">
        <v>26.579599999999999</v>
      </c>
      <c r="AS304" s="21">
        <v>-1.46851E-2</v>
      </c>
      <c r="AT304" s="21">
        <v>294</v>
      </c>
      <c r="AU304" s="21">
        <v>0.31884800000000002</v>
      </c>
      <c r="AV304">
        <f t="shared" si="56"/>
        <v>18.12975308641975</v>
      </c>
      <c r="AW304">
        <f t="shared" si="57"/>
        <v>5.7928005764197525</v>
      </c>
      <c r="AX304" s="9"/>
      <c r="AY304" s="21">
        <v>1.38046</v>
      </c>
      <c r="AZ304" s="21">
        <v>30.398800000000001</v>
      </c>
      <c r="BA304" s="21">
        <v>-1.2558E-2</v>
      </c>
      <c r="BB304" s="21">
        <v>294</v>
      </c>
      <c r="BC304" s="21">
        <v>1.38062</v>
      </c>
      <c r="BD304">
        <f t="shared" si="58"/>
        <v>15.503703703703701</v>
      </c>
      <c r="BE304">
        <f t="shared" si="59"/>
        <v>21.402242814814812</v>
      </c>
    </row>
    <row r="305" spans="6:57" x14ac:dyDescent="0.25">
      <c r="F305" s="9"/>
      <c r="G305" s="21">
        <v>0.31448399999999999</v>
      </c>
      <c r="H305" s="21">
        <v>7.9782700000000002</v>
      </c>
      <c r="I305" s="21">
        <v>-1.4694199999999999E-2</v>
      </c>
      <c r="J305" s="21">
        <v>295</v>
      </c>
      <c r="K305" s="21">
        <v>0.31396499999999999</v>
      </c>
      <c r="L305">
        <f t="shared" si="48"/>
        <v>18.140987654320988</v>
      </c>
      <c r="M305">
        <f t="shared" si="49"/>
        <v>5.7050503614814811</v>
      </c>
      <c r="N305" s="9"/>
      <c r="O305" s="21">
        <v>1.3855</v>
      </c>
      <c r="P305" s="21">
        <v>11.797499999999999</v>
      </c>
      <c r="Q305" s="21">
        <v>-1.2643400000000001E-2</v>
      </c>
      <c r="R305" s="21">
        <v>295</v>
      </c>
      <c r="S305" s="21">
        <v>1.38489</v>
      </c>
      <c r="T305">
        <f t="shared" si="50"/>
        <v>15.609135802469137</v>
      </c>
      <c r="U305">
        <f t="shared" si="51"/>
        <v>21.626457654320987</v>
      </c>
      <c r="X305" s="9"/>
      <c r="Y305" s="21">
        <v>0.31448399999999999</v>
      </c>
      <c r="Z305" s="21">
        <v>17.3125</v>
      </c>
      <c r="AA305" s="21">
        <v>-1.46973E-2</v>
      </c>
      <c r="AB305" s="21">
        <v>295</v>
      </c>
      <c r="AC305" s="21">
        <v>0.31378200000000001</v>
      </c>
      <c r="AD305">
        <f t="shared" si="52"/>
        <v>18.144814814814815</v>
      </c>
      <c r="AE305">
        <f t="shared" si="53"/>
        <v>5.7062539422222223</v>
      </c>
      <c r="AF305" s="9"/>
      <c r="AG305" s="21">
        <v>1.3855</v>
      </c>
      <c r="AH305" s="21">
        <v>21.131699999999999</v>
      </c>
      <c r="AI305" s="21">
        <v>-1.2634299999999999E-2</v>
      </c>
      <c r="AJ305" s="21">
        <v>295</v>
      </c>
      <c r="AK305" s="21">
        <v>1.3851899999999999</v>
      </c>
      <c r="AL305">
        <f t="shared" si="54"/>
        <v>15.5979012345679</v>
      </c>
      <c r="AM305">
        <f t="shared" si="55"/>
        <v>21.610892160493822</v>
      </c>
      <c r="AP305" s="9"/>
      <c r="AQ305" s="21">
        <v>0.31448399999999999</v>
      </c>
      <c r="AR305" s="21">
        <v>26.589700000000001</v>
      </c>
      <c r="AS305" s="21">
        <v>-1.4688100000000001E-2</v>
      </c>
      <c r="AT305" s="21">
        <v>295</v>
      </c>
      <c r="AU305" s="21">
        <v>0.31381199999999998</v>
      </c>
      <c r="AV305">
        <f t="shared" si="56"/>
        <v>18.133456790123457</v>
      </c>
      <c r="AW305">
        <f t="shared" si="57"/>
        <v>5.7026820251851849</v>
      </c>
      <c r="AX305" s="9"/>
      <c r="AY305" s="21">
        <v>1.3855</v>
      </c>
      <c r="AZ305" s="21">
        <v>30.408899999999999</v>
      </c>
      <c r="BA305" s="21">
        <v>-1.25244E-2</v>
      </c>
      <c r="BB305" s="21">
        <v>295</v>
      </c>
      <c r="BC305" s="21">
        <v>1.38489</v>
      </c>
      <c r="BD305">
        <f t="shared" si="58"/>
        <v>15.462222222222222</v>
      </c>
      <c r="BE305">
        <f t="shared" si="59"/>
        <v>21.422908888888887</v>
      </c>
    </row>
    <row r="306" spans="6:57" x14ac:dyDescent="0.25">
      <c r="F306" s="9"/>
      <c r="G306" s="21">
        <v>0.309448</v>
      </c>
      <c r="H306" s="21">
        <v>7.98834</v>
      </c>
      <c r="I306" s="21">
        <v>-1.46973E-2</v>
      </c>
      <c r="J306" s="21">
        <v>296</v>
      </c>
      <c r="K306" s="21">
        <v>0.308838</v>
      </c>
      <c r="L306">
        <f t="shared" si="48"/>
        <v>18.144814814814815</v>
      </c>
      <c r="M306">
        <f t="shared" si="49"/>
        <v>5.6148766548148146</v>
      </c>
      <c r="N306" s="9"/>
      <c r="O306" s="21">
        <v>1.39053</v>
      </c>
      <c r="P306" s="21">
        <v>11.807499999999999</v>
      </c>
      <c r="Q306" s="21">
        <v>-1.26099E-2</v>
      </c>
      <c r="R306" s="21">
        <v>296</v>
      </c>
      <c r="S306" s="21">
        <v>1.3897699999999999</v>
      </c>
      <c r="T306">
        <f t="shared" si="50"/>
        <v>15.567777777777778</v>
      </c>
      <c r="U306">
        <f t="shared" si="51"/>
        <v>21.647462033333333</v>
      </c>
      <c r="X306" s="9"/>
      <c r="Y306" s="21">
        <v>0.309448</v>
      </c>
      <c r="Z306" s="21">
        <v>17.322600000000001</v>
      </c>
      <c r="AA306" s="21">
        <v>-1.4700299999999999E-2</v>
      </c>
      <c r="AB306" s="21">
        <v>296</v>
      </c>
      <c r="AC306" s="21">
        <v>0.308807</v>
      </c>
      <c r="AD306">
        <f t="shared" si="52"/>
        <v>18.148518518518514</v>
      </c>
      <c r="AE306">
        <f t="shared" si="53"/>
        <v>5.6160227585185174</v>
      </c>
      <c r="AF306" s="9"/>
      <c r="AG306" s="21">
        <v>1.39053</v>
      </c>
      <c r="AH306" s="21">
        <v>21.1417</v>
      </c>
      <c r="AI306" s="21">
        <v>-1.2594599999999999E-2</v>
      </c>
      <c r="AJ306" s="21">
        <v>296</v>
      </c>
      <c r="AK306" s="21">
        <v>1.38947</v>
      </c>
      <c r="AL306">
        <f t="shared" si="54"/>
        <v>15.548888888888886</v>
      </c>
      <c r="AM306">
        <f t="shared" si="55"/>
        <v>21.621196466666664</v>
      </c>
      <c r="AP306" s="9"/>
      <c r="AQ306" s="21">
        <v>0.309448</v>
      </c>
      <c r="AR306" s="21">
        <v>26.599799999999998</v>
      </c>
      <c r="AS306" s="21">
        <v>-1.4694199999999999E-2</v>
      </c>
      <c r="AT306" s="21">
        <v>296</v>
      </c>
      <c r="AU306" s="21">
        <v>0.308838</v>
      </c>
      <c r="AV306">
        <f t="shared" si="56"/>
        <v>18.140987654320988</v>
      </c>
      <c r="AW306">
        <f t="shared" si="57"/>
        <v>5.6136923476543208</v>
      </c>
      <c r="AX306" s="9"/>
      <c r="AY306" s="21">
        <v>1.39053</v>
      </c>
      <c r="AZ306" s="21">
        <v>30.419</v>
      </c>
      <c r="BA306" s="21">
        <v>-1.24969E-2</v>
      </c>
      <c r="BB306" s="21">
        <v>296</v>
      </c>
      <c r="BC306" s="21">
        <v>1.39008</v>
      </c>
      <c r="BD306">
        <f t="shared" si="58"/>
        <v>15.428271604938271</v>
      </c>
      <c r="BE306">
        <f t="shared" si="59"/>
        <v>21.453474514814815</v>
      </c>
    </row>
    <row r="307" spans="6:57" x14ac:dyDescent="0.25">
      <c r="F307" s="9"/>
      <c r="G307" s="21">
        <v>0.30441299999999999</v>
      </c>
      <c r="H307" s="21">
        <v>7.9984099999999998</v>
      </c>
      <c r="I307" s="21">
        <v>-1.46973E-2</v>
      </c>
      <c r="J307" s="21">
        <v>297</v>
      </c>
      <c r="K307" s="21">
        <v>0.30383300000000002</v>
      </c>
      <c r="L307">
        <f t="shared" si="48"/>
        <v>18.144814814814815</v>
      </c>
      <c r="M307">
        <f t="shared" si="49"/>
        <v>5.523517512222222</v>
      </c>
      <c r="N307" s="9"/>
      <c r="O307" s="21">
        <v>1.39557</v>
      </c>
      <c r="P307" s="21">
        <v>11.817600000000001</v>
      </c>
      <c r="Q307" s="21">
        <v>-1.25763E-2</v>
      </c>
      <c r="R307" s="21">
        <v>297</v>
      </c>
      <c r="S307" s="21">
        <v>1.39557</v>
      </c>
      <c r="T307">
        <f t="shared" si="50"/>
        <v>15.526296296296294</v>
      </c>
      <c r="U307">
        <f t="shared" si="51"/>
        <v>21.668033322222218</v>
      </c>
      <c r="X307" s="9"/>
      <c r="Y307" s="21">
        <v>0.30441299999999999</v>
      </c>
      <c r="Z307" s="21">
        <v>17.332599999999999</v>
      </c>
      <c r="AA307" s="21">
        <v>-1.47095E-2</v>
      </c>
      <c r="AB307" s="21">
        <v>297</v>
      </c>
      <c r="AC307" s="21">
        <v>0.303925</v>
      </c>
      <c r="AD307">
        <f t="shared" si="52"/>
        <v>18.159876543209876</v>
      </c>
      <c r="AE307">
        <f t="shared" si="53"/>
        <v>5.5281024981481481</v>
      </c>
      <c r="AF307" s="9"/>
      <c r="AG307" s="21">
        <v>1.39557</v>
      </c>
      <c r="AH307" s="21">
        <v>21.151800000000001</v>
      </c>
      <c r="AI307" s="21">
        <v>-1.25519E-2</v>
      </c>
      <c r="AJ307" s="21">
        <v>297</v>
      </c>
      <c r="AK307" s="21">
        <v>1.39496</v>
      </c>
      <c r="AL307">
        <f t="shared" si="54"/>
        <v>15.496172839506173</v>
      </c>
      <c r="AM307">
        <f t="shared" si="55"/>
        <v>21.62599392962963</v>
      </c>
      <c r="AP307" s="9"/>
      <c r="AQ307" s="21">
        <v>0.30441299999999999</v>
      </c>
      <c r="AR307" s="21">
        <v>26.6099</v>
      </c>
      <c r="AS307" s="21">
        <v>-1.46973E-2</v>
      </c>
      <c r="AT307" s="21">
        <v>297</v>
      </c>
      <c r="AU307" s="21">
        <v>0.30374099999999998</v>
      </c>
      <c r="AV307">
        <f t="shared" si="56"/>
        <v>18.144814814814815</v>
      </c>
      <c r="AW307">
        <f t="shared" si="57"/>
        <v>5.523517512222222</v>
      </c>
      <c r="AX307" s="9"/>
      <c r="AY307" s="21">
        <v>1.39557</v>
      </c>
      <c r="AZ307" s="21">
        <v>30.428999999999998</v>
      </c>
      <c r="BA307" s="21">
        <v>-1.2460300000000001E-2</v>
      </c>
      <c r="BB307" s="21">
        <v>297</v>
      </c>
      <c r="BC307" s="21">
        <v>1.39496</v>
      </c>
      <c r="BD307">
        <f t="shared" si="58"/>
        <v>15.383086419753086</v>
      </c>
      <c r="BE307">
        <f t="shared" si="59"/>
        <v>21.468173914814813</v>
      </c>
    </row>
    <row r="308" spans="6:57" x14ac:dyDescent="0.25">
      <c r="F308" s="9"/>
      <c r="G308" s="21">
        <v>0.299377</v>
      </c>
      <c r="H308" s="21">
        <v>8.0084800000000005</v>
      </c>
      <c r="I308" s="21">
        <v>-1.47034E-2</v>
      </c>
      <c r="J308" s="21">
        <v>298</v>
      </c>
      <c r="K308" s="21">
        <v>0.29873699999999997</v>
      </c>
      <c r="L308">
        <f t="shared" si="48"/>
        <v>18.152345679012342</v>
      </c>
      <c r="M308">
        <f t="shared" si="49"/>
        <v>5.4343947923456781</v>
      </c>
      <c r="N308" s="9"/>
      <c r="O308" s="21">
        <v>1.4006000000000001</v>
      </c>
      <c r="P308" s="21">
        <v>11.8277</v>
      </c>
      <c r="Q308" s="21">
        <v>-1.25366E-2</v>
      </c>
      <c r="R308" s="21">
        <v>298</v>
      </c>
      <c r="S308" s="21">
        <v>1.40015</v>
      </c>
      <c r="T308">
        <f t="shared" si="50"/>
        <v>15.477283950617283</v>
      </c>
      <c r="U308">
        <f t="shared" si="51"/>
        <v>21.677483901234567</v>
      </c>
      <c r="X308" s="9"/>
      <c r="Y308" s="21">
        <v>0.299377</v>
      </c>
      <c r="Z308" s="21">
        <v>17.342700000000001</v>
      </c>
      <c r="AA308" s="21">
        <v>-1.4715600000000001E-2</v>
      </c>
      <c r="AB308" s="21">
        <v>298</v>
      </c>
      <c r="AC308" s="21">
        <v>0.29885899999999999</v>
      </c>
      <c r="AD308">
        <f t="shared" si="52"/>
        <v>18.167407407407406</v>
      </c>
      <c r="AE308">
        <f t="shared" si="53"/>
        <v>5.4389039274074076</v>
      </c>
      <c r="AF308" s="9"/>
      <c r="AG308" s="21">
        <v>1.4006000000000001</v>
      </c>
      <c r="AH308" s="21">
        <v>21.161899999999999</v>
      </c>
      <c r="AI308" s="21">
        <v>-1.25153E-2</v>
      </c>
      <c r="AJ308" s="21">
        <v>298</v>
      </c>
      <c r="AK308" s="21">
        <v>1.39984</v>
      </c>
      <c r="AL308">
        <f t="shared" si="54"/>
        <v>15.450987654320988</v>
      </c>
      <c r="AM308">
        <f t="shared" si="55"/>
        <v>21.640653308641976</v>
      </c>
      <c r="AP308" s="9"/>
      <c r="AQ308" s="21">
        <v>0.299377</v>
      </c>
      <c r="AR308" s="21">
        <v>26.619900000000001</v>
      </c>
      <c r="AS308" s="21">
        <v>-1.4694199999999999E-2</v>
      </c>
      <c r="AT308" s="21">
        <v>298</v>
      </c>
      <c r="AU308" s="21">
        <v>0.29864499999999999</v>
      </c>
      <c r="AV308">
        <f t="shared" si="56"/>
        <v>18.140987654320988</v>
      </c>
      <c r="AW308">
        <f t="shared" si="57"/>
        <v>5.4309944609876544</v>
      </c>
      <c r="AX308" s="9"/>
      <c r="AY308" s="21">
        <v>1.4006000000000001</v>
      </c>
      <c r="AZ308" s="21">
        <v>30.4391</v>
      </c>
      <c r="BA308" s="21">
        <v>-1.24207E-2</v>
      </c>
      <c r="BB308" s="21">
        <v>298</v>
      </c>
      <c r="BC308" s="21">
        <v>1.39954</v>
      </c>
      <c r="BD308">
        <f t="shared" si="58"/>
        <v>15.334197530864195</v>
      </c>
      <c r="BE308">
        <f t="shared" si="59"/>
        <v>21.477077061728391</v>
      </c>
    </row>
    <row r="309" spans="6:57" x14ac:dyDescent="0.25">
      <c r="F309" s="9"/>
      <c r="G309" s="21">
        <v>0.29434199999999999</v>
      </c>
      <c r="H309" s="21">
        <v>8.0185499999999994</v>
      </c>
      <c r="I309" s="21">
        <v>-1.47095E-2</v>
      </c>
      <c r="J309" s="21">
        <v>299</v>
      </c>
      <c r="K309" s="21">
        <v>0.29370099999999999</v>
      </c>
      <c r="L309">
        <f t="shared" si="48"/>
        <v>18.159876543209876</v>
      </c>
      <c r="M309">
        <f t="shared" si="49"/>
        <v>5.3452143814814814</v>
      </c>
      <c r="N309" s="9"/>
      <c r="O309" s="21">
        <v>1.40564</v>
      </c>
      <c r="P309" s="21">
        <v>11.8377</v>
      </c>
      <c r="Q309" s="21">
        <v>-1.24939E-2</v>
      </c>
      <c r="R309" s="21">
        <v>299</v>
      </c>
      <c r="S309" s="21">
        <v>1.40472</v>
      </c>
      <c r="T309">
        <f t="shared" si="50"/>
        <v>15.424567901234568</v>
      </c>
      <c r="U309">
        <f t="shared" si="51"/>
        <v>21.681389624691356</v>
      </c>
      <c r="X309" s="9"/>
      <c r="Y309" s="21">
        <v>0.29434199999999999</v>
      </c>
      <c r="Z309" s="21">
        <v>17.352799999999998</v>
      </c>
      <c r="AA309" s="21">
        <v>-1.4715600000000001E-2</v>
      </c>
      <c r="AB309" s="21">
        <v>299</v>
      </c>
      <c r="AC309" s="21">
        <v>0.29367100000000002</v>
      </c>
      <c r="AD309">
        <f t="shared" si="52"/>
        <v>18.167407407407406</v>
      </c>
      <c r="AE309">
        <f t="shared" si="53"/>
        <v>5.3474310311111104</v>
      </c>
      <c r="AF309" s="9"/>
      <c r="AG309" s="21">
        <v>1.40564</v>
      </c>
      <c r="AH309" s="21">
        <v>21.172000000000001</v>
      </c>
      <c r="AI309" s="21">
        <v>-1.2478599999999999E-2</v>
      </c>
      <c r="AJ309" s="21">
        <v>299</v>
      </c>
      <c r="AK309" s="21">
        <v>1.40503</v>
      </c>
      <c r="AL309">
        <f t="shared" si="54"/>
        <v>15.405679012345677</v>
      </c>
      <c r="AM309">
        <f t="shared" si="55"/>
        <v>21.654838646913579</v>
      </c>
      <c r="AP309" s="9"/>
      <c r="AQ309" s="21">
        <v>0.29434199999999999</v>
      </c>
      <c r="AR309" s="21">
        <v>26.63</v>
      </c>
      <c r="AS309" s="21">
        <v>-1.46973E-2</v>
      </c>
      <c r="AT309" s="21">
        <v>299</v>
      </c>
      <c r="AU309" s="21">
        <v>0.29376200000000002</v>
      </c>
      <c r="AV309">
        <f t="shared" si="56"/>
        <v>18.144814814814815</v>
      </c>
      <c r="AW309">
        <f t="shared" si="57"/>
        <v>5.3407810822222217</v>
      </c>
      <c r="AX309" s="9"/>
      <c r="AY309" s="21">
        <v>1.40564</v>
      </c>
      <c r="AZ309" s="21">
        <v>30.449200000000001</v>
      </c>
      <c r="BA309" s="21">
        <v>-1.2374899999999999E-2</v>
      </c>
      <c r="BB309" s="21">
        <v>299</v>
      </c>
      <c r="BC309" s="21">
        <v>1.40472</v>
      </c>
      <c r="BD309">
        <f t="shared" si="58"/>
        <v>15.277654320987653</v>
      </c>
      <c r="BE309">
        <f t="shared" si="59"/>
        <v>21.474882019753085</v>
      </c>
    </row>
    <row r="310" spans="6:57" x14ac:dyDescent="0.25">
      <c r="F310" s="9"/>
      <c r="G310" s="21">
        <v>0.28930699999999998</v>
      </c>
      <c r="H310" s="21">
        <v>8.0286200000000001</v>
      </c>
      <c r="I310" s="21">
        <v>-1.47125E-2</v>
      </c>
      <c r="J310" s="21">
        <v>300</v>
      </c>
      <c r="K310" s="21">
        <v>0.28869600000000001</v>
      </c>
      <c r="L310">
        <f t="shared" si="48"/>
        <v>18.163580246913579</v>
      </c>
      <c r="M310">
        <f t="shared" si="49"/>
        <v>5.2548509104938264</v>
      </c>
      <c r="N310" s="9"/>
      <c r="O310" s="21">
        <v>1.4106799999999999</v>
      </c>
      <c r="P310" s="21">
        <v>11.847799999999999</v>
      </c>
      <c r="Q310" s="21">
        <v>-1.2451200000000001E-2</v>
      </c>
      <c r="R310" s="21">
        <v>300</v>
      </c>
      <c r="S310" s="21">
        <v>1.40991</v>
      </c>
      <c r="T310">
        <f t="shared" si="50"/>
        <v>15.371851851851853</v>
      </c>
      <c r="U310">
        <f t="shared" si="51"/>
        <v>21.684763970370369</v>
      </c>
      <c r="X310" s="9"/>
      <c r="Y310" s="21">
        <v>0.28930699999999998</v>
      </c>
      <c r="Z310" s="21">
        <v>17.3628</v>
      </c>
      <c r="AA310" s="21">
        <v>-1.4715600000000001E-2</v>
      </c>
      <c r="AB310" s="21">
        <v>300</v>
      </c>
      <c r="AC310" s="21">
        <v>0.28878799999999999</v>
      </c>
      <c r="AD310">
        <f t="shared" si="52"/>
        <v>18.167407407407406</v>
      </c>
      <c r="AE310">
        <f t="shared" si="53"/>
        <v>5.2559581348148141</v>
      </c>
      <c r="AF310" s="9"/>
      <c r="AG310" s="21">
        <v>1.4106799999999999</v>
      </c>
      <c r="AH310" s="21">
        <v>21.181999999999999</v>
      </c>
      <c r="AI310" s="21">
        <v>-1.2442E-2</v>
      </c>
      <c r="AJ310" s="21">
        <v>300</v>
      </c>
      <c r="AK310" s="21">
        <v>1.41022</v>
      </c>
      <c r="AL310">
        <f t="shared" si="54"/>
        <v>15.360493827160493</v>
      </c>
      <c r="AM310">
        <f t="shared" si="55"/>
        <v>21.668741432098763</v>
      </c>
      <c r="AP310" s="9"/>
      <c r="AQ310" s="21">
        <v>0.28930699999999998</v>
      </c>
      <c r="AR310" s="21">
        <v>26.6401</v>
      </c>
      <c r="AS310" s="21">
        <v>-1.47064E-2</v>
      </c>
      <c r="AT310" s="21">
        <v>300</v>
      </c>
      <c r="AU310" s="21">
        <v>0.28866599999999998</v>
      </c>
      <c r="AV310">
        <f t="shared" si="56"/>
        <v>18.156049382716049</v>
      </c>
      <c r="AW310">
        <f t="shared" si="57"/>
        <v>5.2526721787654314</v>
      </c>
      <c r="AX310" s="9"/>
      <c r="AY310" s="21">
        <v>1.4106799999999999</v>
      </c>
      <c r="AZ310" s="21">
        <v>30.459299999999999</v>
      </c>
      <c r="BA310" s="21">
        <v>-1.2335199999999999E-2</v>
      </c>
      <c r="BB310" s="21">
        <v>300</v>
      </c>
      <c r="BC310" s="21">
        <v>1.40991</v>
      </c>
      <c r="BD310">
        <f t="shared" si="58"/>
        <v>15.228641975308641</v>
      </c>
      <c r="BE310">
        <f t="shared" si="59"/>
        <v>21.482740661728393</v>
      </c>
    </row>
    <row r="311" spans="6:57" x14ac:dyDescent="0.25">
      <c r="F311" s="9"/>
      <c r="G311" s="21">
        <v>0.284271</v>
      </c>
      <c r="H311" s="21">
        <v>8.0386900000000008</v>
      </c>
      <c r="I311" s="21">
        <v>-1.4715600000000001E-2</v>
      </c>
      <c r="J311" s="21">
        <v>301</v>
      </c>
      <c r="K311" s="21">
        <v>0.28362999999999999</v>
      </c>
      <c r="L311">
        <f t="shared" si="48"/>
        <v>18.167407407407406</v>
      </c>
      <c r="M311">
        <f t="shared" si="49"/>
        <v>5.1644670711111109</v>
      </c>
      <c r="N311" s="9"/>
      <c r="O311" s="21">
        <v>1.41571</v>
      </c>
      <c r="P311" s="21">
        <v>11.857900000000001</v>
      </c>
      <c r="Q311" s="21">
        <v>-1.2417600000000001E-2</v>
      </c>
      <c r="R311" s="21">
        <v>301</v>
      </c>
      <c r="S311" s="21">
        <v>1.4154100000000001</v>
      </c>
      <c r="T311">
        <f t="shared" si="50"/>
        <v>15.330370370370371</v>
      </c>
      <c r="U311">
        <f t="shared" si="51"/>
        <v>21.703358637037038</v>
      </c>
      <c r="X311" s="9"/>
      <c r="Y311" s="21">
        <v>0.284271</v>
      </c>
      <c r="Z311" s="21">
        <v>17.372900000000001</v>
      </c>
      <c r="AA311" s="21">
        <v>-1.47186E-2</v>
      </c>
      <c r="AB311" s="21">
        <v>301</v>
      </c>
      <c r="AC311" s="21">
        <v>0.28356900000000002</v>
      </c>
      <c r="AD311">
        <f t="shared" si="52"/>
        <v>18.171111111111109</v>
      </c>
      <c r="AE311">
        <f t="shared" si="53"/>
        <v>5.1655199266666658</v>
      </c>
      <c r="AF311" s="9"/>
      <c r="AG311" s="21">
        <v>1.41571</v>
      </c>
      <c r="AH311" s="21">
        <v>21.1921</v>
      </c>
      <c r="AI311" s="21">
        <v>-1.2411500000000001E-2</v>
      </c>
      <c r="AJ311" s="21">
        <v>301</v>
      </c>
      <c r="AK311" s="21">
        <v>1.4151</v>
      </c>
      <c r="AL311">
        <f t="shared" si="54"/>
        <v>15.322839506172839</v>
      </c>
      <c r="AM311">
        <f t="shared" si="55"/>
        <v>21.692697117283949</v>
      </c>
      <c r="AP311" s="9"/>
      <c r="AQ311" s="21">
        <v>0.284271</v>
      </c>
      <c r="AR311" s="21">
        <v>26.650099999999998</v>
      </c>
      <c r="AS311" s="21">
        <v>-1.47095E-2</v>
      </c>
      <c r="AT311" s="21">
        <v>301</v>
      </c>
      <c r="AU311" s="21">
        <v>0.28360000000000002</v>
      </c>
      <c r="AV311">
        <f t="shared" si="56"/>
        <v>18.159876543209876</v>
      </c>
      <c r="AW311">
        <f t="shared" si="57"/>
        <v>5.1623262648148147</v>
      </c>
      <c r="AX311" s="9"/>
      <c r="AY311" s="21">
        <v>1.41571</v>
      </c>
      <c r="AZ311" s="21">
        <v>30.4693</v>
      </c>
      <c r="BA311" s="21">
        <v>-1.2301599999999999E-2</v>
      </c>
      <c r="BB311" s="21">
        <v>301</v>
      </c>
      <c r="BC311" s="21">
        <v>1.4151</v>
      </c>
      <c r="BD311">
        <f t="shared" si="58"/>
        <v>15.187160493827157</v>
      </c>
      <c r="BE311">
        <f t="shared" si="59"/>
        <v>21.500614982716044</v>
      </c>
    </row>
    <row r="312" spans="6:57" x14ac:dyDescent="0.25">
      <c r="F312" s="9"/>
      <c r="G312" s="21">
        <v>0.27923599999999998</v>
      </c>
      <c r="H312" s="21">
        <v>8.0487699999999993</v>
      </c>
      <c r="I312" s="21">
        <v>-1.4721700000000001E-2</v>
      </c>
      <c r="J312" s="21">
        <v>302</v>
      </c>
      <c r="K312" s="21">
        <v>0.27862500000000001</v>
      </c>
      <c r="L312">
        <f t="shared" si="48"/>
        <v>18.174938271604937</v>
      </c>
      <c r="M312">
        <f t="shared" si="49"/>
        <v>5.075097063209876</v>
      </c>
      <c r="N312" s="9"/>
      <c r="O312" s="21">
        <v>1.42075</v>
      </c>
      <c r="P312" s="21">
        <v>11.868</v>
      </c>
      <c r="Q312" s="21">
        <v>-1.2381E-2</v>
      </c>
      <c r="R312" s="21">
        <v>302</v>
      </c>
      <c r="S312" s="21">
        <v>1.41998</v>
      </c>
      <c r="T312">
        <f t="shared" si="50"/>
        <v>15.285185185185183</v>
      </c>
      <c r="U312">
        <f t="shared" si="51"/>
        <v>21.71642685185185</v>
      </c>
      <c r="X312" s="9"/>
      <c r="Y312" s="21">
        <v>0.27923599999999998</v>
      </c>
      <c r="Z312" s="21">
        <v>17.382999999999999</v>
      </c>
      <c r="AA312" s="21">
        <v>-1.4727799999999999E-2</v>
      </c>
      <c r="AB312" s="21">
        <v>302</v>
      </c>
      <c r="AC312" s="21">
        <v>0.27862500000000001</v>
      </c>
      <c r="AD312">
        <f t="shared" si="52"/>
        <v>18.182469135802467</v>
      </c>
      <c r="AE312">
        <f t="shared" si="53"/>
        <v>5.0771999516049373</v>
      </c>
      <c r="AF312" s="9"/>
      <c r="AG312" s="21">
        <v>1.42075</v>
      </c>
      <c r="AH312" s="21">
        <v>21.202200000000001</v>
      </c>
      <c r="AI312" s="21">
        <v>-1.2371800000000001E-2</v>
      </c>
      <c r="AJ312" s="21">
        <v>302</v>
      </c>
      <c r="AK312" s="21">
        <v>1.4202900000000001</v>
      </c>
      <c r="AL312">
        <f t="shared" si="54"/>
        <v>15.273827160493827</v>
      </c>
      <c r="AM312">
        <f t="shared" si="55"/>
        <v>21.700289938271602</v>
      </c>
      <c r="AP312" s="9"/>
      <c r="AQ312" s="21">
        <v>0.27923599999999998</v>
      </c>
      <c r="AR312" s="21">
        <v>26.6602</v>
      </c>
      <c r="AS312" s="21">
        <v>-1.47186E-2</v>
      </c>
      <c r="AT312" s="21">
        <v>302</v>
      </c>
      <c r="AU312" s="21">
        <v>0.27862500000000001</v>
      </c>
      <c r="AV312">
        <f t="shared" si="56"/>
        <v>18.171111111111109</v>
      </c>
      <c r="AW312">
        <f t="shared" si="57"/>
        <v>5.0740283822222212</v>
      </c>
      <c r="AX312" s="9"/>
      <c r="AY312" s="21">
        <v>1.42075</v>
      </c>
      <c r="AZ312" s="21">
        <v>30.479399999999998</v>
      </c>
      <c r="BA312" s="21">
        <v>-1.2265E-2</v>
      </c>
      <c r="BB312" s="21">
        <v>302</v>
      </c>
      <c r="BC312" s="21">
        <v>1.4196800000000001</v>
      </c>
      <c r="BD312">
        <f t="shared" si="58"/>
        <v>15.141975308641973</v>
      </c>
      <c r="BE312">
        <f t="shared" si="59"/>
        <v>21.512961419753083</v>
      </c>
    </row>
    <row r="313" spans="6:57" x14ac:dyDescent="0.25">
      <c r="F313" s="9"/>
      <c r="G313" s="21">
        <v>0.2742</v>
      </c>
      <c r="H313" s="21">
        <v>8.05884</v>
      </c>
      <c r="I313" s="21">
        <v>-1.47247E-2</v>
      </c>
      <c r="J313" s="21">
        <v>303</v>
      </c>
      <c r="K313" s="21">
        <v>0.27368199999999998</v>
      </c>
      <c r="L313">
        <f t="shared" si="48"/>
        <v>18.178641975308643</v>
      </c>
      <c r="M313">
        <f t="shared" si="49"/>
        <v>4.98458362962963</v>
      </c>
      <c r="N313" s="9"/>
      <c r="O313" s="21">
        <v>1.42578</v>
      </c>
      <c r="P313" s="21">
        <v>11.878</v>
      </c>
      <c r="Q313" s="21">
        <v>-1.23444E-2</v>
      </c>
      <c r="R313" s="21">
        <v>303</v>
      </c>
      <c r="S313" s="21">
        <v>1.42517</v>
      </c>
      <c r="T313">
        <f t="shared" si="50"/>
        <v>15.239999999999998</v>
      </c>
      <c r="U313">
        <f t="shared" si="51"/>
        <v>21.728887199999999</v>
      </c>
      <c r="X313" s="9"/>
      <c r="Y313" s="21">
        <v>0.2742</v>
      </c>
      <c r="Z313" s="21">
        <v>17.393000000000001</v>
      </c>
      <c r="AA313" s="21">
        <v>-1.474E-2</v>
      </c>
      <c r="AB313" s="21">
        <v>303</v>
      </c>
      <c r="AC313" s="21">
        <v>0.27365099999999998</v>
      </c>
      <c r="AD313">
        <f t="shared" si="52"/>
        <v>18.197530864197528</v>
      </c>
      <c r="AE313">
        <f t="shared" si="53"/>
        <v>4.9897629629629625</v>
      </c>
      <c r="AF313" s="9"/>
      <c r="AG313" s="21">
        <v>1.42578</v>
      </c>
      <c r="AH313" s="21">
        <v>21.212199999999999</v>
      </c>
      <c r="AI313" s="21">
        <v>-1.23199E-2</v>
      </c>
      <c r="AJ313" s="21">
        <v>303</v>
      </c>
      <c r="AK313" s="21">
        <v>1.42456</v>
      </c>
      <c r="AL313">
        <f t="shared" si="54"/>
        <v>15.209753086419752</v>
      </c>
      <c r="AM313">
        <f t="shared" si="55"/>
        <v>21.685761755555554</v>
      </c>
      <c r="AP313" s="9"/>
      <c r="AQ313" s="21">
        <v>0.2742</v>
      </c>
      <c r="AR313" s="21">
        <v>26.670300000000001</v>
      </c>
      <c r="AS313" s="21">
        <v>-1.4721700000000001E-2</v>
      </c>
      <c r="AT313" s="21">
        <v>303</v>
      </c>
      <c r="AU313" s="21">
        <v>0.27359</v>
      </c>
      <c r="AV313">
        <f t="shared" si="56"/>
        <v>18.174938271604937</v>
      </c>
      <c r="AW313">
        <f t="shared" si="57"/>
        <v>4.983568074074074</v>
      </c>
      <c r="AX313" s="9"/>
      <c r="AY313" s="21">
        <v>1.42578</v>
      </c>
      <c r="AZ313" s="21">
        <v>30.4895</v>
      </c>
      <c r="BA313" s="21">
        <v>-1.22284E-2</v>
      </c>
      <c r="BB313" s="21">
        <v>303</v>
      </c>
      <c r="BC313" s="21">
        <v>1.42517</v>
      </c>
      <c r="BD313">
        <f t="shared" si="58"/>
        <v>15.096790123456788</v>
      </c>
      <c r="BE313">
        <f t="shared" si="59"/>
        <v>21.524701422222222</v>
      </c>
    </row>
    <row r="314" spans="6:57" x14ac:dyDescent="0.25">
      <c r="F314" s="9"/>
      <c r="G314" s="21">
        <v>0.26916499999999999</v>
      </c>
      <c r="H314" s="21">
        <v>8.0689100000000007</v>
      </c>
      <c r="I314" s="21">
        <v>-1.4727799999999999E-2</v>
      </c>
      <c r="J314" s="21">
        <v>304</v>
      </c>
      <c r="K314" s="21">
        <v>0.26855499999999999</v>
      </c>
      <c r="L314">
        <f t="shared" si="48"/>
        <v>18.182469135802467</v>
      </c>
      <c r="M314">
        <f t="shared" si="49"/>
        <v>4.8940843049382705</v>
      </c>
      <c r="N314" s="9"/>
      <c r="O314" s="21">
        <v>1.43082</v>
      </c>
      <c r="P314" s="21">
        <v>11.8881</v>
      </c>
      <c r="Q314" s="21">
        <v>-1.22986E-2</v>
      </c>
      <c r="R314" s="21">
        <v>304</v>
      </c>
      <c r="S314" s="21">
        <v>1.43005</v>
      </c>
      <c r="T314">
        <f t="shared" si="50"/>
        <v>15.183456790123456</v>
      </c>
      <c r="U314">
        <f t="shared" si="51"/>
        <v>21.724793644444443</v>
      </c>
      <c r="X314" s="9"/>
      <c r="Y314" s="21">
        <v>0.26916499999999999</v>
      </c>
      <c r="Z314" s="21">
        <v>17.403099999999998</v>
      </c>
      <c r="AA314" s="21">
        <v>-1.47461E-2</v>
      </c>
      <c r="AB314" s="21">
        <v>304</v>
      </c>
      <c r="AC314" s="21">
        <v>0.26849400000000001</v>
      </c>
      <c r="AD314">
        <f t="shared" si="52"/>
        <v>18.205061728395062</v>
      </c>
      <c r="AE314">
        <f t="shared" si="53"/>
        <v>4.9001654401234571</v>
      </c>
      <c r="AF314" s="9"/>
      <c r="AG314" s="21">
        <v>1.43082</v>
      </c>
      <c r="AH314" s="21">
        <v>21.222300000000001</v>
      </c>
      <c r="AI314" s="21">
        <v>-1.2274200000000001E-2</v>
      </c>
      <c r="AJ314" s="21">
        <v>304</v>
      </c>
      <c r="AK314" s="21">
        <v>1.4297500000000001</v>
      </c>
      <c r="AL314">
        <f t="shared" si="54"/>
        <v>15.153333333333332</v>
      </c>
      <c r="AM314">
        <f t="shared" si="55"/>
        <v>21.681692399999999</v>
      </c>
      <c r="AP314" s="9"/>
      <c r="AQ314" s="21">
        <v>0.26916499999999999</v>
      </c>
      <c r="AR314" s="21">
        <v>26.680299999999999</v>
      </c>
      <c r="AS314" s="21">
        <v>-1.47247E-2</v>
      </c>
      <c r="AT314" s="21">
        <v>304</v>
      </c>
      <c r="AU314" s="21">
        <v>0.26858500000000002</v>
      </c>
      <c r="AV314">
        <f t="shared" si="56"/>
        <v>18.178641975308643</v>
      </c>
      <c r="AW314">
        <f t="shared" si="57"/>
        <v>4.8930541672839505</v>
      </c>
      <c r="AX314" s="9"/>
      <c r="AY314" s="21">
        <v>1.43082</v>
      </c>
      <c r="AZ314" s="21">
        <v>30.499500000000001</v>
      </c>
      <c r="BA314" s="21">
        <v>-1.2191799999999999E-2</v>
      </c>
      <c r="BB314" s="21">
        <v>304</v>
      </c>
      <c r="BC314" s="21">
        <v>1.43066</v>
      </c>
      <c r="BD314">
        <f t="shared" si="58"/>
        <v>15.051604938271602</v>
      </c>
      <c r="BE314">
        <f t="shared" si="59"/>
        <v>21.536137377777774</v>
      </c>
    </row>
    <row r="315" spans="6:57" x14ac:dyDescent="0.25">
      <c r="F315" s="9"/>
      <c r="G315" s="21">
        <v>0.26412999999999998</v>
      </c>
      <c r="H315" s="21">
        <v>8.0789799999999996</v>
      </c>
      <c r="I315" s="21">
        <v>-1.4733899999999999E-2</v>
      </c>
      <c r="J315" s="21">
        <v>305</v>
      </c>
      <c r="K315" s="21">
        <v>0.26355000000000001</v>
      </c>
      <c r="L315">
        <f t="shared" si="48"/>
        <v>18.189999999999998</v>
      </c>
      <c r="M315">
        <f t="shared" si="49"/>
        <v>4.8045246999999991</v>
      </c>
      <c r="N315" s="9"/>
      <c r="O315" s="21">
        <v>1.4358500000000001</v>
      </c>
      <c r="P315" s="21">
        <v>11.898199999999999</v>
      </c>
      <c r="Q315" s="21">
        <v>-1.22498E-2</v>
      </c>
      <c r="R315" s="21">
        <v>305</v>
      </c>
      <c r="S315" s="21">
        <v>1.4355500000000001</v>
      </c>
      <c r="T315">
        <f t="shared" si="50"/>
        <v>15.123209876543209</v>
      </c>
      <c r="U315">
        <f t="shared" si="51"/>
        <v>21.714660901234566</v>
      </c>
      <c r="X315" s="9"/>
      <c r="Y315" s="21">
        <v>0.26412999999999998</v>
      </c>
      <c r="Z315" s="21">
        <v>17.4132</v>
      </c>
      <c r="AA315" s="21">
        <v>-1.4749099999999999E-2</v>
      </c>
      <c r="AB315" s="21">
        <v>305</v>
      </c>
      <c r="AC315" s="21">
        <v>0.26361099999999998</v>
      </c>
      <c r="AD315">
        <f t="shared" si="52"/>
        <v>18.208765432098765</v>
      </c>
      <c r="AE315">
        <f t="shared" si="53"/>
        <v>4.8094812135802467</v>
      </c>
      <c r="AF315" s="9"/>
      <c r="AG315" s="21">
        <v>1.4358500000000001</v>
      </c>
      <c r="AH315" s="21">
        <v>21.232399999999998</v>
      </c>
      <c r="AI315" s="21">
        <v>-1.22192E-2</v>
      </c>
      <c r="AJ315" s="21">
        <v>305</v>
      </c>
      <c r="AK315" s="21">
        <v>1.4355500000000001</v>
      </c>
      <c r="AL315">
        <f t="shared" si="54"/>
        <v>15.08543209876543</v>
      </c>
      <c r="AM315">
        <f t="shared" si="55"/>
        <v>21.660417679012344</v>
      </c>
      <c r="AP315" s="9"/>
      <c r="AQ315" s="21">
        <v>0.26412999999999998</v>
      </c>
      <c r="AR315" s="21">
        <v>26.6904</v>
      </c>
      <c r="AS315" s="21">
        <v>-1.4727799999999999E-2</v>
      </c>
      <c r="AT315" s="21">
        <v>305</v>
      </c>
      <c r="AU315" s="21">
        <v>0.263519</v>
      </c>
      <c r="AV315">
        <f t="shared" si="56"/>
        <v>18.182469135802467</v>
      </c>
      <c r="AW315">
        <f t="shared" si="57"/>
        <v>4.8025355728395054</v>
      </c>
      <c r="AX315" s="9"/>
      <c r="AY315" s="21">
        <v>1.4358500000000001</v>
      </c>
      <c r="AZ315" s="21">
        <v>30.509599999999999</v>
      </c>
      <c r="BA315" s="21">
        <v>-1.21552E-2</v>
      </c>
      <c r="BB315" s="21">
        <v>305</v>
      </c>
      <c r="BC315" s="21">
        <v>1.4352400000000001</v>
      </c>
      <c r="BD315">
        <f t="shared" si="58"/>
        <v>15.006419753086417</v>
      </c>
      <c r="BE315">
        <f t="shared" si="59"/>
        <v>21.546967802469133</v>
      </c>
    </row>
    <row r="316" spans="6:57" x14ac:dyDescent="0.25">
      <c r="F316" s="9"/>
      <c r="G316" s="21">
        <v>0.25909399999999999</v>
      </c>
      <c r="H316" s="21">
        <v>8.0890500000000003</v>
      </c>
      <c r="I316" s="21">
        <v>-1.4736900000000001E-2</v>
      </c>
      <c r="J316" s="21">
        <v>306</v>
      </c>
      <c r="K316" s="21">
        <v>0.25842300000000001</v>
      </c>
      <c r="L316">
        <f t="shared" si="48"/>
        <v>18.193703703703704</v>
      </c>
      <c r="M316">
        <f t="shared" si="49"/>
        <v>4.7138794674074074</v>
      </c>
      <c r="N316" s="9"/>
      <c r="O316" s="21">
        <v>1.44089</v>
      </c>
      <c r="P316" s="21">
        <v>11.908200000000001</v>
      </c>
      <c r="Q316" s="21">
        <v>-1.22101E-2</v>
      </c>
      <c r="R316" s="21">
        <v>306</v>
      </c>
      <c r="S316" s="21">
        <v>1.4398200000000001</v>
      </c>
      <c r="T316">
        <f t="shared" si="50"/>
        <v>15.074197530864195</v>
      </c>
      <c r="U316">
        <f t="shared" si="51"/>
        <v>21.72026048024691</v>
      </c>
      <c r="X316" s="9"/>
      <c r="Y316" s="21">
        <v>0.25909399999999999</v>
      </c>
      <c r="Z316" s="21">
        <v>17.423300000000001</v>
      </c>
      <c r="AA316" s="21">
        <v>-1.4749099999999999E-2</v>
      </c>
      <c r="AB316" s="21">
        <v>306</v>
      </c>
      <c r="AC316" s="21">
        <v>0.25845299999999999</v>
      </c>
      <c r="AD316">
        <f t="shared" si="52"/>
        <v>18.208765432098765</v>
      </c>
      <c r="AE316">
        <f t="shared" si="53"/>
        <v>4.7177818708641972</v>
      </c>
      <c r="AF316" s="9"/>
      <c r="AG316" s="21">
        <v>1.44089</v>
      </c>
      <c r="AH316" s="21">
        <v>21.2424</v>
      </c>
      <c r="AI316" s="21">
        <v>-1.21674E-2</v>
      </c>
      <c r="AJ316" s="21">
        <v>306</v>
      </c>
      <c r="AK316" s="21">
        <v>1.4392100000000001</v>
      </c>
      <c r="AL316">
        <f t="shared" si="54"/>
        <v>15.021481481481482</v>
      </c>
      <c r="AM316">
        <f t="shared" si="55"/>
        <v>21.644302451851853</v>
      </c>
      <c r="AP316" s="9"/>
      <c r="AQ316" s="21">
        <v>0.25909399999999999</v>
      </c>
      <c r="AR316" s="21">
        <v>26.700500000000002</v>
      </c>
      <c r="AS316" s="21">
        <v>-1.47308E-2</v>
      </c>
      <c r="AT316" s="21">
        <v>306</v>
      </c>
      <c r="AU316" s="21">
        <v>0.25842300000000001</v>
      </c>
      <c r="AV316">
        <f t="shared" si="56"/>
        <v>18.186172839506174</v>
      </c>
      <c r="AW316">
        <f t="shared" si="57"/>
        <v>4.7119282656790125</v>
      </c>
      <c r="AX316" s="9"/>
      <c r="AY316" s="21">
        <v>1.44089</v>
      </c>
      <c r="AZ316" s="21">
        <v>30.5197</v>
      </c>
      <c r="BA316" s="21">
        <v>-1.21155E-2</v>
      </c>
      <c r="BB316" s="21">
        <v>306</v>
      </c>
      <c r="BC316" s="21">
        <v>1.4401200000000001</v>
      </c>
      <c r="BD316">
        <f t="shared" si="58"/>
        <v>14.957407407407405</v>
      </c>
      <c r="BE316">
        <f t="shared" si="59"/>
        <v>21.551978759259256</v>
      </c>
    </row>
    <row r="317" spans="6:57" x14ac:dyDescent="0.25">
      <c r="F317" s="9"/>
      <c r="G317" s="21">
        <v>0.25405899999999998</v>
      </c>
      <c r="H317" s="21">
        <v>8.0991199999999992</v>
      </c>
      <c r="I317" s="21">
        <v>-1.4736900000000001E-2</v>
      </c>
      <c r="J317" s="21">
        <v>307</v>
      </c>
      <c r="K317" s="21">
        <v>0.253326</v>
      </c>
      <c r="L317">
        <f t="shared" si="48"/>
        <v>18.193703703703704</v>
      </c>
      <c r="M317">
        <f t="shared" si="49"/>
        <v>4.622274169259259</v>
      </c>
      <c r="N317" s="9"/>
      <c r="O317" s="21">
        <v>1.4459200000000001</v>
      </c>
      <c r="P317" s="21">
        <v>11.9183</v>
      </c>
      <c r="Q317" s="21">
        <v>-1.21674E-2</v>
      </c>
      <c r="R317" s="21">
        <v>307</v>
      </c>
      <c r="S317" s="21">
        <v>1.4453100000000001</v>
      </c>
      <c r="T317">
        <f t="shared" si="50"/>
        <v>15.021481481481482</v>
      </c>
      <c r="U317">
        <f t="shared" si="51"/>
        <v>21.719860503703707</v>
      </c>
      <c r="X317" s="9"/>
      <c r="Y317" s="21">
        <v>0.25405899999999998</v>
      </c>
      <c r="Z317" s="21">
        <v>17.433299999999999</v>
      </c>
      <c r="AA317" s="21">
        <v>-1.47461E-2</v>
      </c>
      <c r="AB317" s="21">
        <v>307</v>
      </c>
      <c r="AC317" s="21">
        <v>0.25341799999999998</v>
      </c>
      <c r="AD317">
        <f t="shared" si="52"/>
        <v>18.205061728395062</v>
      </c>
      <c r="AE317">
        <f t="shared" si="53"/>
        <v>4.6251597776543205</v>
      </c>
      <c r="AF317" s="9"/>
      <c r="AG317" s="21">
        <v>1.4459200000000001</v>
      </c>
      <c r="AH317" s="21">
        <v>21.252500000000001</v>
      </c>
      <c r="AI317" s="21">
        <v>-1.21216E-2</v>
      </c>
      <c r="AJ317" s="21">
        <v>307</v>
      </c>
      <c r="AK317" s="21">
        <v>1.4450099999999999</v>
      </c>
      <c r="AL317">
        <f t="shared" si="54"/>
        <v>14.964938271604938</v>
      </c>
      <c r="AM317">
        <f t="shared" si="55"/>
        <v>21.638103545679012</v>
      </c>
      <c r="AP317" s="9"/>
      <c r="AQ317" s="21">
        <v>0.25405899999999998</v>
      </c>
      <c r="AR317" s="21">
        <v>26.710599999999999</v>
      </c>
      <c r="AS317" s="21">
        <v>-1.4736900000000001E-2</v>
      </c>
      <c r="AT317" s="21">
        <v>307</v>
      </c>
      <c r="AU317" s="21">
        <v>0.25344800000000001</v>
      </c>
      <c r="AV317">
        <f t="shared" si="56"/>
        <v>18.193703703703704</v>
      </c>
      <c r="AW317">
        <f t="shared" si="57"/>
        <v>4.622274169259259</v>
      </c>
      <c r="AX317" s="9"/>
      <c r="AY317" s="21">
        <v>1.4459200000000001</v>
      </c>
      <c r="AZ317" s="21">
        <v>30.529800000000002</v>
      </c>
      <c r="BA317" s="21">
        <v>-1.20728E-2</v>
      </c>
      <c r="BB317" s="21">
        <v>307</v>
      </c>
      <c r="BC317" s="21">
        <v>1.4453100000000001</v>
      </c>
      <c r="BD317">
        <f t="shared" si="58"/>
        <v>14.90469135802469</v>
      </c>
      <c r="BE317">
        <f t="shared" si="59"/>
        <v>21.55099132839506</v>
      </c>
    </row>
    <row r="318" spans="6:57" x14ac:dyDescent="0.25">
      <c r="F318" s="9"/>
      <c r="G318" s="21">
        <v>0.24902299999999999</v>
      </c>
      <c r="H318" s="21">
        <v>8.1091899999999999</v>
      </c>
      <c r="I318" s="21">
        <v>-1.4736900000000001E-2</v>
      </c>
      <c r="J318" s="21">
        <v>308</v>
      </c>
      <c r="K318" s="21">
        <v>0.24838299999999999</v>
      </c>
      <c r="L318">
        <f t="shared" si="48"/>
        <v>18.193703703703704</v>
      </c>
      <c r="M318">
        <f t="shared" si="49"/>
        <v>4.5306506774074071</v>
      </c>
      <c r="N318" s="9"/>
      <c r="O318" s="21">
        <v>1.45096</v>
      </c>
      <c r="P318" s="21">
        <v>11.9284</v>
      </c>
      <c r="Q318" s="21">
        <v>-1.21277E-2</v>
      </c>
      <c r="R318" s="21">
        <v>308</v>
      </c>
      <c r="S318" s="21">
        <v>1.4504999999999999</v>
      </c>
      <c r="T318">
        <f t="shared" si="50"/>
        <v>14.972469135802468</v>
      </c>
      <c r="U318">
        <f t="shared" si="51"/>
        <v>21.724453817283951</v>
      </c>
      <c r="X318" s="9"/>
      <c r="Y318" s="21">
        <v>0.24902299999999999</v>
      </c>
      <c r="Z318" s="21">
        <v>17.4434</v>
      </c>
      <c r="AA318" s="21">
        <v>-1.4749099999999999E-2</v>
      </c>
      <c r="AB318" s="21">
        <v>308</v>
      </c>
      <c r="AC318" s="21">
        <v>0.24862699999999999</v>
      </c>
      <c r="AD318">
        <f t="shared" si="52"/>
        <v>18.208765432098765</v>
      </c>
      <c r="AE318">
        <f t="shared" si="53"/>
        <v>4.5344013941975305</v>
      </c>
      <c r="AF318" s="9"/>
      <c r="AG318" s="21">
        <v>1.45096</v>
      </c>
      <c r="AH318" s="21">
        <v>21.262599999999999</v>
      </c>
      <c r="AI318" s="21">
        <v>-1.2075799999999999E-2</v>
      </c>
      <c r="AJ318" s="21">
        <v>308</v>
      </c>
      <c r="AK318" s="21">
        <v>1.4498899999999999</v>
      </c>
      <c r="AL318">
        <f t="shared" si="54"/>
        <v>14.908395061728394</v>
      </c>
      <c r="AM318">
        <f t="shared" si="55"/>
        <v>21.631484898765429</v>
      </c>
      <c r="AP318" s="9"/>
      <c r="AQ318" s="21">
        <v>0.24902299999999999</v>
      </c>
      <c r="AR318" s="21">
        <v>26.720600000000001</v>
      </c>
      <c r="AS318" s="21">
        <v>-1.4742999999999999E-2</v>
      </c>
      <c r="AT318" s="21">
        <v>308</v>
      </c>
      <c r="AU318" s="21">
        <v>0.24829100000000001</v>
      </c>
      <c r="AV318">
        <f t="shared" si="56"/>
        <v>18.201234567901235</v>
      </c>
      <c r="AW318">
        <f t="shared" si="57"/>
        <v>4.5325260358024693</v>
      </c>
      <c r="AX318" s="9"/>
      <c r="AY318" s="21">
        <v>1.45096</v>
      </c>
      <c r="AZ318" s="21">
        <v>30.5398</v>
      </c>
      <c r="BA318" s="21">
        <v>-1.2023900000000001E-2</v>
      </c>
      <c r="BB318" s="21">
        <v>308</v>
      </c>
      <c r="BC318" s="21">
        <v>1.4504999999999999</v>
      </c>
      <c r="BD318">
        <f t="shared" si="58"/>
        <v>14.844320987654321</v>
      </c>
      <c r="BE318">
        <f t="shared" si="59"/>
        <v>21.538515980246913</v>
      </c>
    </row>
    <row r="319" spans="6:57" x14ac:dyDescent="0.25">
      <c r="F319" s="9"/>
      <c r="G319" s="21">
        <v>0.24398800000000001</v>
      </c>
      <c r="H319" s="21">
        <v>8.1192600000000006</v>
      </c>
      <c r="I319" s="21">
        <v>-1.4736900000000001E-2</v>
      </c>
      <c r="J319" s="21">
        <v>309</v>
      </c>
      <c r="K319" s="21">
        <v>0.24334700000000001</v>
      </c>
      <c r="L319">
        <f t="shared" si="48"/>
        <v>18.193703703703704</v>
      </c>
      <c r="M319">
        <f t="shared" si="49"/>
        <v>4.4390453792592597</v>
      </c>
      <c r="N319" s="9"/>
      <c r="O319" s="21">
        <v>1.4559899999999999</v>
      </c>
      <c r="P319" s="21">
        <v>11.938499999999999</v>
      </c>
      <c r="Q319" s="21">
        <v>-1.2085E-2</v>
      </c>
      <c r="R319" s="21">
        <v>309</v>
      </c>
      <c r="S319" s="21">
        <v>1.4553799999999999</v>
      </c>
      <c r="T319">
        <f t="shared" si="50"/>
        <v>14.919753086419753</v>
      </c>
      <c r="U319">
        <f t="shared" si="51"/>
        <v>21.723011296296296</v>
      </c>
      <c r="X319" s="9"/>
      <c r="Y319" s="21">
        <v>0.24398800000000001</v>
      </c>
      <c r="Z319" s="21">
        <v>17.453499999999998</v>
      </c>
      <c r="AA319" s="21">
        <v>-1.47522E-2</v>
      </c>
      <c r="AB319" s="21">
        <v>309</v>
      </c>
      <c r="AC319" s="21">
        <v>0.24343899999999999</v>
      </c>
      <c r="AD319">
        <f t="shared" si="52"/>
        <v>18.212592592592593</v>
      </c>
      <c r="AE319">
        <f t="shared" si="53"/>
        <v>4.4436540414814818</v>
      </c>
      <c r="AF319" s="9"/>
      <c r="AG319" s="21">
        <v>1.4559899999999999</v>
      </c>
      <c r="AH319" s="21">
        <v>21.2727</v>
      </c>
      <c r="AI319" s="21">
        <v>-1.2023900000000001E-2</v>
      </c>
      <c r="AJ319" s="21">
        <v>309</v>
      </c>
      <c r="AK319" s="21">
        <v>1.4553799999999999</v>
      </c>
      <c r="AL319">
        <f t="shared" si="54"/>
        <v>14.844320987654321</v>
      </c>
      <c r="AM319">
        <f t="shared" si="55"/>
        <v>21.613182914814814</v>
      </c>
      <c r="AP319" s="9"/>
      <c r="AQ319" s="21">
        <v>0.24398800000000001</v>
      </c>
      <c r="AR319" s="21">
        <v>26.730699999999999</v>
      </c>
      <c r="AS319" s="21">
        <v>-1.4749099999999999E-2</v>
      </c>
      <c r="AT319" s="21">
        <v>309</v>
      </c>
      <c r="AU319" s="21">
        <v>0.24337800000000001</v>
      </c>
      <c r="AV319">
        <f t="shared" si="56"/>
        <v>18.208765432098765</v>
      </c>
      <c r="AW319">
        <f t="shared" si="57"/>
        <v>4.4427202602469134</v>
      </c>
      <c r="AX319" s="9"/>
      <c r="AY319" s="21">
        <v>1.4559899999999999</v>
      </c>
      <c r="AZ319" s="21">
        <v>30.549900000000001</v>
      </c>
      <c r="BA319" s="21">
        <v>-1.1969E-2</v>
      </c>
      <c r="BB319" s="21">
        <v>309</v>
      </c>
      <c r="BC319" s="21">
        <v>1.4553799999999999</v>
      </c>
      <c r="BD319">
        <f t="shared" si="58"/>
        <v>14.776543209876543</v>
      </c>
      <c r="BE319">
        <f t="shared" si="59"/>
        <v>21.514499148148147</v>
      </c>
    </row>
    <row r="320" spans="6:57" x14ac:dyDescent="0.25">
      <c r="F320" s="9"/>
      <c r="G320" s="21">
        <v>0.238953</v>
      </c>
      <c r="H320" s="21">
        <v>8.1293299999999995</v>
      </c>
      <c r="I320" s="21">
        <v>-1.4733899999999999E-2</v>
      </c>
      <c r="J320" s="21">
        <v>310</v>
      </c>
      <c r="K320" s="21">
        <v>0.238373</v>
      </c>
      <c r="L320">
        <f t="shared" si="48"/>
        <v>18.189999999999998</v>
      </c>
      <c r="M320">
        <f t="shared" si="49"/>
        <v>4.3465550699999991</v>
      </c>
      <c r="N320" s="9"/>
      <c r="O320" s="21">
        <v>1.4610300000000001</v>
      </c>
      <c r="P320" s="21">
        <v>11.948499999999999</v>
      </c>
      <c r="Q320" s="21">
        <v>-1.2030000000000001E-2</v>
      </c>
      <c r="R320" s="21">
        <v>310</v>
      </c>
      <c r="S320" s="21">
        <v>1.4599599999999999</v>
      </c>
      <c r="T320">
        <f t="shared" si="50"/>
        <v>14.851851851851853</v>
      </c>
      <c r="U320">
        <f t="shared" si="51"/>
        <v>21.699001111111112</v>
      </c>
      <c r="X320" s="9"/>
      <c r="Y320" s="21">
        <v>0.238953</v>
      </c>
      <c r="Z320" s="21">
        <v>17.4635</v>
      </c>
      <c r="AA320" s="21">
        <v>-1.47583E-2</v>
      </c>
      <c r="AB320" s="21">
        <v>310</v>
      </c>
      <c r="AC320" s="21">
        <v>0.238342</v>
      </c>
      <c r="AD320">
        <f t="shared" si="52"/>
        <v>18.22012345679012</v>
      </c>
      <c r="AE320">
        <f t="shared" si="53"/>
        <v>4.3537531603703696</v>
      </c>
      <c r="AF320" s="9"/>
      <c r="AG320" s="21">
        <v>1.4610300000000001</v>
      </c>
      <c r="AH320" s="21">
        <v>21.282699999999998</v>
      </c>
      <c r="AI320" s="21">
        <v>-1.1972E-2</v>
      </c>
      <c r="AJ320" s="21">
        <v>310</v>
      </c>
      <c r="AK320" s="21">
        <v>1.46027</v>
      </c>
      <c r="AL320">
        <f t="shared" si="54"/>
        <v>14.780246913580246</v>
      </c>
      <c r="AM320">
        <f t="shared" si="55"/>
        <v>21.594384148148148</v>
      </c>
      <c r="AP320" s="9"/>
      <c r="AQ320" s="21">
        <v>0.238953</v>
      </c>
      <c r="AR320" s="21">
        <v>26.7408</v>
      </c>
      <c r="AS320" s="21">
        <v>-1.47522E-2</v>
      </c>
      <c r="AT320" s="21">
        <v>310</v>
      </c>
      <c r="AU320" s="21">
        <v>0.238403</v>
      </c>
      <c r="AV320">
        <f t="shared" si="56"/>
        <v>18.212592592592593</v>
      </c>
      <c r="AW320">
        <f t="shared" si="57"/>
        <v>4.3519536377777781</v>
      </c>
      <c r="AX320" s="9"/>
      <c r="AY320" s="21">
        <v>1.4610300000000001</v>
      </c>
      <c r="AZ320" s="21">
        <v>30.56</v>
      </c>
      <c r="BA320" s="21">
        <v>-1.19049E-2</v>
      </c>
      <c r="BB320" s="21">
        <v>310</v>
      </c>
      <c r="BC320" s="21">
        <v>1.46027</v>
      </c>
      <c r="BD320">
        <f t="shared" si="58"/>
        <v>14.697407407407406</v>
      </c>
      <c r="BE320">
        <f t="shared" si="59"/>
        <v>21.473353144444442</v>
      </c>
    </row>
    <row r="321" spans="6:57" x14ac:dyDescent="0.25">
      <c r="F321" s="9"/>
      <c r="G321" s="21">
        <v>0.23391700000000001</v>
      </c>
      <c r="H321" s="21">
        <v>8.1394000000000002</v>
      </c>
      <c r="I321" s="21">
        <v>-1.47308E-2</v>
      </c>
      <c r="J321" s="21">
        <v>311</v>
      </c>
      <c r="K321" s="21">
        <v>0.23336799999999999</v>
      </c>
      <c r="L321">
        <f t="shared" si="48"/>
        <v>18.186172839506174</v>
      </c>
      <c r="M321">
        <f t="shared" si="49"/>
        <v>4.2540549920987658</v>
      </c>
      <c r="N321" s="9"/>
      <c r="O321" s="21">
        <v>1.4660599999999999</v>
      </c>
      <c r="P321" s="21">
        <v>11.958600000000001</v>
      </c>
      <c r="Q321" s="21">
        <v>-1.1975100000000001E-2</v>
      </c>
      <c r="R321" s="21">
        <v>311</v>
      </c>
      <c r="S321" s="21">
        <v>1.4654499999999999</v>
      </c>
      <c r="T321">
        <f t="shared" si="50"/>
        <v>14.784074074074075</v>
      </c>
      <c r="U321">
        <f t="shared" si="51"/>
        <v>21.674339637037036</v>
      </c>
      <c r="X321" s="9"/>
      <c r="Y321" s="21">
        <v>0.23391700000000001</v>
      </c>
      <c r="Z321" s="21">
        <v>17.473600000000001</v>
      </c>
      <c r="AA321" s="21">
        <v>-1.47644E-2</v>
      </c>
      <c r="AB321" s="21">
        <v>311</v>
      </c>
      <c r="AC321" s="21">
        <v>0.23327600000000001</v>
      </c>
      <c r="AD321">
        <f t="shared" si="52"/>
        <v>18.227654320987654</v>
      </c>
      <c r="AE321">
        <f t="shared" si="53"/>
        <v>4.2637582158024694</v>
      </c>
      <c r="AF321" s="9"/>
      <c r="AG321" s="21">
        <v>1.4660599999999999</v>
      </c>
      <c r="AH321" s="21">
        <v>21.2928</v>
      </c>
      <c r="AI321" s="21">
        <v>-1.1920200000000001E-2</v>
      </c>
      <c r="AJ321" s="21">
        <v>311</v>
      </c>
      <c r="AK321" s="21">
        <v>1.46576</v>
      </c>
      <c r="AL321">
        <f t="shared" si="54"/>
        <v>14.716296296296298</v>
      </c>
      <c r="AM321">
        <f t="shared" si="55"/>
        <v>21.574973348148148</v>
      </c>
      <c r="AP321" s="9"/>
      <c r="AQ321" s="21">
        <v>0.23391700000000001</v>
      </c>
      <c r="AR321" s="21">
        <v>26.750800000000002</v>
      </c>
      <c r="AS321" s="21">
        <v>-1.47522E-2</v>
      </c>
      <c r="AT321" s="21">
        <v>311</v>
      </c>
      <c r="AU321" s="21">
        <v>0.23333699999999999</v>
      </c>
      <c r="AV321">
        <f t="shared" si="56"/>
        <v>18.212592592592593</v>
      </c>
      <c r="AW321">
        <f t="shared" si="57"/>
        <v>4.2602350214814821</v>
      </c>
      <c r="AX321" s="9"/>
      <c r="AY321" s="21">
        <v>1.4660599999999999</v>
      </c>
      <c r="AZ321" s="21">
        <v>30.57</v>
      </c>
      <c r="BA321" s="21">
        <v>-1.18408E-2</v>
      </c>
      <c r="BB321" s="21">
        <v>311</v>
      </c>
      <c r="BC321" s="21">
        <v>1.46515</v>
      </c>
      <c r="BD321">
        <f t="shared" si="58"/>
        <v>14.618271604938272</v>
      </c>
      <c r="BE321">
        <f t="shared" si="59"/>
        <v>21.431263269135801</v>
      </c>
    </row>
    <row r="322" spans="6:57" x14ac:dyDescent="0.25">
      <c r="F322" s="9"/>
      <c r="G322" s="21">
        <v>0.228882</v>
      </c>
      <c r="H322" s="21">
        <v>8.1494800000000005</v>
      </c>
      <c r="I322" s="21">
        <v>-1.4733899999999999E-2</v>
      </c>
      <c r="J322" s="21">
        <v>312</v>
      </c>
      <c r="K322" s="21">
        <v>0.22842399999999999</v>
      </c>
      <c r="L322">
        <f t="shared" si="48"/>
        <v>18.189999999999998</v>
      </c>
      <c r="M322">
        <f t="shared" si="49"/>
        <v>4.1633635799999995</v>
      </c>
      <c r="N322" s="9"/>
      <c r="O322" s="21">
        <v>1.4711000000000001</v>
      </c>
      <c r="P322" s="21">
        <v>11.9687</v>
      </c>
      <c r="Q322" s="21">
        <v>-1.19141E-2</v>
      </c>
      <c r="R322" s="21">
        <v>312</v>
      </c>
      <c r="S322" s="21">
        <v>1.4706399999999999</v>
      </c>
      <c r="T322">
        <f t="shared" si="50"/>
        <v>14.708765432098765</v>
      </c>
      <c r="U322">
        <f t="shared" si="51"/>
        <v>21.638064827160495</v>
      </c>
      <c r="X322" s="9"/>
      <c r="Y322" s="21">
        <v>0.228882</v>
      </c>
      <c r="Z322" s="21">
        <v>17.483699999999999</v>
      </c>
      <c r="AA322" s="21">
        <v>-1.47583E-2</v>
      </c>
      <c r="AB322" s="21">
        <v>312</v>
      </c>
      <c r="AC322" s="21">
        <v>0.22842399999999999</v>
      </c>
      <c r="AD322">
        <f t="shared" si="52"/>
        <v>18.22012345679012</v>
      </c>
      <c r="AE322">
        <f t="shared" si="53"/>
        <v>4.1702582970370363</v>
      </c>
      <c r="AF322" s="9"/>
      <c r="AG322" s="21">
        <v>1.4711000000000001</v>
      </c>
      <c r="AH322" s="21">
        <v>21.302900000000001</v>
      </c>
      <c r="AI322" s="21">
        <v>-1.1859099999999999E-2</v>
      </c>
      <c r="AJ322" s="21">
        <v>312</v>
      </c>
      <c r="AK322" s="21">
        <v>1.47095</v>
      </c>
      <c r="AL322">
        <f t="shared" si="54"/>
        <v>14.640864197530862</v>
      </c>
      <c r="AM322">
        <f t="shared" si="55"/>
        <v>21.538175320987651</v>
      </c>
      <c r="AP322" s="9"/>
      <c r="AQ322" s="21">
        <v>0.228882</v>
      </c>
      <c r="AR322" s="21">
        <v>26.760899999999999</v>
      </c>
      <c r="AS322" s="21">
        <v>-1.47522E-2</v>
      </c>
      <c r="AT322" s="21">
        <v>312</v>
      </c>
      <c r="AU322" s="21">
        <v>0.228271</v>
      </c>
      <c r="AV322">
        <f t="shared" si="56"/>
        <v>18.212592592592593</v>
      </c>
      <c r="AW322">
        <f t="shared" si="57"/>
        <v>4.1685346177777776</v>
      </c>
      <c r="AX322" s="9"/>
      <c r="AY322" s="21">
        <v>1.4711000000000001</v>
      </c>
      <c r="AZ322" s="21">
        <v>30.580100000000002</v>
      </c>
      <c r="BA322" s="21">
        <v>-1.1795E-2</v>
      </c>
      <c r="BB322" s="21">
        <v>312</v>
      </c>
      <c r="BC322" s="21">
        <v>1.4700299999999999</v>
      </c>
      <c r="BD322">
        <f t="shared" si="58"/>
        <v>14.561728395061728</v>
      </c>
      <c r="BE322">
        <f t="shared" si="59"/>
        <v>21.421758641975309</v>
      </c>
    </row>
    <row r="323" spans="6:57" x14ac:dyDescent="0.25">
      <c r="F323" s="9"/>
      <c r="G323" s="21">
        <v>0.22384599999999999</v>
      </c>
      <c r="H323" s="21">
        <v>8.1595499999999994</v>
      </c>
      <c r="I323" s="21">
        <v>-1.474E-2</v>
      </c>
      <c r="J323" s="21">
        <v>313</v>
      </c>
      <c r="K323" s="21">
        <v>0.22326699999999999</v>
      </c>
      <c r="L323">
        <f t="shared" si="48"/>
        <v>18.197530864197528</v>
      </c>
      <c r="M323">
        <f t="shared" si="49"/>
        <v>4.0734444938271599</v>
      </c>
      <c r="N323" s="9"/>
      <c r="O323" s="21">
        <v>1.47614</v>
      </c>
      <c r="P323" s="21">
        <v>11.9787</v>
      </c>
      <c r="Q323" s="21">
        <v>-1.1853000000000001E-2</v>
      </c>
      <c r="R323" s="21">
        <v>313</v>
      </c>
      <c r="S323" s="21">
        <v>1.47522</v>
      </c>
      <c r="T323">
        <f t="shared" si="50"/>
        <v>14.633333333333333</v>
      </c>
      <c r="U323">
        <f t="shared" si="51"/>
        <v>21.600848666666668</v>
      </c>
      <c r="X323" s="9"/>
      <c r="Y323" s="21">
        <v>0.22384599999999999</v>
      </c>
      <c r="Z323" s="21">
        <v>17.4938</v>
      </c>
      <c r="AA323" s="21">
        <v>-1.47552E-2</v>
      </c>
      <c r="AB323" s="21">
        <v>313</v>
      </c>
      <c r="AC323" s="21">
        <v>0.22323599999999999</v>
      </c>
      <c r="AD323">
        <f t="shared" si="52"/>
        <v>18.216296296296292</v>
      </c>
      <c r="AE323">
        <f t="shared" si="53"/>
        <v>4.07764506074074</v>
      </c>
      <c r="AF323" s="9"/>
      <c r="AG323" s="21">
        <v>1.47614</v>
      </c>
      <c r="AH323" s="21">
        <v>21.312899999999999</v>
      </c>
      <c r="AI323" s="21">
        <v>-1.1798100000000001E-2</v>
      </c>
      <c r="AJ323" s="21">
        <v>313</v>
      </c>
      <c r="AK323" s="21">
        <v>1.47583</v>
      </c>
      <c r="AL323">
        <f t="shared" si="54"/>
        <v>14.565555555555555</v>
      </c>
      <c r="AM323">
        <f t="shared" si="55"/>
        <v>21.500799177777779</v>
      </c>
      <c r="AP323" s="9"/>
      <c r="AQ323" s="21">
        <v>0.22384599999999999</v>
      </c>
      <c r="AR323" s="21">
        <v>26.771000000000001</v>
      </c>
      <c r="AS323" s="21">
        <v>-1.4761399999999999E-2</v>
      </c>
      <c r="AT323" s="21">
        <v>313</v>
      </c>
      <c r="AU323" s="21">
        <v>0.223389</v>
      </c>
      <c r="AV323">
        <f t="shared" si="56"/>
        <v>18.22395061728395</v>
      </c>
      <c r="AW323">
        <f t="shared" si="57"/>
        <v>4.0793584498765432</v>
      </c>
      <c r="AX323" s="9"/>
      <c r="AY323" s="21">
        <v>1.47614</v>
      </c>
      <c r="AZ323" s="21">
        <v>30.590199999999999</v>
      </c>
      <c r="BA323" s="21">
        <v>-1.17462E-2</v>
      </c>
      <c r="BB323" s="21">
        <v>313</v>
      </c>
      <c r="BC323" s="21">
        <v>1.4755199999999999</v>
      </c>
      <c r="BD323">
        <f t="shared" si="58"/>
        <v>14.501481481481481</v>
      </c>
      <c r="BE323">
        <f t="shared" si="59"/>
        <v>21.406216874074072</v>
      </c>
    </row>
    <row r="324" spans="6:57" x14ac:dyDescent="0.25">
      <c r="F324" s="9"/>
      <c r="G324" s="21">
        <v>0.21881100000000001</v>
      </c>
      <c r="H324" s="21">
        <v>8.1696200000000001</v>
      </c>
      <c r="I324" s="21">
        <v>-1.4742999999999999E-2</v>
      </c>
      <c r="J324" s="21">
        <v>314</v>
      </c>
      <c r="K324" s="21">
        <v>0.21823100000000001</v>
      </c>
      <c r="L324">
        <f t="shared" si="48"/>
        <v>18.201234567901235</v>
      </c>
      <c r="M324">
        <f t="shared" si="49"/>
        <v>3.9826303370370373</v>
      </c>
      <c r="N324" s="9"/>
      <c r="O324" s="21">
        <v>1.4811700000000001</v>
      </c>
      <c r="P324" s="21">
        <v>11.988799999999999</v>
      </c>
      <c r="Q324" s="21">
        <v>-1.17889E-2</v>
      </c>
      <c r="R324" s="21">
        <v>314</v>
      </c>
      <c r="S324" s="21">
        <v>1.4801</v>
      </c>
      <c r="T324">
        <f t="shared" si="50"/>
        <v>14.554197530864196</v>
      </c>
      <c r="U324">
        <f t="shared" si="51"/>
        <v>21.557240756790122</v>
      </c>
      <c r="X324" s="9"/>
      <c r="Y324" s="21">
        <v>0.21881100000000001</v>
      </c>
      <c r="Z324" s="21">
        <v>17.503799999999998</v>
      </c>
      <c r="AA324" s="21">
        <v>-1.47583E-2</v>
      </c>
      <c r="AB324" s="21">
        <v>314</v>
      </c>
      <c r="AC324" s="21">
        <v>0.21823100000000001</v>
      </c>
      <c r="AD324">
        <f t="shared" si="52"/>
        <v>18.22012345679012</v>
      </c>
      <c r="AE324">
        <f t="shared" si="53"/>
        <v>3.986763433703703</v>
      </c>
      <c r="AF324" s="9"/>
      <c r="AG324" s="21">
        <v>1.4811700000000001</v>
      </c>
      <c r="AH324" s="21">
        <v>21.323</v>
      </c>
      <c r="AI324" s="21">
        <v>-1.1743200000000001E-2</v>
      </c>
      <c r="AJ324" s="21">
        <v>314</v>
      </c>
      <c r="AK324" s="21">
        <v>1.48102</v>
      </c>
      <c r="AL324">
        <f t="shared" si="54"/>
        <v>14.497777777777777</v>
      </c>
      <c r="AM324">
        <f t="shared" si="55"/>
        <v>21.473673511111112</v>
      </c>
      <c r="AP324" s="9"/>
      <c r="AQ324" s="21">
        <v>0.21881100000000001</v>
      </c>
      <c r="AR324" s="21">
        <v>26.781099999999999</v>
      </c>
      <c r="AS324" s="21">
        <v>-1.4770500000000001E-2</v>
      </c>
      <c r="AT324" s="21">
        <v>314</v>
      </c>
      <c r="AU324" s="21">
        <v>0.21817</v>
      </c>
      <c r="AV324">
        <f t="shared" si="56"/>
        <v>18.235185185185184</v>
      </c>
      <c r="AW324">
        <f t="shared" si="57"/>
        <v>3.9900591055555554</v>
      </c>
      <c r="AX324" s="9"/>
      <c r="AY324" s="21">
        <v>1.4811700000000001</v>
      </c>
      <c r="AZ324" s="21">
        <v>30.600200000000001</v>
      </c>
      <c r="BA324" s="21">
        <v>-1.16852E-2</v>
      </c>
      <c r="BB324" s="21">
        <v>314</v>
      </c>
      <c r="BC324" s="21">
        <v>1.48041</v>
      </c>
      <c r="BD324">
        <f t="shared" si="58"/>
        <v>14.426172839506172</v>
      </c>
      <c r="BE324">
        <f t="shared" si="59"/>
        <v>21.367614424691357</v>
      </c>
    </row>
    <row r="325" spans="6:57" x14ac:dyDescent="0.25">
      <c r="F325" s="9"/>
      <c r="G325" s="21">
        <v>0.21377599999999999</v>
      </c>
      <c r="H325" s="21">
        <v>8.1796900000000008</v>
      </c>
      <c r="I325" s="21">
        <v>-1.47522E-2</v>
      </c>
      <c r="J325" s="21">
        <v>315</v>
      </c>
      <c r="K325" s="21">
        <v>0.213226</v>
      </c>
      <c r="L325">
        <f t="shared" si="48"/>
        <v>18.212592592592593</v>
      </c>
      <c r="M325">
        <f t="shared" si="49"/>
        <v>3.8934151940740738</v>
      </c>
      <c r="N325" s="9"/>
      <c r="O325" s="21">
        <v>1.48621</v>
      </c>
      <c r="P325" s="21">
        <v>11.998900000000001</v>
      </c>
      <c r="Q325" s="21">
        <v>-1.1727899999999999E-2</v>
      </c>
      <c r="R325" s="21">
        <v>315</v>
      </c>
      <c r="S325" s="21">
        <v>1.4856</v>
      </c>
      <c r="T325">
        <f t="shared" si="50"/>
        <v>14.478888888888887</v>
      </c>
      <c r="U325">
        <f t="shared" si="51"/>
        <v>21.518669455555553</v>
      </c>
      <c r="X325" s="9"/>
      <c r="Y325" s="21">
        <v>0.21377599999999999</v>
      </c>
      <c r="Z325" s="21">
        <v>17.5139</v>
      </c>
      <c r="AA325" s="21">
        <v>-1.4761399999999999E-2</v>
      </c>
      <c r="AB325" s="21">
        <v>315</v>
      </c>
      <c r="AC325" s="21">
        <v>0.21313499999999999</v>
      </c>
      <c r="AD325">
        <f t="shared" si="52"/>
        <v>18.22395061728395</v>
      </c>
      <c r="AE325">
        <f t="shared" si="53"/>
        <v>3.8958432671604939</v>
      </c>
      <c r="AF325" s="9"/>
      <c r="AG325" s="21">
        <v>1.48621</v>
      </c>
      <c r="AH325" s="21">
        <v>21.333100000000002</v>
      </c>
      <c r="AI325" s="21">
        <v>-1.1682100000000001E-2</v>
      </c>
      <c r="AJ325" s="21">
        <v>315</v>
      </c>
      <c r="AK325" s="21">
        <v>1.48529</v>
      </c>
      <c r="AL325">
        <f t="shared" si="54"/>
        <v>14.422345679012347</v>
      </c>
      <c r="AM325">
        <f t="shared" si="55"/>
        <v>21.43463437160494</v>
      </c>
      <c r="AP325" s="9"/>
      <c r="AQ325" s="21">
        <v>0.21377599999999999</v>
      </c>
      <c r="AR325" s="21">
        <v>26.7911</v>
      </c>
      <c r="AS325" s="21">
        <v>-1.4776600000000001E-2</v>
      </c>
      <c r="AT325" s="21">
        <v>315</v>
      </c>
      <c r="AU325" s="21">
        <v>0.21307400000000001</v>
      </c>
      <c r="AV325">
        <f t="shared" si="56"/>
        <v>18.242716049382715</v>
      </c>
      <c r="AW325">
        <f t="shared" si="57"/>
        <v>3.8998548661728392</v>
      </c>
      <c r="AX325" s="9"/>
      <c r="AY325" s="21">
        <v>1.48621</v>
      </c>
      <c r="AZ325" s="21">
        <v>30.610299999999999</v>
      </c>
      <c r="BA325" s="21">
        <v>-1.1621100000000001E-2</v>
      </c>
      <c r="BB325" s="21">
        <v>315</v>
      </c>
      <c r="BC325" s="21">
        <v>1.4856</v>
      </c>
      <c r="BD325">
        <f t="shared" si="58"/>
        <v>14.347037037037037</v>
      </c>
      <c r="BE325">
        <f t="shared" si="59"/>
        <v>21.322709914814816</v>
      </c>
    </row>
    <row r="326" spans="6:57" x14ac:dyDescent="0.25">
      <c r="F326" s="9"/>
      <c r="G326" s="21">
        <v>0.20874000000000001</v>
      </c>
      <c r="H326" s="21">
        <v>8.1897599999999997</v>
      </c>
      <c r="I326" s="21">
        <v>-1.47552E-2</v>
      </c>
      <c r="J326" s="21">
        <v>316</v>
      </c>
      <c r="K326" s="21">
        <v>0.20819099999999999</v>
      </c>
      <c r="L326">
        <f t="shared" si="48"/>
        <v>18.216296296296292</v>
      </c>
      <c r="M326">
        <f t="shared" si="49"/>
        <v>3.802469688888888</v>
      </c>
      <c r="N326" s="9"/>
      <c r="O326" s="21">
        <v>1.4912399999999999</v>
      </c>
      <c r="P326" s="21">
        <v>12.009</v>
      </c>
      <c r="Q326" s="21">
        <v>-1.1666899999999999E-2</v>
      </c>
      <c r="R326" s="21">
        <v>316</v>
      </c>
      <c r="S326" s="21">
        <v>1.49017</v>
      </c>
      <c r="T326">
        <f t="shared" si="50"/>
        <v>14.403580246913579</v>
      </c>
      <c r="U326">
        <f t="shared" si="51"/>
        <v>21.479195007407405</v>
      </c>
      <c r="X326" s="9"/>
      <c r="Y326" s="21">
        <v>0.20874000000000001</v>
      </c>
      <c r="Z326" s="21">
        <v>17.524000000000001</v>
      </c>
      <c r="AA326" s="21">
        <v>-1.47644E-2</v>
      </c>
      <c r="AB326" s="21">
        <v>316</v>
      </c>
      <c r="AC326" s="21">
        <v>0.208313</v>
      </c>
      <c r="AD326">
        <f t="shared" si="52"/>
        <v>18.227654320987654</v>
      </c>
      <c r="AE326">
        <f t="shared" si="53"/>
        <v>3.8048405629629629</v>
      </c>
      <c r="AF326" s="9"/>
      <c r="AG326" s="21">
        <v>1.4912399999999999</v>
      </c>
      <c r="AH326" s="21">
        <v>21.3432</v>
      </c>
      <c r="AI326" s="21">
        <v>-1.1621100000000001E-2</v>
      </c>
      <c r="AJ326" s="21">
        <v>316</v>
      </c>
      <c r="AK326" s="21">
        <v>1.49048</v>
      </c>
      <c r="AL326">
        <f t="shared" si="54"/>
        <v>14.347037037037037</v>
      </c>
      <c r="AM326">
        <f t="shared" si="55"/>
        <v>21.39487551111111</v>
      </c>
      <c r="AP326" s="9"/>
      <c r="AQ326" s="21">
        <v>0.20874000000000001</v>
      </c>
      <c r="AR326" s="21">
        <v>26.801200000000001</v>
      </c>
      <c r="AS326" s="21">
        <v>-1.4776600000000001E-2</v>
      </c>
      <c r="AT326" s="21">
        <v>316</v>
      </c>
      <c r="AU326" s="21">
        <v>0.20819099999999999</v>
      </c>
      <c r="AV326">
        <f t="shared" si="56"/>
        <v>18.242716049382715</v>
      </c>
      <c r="AW326">
        <f t="shared" si="57"/>
        <v>3.807984548148148</v>
      </c>
      <c r="AX326" s="9"/>
      <c r="AY326" s="21">
        <v>1.4912399999999999</v>
      </c>
      <c r="AZ326" s="21">
        <v>30.6204</v>
      </c>
      <c r="BA326" s="21">
        <v>-1.1554E-2</v>
      </c>
      <c r="BB326" s="21">
        <v>316</v>
      </c>
      <c r="BC326" s="21">
        <v>1.49078</v>
      </c>
      <c r="BD326">
        <f t="shared" si="58"/>
        <v>14.264197530864198</v>
      </c>
      <c r="BE326">
        <f t="shared" si="59"/>
        <v>21.271341925925924</v>
      </c>
    </row>
    <row r="327" spans="6:57" x14ac:dyDescent="0.25">
      <c r="F327" s="9"/>
      <c r="G327" s="21">
        <v>0.203705</v>
      </c>
      <c r="H327" s="21">
        <v>8.1998300000000004</v>
      </c>
      <c r="I327" s="21">
        <v>-1.47583E-2</v>
      </c>
      <c r="J327" s="21">
        <v>317</v>
      </c>
      <c r="K327" s="21">
        <v>0.203094</v>
      </c>
      <c r="L327">
        <f t="shared" si="48"/>
        <v>18.22012345679012</v>
      </c>
      <c r="M327">
        <f t="shared" si="49"/>
        <v>3.7115302487654311</v>
      </c>
      <c r="N327" s="9"/>
      <c r="O327" s="21">
        <v>1.4962800000000001</v>
      </c>
      <c r="P327" s="21">
        <v>12.019</v>
      </c>
      <c r="Q327" s="21">
        <v>-1.16028E-2</v>
      </c>
      <c r="R327" s="21">
        <v>317</v>
      </c>
      <c r="S327" s="21">
        <v>1.4956700000000001</v>
      </c>
      <c r="T327">
        <f t="shared" si="50"/>
        <v>14.324444444444444</v>
      </c>
      <c r="U327">
        <f t="shared" si="51"/>
        <v>21.433379733333332</v>
      </c>
      <c r="X327" s="9"/>
      <c r="Y327" s="21">
        <v>0.203705</v>
      </c>
      <c r="Z327" s="21">
        <v>17.533999999999999</v>
      </c>
      <c r="AA327" s="21">
        <v>-1.4767499999999999E-2</v>
      </c>
      <c r="AB327" s="21">
        <v>317</v>
      </c>
      <c r="AC327" s="21">
        <v>0.20324700000000001</v>
      </c>
      <c r="AD327">
        <f t="shared" si="52"/>
        <v>18.231481481481481</v>
      </c>
      <c r="AE327">
        <f t="shared" si="53"/>
        <v>3.7138439351851851</v>
      </c>
      <c r="AF327" s="9"/>
      <c r="AG327" s="21">
        <v>1.4962800000000001</v>
      </c>
      <c r="AH327" s="21">
        <v>21.353200000000001</v>
      </c>
      <c r="AI327" s="21">
        <v>-1.1557E-2</v>
      </c>
      <c r="AJ327" s="21">
        <v>317</v>
      </c>
      <c r="AK327" s="21">
        <v>1.4956700000000001</v>
      </c>
      <c r="AL327">
        <f t="shared" si="54"/>
        <v>14.267901234567899</v>
      </c>
      <c r="AM327">
        <f t="shared" si="55"/>
        <v>21.348775259259256</v>
      </c>
      <c r="AP327" s="9"/>
      <c r="AQ327" s="21">
        <v>0.203705</v>
      </c>
      <c r="AR327" s="21">
        <v>26.811299999999999</v>
      </c>
      <c r="AS327" s="21">
        <v>-1.4770500000000001E-2</v>
      </c>
      <c r="AT327" s="21">
        <v>317</v>
      </c>
      <c r="AU327" s="21">
        <v>0.20318600000000001</v>
      </c>
      <c r="AV327">
        <f t="shared" si="56"/>
        <v>18.235185185185184</v>
      </c>
      <c r="AW327">
        <f t="shared" si="57"/>
        <v>3.7145983981481479</v>
      </c>
      <c r="AX327" s="9"/>
      <c r="AY327" s="21">
        <v>1.4962800000000001</v>
      </c>
      <c r="AZ327" s="21">
        <v>30.630500000000001</v>
      </c>
      <c r="BA327" s="21">
        <v>-1.1489900000000001E-2</v>
      </c>
      <c r="BB327" s="21">
        <v>317</v>
      </c>
      <c r="BC327" s="21">
        <v>1.4950600000000001</v>
      </c>
      <c r="BD327">
        <f t="shared" si="58"/>
        <v>14.185061728395063</v>
      </c>
      <c r="BE327">
        <f t="shared" si="59"/>
        <v>21.224824162962964</v>
      </c>
    </row>
    <row r="328" spans="6:57" x14ac:dyDescent="0.25">
      <c r="F328" s="9"/>
      <c r="G328" s="21">
        <v>0.19866900000000001</v>
      </c>
      <c r="H328" s="21">
        <v>8.2098999999999993</v>
      </c>
      <c r="I328" s="21">
        <v>-1.4761399999999999E-2</v>
      </c>
      <c r="J328" s="21">
        <v>318</v>
      </c>
      <c r="K328" s="21">
        <v>0.19815099999999999</v>
      </c>
      <c r="L328">
        <f t="shared" si="48"/>
        <v>18.22395061728395</v>
      </c>
      <c r="M328">
        <f t="shared" si="49"/>
        <v>3.6205340451851855</v>
      </c>
      <c r="N328" s="9"/>
      <c r="O328" s="21">
        <v>1.5013099999999999</v>
      </c>
      <c r="P328" s="21">
        <v>12.0291</v>
      </c>
      <c r="Q328" s="21">
        <v>-1.15326E-2</v>
      </c>
      <c r="R328" s="21">
        <v>318</v>
      </c>
      <c r="S328" s="21">
        <v>1.50085</v>
      </c>
      <c r="T328">
        <f t="shared" si="50"/>
        <v>14.237777777777778</v>
      </c>
      <c r="U328">
        <f t="shared" si="51"/>
        <v>21.375318155555554</v>
      </c>
      <c r="X328" s="9"/>
      <c r="Y328" s="21">
        <v>0.19866900000000001</v>
      </c>
      <c r="Z328" s="21">
        <v>17.5441</v>
      </c>
      <c r="AA328" s="21">
        <v>-1.4776600000000001E-2</v>
      </c>
      <c r="AB328" s="21">
        <v>318</v>
      </c>
      <c r="AC328" s="21">
        <v>0.19808999999999999</v>
      </c>
      <c r="AD328">
        <f t="shared" si="52"/>
        <v>18.242716049382715</v>
      </c>
      <c r="AE328">
        <f t="shared" si="53"/>
        <v>3.6242621548148146</v>
      </c>
      <c r="AF328" s="9"/>
      <c r="AG328" s="21">
        <v>1.5013099999999999</v>
      </c>
      <c r="AH328" s="21">
        <v>21.363299999999999</v>
      </c>
      <c r="AI328" s="21">
        <v>-1.14929E-2</v>
      </c>
      <c r="AJ328" s="21">
        <v>318</v>
      </c>
      <c r="AK328" s="21">
        <v>1.5005500000000001</v>
      </c>
      <c r="AL328">
        <f t="shared" si="54"/>
        <v>14.188765432098766</v>
      </c>
      <c r="AM328">
        <f t="shared" si="55"/>
        <v>21.301735430864198</v>
      </c>
      <c r="AP328" s="9"/>
      <c r="AQ328" s="21">
        <v>0.19866900000000001</v>
      </c>
      <c r="AR328" s="21">
        <v>26.821300000000001</v>
      </c>
      <c r="AS328" s="21">
        <v>-1.47736E-2</v>
      </c>
      <c r="AT328" s="21">
        <v>318</v>
      </c>
      <c r="AU328" s="21">
        <v>0.19811999999999999</v>
      </c>
      <c r="AV328">
        <f t="shared" si="56"/>
        <v>18.239012345679011</v>
      </c>
      <c r="AW328">
        <f t="shared" si="57"/>
        <v>3.6235263437037037</v>
      </c>
      <c r="AX328" s="9"/>
      <c r="AY328" s="21">
        <v>1.5013099999999999</v>
      </c>
      <c r="AZ328" s="21">
        <v>30.640499999999999</v>
      </c>
      <c r="BA328" s="21">
        <v>-1.1413599999999999E-2</v>
      </c>
      <c r="BB328" s="21">
        <v>318</v>
      </c>
      <c r="BC328" s="21">
        <v>1.50085</v>
      </c>
      <c r="BD328">
        <f t="shared" si="58"/>
        <v>14.090864197530863</v>
      </c>
      <c r="BE328">
        <f t="shared" si="59"/>
        <v>21.154755328395058</v>
      </c>
    </row>
    <row r="329" spans="6:57" x14ac:dyDescent="0.25">
      <c r="F329" s="9"/>
      <c r="G329" s="21">
        <v>0.193634</v>
      </c>
      <c r="H329" s="21">
        <v>8.21997</v>
      </c>
      <c r="I329" s="21">
        <v>-1.4767499999999999E-2</v>
      </c>
      <c r="J329" s="21">
        <v>319</v>
      </c>
      <c r="K329" s="21">
        <v>0.19314600000000001</v>
      </c>
      <c r="L329">
        <f t="shared" si="48"/>
        <v>18.231481481481481</v>
      </c>
      <c r="M329">
        <f t="shared" si="49"/>
        <v>3.5302346851851851</v>
      </c>
      <c r="N329" s="9"/>
      <c r="O329" s="21">
        <v>1.5063500000000001</v>
      </c>
      <c r="P329" s="21">
        <v>12.039199999999999</v>
      </c>
      <c r="Q329" s="21">
        <v>-1.14655E-2</v>
      </c>
      <c r="R329" s="21">
        <v>319</v>
      </c>
      <c r="S329" s="21">
        <v>1.5051300000000001</v>
      </c>
      <c r="T329">
        <f t="shared" si="50"/>
        <v>14.154938271604937</v>
      </c>
      <c r="U329">
        <f t="shared" si="51"/>
        <v>21.322291265432099</v>
      </c>
      <c r="X329" s="9"/>
      <c r="Y329" s="21">
        <v>0.193634</v>
      </c>
      <c r="Z329" s="21">
        <v>17.554200000000002</v>
      </c>
      <c r="AA329" s="21">
        <v>-1.47797E-2</v>
      </c>
      <c r="AB329" s="21">
        <v>319</v>
      </c>
      <c r="AC329" s="21">
        <v>0.192993</v>
      </c>
      <c r="AD329">
        <f t="shared" si="52"/>
        <v>18.246543209876542</v>
      </c>
      <c r="AE329">
        <f t="shared" si="53"/>
        <v>3.5331511479012345</v>
      </c>
      <c r="AF329" s="9"/>
      <c r="AG329" s="21">
        <v>1.5063500000000001</v>
      </c>
      <c r="AH329" s="21">
        <v>21.3734</v>
      </c>
      <c r="AI329" s="21">
        <v>-1.14258E-2</v>
      </c>
      <c r="AJ329" s="21">
        <v>319</v>
      </c>
      <c r="AK329" s="21">
        <v>1.5057400000000001</v>
      </c>
      <c r="AL329">
        <f t="shared" si="54"/>
        <v>14.105925925925925</v>
      </c>
      <c r="AM329">
        <f t="shared" si="55"/>
        <v>21.248461518518518</v>
      </c>
      <c r="AP329" s="9"/>
      <c r="AQ329" s="21">
        <v>0.193634</v>
      </c>
      <c r="AR329" s="21">
        <v>26.831399999999999</v>
      </c>
      <c r="AS329" s="21">
        <v>-1.47797E-2</v>
      </c>
      <c r="AT329" s="21">
        <v>319</v>
      </c>
      <c r="AU329" s="21">
        <v>0.192993</v>
      </c>
      <c r="AV329">
        <f t="shared" si="56"/>
        <v>18.246543209876542</v>
      </c>
      <c r="AW329">
        <f t="shared" si="57"/>
        <v>3.5331511479012345</v>
      </c>
      <c r="AX329" s="9"/>
      <c r="AY329" s="21">
        <v>1.5063500000000001</v>
      </c>
      <c r="AZ329" s="21">
        <v>30.650600000000001</v>
      </c>
      <c r="BA329" s="21">
        <v>-1.1334199999999999E-2</v>
      </c>
      <c r="BB329" s="21">
        <v>319</v>
      </c>
      <c r="BC329" s="21">
        <v>1.50543</v>
      </c>
      <c r="BD329">
        <f t="shared" si="58"/>
        <v>13.992839506172839</v>
      </c>
      <c r="BE329">
        <f t="shared" si="59"/>
        <v>21.078113790123457</v>
      </c>
    </row>
    <row r="330" spans="6:57" x14ac:dyDescent="0.25">
      <c r="F330" s="9"/>
      <c r="G330" s="21">
        <v>0.18859899999999999</v>
      </c>
      <c r="H330" s="21">
        <v>8.2300400000000007</v>
      </c>
      <c r="I330" s="21">
        <v>-1.47736E-2</v>
      </c>
      <c r="J330" s="21">
        <v>320</v>
      </c>
      <c r="K330" s="21">
        <v>0.18808</v>
      </c>
      <c r="L330">
        <f t="shared" si="48"/>
        <v>18.239012345679011</v>
      </c>
      <c r="M330">
        <f t="shared" si="49"/>
        <v>3.4398594893827155</v>
      </c>
      <c r="N330" s="9"/>
      <c r="O330" s="21">
        <v>1.5113799999999999</v>
      </c>
      <c r="P330" s="21">
        <v>12.049200000000001</v>
      </c>
      <c r="Q330" s="21">
        <v>-1.1401400000000001E-2</v>
      </c>
      <c r="R330" s="21">
        <v>320</v>
      </c>
      <c r="S330" s="21">
        <v>1.5106200000000001</v>
      </c>
      <c r="T330">
        <f t="shared" si="50"/>
        <v>14.075802469135803</v>
      </c>
      <c r="U330">
        <f t="shared" si="51"/>
        <v>21.273886335802469</v>
      </c>
      <c r="X330" s="9"/>
      <c r="Y330" s="21">
        <v>0.18859899999999999</v>
      </c>
      <c r="Z330" s="21">
        <v>17.564299999999999</v>
      </c>
      <c r="AA330" s="21">
        <v>-1.47888E-2</v>
      </c>
      <c r="AB330" s="21">
        <v>320</v>
      </c>
      <c r="AC330" s="21">
        <v>0.188171</v>
      </c>
      <c r="AD330">
        <f t="shared" si="52"/>
        <v>18.257777777777775</v>
      </c>
      <c r="AE330">
        <f t="shared" si="53"/>
        <v>3.4433986311111107</v>
      </c>
      <c r="AF330" s="9"/>
      <c r="AG330" s="21">
        <v>1.5113799999999999</v>
      </c>
      <c r="AH330" s="21">
        <v>21.383400000000002</v>
      </c>
      <c r="AI330" s="21">
        <v>-1.13647E-2</v>
      </c>
      <c r="AJ330" s="21">
        <v>320</v>
      </c>
      <c r="AK330" s="21">
        <v>1.5106200000000001</v>
      </c>
      <c r="AL330">
        <f t="shared" si="54"/>
        <v>14.030493827160493</v>
      </c>
      <c r="AM330">
        <f t="shared" si="55"/>
        <v>21.205407760493824</v>
      </c>
      <c r="AP330" s="9"/>
      <c r="AQ330" s="21">
        <v>0.18859899999999999</v>
      </c>
      <c r="AR330" s="21">
        <v>26.8415</v>
      </c>
      <c r="AS330" s="21">
        <v>-1.47858E-2</v>
      </c>
      <c r="AT330" s="21">
        <v>320</v>
      </c>
      <c r="AU330" s="21">
        <v>0.18801899999999999</v>
      </c>
      <c r="AV330">
        <f t="shared" si="56"/>
        <v>18.254074074074072</v>
      </c>
      <c r="AW330">
        <f t="shared" si="57"/>
        <v>3.4427001162962956</v>
      </c>
      <c r="AX330" s="9"/>
      <c r="AY330" s="21">
        <v>1.5113799999999999</v>
      </c>
      <c r="AZ330" s="21">
        <v>30.660699999999999</v>
      </c>
      <c r="BA330" s="21">
        <v>-1.12671E-2</v>
      </c>
      <c r="BB330" s="21">
        <v>320</v>
      </c>
      <c r="BC330" s="21">
        <v>1.51031</v>
      </c>
      <c r="BD330">
        <f t="shared" si="58"/>
        <v>13.909999999999998</v>
      </c>
      <c r="BE330">
        <f t="shared" si="59"/>
        <v>21.023295799999996</v>
      </c>
    </row>
    <row r="331" spans="6:57" x14ac:dyDescent="0.25">
      <c r="F331" s="9"/>
      <c r="G331" s="21">
        <v>0.183563</v>
      </c>
      <c r="H331" s="21">
        <v>8.2401099999999996</v>
      </c>
      <c r="I331" s="21">
        <v>-1.4776600000000001E-2</v>
      </c>
      <c r="J331" s="21">
        <v>321</v>
      </c>
      <c r="K331" s="21">
        <v>0.182922</v>
      </c>
      <c r="L331">
        <f t="shared" si="48"/>
        <v>18.242716049382715</v>
      </c>
      <c r="M331">
        <f t="shared" si="49"/>
        <v>3.3486876861728394</v>
      </c>
      <c r="N331" s="9"/>
      <c r="O331" s="21">
        <v>1.5164200000000001</v>
      </c>
      <c r="P331" s="21">
        <v>12.0593</v>
      </c>
      <c r="Q331" s="21">
        <v>-1.13373E-2</v>
      </c>
      <c r="R331" s="21">
        <v>321</v>
      </c>
      <c r="S331" s="21">
        <v>1.5158100000000001</v>
      </c>
      <c r="T331">
        <f t="shared" si="50"/>
        <v>13.996666666666666</v>
      </c>
      <c r="U331">
        <f t="shared" si="51"/>
        <v>21.224825266666667</v>
      </c>
      <c r="X331" s="9"/>
      <c r="Y331" s="21">
        <v>0.183563</v>
      </c>
      <c r="Z331" s="21">
        <v>17.574300000000001</v>
      </c>
      <c r="AA331" s="21">
        <v>-1.47888E-2</v>
      </c>
      <c r="AB331" s="21">
        <v>321</v>
      </c>
      <c r="AC331" s="21">
        <v>0.182953</v>
      </c>
      <c r="AD331">
        <f t="shared" si="52"/>
        <v>18.257777777777775</v>
      </c>
      <c r="AE331">
        <f t="shared" si="53"/>
        <v>3.3514524622222219</v>
      </c>
      <c r="AF331" s="9"/>
      <c r="AG331" s="21">
        <v>1.5164200000000001</v>
      </c>
      <c r="AH331" s="21">
        <v>21.3935</v>
      </c>
      <c r="AI331" s="21">
        <v>-1.1306800000000001E-2</v>
      </c>
      <c r="AJ331" s="21">
        <v>321</v>
      </c>
      <c r="AK331" s="21">
        <v>1.5148900000000001</v>
      </c>
      <c r="AL331">
        <f t="shared" si="54"/>
        <v>13.959012345679012</v>
      </c>
      <c r="AM331">
        <f t="shared" si="55"/>
        <v>21.167725501234568</v>
      </c>
      <c r="AP331" s="9"/>
      <c r="AQ331" s="21">
        <v>0.183563</v>
      </c>
      <c r="AR331" s="21">
        <v>26.851600000000001</v>
      </c>
      <c r="AS331" s="21">
        <v>-1.47919E-2</v>
      </c>
      <c r="AT331" s="21">
        <v>321</v>
      </c>
      <c r="AU331" s="21">
        <v>0.18298300000000001</v>
      </c>
      <c r="AV331">
        <f t="shared" si="56"/>
        <v>18.261604938271603</v>
      </c>
      <c r="AW331">
        <f t="shared" si="57"/>
        <v>3.3521549872839502</v>
      </c>
      <c r="AX331" s="9"/>
      <c r="AY331" s="21">
        <v>1.5164200000000001</v>
      </c>
      <c r="AZ331" s="21">
        <v>30.6707</v>
      </c>
      <c r="BA331" s="21">
        <v>-1.1196899999999999E-2</v>
      </c>
      <c r="BB331" s="21">
        <v>321</v>
      </c>
      <c r="BC331" s="21">
        <v>1.5158100000000001</v>
      </c>
      <c r="BD331">
        <f t="shared" si="58"/>
        <v>13.823333333333332</v>
      </c>
      <c r="BE331">
        <f t="shared" si="59"/>
        <v>20.961979133333333</v>
      </c>
    </row>
    <row r="332" spans="6:57" x14ac:dyDescent="0.25">
      <c r="F332" s="9"/>
      <c r="G332" s="21">
        <v>0.17852799999999999</v>
      </c>
      <c r="H332" s="21">
        <v>8.2501899999999999</v>
      </c>
      <c r="I332" s="21">
        <v>-1.4782699999999999E-2</v>
      </c>
      <c r="J332" s="21">
        <v>322</v>
      </c>
      <c r="K332" s="21">
        <v>0.17782600000000001</v>
      </c>
      <c r="L332">
        <f t="shared" ref="L332:L388" si="60">-I332/$F$2*1000</f>
        <v>18.250246913580245</v>
      </c>
      <c r="M332">
        <f t="shared" ref="M332:M388" si="61">L332*G332</f>
        <v>3.2581800809876538</v>
      </c>
      <c r="N332" s="9"/>
      <c r="O332" s="21">
        <v>1.52145</v>
      </c>
      <c r="P332" s="21">
        <v>12.0694</v>
      </c>
      <c r="Q332" s="21">
        <v>-1.12671E-2</v>
      </c>
      <c r="R332" s="21">
        <v>322</v>
      </c>
      <c r="S332" s="21">
        <v>1.5209999999999999</v>
      </c>
      <c r="T332">
        <f t="shared" ref="T332:T388" si="62">-Q332/$F$2*1000</f>
        <v>13.909999999999998</v>
      </c>
      <c r="U332">
        <f t="shared" ref="U332:U388" si="63">T332*O332</f>
        <v>21.163369499999998</v>
      </c>
      <c r="X332" s="9"/>
      <c r="Y332" s="21">
        <v>0.17852799999999999</v>
      </c>
      <c r="Z332" s="21">
        <v>17.584399999999999</v>
      </c>
      <c r="AA332" s="21">
        <v>-1.47919E-2</v>
      </c>
      <c r="AB332" s="21">
        <v>322</v>
      </c>
      <c r="AC332" s="21">
        <v>0.177948</v>
      </c>
      <c r="AD332">
        <f t="shared" ref="AD332:AD388" si="64">-AA332/$F$2*1000</f>
        <v>18.261604938271603</v>
      </c>
      <c r="AE332">
        <f t="shared" ref="AE332:AE388" si="65">AD332*Y332</f>
        <v>3.2602078064197526</v>
      </c>
      <c r="AF332" s="9"/>
      <c r="AG332" s="21">
        <v>1.52145</v>
      </c>
      <c r="AH332" s="21">
        <v>21.403600000000001</v>
      </c>
      <c r="AI332" s="21">
        <v>-1.1236599999999999E-2</v>
      </c>
      <c r="AJ332" s="21">
        <v>322</v>
      </c>
      <c r="AK332" s="21">
        <v>1.5206900000000001</v>
      </c>
      <c r="AL332">
        <f t="shared" ref="AL332:AL388" si="66">-AI332/$F$2*1000</f>
        <v>13.872345679012344</v>
      </c>
      <c r="AM332">
        <f t="shared" ref="AM332:AM388" si="67">AL332*AG332</f>
        <v>21.106080333333331</v>
      </c>
      <c r="AP332" s="9"/>
      <c r="AQ332" s="21">
        <v>0.17852799999999999</v>
      </c>
      <c r="AR332" s="21">
        <v>26.861599999999999</v>
      </c>
      <c r="AS332" s="21">
        <v>-1.47949E-2</v>
      </c>
      <c r="AT332" s="21">
        <v>322</v>
      </c>
      <c r="AU332" s="21">
        <v>0.177979</v>
      </c>
      <c r="AV332">
        <f t="shared" ref="AV332:AV388" si="68">-AS332/$F$2*1000</f>
        <v>18.265308641975306</v>
      </c>
      <c r="AW332">
        <f t="shared" ref="AW332:AW388" si="69">AV332*AQ332</f>
        <v>3.2608690212345675</v>
      </c>
      <c r="AX332" s="9"/>
      <c r="AY332" s="21">
        <v>1.52145</v>
      </c>
      <c r="AZ332" s="21">
        <v>30.680800000000001</v>
      </c>
      <c r="BA332" s="21">
        <v>-1.1114499999999999E-2</v>
      </c>
      <c r="BB332" s="21">
        <v>322</v>
      </c>
      <c r="BC332" s="21">
        <v>1.5203899999999999</v>
      </c>
      <c r="BD332">
        <f t="shared" ref="BD332:BD388" si="70">-BA332/$F$2*1000</f>
        <v>13.721604938271604</v>
      </c>
      <c r="BE332">
        <f t="shared" ref="BE332:BE388" si="71">BD332*AY332</f>
        <v>20.876735833333331</v>
      </c>
    </row>
    <row r="333" spans="6:57" x14ac:dyDescent="0.25">
      <c r="F333" s="9"/>
      <c r="G333" s="21">
        <v>0.17349200000000001</v>
      </c>
      <c r="H333" s="21">
        <v>8.2602600000000006</v>
      </c>
      <c r="I333" s="21">
        <v>-1.47858E-2</v>
      </c>
      <c r="J333" s="21">
        <v>323</v>
      </c>
      <c r="K333" s="21">
        <v>0.17291300000000001</v>
      </c>
      <c r="L333">
        <f t="shared" si="60"/>
        <v>18.254074074074072</v>
      </c>
      <c r="M333">
        <f t="shared" si="61"/>
        <v>3.1669358192592592</v>
      </c>
      <c r="N333" s="9"/>
      <c r="O333" s="21">
        <v>1.5264899999999999</v>
      </c>
      <c r="P333" s="21">
        <v>12.0794</v>
      </c>
      <c r="Q333" s="21">
        <v>-1.1196899999999999E-2</v>
      </c>
      <c r="R333" s="21">
        <v>323</v>
      </c>
      <c r="S333" s="21">
        <v>1.5264899999999999</v>
      </c>
      <c r="T333">
        <f t="shared" si="62"/>
        <v>13.823333333333332</v>
      </c>
      <c r="U333">
        <f t="shared" si="63"/>
        <v>21.101180099999997</v>
      </c>
      <c r="X333" s="9"/>
      <c r="Y333" s="21">
        <v>0.17349200000000001</v>
      </c>
      <c r="Z333" s="21">
        <v>17.5945</v>
      </c>
      <c r="AA333" s="21">
        <v>-1.4798E-2</v>
      </c>
      <c r="AB333" s="21">
        <v>323</v>
      </c>
      <c r="AC333" s="21">
        <v>0.17291300000000001</v>
      </c>
      <c r="AD333">
        <f t="shared" si="64"/>
        <v>18.269135802469137</v>
      </c>
      <c r="AE333">
        <f t="shared" si="65"/>
        <v>3.1695489086419757</v>
      </c>
      <c r="AF333" s="9"/>
      <c r="AG333" s="21">
        <v>1.5264899999999999</v>
      </c>
      <c r="AH333" s="21">
        <v>21.413699999999999</v>
      </c>
      <c r="AI333" s="21">
        <v>-1.11542E-2</v>
      </c>
      <c r="AJ333" s="21">
        <v>323</v>
      </c>
      <c r="AK333" s="21">
        <v>1.5258799999999999</v>
      </c>
      <c r="AL333">
        <f t="shared" si="66"/>
        <v>13.770617283950616</v>
      </c>
      <c r="AM333">
        <f t="shared" si="67"/>
        <v>21.020709577777772</v>
      </c>
      <c r="AP333" s="9"/>
      <c r="AQ333" s="21">
        <v>0.17349200000000001</v>
      </c>
      <c r="AR333" s="21">
        <v>26.871700000000001</v>
      </c>
      <c r="AS333" s="21">
        <v>-1.47949E-2</v>
      </c>
      <c r="AT333" s="21">
        <v>323</v>
      </c>
      <c r="AU333" s="21">
        <v>0.17291300000000001</v>
      </c>
      <c r="AV333">
        <f t="shared" si="68"/>
        <v>18.265308641975306</v>
      </c>
      <c r="AW333">
        <f t="shared" si="69"/>
        <v>3.1688849269135799</v>
      </c>
      <c r="AX333" s="9"/>
      <c r="AY333" s="21">
        <v>1.5264899999999999</v>
      </c>
      <c r="AZ333" s="21">
        <v>30.690899999999999</v>
      </c>
      <c r="BA333" s="21">
        <v>-1.10321E-2</v>
      </c>
      <c r="BB333" s="21">
        <v>323</v>
      </c>
      <c r="BC333" s="21">
        <v>1.5252699999999999</v>
      </c>
      <c r="BD333">
        <f t="shared" si="70"/>
        <v>13.619876543209877</v>
      </c>
      <c r="BE333">
        <f t="shared" si="71"/>
        <v>20.790605344444444</v>
      </c>
    </row>
    <row r="334" spans="6:57" x14ac:dyDescent="0.25">
      <c r="F334" s="9"/>
      <c r="G334" s="21">
        <v>0.168457</v>
      </c>
      <c r="H334" s="21">
        <v>8.2703299999999995</v>
      </c>
      <c r="I334" s="21">
        <v>-1.47888E-2</v>
      </c>
      <c r="J334" s="21">
        <v>324</v>
      </c>
      <c r="K334" s="21">
        <v>0.167877</v>
      </c>
      <c r="L334">
        <f t="shared" si="60"/>
        <v>18.257777777777775</v>
      </c>
      <c r="M334">
        <f t="shared" si="61"/>
        <v>3.0756504711111106</v>
      </c>
      <c r="N334" s="9"/>
      <c r="O334" s="21">
        <v>1.53152</v>
      </c>
      <c r="P334" s="21">
        <v>12.089499999999999</v>
      </c>
      <c r="Q334" s="21">
        <v>-1.11206E-2</v>
      </c>
      <c r="R334" s="21">
        <v>324</v>
      </c>
      <c r="S334" s="21">
        <v>1.5304599999999999</v>
      </c>
      <c r="T334">
        <f t="shared" si="62"/>
        <v>13.729135802469134</v>
      </c>
      <c r="U334">
        <f t="shared" si="63"/>
        <v>21.026446064197529</v>
      </c>
      <c r="X334" s="9"/>
      <c r="Y334" s="21">
        <v>0.168457</v>
      </c>
      <c r="Z334" s="21">
        <v>17.604500000000002</v>
      </c>
      <c r="AA334" s="21">
        <v>-1.4804100000000001E-2</v>
      </c>
      <c r="AB334" s="21">
        <v>324</v>
      </c>
      <c r="AC334" s="21">
        <v>0.16796900000000001</v>
      </c>
      <c r="AD334">
        <f t="shared" si="64"/>
        <v>18.276666666666667</v>
      </c>
      <c r="AE334">
        <f t="shared" si="65"/>
        <v>3.0788324366666666</v>
      </c>
      <c r="AF334" s="9"/>
      <c r="AG334" s="21">
        <v>1.53152</v>
      </c>
      <c r="AH334" s="21">
        <v>21.4237</v>
      </c>
      <c r="AI334" s="21">
        <v>-1.1065699999999999E-2</v>
      </c>
      <c r="AJ334" s="21">
        <v>324</v>
      </c>
      <c r="AK334" s="21">
        <v>1.5304599999999999</v>
      </c>
      <c r="AL334">
        <f t="shared" si="66"/>
        <v>13.661358024691356</v>
      </c>
      <c r="AM334">
        <f t="shared" si="67"/>
        <v>20.922643041975306</v>
      </c>
      <c r="AP334" s="9"/>
      <c r="AQ334" s="21">
        <v>0.168457</v>
      </c>
      <c r="AR334" s="21">
        <v>26.881799999999998</v>
      </c>
      <c r="AS334" s="21">
        <v>-1.4798E-2</v>
      </c>
      <c r="AT334" s="21">
        <v>324</v>
      </c>
      <c r="AU334" s="21">
        <v>0.16781599999999999</v>
      </c>
      <c r="AV334">
        <f t="shared" si="68"/>
        <v>18.269135802469137</v>
      </c>
      <c r="AW334">
        <f t="shared" si="69"/>
        <v>3.0775638098765432</v>
      </c>
      <c r="AX334" s="9"/>
      <c r="AY334" s="21">
        <v>1.53152</v>
      </c>
      <c r="AZ334" s="21">
        <v>30.701000000000001</v>
      </c>
      <c r="BA334" s="21">
        <v>-1.09467E-2</v>
      </c>
      <c r="BB334" s="21">
        <v>324</v>
      </c>
      <c r="BC334" s="21">
        <v>1.5304599999999999</v>
      </c>
      <c r="BD334">
        <f t="shared" si="70"/>
        <v>13.514444444444443</v>
      </c>
      <c r="BE334">
        <f t="shared" si="71"/>
        <v>20.697641955555554</v>
      </c>
    </row>
    <row r="335" spans="6:57" x14ac:dyDescent="0.25">
      <c r="F335" s="9"/>
      <c r="G335" s="21">
        <v>0.16342200000000001</v>
      </c>
      <c r="H335" s="21">
        <v>8.2804000000000002</v>
      </c>
      <c r="I335" s="21">
        <v>-1.47888E-2</v>
      </c>
      <c r="J335" s="21">
        <v>325</v>
      </c>
      <c r="K335" s="21">
        <v>0.16287199999999999</v>
      </c>
      <c r="L335">
        <f t="shared" si="60"/>
        <v>18.257777777777775</v>
      </c>
      <c r="M335">
        <f t="shared" si="61"/>
        <v>2.9837225599999999</v>
      </c>
      <c r="N335" s="9"/>
      <c r="O335" s="21">
        <v>1.5365599999999999</v>
      </c>
      <c r="P335" s="21">
        <v>12.099600000000001</v>
      </c>
      <c r="Q335" s="21">
        <v>-1.10321E-2</v>
      </c>
      <c r="R335" s="21">
        <v>325</v>
      </c>
      <c r="S335" s="21">
        <v>1.5356399999999999</v>
      </c>
      <c r="T335">
        <f t="shared" si="62"/>
        <v>13.619876543209877</v>
      </c>
      <c r="U335">
        <f t="shared" si="63"/>
        <v>20.927757501234566</v>
      </c>
      <c r="X335" s="9"/>
      <c r="Y335" s="21">
        <v>0.16342200000000001</v>
      </c>
      <c r="Z335" s="21">
        <v>17.614599999999999</v>
      </c>
      <c r="AA335" s="21">
        <v>-1.4810200000000001E-2</v>
      </c>
      <c r="AB335" s="21">
        <v>325</v>
      </c>
      <c r="AC335" s="21">
        <v>0.16287199999999999</v>
      </c>
      <c r="AD335">
        <f t="shared" si="64"/>
        <v>18.284197530864198</v>
      </c>
      <c r="AE335">
        <f t="shared" si="65"/>
        <v>2.9880401288888891</v>
      </c>
      <c r="AF335" s="9"/>
      <c r="AG335" s="21">
        <v>1.5365599999999999</v>
      </c>
      <c r="AH335" s="21">
        <v>21.433800000000002</v>
      </c>
      <c r="AI335" s="21">
        <v>-1.0974100000000001E-2</v>
      </c>
      <c r="AJ335" s="21">
        <v>325</v>
      </c>
      <c r="AK335" s="21">
        <v>1.5362499999999999</v>
      </c>
      <c r="AL335">
        <f t="shared" si="66"/>
        <v>13.548271604938272</v>
      </c>
      <c r="AM335">
        <f t="shared" si="67"/>
        <v>20.81773221728395</v>
      </c>
      <c r="AP335" s="9"/>
      <c r="AQ335" s="21">
        <v>0.16342200000000001</v>
      </c>
      <c r="AR335" s="21">
        <v>26.8918</v>
      </c>
      <c r="AS335" s="21">
        <v>-1.4801E-2</v>
      </c>
      <c r="AT335" s="21">
        <v>325</v>
      </c>
      <c r="AU335" s="21">
        <v>0.16272</v>
      </c>
      <c r="AV335">
        <f t="shared" si="68"/>
        <v>18.27283950617284</v>
      </c>
      <c r="AW335">
        <f t="shared" si="69"/>
        <v>2.9861839777777779</v>
      </c>
      <c r="AX335" s="9"/>
      <c r="AY335" s="21">
        <v>1.5365599999999999</v>
      </c>
      <c r="AZ335" s="21">
        <v>30.710999999999999</v>
      </c>
      <c r="BA335" s="21">
        <v>-1.08521E-2</v>
      </c>
      <c r="BB335" s="21">
        <v>325</v>
      </c>
      <c r="BC335" s="21">
        <v>1.5356399999999999</v>
      </c>
      <c r="BD335">
        <f t="shared" si="70"/>
        <v>13.397654320987654</v>
      </c>
      <c r="BE335">
        <f t="shared" si="71"/>
        <v>20.586299723456786</v>
      </c>
    </row>
    <row r="336" spans="6:57" x14ac:dyDescent="0.25">
      <c r="F336" s="9"/>
      <c r="G336" s="21">
        <v>0.158386</v>
      </c>
      <c r="H336" s="21">
        <v>8.2904699999999991</v>
      </c>
      <c r="I336" s="21">
        <v>-1.47888E-2</v>
      </c>
      <c r="J336" s="21">
        <v>326</v>
      </c>
      <c r="K336" s="21">
        <v>0.15786700000000001</v>
      </c>
      <c r="L336">
        <f t="shared" si="60"/>
        <v>18.257777777777775</v>
      </c>
      <c r="M336">
        <f t="shared" si="61"/>
        <v>2.8917763911111107</v>
      </c>
      <c r="N336" s="9"/>
      <c r="O336" s="21">
        <v>1.5416000000000001</v>
      </c>
      <c r="P336" s="21">
        <v>12.1097</v>
      </c>
      <c r="Q336" s="21">
        <v>-1.09497E-2</v>
      </c>
      <c r="R336" s="21">
        <v>326</v>
      </c>
      <c r="S336" s="21">
        <v>1.54053</v>
      </c>
      <c r="T336">
        <f t="shared" si="62"/>
        <v>13.518148148148148</v>
      </c>
      <c r="U336">
        <f t="shared" si="63"/>
        <v>20.839577185185185</v>
      </c>
      <c r="X336" s="9"/>
      <c r="Y336" s="21">
        <v>0.158386</v>
      </c>
      <c r="Z336" s="21">
        <v>17.624700000000001</v>
      </c>
      <c r="AA336" s="21">
        <v>-1.48132E-2</v>
      </c>
      <c r="AB336" s="21">
        <v>326</v>
      </c>
      <c r="AC336" s="21">
        <v>0.157806</v>
      </c>
      <c r="AD336">
        <f t="shared" si="64"/>
        <v>18.287901234567901</v>
      </c>
      <c r="AE336">
        <f t="shared" si="65"/>
        <v>2.8965475249382715</v>
      </c>
      <c r="AF336" s="9"/>
      <c r="AG336" s="21">
        <v>1.5416000000000001</v>
      </c>
      <c r="AH336" s="21">
        <v>21.443899999999999</v>
      </c>
      <c r="AI336" s="21">
        <v>-1.0882599999999999E-2</v>
      </c>
      <c r="AJ336" s="21">
        <v>326</v>
      </c>
      <c r="AK336" s="21">
        <v>1.5408299999999999</v>
      </c>
      <c r="AL336">
        <f t="shared" si="66"/>
        <v>13.435308641975306</v>
      </c>
      <c r="AM336">
        <f t="shared" si="67"/>
        <v>20.711871802469133</v>
      </c>
      <c r="AP336" s="9"/>
      <c r="AQ336" s="21">
        <v>0.158386</v>
      </c>
      <c r="AR336" s="21">
        <v>26.901900000000001</v>
      </c>
      <c r="AS336" s="21">
        <v>-1.48071E-2</v>
      </c>
      <c r="AT336" s="21">
        <v>326</v>
      </c>
      <c r="AU336" s="21">
        <v>0.157806</v>
      </c>
      <c r="AV336">
        <f t="shared" si="68"/>
        <v>18.28037037037037</v>
      </c>
      <c r="AW336">
        <f t="shared" si="69"/>
        <v>2.8953547414814813</v>
      </c>
      <c r="AX336" s="9"/>
      <c r="AY336" s="21">
        <v>1.5416000000000001</v>
      </c>
      <c r="AZ336" s="21">
        <v>30.7211</v>
      </c>
      <c r="BA336" s="21">
        <v>-1.07422E-2</v>
      </c>
      <c r="BB336" s="21">
        <v>326</v>
      </c>
      <c r="BC336" s="21">
        <v>1.54114</v>
      </c>
      <c r="BD336">
        <f t="shared" si="70"/>
        <v>13.261975308641976</v>
      </c>
      <c r="BE336">
        <f t="shared" si="71"/>
        <v>20.44466113580247</v>
      </c>
    </row>
    <row r="337" spans="6:57" x14ac:dyDescent="0.25">
      <c r="F337" s="9"/>
      <c r="G337" s="21">
        <v>0.15335099999999999</v>
      </c>
      <c r="H337" s="21">
        <v>8.3005399999999998</v>
      </c>
      <c r="I337" s="21">
        <v>-1.47949E-2</v>
      </c>
      <c r="J337" s="21">
        <v>327</v>
      </c>
      <c r="K337" s="21">
        <v>0.15277099999999999</v>
      </c>
      <c r="L337">
        <f t="shared" si="60"/>
        <v>18.265308641975306</v>
      </c>
      <c r="M337">
        <f t="shared" si="61"/>
        <v>2.801003345555555</v>
      </c>
      <c r="N337" s="9"/>
      <c r="O337" s="21">
        <v>1.5466299999999999</v>
      </c>
      <c r="P337" s="21">
        <v>12.1197</v>
      </c>
      <c r="Q337" s="21">
        <v>-1.08673E-2</v>
      </c>
      <c r="R337" s="21">
        <v>327</v>
      </c>
      <c r="S337" s="21">
        <v>1.54572</v>
      </c>
      <c r="T337">
        <f t="shared" si="62"/>
        <v>13.416419753086419</v>
      </c>
      <c r="U337">
        <f t="shared" si="63"/>
        <v>20.750237282716046</v>
      </c>
      <c r="X337" s="9"/>
      <c r="Y337" s="21">
        <v>0.15335099999999999</v>
      </c>
      <c r="Z337" s="21">
        <v>17.634799999999998</v>
      </c>
      <c r="AA337" s="21">
        <v>-1.4816299999999999E-2</v>
      </c>
      <c r="AB337" s="21">
        <v>327</v>
      </c>
      <c r="AC337" s="21">
        <v>0.15277099999999999</v>
      </c>
      <c r="AD337">
        <f t="shared" si="64"/>
        <v>18.291728395061728</v>
      </c>
      <c r="AE337">
        <f t="shared" si="65"/>
        <v>2.8050548411111107</v>
      </c>
      <c r="AF337" s="9"/>
      <c r="AG337" s="21">
        <v>1.5466299999999999</v>
      </c>
      <c r="AH337" s="21">
        <v>21.453900000000001</v>
      </c>
      <c r="AI337" s="21">
        <v>-1.07758E-2</v>
      </c>
      <c r="AJ337" s="21">
        <v>327</v>
      </c>
      <c r="AK337" s="21">
        <v>1.54633</v>
      </c>
      <c r="AL337">
        <f t="shared" si="66"/>
        <v>13.303456790123457</v>
      </c>
      <c r="AM337">
        <f t="shared" si="67"/>
        <v>20.57552537530864</v>
      </c>
      <c r="AP337" s="9"/>
      <c r="AQ337" s="21">
        <v>0.15335099999999999</v>
      </c>
      <c r="AR337" s="21">
        <v>26.911999999999999</v>
      </c>
      <c r="AS337" s="21">
        <v>-1.4816299999999999E-2</v>
      </c>
      <c r="AT337" s="21">
        <v>327</v>
      </c>
      <c r="AU337" s="21">
        <v>0.152832</v>
      </c>
      <c r="AV337">
        <f t="shared" si="68"/>
        <v>18.291728395061728</v>
      </c>
      <c r="AW337">
        <f t="shared" si="69"/>
        <v>2.8050548411111107</v>
      </c>
      <c r="AX337" s="9"/>
      <c r="AY337" s="21">
        <v>1.5466299999999999</v>
      </c>
      <c r="AZ337" s="21">
        <v>30.731200000000001</v>
      </c>
      <c r="BA337" s="21">
        <v>-1.06415E-2</v>
      </c>
      <c r="BB337" s="21">
        <v>327</v>
      </c>
      <c r="BC337" s="21">
        <v>1.54633</v>
      </c>
      <c r="BD337">
        <f t="shared" si="70"/>
        <v>13.137654320987654</v>
      </c>
      <c r="BE337">
        <f t="shared" si="71"/>
        <v>20.319090302469135</v>
      </c>
    </row>
    <row r="338" spans="6:57" x14ac:dyDescent="0.25">
      <c r="F338" s="9"/>
      <c r="G338" s="21">
        <v>0.148315</v>
      </c>
      <c r="H338" s="21">
        <v>8.3106100000000005</v>
      </c>
      <c r="I338" s="21">
        <v>-1.47949E-2</v>
      </c>
      <c r="J338" s="21">
        <v>328</v>
      </c>
      <c r="K338" s="21">
        <v>0.14776600000000001</v>
      </c>
      <c r="L338">
        <f t="shared" si="60"/>
        <v>18.265308641975306</v>
      </c>
      <c r="M338">
        <f t="shared" si="61"/>
        <v>2.7090192512345674</v>
      </c>
      <c r="N338" s="9"/>
      <c r="O338" s="21">
        <v>1.5516700000000001</v>
      </c>
      <c r="P338" s="21">
        <v>12.129799999999999</v>
      </c>
      <c r="Q338" s="21">
        <v>-1.07758E-2</v>
      </c>
      <c r="R338" s="21">
        <v>328</v>
      </c>
      <c r="S338" s="21">
        <v>1.5506</v>
      </c>
      <c r="T338">
        <f t="shared" si="62"/>
        <v>13.303456790123457</v>
      </c>
      <c r="U338">
        <f t="shared" si="63"/>
        <v>20.642574797530866</v>
      </c>
      <c r="X338" s="9"/>
      <c r="Y338" s="21">
        <v>0.148315</v>
      </c>
      <c r="Z338" s="21">
        <v>17.6448</v>
      </c>
      <c r="AA338" s="21">
        <v>-1.48132E-2</v>
      </c>
      <c r="AB338" s="21">
        <v>328</v>
      </c>
      <c r="AC338" s="21">
        <v>0.14776600000000001</v>
      </c>
      <c r="AD338">
        <f t="shared" si="64"/>
        <v>18.287901234567901</v>
      </c>
      <c r="AE338">
        <f t="shared" si="65"/>
        <v>2.7123700716049384</v>
      </c>
      <c r="AF338" s="9"/>
      <c r="AG338" s="21">
        <v>1.5516700000000001</v>
      </c>
      <c r="AH338" s="21">
        <v>21.463999999999999</v>
      </c>
      <c r="AI338" s="21">
        <v>-1.06842E-2</v>
      </c>
      <c r="AJ338" s="21">
        <v>328</v>
      </c>
      <c r="AK338" s="21">
        <v>1.5508999999999999</v>
      </c>
      <c r="AL338">
        <f t="shared" si="66"/>
        <v>13.190370370370371</v>
      </c>
      <c r="AM338">
        <f t="shared" si="67"/>
        <v>20.467101992592593</v>
      </c>
      <c r="AP338" s="9"/>
      <c r="AQ338" s="21">
        <v>0.148315</v>
      </c>
      <c r="AR338" s="21">
        <v>26.9221</v>
      </c>
      <c r="AS338" s="21">
        <v>-1.48285E-2</v>
      </c>
      <c r="AT338" s="21">
        <v>328</v>
      </c>
      <c r="AU338" s="21">
        <v>0.14773600000000001</v>
      </c>
      <c r="AV338">
        <f t="shared" si="68"/>
        <v>18.306790123456789</v>
      </c>
      <c r="AW338">
        <f t="shared" si="69"/>
        <v>2.7151715771604938</v>
      </c>
      <c r="AX338" s="9"/>
      <c r="AY338" s="21">
        <v>1.5516700000000001</v>
      </c>
      <c r="AZ338" s="21">
        <v>30.741199999999999</v>
      </c>
      <c r="BA338" s="21">
        <v>-1.0540799999999999E-2</v>
      </c>
      <c r="BB338" s="21">
        <v>328</v>
      </c>
      <c r="BC338" s="21">
        <v>1.5508999999999999</v>
      </c>
      <c r="BD338">
        <f t="shared" si="70"/>
        <v>13.013333333333332</v>
      </c>
      <c r="BE338">
        <f t="shared" si="71"/>
        <v>20.192398933333333</v>
      </c>
    </row>
    <row r="339" spans="6:57" x14ac:dyDescent="0.25">
      <c r="F339" s="9"/>
      <c r="G339" s="21">
        <v>0.14327999999999999</v>
      </c>
      <c r="H339" s="21">
        <v>8.3206799999999994</v>
      </c>
      <c r="I339" s="21">
        <v>-1.4798E-2</v>
      </c>
      <c r="J339" s="21">
        <v>329</v>
      </c>
      <c r="K339" s="21">
        <v>0.142731</v>
      </c>
      <c r="L339">
        <f t="shared" si="60"/>
        <v>18.269135802469137</v>
      </c>
      <c r="M339">
        <f t="shared" si="61"/>
        <v>2.6176017777777778</v>
      </c>
      <c r="N339" s="9"/>
      <c r="O339" s="21">
        <v>1.5567</v>
      </c>
      <c r="P339" s="21">
        <v>12.139900000000001</v>
      </c>
      <c r="Q339" s="21">
        <v>-1.0675E-2</v>
      </c>
      <c r="R339" s="21">
        <v>329</v>
      </c>
      <c r="S339" s="21">
        <v>1.55609</v>
      </c>
      <c r="T339">
        <f t="shared" si="62"/>
        <v>13.179012345679013</v>
      </c>
      <c r="U339">
        <f t="shared" si="63"/>
        <v>20.51576851851852</v>
      </c>
      <c r="X339" s="9"/>
      <c r="Y339" s="21">
        <v>0.14327999999999999</v>
      </c>
      <c r="Z339" s="21">
        <v>17.654900000000001</v>
      </c>
      <c r="AA339" s="21">
        <v>-1.4819300000000001E-2</v>
      </c>
      <c r="AB339" s="21">
        <v>329</v>
      </c>
      <c r="AC339" s="21">
        <v>0.14269999999999999</v>
      </c>
      <c r="AD339">
        <f t="shared" si="64"/>
        <v>18.295432098765431</v>
      </c>
      <c r="AE339">
        <f t="shared" si="65"/>
        <v>2.6213695111111108</v>
      </c>
      <c r="AF339" s="9"/>
      <c r="AG339" s="21">
        <v>1.5567</v>
      </c>
      <c r="AH339" s="21">
        <v>21.4741</v>
      </c>
      <c r="AI339" s="21">
        <v>-1.0577400000000001E-2</v>
      </c>
      <c r="AJ339" s="21">
        <v>329</v>
      </c>
      <c r="AK339" s="21">
        <v>1.55579</v>
      </c>
      <c r="AL339">
        <f t="shared" si="66"/>
        <v>13.058518518518518</v>
      </c>
      <c r="AM339">
        <f t="shared" si="67"/>
        <v>20.328195777777776</v>
      </c>
      <c r="AP339" s="9"/>
      <c r="AQ339" s="21">
        <v>0.14327999999999999</v>
      </c>
      <c r="AR339" s="21">
        <v>26.932099999999998</v>
      </c>
      <c r="AS339" s="21">
        <v>-1.4837599999999999E-2</v>
      </c>
      <c r="AT339" s="21">
        <v>329</v>
      </c>
      <c r="AU339" s="21">
        <v>0.142731</v>
      </c>
      <c r="AV339">
        <f t="shared" si="68"/>
        <v>18.318024691358023</v>
      </c>
      <c r="AW339">
        <f t="shared" si="69"/>
        <v>2.6246065777777772</v>
      </c>
      <c r="AX339" s="9"/>
      <c r="AY339" s="21">
        <v>1.5567</v>
      </c>
      <c r="AZ339" s="21">
        <v>30.751300000000001</v>
      </c>
      <c r="BA339" s="21">
        <v>-1.0437E-2</v>
      </c>
      <c r="BB339" s="21">
        <v>329</v>
      </c>
      <c r="BC339" s="21">
        <v>1.55609</v>
      </c>
      <c r="BD339">
        <f t="shared" si="70"/>
        <v>12.885185185185184</v>
      </c>
      <c r="BE339">
        <f t="shared" si="71"/>
        <v>20.058367777777775</v>
      </c>
    </row>
    <row r="340" spans="6:57" x14ac:dyDescent="0.25">
      <c r="F340" s="9"/>
      <c r="G340" s="21">
        <v>0.13824500000000001</v>
      </c>
      <c r="H340" s="21">
        <v>8.3307500000000001</v>
      </c>
      <c r="I340" s="21">
        <v>-1.4801E-2</v>
      </c>
      <c r="J340" s="21">
        <v>330</v>
      </c>
      <c r="K340" s="21">
        <v>0.13766500000000001</v>
      </c>
      <c r="L340">
        <f t="shared" si="60"/>
        <v>18.27283950617284</v>
      </c>
      <c r="M340">
        <f t="shared" si="61"/>
        <v>2.5261286975308646</v>
      </c>
      <c r="N340" s="9"/>
      <c r="O340" s="21">
        <v>1.5617399999999999</v>
      </c>
      <c r="P340" s="21">
        <v>12.149900000000001</v>
      </c>
      <c r="Q340" s="21">
        <v>-1.05713E-2</v>
      </c>
      <c r="R340" s="21">
        <v>330</v>
      </c>
      <c r="S340" s="21">
        <v>1.56067</v>
      </c>
      <c r="T340">
        <f t="shared" si="62"/>
        <v>13.050987654320988</v>
      </c>
      <c r="U340">
        <f t="shared" si="63"/>
        <v>20.38224945925926</v>
      </c>
      <c r="X340" s="9"/>
      <c r="Y340" s="21">
        <v>0.13824500000000001</v>
      </c>
      <c r="Z340" s="21">
        <v>17.664999999999999</v>
      </c>
      <c r="AA340" s="21">
        <v>-1.4825400000000001E-2</v>
      </c>
      <c r="AB340" s="21">
        <v>330</v>
      </c>
      <c r="AC340" s="21">
        <v>0.13769500000000001</v>
      </c>
      <c r="AD340">
        <f t="shared" si="64"/>
        <v>18.302962962962962</v>
      </c>
      <c r="AE340">
        <f t="shared" si="65"/>
        <v>2.5302931148148149</v>
      </c>
      <c r="AF340" s="9"/>
      <c r="AG340" s="21">
        <v>1.5617399999999999</v>
      </c>
      <c r="AH340" s="21">
        <v>21.484200000000001</v>
      </c>
      <c r="AI340" s="21">
        <v>-1.04645E-2</v>
      </c>
      <c r="AJ340" s="21">
        <v>330</v>
      </c>
      <c r="AK340" s="21">
        <v>1.56128</v>
      </c>
      <c r="AL340">
        <f t="shared" si="66"/>
        <v>12.919135802469135</v>
      </c>
      <c r="AM340">
        <f t="shared" si="67"/>
        <v>20.176331148148147</v>
      </c>
      <c r="AP340" s="9"/>
      <c r="AQ340" s="21">
        <v>0.13824500000000001</v>
      </c>
      <c r="AR340" s="21">
        <v>26.9422</v>
      </c>
      <c r="AS340" s="21">
        <v>-1.48407E-2</v>
      </c>
      <c r="AT340" s="21">
        <v>330</v>
      </c>
      <c r="AU340" s="21">
        <v>0.13763400000000001</v>
      </c>
      <c r="AV340">
        <f t="shared" si="68"/>
        <v>18.32185185185185</v>
      </c>
      <c r="AW340">
        <f t="shared" si="69"/>
        <v>2.5329044092592592</v>
      </c>
      <c r="AX340" s="9"/>
      <c r="AY340" s="21">
        <v>1.5617399999999999</v>
      </c>
      <c r="AZ340" s="21">
        <v>30.761399999999998</v>
      </c>
      <c r="BA340" s="21">
        <v>-1.03333E-2</v>
      </c>
      <c r="BB340" s="21">
        <v>330</v>
      </c>
      <c r="BC340" s="21">
        <v>1.56128</v>
      </c>
      <c r="BD340">
        <f t="shared" si="70"/>
        <v>12.757160493827159</v>
      </c>
      <c r="BE340">
        <f t="shared" si="71"/>
        <v>19.923367829629626</v>
      </c>
    </row>
    <row r="341" spans="6:57" x14ac:dyDescent="0.25">
      <c r="F341" s="9"/>
      <c r="G341" s="21">
        <v>0.13320899999999999</v>
      </c>
      <c r="H341" s="21">
        <v>8.3408200000000008</v>
      </c>
      <c r="I341" s="21">
        <v>-1.4798E-2</v>
      </c>
      <c r="J341" s="21">
        <v>331</v>
      </c>
      <c r="K341" s="21">
        <v>0.132629</v>
      </c>
      <c r="L341">
        <f t="shared" si="60"/>
        <v>18.269135802469137</v>
      </c>
      <c r="M341">
        <f t="shared" si="61"/>
        <v>2.4336133111111113</v>
      </c>
      <c r="N341" s="9"/>
      <c r="O341" s="21">
        <v>1.56677</v>
      </c>
      <c r="P341" s="21">
        <v>12.16</v>
      </c>
      <c r="Q341" s="21">
        <v>-1.0461399999999999E-2</v>
      </c>
      <c r="R341" s="21">
        <v>331</v>
      </c>
      <c r="S341" s="21">
        <v>1.56616</v>
      </c>
      <c r="T341">
        <f t="shared" si="62"/>
        <v>12.915308641975306</v>
      </c>
      <c r="U341">
        <f t="shared" si="63"/>
        <v>20.23531812098765</v>
      </c>
      <c r="X341" s="9"/>
      <c r="Y341" s="21">
        <v>0.13320899999999999</v>
      </c>
      <c r="Z341" s="21">
        <v>17.675000000000001</v>
      </c>
      <c r="AA341" s="21">
        <v>-1.4825400000000001E-2</v>
      </c>
      <c r="AB341" s="21">
        <v>331</v>
      </c>
      <c r="AC341" s="21">
        <v>0.13266</v>
      </c>
      <c r="AD341">
        <f t="shared" si="64"/>
        <v>18.302962962962962</v>
      </c>
      <c r="AE341">
        <f t="shared" si="65"/>
        <v>2.4381193933333329</v>
      </c>
      <c r="AF341" s="9"/>
      <c r="AG341" s="21">
        <v>1.56677</v>
      </c>
      <c r="AH341" s="21">
        <v>21.494199999999999</v>
      </c>
      <c r="AI341" s="21">
        <v>-1.03485E-2</v>
      </c>
      <c r="AJ341" s="21">
        <v>331</v>
      </c>
      <c r="AK341" s="21">
        <v>1.56616</v>
      </c>
      <c r="AL341">
        <f t="shared" si="66"/>
        <v>12.775925925925925</v>
      </c>
      <c r="AM341">
        <f t="shared" si="67"/>
        <v>20.016937462962961</v>
      </c>
      <c r="AP341" s="9"/>
      <c r="AQ341" s="21">
        <v>0.13320899999999999</v>
      </c>
      <c r="AR341" s="21">
        <v>26.952300000000001</v>
      </c>
      <c r="AS341" s="21">
        <v>-1.48407E-2</v>
      </c>
      <c r="AT341" s="21">
        <v>331</v>
      </c>
      <c r="AU341" s="21">
        <v>0.13266</v>
      </c>
      <c r="AV341">
        <f t="shared" si="68"/>
        <v>18.32185185185185</v>
      </c>
      <c r="AW341">
        <f t="shared" si="69"/>
        <v>2.4406355633333332</v>
      </c>
      <c r="AX341" s="9"/>
      <c r="AY341" s="21">
        <v>1.56677</v>
      </c>
      <c r="AZ341" s="21">
        <v>30.7715</v>
      </c>
      <c r="BA341" s="21">
        <v>-1.0223400000000001E-2</v>
      </c>
      <c r="BB341" s="21">
        <v>331</v>
      </c>
      <c r="BC341" s="21">
        <v>1.56586</v>
      </c>
      <c r="BD341">
        <f t="shared" si="70"/>
        <v>12.621481481481482</v>
      </c>
      <c r="BE341">
        <f t="shared" si="71"/>
        <v>19.774958540740741</v>
      </c>
    </row>
    <row r="342" spans="6:57" x14ac:dyDescent="0.25">
      <c r="F342" s="9"/>
      <c r="G342" s="21">
        <v>0.12817400000000001</v>
      </c>
      <c r="H342" s="21">
        <v>8.3508999999999993</v>
      </c>
      <c r="I342" s="21">
        <v>-1.4801E-2</v>
      </c>
      <c r="J342" s="21">
        <v>332</v>
      </c>
      <c r="K342" s="21">
        <v>0.12762499999999999</v>
      </c>
      <c r="L342">
        <f t="shared" si="60"/>
        <v>18.27283950617284</v>
      </c>
      <c r="M342">
        <f t="shared" si="61"/>
        <v>2.3421029308641979</v>
      </c>
      <c r="N342" s="9"/>
      <c r="O342" s="21">
        <v>1.5718099999999999</v>
      </c>
      <c r="P342" s="21">
        <v>12.1701</v>
      </c>
      <c r="Q342" s="21">
        <v>-1.0345500000000001E-2</v>
      </c>
      <c r="R342" s="21">
        <v>332</v>
      </c>
      <c r="S342" s="21">
        <v>1.57104</v>
      </c>
      <c r="T342">
        <f t="shared" si="62"/>
        <v>12.772222222222222</v>
      </c>
      <c r="U342">
        <f t="shared" si="63"/>
        <v>20.075506611111109</v>
      </c>
      <c r="X342" s="9"/>
      <c r="Y342" s="21">
        <v>0.12817400000000001</v>
      </c>
      <c r="Z342" s="21">
        <v>17.685099999999998</v>
      </c>
      <c r="AA342" s="21">
        <v>-1.48285E-2</v>
      </c>
      <c r="AB342" s="21">
        <v>332</v>
      </c>
      <c r="AC342" s="21">
        <v>0.12759400000000001</v>
      </c>
      <c r="AD342">
        <f t="shared" si="64"/>
        <v>18.306790123456789</v>
      </c>
      <c r="AE342">
        <f t="shared" si="65"/>
        <v>2.3464545172839508</v>
      </c>
      <c r="AF342" s="9"/>
      <c r="AG342" s="21">
        <v>1.5718099999999999</v>
      </c>
      <c r="AH342" s="21">
        <v>21.504300000000001</v>
      </c>
      <c r="AI342" s="21">
        <v>-1.02386E-2</v>
      </c>
      <c r="AJ342" s="21">
        <v>332</v>
      </c>
      <c r="AK342" s="21">
        <v>1.57074</v>
      </c>
      <c r="AL342">
        <f t="shared" si="66"/>
        <v>12.640246913580247</v>
      </c>
      <c r="AM342">
        <f t="shared" si="67"/>
        <v>19.868066501234569</v>
      </c>
      <c r="AP342" s="9"/>
      <c r="AQ342" s="21">
        <v>0.12817400000000001</v>
      </c>
      <c r="AR342" s="21">
        <v>26.962299999999999</v>
      </c>
      <c r="AS342" s="21">
        <v>-1.48407E-2</v>
      </c>
      <c r="AT342" s="21">
        <v>332</v>
      </c>
      <c r="AU342" s="21">
        <v>0.12765499999999999</v>
      </c>
      <c r="AV342">
        <f t="shared" si="68"/>
        <v>18.32185185185185</v>
      </c>
      <c r="AW342">
        <f t="shared" si="69"/>
        <v>2.3483850392592593</v>
      </c>
      <c r="AX342" s="9"/>
      <c r="AY342" s="21">
        <v>1.5718099999999999</v>
      </c>
      <c r="AZ342" s="21">
        <v>30.781500000000001</v>
      </c>
      <c r="BA342" s="21">
        <v>-1.01166E-2</v>
      </c>
      <c r="BB342" s="21">
        <v>332</v>
      </c>
      <c r="BC342" s="21">
        <v>1.57074</v>
      </c>
      <c r="BD342">
        <f t="shared" si="70"/>
        <v>12.489629629629629</v>
      </c>
      <c r="BE342">
        <f t="shared" si="71"/>
        <v>19.631324748148145</v>
      </c>
    </row>
    <row r="343" spans="6:57" x14ac:dyDescent="0.25">
      <c r="F343" s="9"/>
      <c r="G343" s="21">
        <v>0.123138</v>
      </c>
      <c r="H343" s="21">
        <v>8.36097</v>
      </c>
      <c r="I343" s="21">
        <v>-1.4810200000000001E-2</v>
      </c>
      <c r="J343" s="21">
        <v>333</v>
      </c>
      <c r="K343" s="21">
        <v>0.122498</v>
      </c>
      <c r="L343">
        <f t="shared" si="60"/>
        <v>18.284197530864198</v>
      </c>
      <c r="M343">
        <f t="shared" si="61"/>
        <v>2.2514795155555554</v>
      </c>
      <c r="N343" s="9"/>
      <c r="O343" s="21">
        <v>1.57684</v>
      </c>
      <c r="P343" s="21">
        <v>12.180199999999999</v>
      </c>
      <c r="Q343" s="21">
        <v>-1.02203E-2</v>
      </c>
      <c r="R343" s="21">
        <v>333</v>
      </c>
      <c r="S343" s="21">
        <v>1.57623</v>
      </c>
      <c r="T343">
        <f t="shared" si="62"/>
        <v>12.617654320987654</v>
      </c>
      <c r="U343">
        <f t="shared" si="63"/>
        <v>19.896022039506171</v>
      </c>
      <c r="X343" s="9"/>
      <c r="Y343" s="21">
        <v>0.123138</v>
      </c>
      <c r="Z343" s="21">
        <v>17.6952</v>
      </c>
      <c r="AA343" s="21">
        <v>-1.4825400000000001E-2</v>
      </c>
      <c r="AB343" s="21">
        <v>333</v>
      </c>
      <c r="AC343" s="21">
        <v>0.12262000000000001</v>
      </c>
      <c r="AD343">
        <f t="shared" si="64"/>
        <v>18.302962962962962</v>
      </c>
      <c r="AE343">
        <f t="shared" si="65"/>
        <v>2.2537902533333329</v>
      </c>
      <c r="AF343" s="9"/>
      <c r="AG343" s="21">
        <v>1.57684</v>
      </c>
      <c r="AH343" s="21">
        <v>21.514399999999998</v>
      </c>
      <c r="AI343" s="21">
        <v>-1.01166E-2</v>
      </c>
      <c r="AJ343" s="21">
        <v>333</v>
      </c>
      <c r="AK343" s="21">
        <v>1.57623</v>
      </c>
      <c r="AL343">
        <f t="shared" si="66"/>
        <v>12.489629629629629</v>
      </c>
      <c r="AM343">
        <f t="shared" si="67"/>
        <v>19.694147585185185</v>
      </c>
      <c r="AP343" s="9"/>
      <c r="AQ343" s="21">
        <v>0.123138</v>
      </c>
      <c r="AR343" s="21">
        <v>26.9724</v>
      </c>
      <c r="AS343" s="21">
        <v>-1.4843800000000001E-2</v>
      </c>
      <c r="AT343" s="21">
        <v>333</v>
      </c>
      <c r="AU343" s="21">
        <v>0.12265</v>
      </c>
      <c r="AV343">
        <f t="shared" si="68"/>
        <v>18.325679012345677</v>
      </c>
      <c r="AW343">
        <f t="shared" si="69"/>
        <v>2.256587462222222</v>
      </c>
      <c r="AX343" s="9"/>
      <c r="AY343" s="21">
        <v>1.57684</v>
      </c>
      <c r="AZ343" s="21">
        <v>30.791599999999999</v>
      </c>
      <c r="BA343" s="21">
        <v>-1.00067E-2</v>
      </c>
      <c r="BB343" s="21">
        <v>333</v>
      </c>
      <c r="BC343" s="21">
        <v>1.57623</v>
      </c>
      <c r="BD343">
        <f t="shared" si="70"/>
        <v>12.353950617283949</v>
      </c>
      <c r="BE343">
        <f t="shared" si="71"/>
        <v>19.480203491358022</v>
      </c>
    </row>
    <row r="344" spans="6:57" x14ac:dyDescent="0.25">
      <c r="F344" s="9"/>
      <c r="G344" s="21">
        <v>0.118103</v>
      </c>
      <c r="H344" s="21">
        <v>8.3710400000000007</v>
      </c>
      <c r="I344" s="21">
        <v>-1.4816299999999999E-2</v>
      </c>
      <c r="J344" s="21">
        <v>334</v>
      </c>
      <c r="K344" s="21">
        <v>0.117523</v>
      </c>
      <c r="L344">
        <f t="shared" si="60"/>
        <v>18.291728395061728</v>
      </c>
      <c r="M344">
        <f t="shared" si="61"/>
        <v>2.1603079986419753</v>
      </c>
      <c r="N344" s="9"/>
      <c r="O344" s="21">
        <v>1.58188</v>
      </c>
      <c r="P344" s="21">
        <v>12.190200000000001</v>
      </c>
      <c r="Q344" s="21">
        <v>-1.00952E-2</v>
      </c>
      <c r="R344" s="21">
        <v>334</v>
      </c>
      <c r="S344" s="21">
        <v>1.58081</v>
      </c>
      <c r="T344">
        <f t="shared" si="62"/>
        <v>12.463209876543209</v>
      </c>
      <c r="U344">
        <f t="shared" si="63"/>
        <v>19.715302439506171</v>
      </c>
      <c r="X344" s="9"/>
      <c r="Y344" s="21">
        <v>0.118103</v>
      </c>
      <c r="Z344" s="21">
        <v>17.705200000000001</v>
      </c>
      <c r="AA344" s="21">
        <v>-1.48285E-2</v>
      </c>
      <c r="AB344" s="21">
        <v>334</v>
      </c>
      <c r="AC344" s="21">
        <v>0.117523</v>
      </c>
      <c r="AD344">
        <f t="shared" si="64"/>
        <v>18.306790123456789</v>
      </c>
      <c r="AE344">
        <f t="shared" si="65"/>
        <v>2.162086833950617</v>
      </c>
      <c r="AF344" s="9"/>
      <c r="AG344" s="21">
        <v>1.58188</v>
      </c>
      <c r="AH344" s="21">
        <v>21.5244</v>
      </c>
      <c r="AI344" s="21">
        <v>-9.9945099999999999E-3</v>
      </c>
      <c r="AJ344" s="21">
        <v>334</v>
      </c>
      <c r="AK344" s="21">
        <v>1.58081</v>
      </c>
      <c r="AL344">
        <f t="shared" si="66"/>
        <v>12.338901234567901</v>
      </c>
      <c r="AM344">
        <f t="shared" si="67"/>
        <v>19.51866108493827</v>
      </c>
      <c r="AP344" s="9"/>
      <c r="AQ344" s="21">
        <v>0.118103</v>
      </c>
      <c r="AR344" s="21">
        <v>26.982500000000002</v>
      </c>
      <c r="AS344" s="21">
        <v>-1.4843800000000001E-2</v>
      </c>
      <c r="AT344" s="21">
        <v>334</v>
      </c>
      <c r="AU344" s="21">
        <v>0.117523</v>
      </c>
      <c r="AV344">
        <f t="shared" si="68"/>
        <v>18.325679012345677</v>
      </c>
      <c r="AW344">
        <f t="shared" si="69"/>
        <v>2.1643176683950616</v>
      </c>
      <c r="AX344" s="9"/>
      <c r="AY344" s="21">
        <v>1.58188</v>
      </c>
      <c r="AZ344" s="21">
        <v>30.8017</v>
      </c>
      <c r="BA344" s="21">
        <v>-9.8907500000000002E-3</v>
      </c>
      <c r="BB344" s="21">
        <v>334</v>
      </c>
      <c r="BC344" s="21">
        <v>1.58142</v>
      </c>
      <c r="BD344">
        <f t="shared" si="70"/>
        <v>12.210802469135801</v>
      </c>
      <c r="BE344">
        <f t="shared" si="71"/>
        <v>19.316024209876542</v>
      </c>
    </row>
    <row r="345" spans="6:57" x14ac:dyDescent="0.25">
      <c r="F345" s="9"/>
      <c r="G345" s="21">
        <v>0.113068</v>
      </c>
      <c r="H345" s="21">
        <v>8.3811099999999996</v>
      </c>
      <c r="I345" s="21">
        <v>-1.4822399999999999E-2</v>
      </c>
      <c r="J345" s="21">
        <v>335</v>
      </c>
      <c r="K345" s="21">
        <v>0.112457</v>
      </c>
      <c r="L345">
        <f t="shared" si="60"/>
        <v>18.299259259259259</v>
      </c>
      <c r="M345">
        <f t="shared" si="61"/>
        <v>2.069060645925926</v>
      </c>
      <c r="N345" s="9"/>
      <c r="O345" s="21">
        <v>1.58691</v>
      </c>
      <c r="P345" s="21">
        <v>12.2003</v>
      </c>
      <c r="Q345" s="21">
        <v>-9.9639900000000007E-3</v>
      </c>
      <c r="R345" s="21">
        <v>335</v>
      </c>
      <c r="S345" s="21">
        <v>1.5860000000000001</v>
      </c>
      <c r="T345">
        <f t="shared" si="62"/>
        <v>12.301222222222222</v>
      </c>
      <c r="U345">
        <f t="shared" si="63"/>
        <v>19.520932556666668</v>
      </c>
      <c r="X345" s="9"/>
      <c r="Y345" s="21">
        <v>0.113068</v>
      </c>
      <c r="Z345" s="21">
        <v>17.715299999999999</v>
      </c>
      <c r="AA345" s="21">
        <v>-1.48346E-2</v>
      </c>
      <c r="AB345" s="21">
        <v>335</v>
      </c>
      <c r="AC345" s="21">
        <v>0.112457</v>
      </c>
      <c r="AD345">
        <f t="shared" si="64"/>
        <v>18.31432098765432</v>
      </c>
      <c r="AE345">
        <f t="shared" si="65"/>
        <v>2.0707636454320988</v>
      </c>
      <c r="AF345" s="9"/>
      <c r="AG345" s="21">
        <v>1.58691</v>
      </c>
      <c r="AH345" s="21">
        <v>21.534500000000001</v>
      </c>
      <c r="AI345" s="21">
        <v>-9.8602299999999993E-3</v>
      </c>
      <c r="AJ345" s="21">
        <v>335</v>
      </c>
      <c r="AK345" s="21">
        <v>1.5863</v>
      </c>
      <c r="AL345">
        <f t="shared" si="66"/>
        <v>12.173123456790123</v>
      </c>
      <c r="AM345">
        <f t="shared" si="67"/>
        <v>19.317651344814813</v>
      </c>
      <c r="AP345" s="9"/>
      <c r="AQ345" s="21">
        <v>0.113068</v>
      </c>
      <c r="AR345" s="21">
        <v>26.992599999999999</v>
      </c>
      <c r="AS345" s="21">
        <v>-1.4843800000000001E-2</v>
      </c>
      <c r="AT345" s="21">
        <v>335</v>
      </c>
      <c r="AU345" s="21">
        <v>0.112457</v>
      </c>
      <c r="AV345">
        <f t="shared" si="68"/>
        <v>18.325679012345677</v>
      </c>
      <c r="AW345">
        <f t="shared" si="69"/>
        <v>2.0720478745679012</v>
      </c>
      <c r="AX345" s="9"/>
      <c r="AY345" s="21">
        <v>1.58691</v>
      </c>
      <c r="AZ345" s="21">
        <v>30.811699999999998</v>
      </c>
      <c r="BA345" s="21">
        <v>-9.7595200000000007E-3</v>
      </c>
      <c r="BB345" s="21">
        <v>335</v>
      </c>
      <c r="BC345" s="21">
        <v>1.5863</v>
      </c>
      <c r="BD345">
        <f t="shared" si="70"/>
        <v>12.04879012345679</v>
      </c>
      <c r="BE345">
        <f t="shared" si="71"/>
        <v>19.120345534814817</v>
      </c>
    </row>
    <row r="346" spans="6:57" x14ac:dyDescent="0.25">
      <c r="F346" s="9"/>
      <c r="G346" s="21">
        <v>0.108032</v>
      </c>
      <c r="H346" s="21">
        <v>8.3911800000000003</v>
      </c>
      <c r="I346" s="21">
        <v>-1.4825400000000001E-2</v>
      </c>
      <c r="J346" s="21">
        <v>336</v>
      </c>
      <c r="K346" s="21">
        <v>0.107483</v>
      </c>
      <c r="L346">
        <f t="shared" si="60"/>
        <v>18.302962962962962</v>
      </c>
      <c r="M346">
        <f t="shared" si="61"/>
        <v>1.9773056948148147</v>
      </c>
      <c r="N346" s="9"/>
      <c r="O346" s="21">
        <v>1.59195</v>
      </c>
      <c r="P346" s="21">
        <v>12.2104</v>
      </c>
      <c r="Q346" s="21">
        <v>-9.8266599999999992E-3</v>
      </c>
      <c r="R346" s="21">
        <v>336</v>
      </c>
      <c r="S346" s="21">
        <v>1.5914900000000001</v>
      </c>
      <c r="T346">
        <f t="shared" si="62"/>
        <v>12.131679012345678</v>
      </c>
      <c r="U346">
        <f t="shared" si="63"/>
        <v>19.313026403703702</v>
      </c>
      <c r="X346" s="9"/>
      <c r="Y346" s="21">
        <v>0.108032</v>
      </c>
      <c r="Z346" s="21">
        <v>17.7254</v>
      </c>
      <c r="AA346" s="21">
        <v>-1.4837599999999999E-2</v>
      </c>
      <c r="AB346" s="21">
        <v>336</v>
      </c>
      <c r="AC346" s="21">
        <v>0.107391</v>
      </c>
      <c r="AD346">
        <f t="shared" si="64"/>
        <v>18.318024691358023</v>
      </c>
      <c r="AE346">
        <f t="shared" si="65"/>
        <v>1.9789328434567899</v>
      </c>
      <c r="AF346" s="9"/>
      <c r="AG346" s="21">
        <v>1.59195</v>
      </c>
      <c r="AH346" s="21">
        <v>21.544599999999999</v>
      </c>
      <c r="AI346" s="21">
        <v>-9.7198500000000004E-3</v>
      </c>
      <c r="AJ346" s="21">
        <v>336</v>
      </c>
      <c r="AK346" s="21">
        <v>1.5911900000000001</v>
      </c>
      <c r="AL346">
        <f t="shared" si="66"/>
        <v>11.999814814814814</v>
      </c>
      <c r="AM346">
        <f t="shared" si="67"/>
        <v>19.103105194444442</v>
      </c>
      <c r="AP346" s="9"/>
      <c r="AQ346" s="21">
        <v>0.108032</v>
      </c>
      <c r="AR346" s="21">
        <v>27.002600000000001</v>
      </c>
      <c r="AS346" s="21">
        <v>-1.48407E-2</v>
      </c>
      <c r="AT346" s="21">
        <v>336</v>
      </c>
      <c r="AU346" s="21">
        <v>0.107361</v>
      </c>
      <c r="AV346">
        <f t="shared" si="68"/>
        <v>18.32185185185185</v>
      </c>
      <c r="AW346">
        <f t="shared" si="69"/>
        <v>1.9793462992592592</v>
      </c>
      <c r="AX346" s="9"/>
      <c r="AY346" s="21">
        <v>1.59195</v>
      </c>
      <c r="AZ346" s="21">
        <v>30.8218</v>
      </c>
      <c r="BA346" s="21">
        <v>-9.6160900000000007E-3</v>
      </c>
      <c r="BB346" s="21">
        <v>336</v>
      </c>
      <c r="BC346" s="21">
        <v>1.5918000000000001</v>
      </c>
      <c r="BD346">
        <f t="shared" si="70"/>
        <v>11.871716049382716</v>
      </c>
      <c r="BE346">
        <f t="shared" si="71"/>
        <v>18.899178364814816</v>
      </c>
    </row>
    <row r="347" spans="6:57" x14ac:dyDescent="0.25">
      <c r="F347" s="9"/>
      <c r="G347" s="21">
        <v>0.10299700000000001</v>
      </c>
      <c r="H347" s="21">
        <v>8.4012499999999992</v>
      </c>
      <c r="I347" s="21">
        <v>-1.4831499999999999E-2</v>
      </c>
      <c r="J347" s="21">
        <v>337</v>
      </c>
      <c r="K347" s="21">
        <v>0.102478</v>
      </c>
      <c r="L347">
        <f t="shared" si="60"/>
        <v>18.310493827160489</v>
      </c>
      <c r="M347">
        <f t="shared" si="61"/>
        <v>1.8859259327160489</v>
      </c>
      <c r="N347" s="9"/>
      <c r="O347" s="21">
        <v>1.5969800000000001</v>
      </c>
      <c r="P347" s="21">
        <v>12.2204</v>
      </c>
      <c r="Q347" s="21">
        <v>-9.68018E-3</v>
      </c>
      <c r="R347" s="21">
        <v>337</v>
      </c>
      <c r="S347" s="21">
        <v>1.5957600000000001</v>
      </c>
      <c r="T347">
        <f t="shared" si="62"/>
        <v>11.950839506172839</v>
      </c>
      <c r="U347">
        <f t="shared" si="63"/>
        <v>19.0852516745679</v>
      </c>
      <c r="X347" s="9"/>
      <c r="Y347" s="21">
        <v>0.10299700000000001</v>
      </c>
      <c r="Z347" s="21">
        <v>17.735499999999998</v>
      </c>
      <c r="AA347" s="21">
        <v>-1.4837599999999999E-2</v>
      </c>
      <c r="AB347" s="21">
        <v>337</v>
      </c>
      <c r="AC347" s="21">
        <v>0.102448</v>
      </c>
      <c r="AD347">
        <f t="shared" si="64"/>
        <v>18.318024691358023</v>
      </c>
      <c r="AE347">
        <f t="shared" si="65"/>
        <v>1.8867015891358023</v>
      </c>
      <c r="AF347" s="9"/>
      <c r="AG347" s="21">
        <v>1.5969800000000001</v>
      </c>
      <c r="AH347" s="21">
        <v>21.5547</v>
      </c>
      <c r="AI347" s="21">
        <v>-9.5703100000000003E-3</v>
      </c>
      <c r="AJ347" s="21">
        <v>337</v>
      </c>
      <c r="AK347" s="21">
        <v>1.5963700000000001</v>
      </c>
      <c r="AL347">
        <f t="shared" si="66"/>
        <v>11.815197530864198</v>
      </c>
      <c r="AM347">
        <f t="shared" si="67"/>
        <v>18.868634152839508</v>
      </c>
      <c r="AP347" s="9"/>
      <c r="AQ347" s="21">
        <v>0.10299700000000001</v>
      </c>
      <c r="AR347" s="21">
        <v>27.012699999999999</v>
      </c>
      <c r="AS347" s="21">
        <v>-1.4843800000000001E-2</v>
      </c>
      <c r="AT347" s="21">
        <v>337</v>
      </c>
      <c r="AU347" s="21">
        <v>0.10241699999999999</v>
      </c>
      <c r="AV347">
        <f t="shared" si="68"/>
        <v>18.325679012345677</v>
      </c>
      <c r="AW347">
        <f t="shared" si="69"/>
        <v>1.8874899612345679</v>
      </c>
      <c r="AX347" s="9"/>
      <c r="AY347" s="21">
        <v>1.5969800000000001</v>
      </c>
      <c r="AZ347" s="21">
        <v>30.831900000000001</v>
      </c>
      <c r="BA347" s="21">
        <v>-9.4634999999999997E-3</v>
      </c>
      <c r="BB347" s="21">
        <v>337</v>
      </c>
      <c r="BC347" s="21">
        <v>1.5966800000000001</v>
      </c>
      <c r="BD347">
        <f t="shared" si="70"/>
        <v>11.683333333333332</v>
      </c>
      <c r="BE347">
        <f t="shared" si="71"/>
        <v>18.658049666666663</v>
      </c>
    </row>
    <row r="348" spans="6:57" x14ac:dyDescent="0.25">
      <c r="F348" s="9"/>
      <c r="G348" s="21">
        <v>9.7961400000000004E-2</v>
      </c>
      <c r="H348" s="21">
        <v>8.4113199999999999</v>
      </c>
      <c r="I348" s="21">
        <v>-1.4831499999999999E-2</v>
      </c>
      <c r="J348" s="21">
        <v>338</v>
      </c>
      <c r="K348" s="21">
        <v>9.7442600000000004E-2</v>
      </c>
      <c r="L348">
        <f t="shared" si="60"/>
        <v>18.310493827160489</v>
      </c>
      <c r="M348">
        <f t="shared" si="61"/>
        <v>1.7937216099999995</v>
      </c>
      <c r="N348" s="9"/>
      <c r="O348" s="21">
        <v>1.60202</v>
      </c>
      <c r="P348" s="21">
        <v>12.230499999999999</v>
      </c>
      <c r="Q348" s="21">
        <v>-9.5245399999999997E-3</v>
      </c>
      <c r="R348" s="21">
        <v>338</v>
      </c>
      <c r="S348" s="21">
        <v>1.6012599999999999</v>
      </c>
      <c r="T348">
        <f t="shared" si="62"/>
        <v>11.75869135802469</v>
      </c>
      <c r="U348">
        <f t="shared" si="63"/>
        <v>18.837658729382714</v>
      </c>
      <c r="X348" s="9"/>
      <c r="Y348" s="21">
        <v>9.7961400000000004E-2</v>
      </c>
      <c r="Z348" s="21">
        <v>17.7455</v>
      </c>
      <c r="AA348" s="21">
        <v>-1.4837599999999999E-2</v>
      </c>
      <c r="AB348" s="21">
        <v>338</v>
      </c>
      <c r="AC348" s="21">
        <v>9.7534200000000001E-2</v>
      </c>
      <c r="AD348">
        <f t="shared" si="64"/>
        <v>18.318024691358023</v>
      </c>
      <c r="AE348">
        <f t="shared" si="65"/>
        <v>1.7944593439999998</v>
      </c>
      <c r="AF348" s="9"/>
      <c r="AG348" s="21">
        <v>1.60202</v>
      </c>
      <c r="AH348" s="21">
        <v>21.564699999999998</v>
      </c>
      <c r="AI348" s="21">
        <v>-9.41467E-3</v>
      </c>
      <c r="AJ348" s="21">
        <v>338</v>
      </c>
      <c r="AK348" s="21">
        <v>1.6009500000000001</v>
      </c>
      <c r="AL348">
        <f t="shared" si="66"/>
        <v>11.623049382716047</v>
      </c>
      <c r="AM348">
        <f t="shared" si="67"/>
        <v>18.620357572098762</v>
      </c>
      <c r="AP348" s="9"/>
      <c r="AQ348" s="21">
        <v>9.7961400000000004E-2</v>
      </c>
      <c r="AR348" s="21">
        <v>27.0228</v>
      </c>
      <c r="AS348" s="21">
        <v>-1.4843800000000001E-2</v>
      </c>
      <c r="AT348" s="21">
        <v>338</v>
      </c>
      <c r="AU348" s="21">
        <v>9.7473099999999993E-2</v>
      </c>
      <c r="AV348">
        <f t="shared" si="68"/>
        <v>18.325679012345677</v>
      </c>
      <c r="AW348">
        <f t="shared" si="69"/>
        <v>1.7952091719999999</v>
      </c>
      <c r="AX348" s="9"/>
      <c r="AY348" s="21">
        <v>1.60202</v>
      </c>
      <c r="AZ348" s="21">
        <v>30.841999999999999</v>
      </c>
      <c r="BA348" s="21">
        <v>-9.3139599999999996E-3</v>
      </c>
      <c r="BB348" s="21">
        <v>338</v>
      </c>
      <c r="BC348" s="21">
        <v>1.6012599999999999</v>
      </c>
      <c r="BD348">
        <f t="shared" si="70"/>
        <v>11.498716049382715</v>
      </c>
      <c r="BE348">
        <f t="shared" si="71"/>
        <v>18.421173085432098</v>
      </c>
    </row>
    <row r="349" spans="6:57" x14ac:dyDescent="0.25">
      <c r="F349" s="9"/>
      <c r="G349" s="21">
        <v>9.2925999999999995E-2</v>
      </c>
      <c r="H349" s="21">
        <v>8.4213900000000006</v>
      </c>
      <c r="I349" s="21">
        <v>-1.4831499999999999E-2</v>
      </c>
      <c r="J349" s="21">
        <v>339</v>
      </c>
      <c r="K349" s="21">
        <v>9.2376700000000006E-2</v>
      </c>
      <c r="L349">
        <f t="shared" si="60"/>
        <v>18.310493827160489</v>
      </c>
      <c r="M349">
        <f t="shared" si="61"/>
        <v>1.7015209493827155</v>
      </c>
      <c r="N349" s="9"/>
      <c r="O349" s="21">
        <v>1.6070599999999999</v>
      </c>
      <c r="P349" s="21">
        <v>12.240600000000001</v>
      </c>
      <c r="Q349" s="21">
        <v>-9.3688999999999995E-3</v>
      </c>
      <c r="R349" s="21">
        <v>339</v>
      </c>
      <c r="S349" s="21">
        <v>1.6067499999999999</v>
      </c>
      <c r="T349">
        <f t="shared" si="62"/>
        <v>11.566543209876542</v>
      </c>
      <c r="U349">
        <f t="shared" si="63"/>
        <v>18.588128930864194</v>
      </c>
      <c r="X349" s="9"/>
      <c r="Y349" s="21">
        <v>9.2925999999999995E-2</v>
      </c>
      <c r="Z349" s="21">
        <v>17.755600000000001</v>
      </c>
      <c r="AA349" s="21">
        <v>-1.48407E-2</v>
      </c>
      <c r="AB349" s="21">
        <v>339</v>
      </c>
      <c r="AC349" s="21">
        <v>9.2437699999999998E-2</v>
      </c>
      <c r="AD349">
        <f t="shared" si="64"/>
        <v>18.32185185185185</v>
      </c>
      <c r="AE349">
        <f t="shared" si="65"/>
        <v>1.7025764051851848</v>
      </c>
      <c r="AF349" s="9"/>
      <c r="AG349" s="21">
        <v>1.6070599999999999</v>
      </c>
      <c r="AH349" s="21">
        <v>21.5748</v>
      </c>
      <c r="AI349" s="21">
        <v>-9.2651399999999998E-3</v>
      </c>
      <c r="AJ349" s="21">
        <v>339</v>
      </c>
      <c r="AK349" s="21">
        <v>1.6064499999999999</v>
      </c>
      <c r="AL349">
        <f t="shared" si="66"/>
        <v>11.438444444444444</v>
      </c>
      <c r="AM349">
        <f t="shared" si="67"/>
        <v>18.382266528888888</v>
      </c>
      <c r="AP349" s="9"/>
      <c r="AQ349" s="21">
        <v>9.2925999999999995E-2</v>
      </c>
      <c r="AR349" s="21">
        <v>27.032800000000002</v>
      </c>
      <c r="AS349" s="21">
        <v>-1.48468E-2</v>
      </c>
      <c r="AT349" s="21">
        <v>339</v>
      </c>
      <c r="AU349" s="21">
        <v>9.2407199999999995E-2</v>
      </c>
      <c r="AV349">
        <f t="shared" si="68"/>
        <v>18.329382716049381</v>
      </c>
      <c r="AW349">
        <f t="shared" si="69"/>
        <v>1.7032762182716046</v>
      </c>
      <c r="AX349" s="9"/>
      <c r="AY349" s="21">
        <v>1.6070599999999999</v>
      </c>
      <c r="AZ349" s="21">
        <v>30.852</v>
      </c>
      <c r="BA349" s="21">
        <v>-9.1491699999999999E-3</v>
      </c>
      <c r="BB349" s="21">
        <v>339</v>
      </c>
      <c r="BC349" s="21">
        <v>1.6061399999999999</v>
      </c>
      <c r="BD349">
        <f t="shared" si="70"/>
        <v>11.29527160493827</v>
      </c>
      <c r="BE349">
        <f t="shared" si="71"/>
        <v>18.152179185432097</v>
      </c>
    </row>
    <row r="350" spans="6:57" x14ac:dyDescent="0.25">
      <c r="F350" s="9"/>
      <c r="G350" s="21">
        <v>8.7890599999999999E-2</v>
      </c>
      <c r="H350" s="21">
        <v>8.4314599999999995</v>
      </c>
      <c r="I350" s="21">
        <v>-1.4837599999999999E-2</v>
      </c>
      <c r="J350" s="21">
        <v>340</v>
      </c>
      <c r="K350" s="21">
        <v>8.7341299999999997E-2</v>
      </c>
      <c r="L350">
        <f t="shared" si="60"/>
        <v>18.318024691358023</v>
      </c>
      <c r="M350">
        <f t="shared" si="61"/>
        <v>1.6099821809382715</v>
      </c>
      <c r="N350" s="9"/>
      <c r="O350" s="21">
        <v>1.61209</v>
      </c>
      <c r="P350" s="21">
        <v>12.2507</v>
      </c>
      <c r="Q350" s="21">
        <v>-9.2102099999999999E-3</v>
      </c>
      <c r="R350" s="21">
        <v>340</v>
      </c>
      <c r="S350" s="21">
        <v>1.6110199999999999</v>
      </c>
      <c r="T350">
        <f t="shared" si="62"/>
        <v>11.370629629629628</v>
      </c>
      <c r="U350">
        <f t="shared" si="63"/>
        <v>18.330478319629627</v>
      </c>
      <c r="X350" s="9"/>
      <c r="Y350" s="21">
        <v>8.7890599999999999E-2</v>
      </c>
      <c r="Z350" s="21">
        <v>17.765699999999999</v>
      </c>
      <c r="AA350" s="21">
        <v>-1.48407E-2</v>
      </c>
      <c r="AB350" s="21">
        <v>340</v>
      </c>
      <c r="AC350" s="21">
        <v>8.7310799999999994E-2</v>
      </c>
      <c r="AD350">
        <f t="shared" si="64"/>
        <v>18.32185185185185</v>
      </c>
      <c r="AE350">
        <f t="shared" si="65"/>
        <v>1.6103185523703702</v>
      </c>
      <c r="AF350" s="9"/>
      <c r="AG350" s="21">
        <v>1.61209</v>
      </c>
      <c r="AH350" s="21">
        <v>21.584900000000001</v>
      </c>
      <c r="AI350" s="21">
        <v>-9.1033899999999994E-3</v>
      </c>
      <c r="AJ350" s="21">
        <v>340</v>
      </c>
      <c r="AK350" s="21">
        <v>1.6116299999999999</v>
      </c>
      <c r="AL350">
        <f t="shared" si="66"/>
        <v>11.238753086419752</v>
      </c>
      <c r="AM350">
        <f t="shared" si="67"/>
        <v>18.11788146308642</v>
      </c>
      <c r="AP350" s="9"/>
      <c r="AQ350" s="21">
        <v>8.7890599999999999E-2</v>
      </c>
      <c r="AR350" s="21">
        <v>27.042899999999999</v>
      </c>
      <c r="AS350" s="21">
        <v>-1.48529E-2</v>
      </c>
      <c r="AT350" s="21">
        <v>340</v>
      </c>
      <c r="AU350" s="21">
        <v>8.7310799999999994E-2</v>
      </c>
      <c r="AV350">
        <f t="shared" si="68"/>
        <v>18.336913580246915</v>
      </c>
      <c r="AW350">
        <f t="shared" si="69"/>
        <v>1.6116423367160495</v>
      </c>
      <c r="AX350" s="9"/>
      <c r="AY350" s="21">
        <v>1.61209</v>
      </c>
      <c r="AZ350" s="21">
        <v>30.862100000000002</v>
      </c>
      <c r="BA350" s="21">
        <v>-8.9660599999999997E-3</v>
      </c>
      <c r="BB350" s="21">
        <v>340</v>
      </c>
      <c r="BC350" s="21">
        <v>1.6116299999999999</v>
      </c>
      <c r="BD350">
        <f t="shared" si="70"/>
        <v>11.06920987654321</v>
      </c>
      <c r="BE350">
        <f t="shared" si="71"/>
        <v>17.844562549876546</v>
      </c>
    </row>
    <row r="351" spans="6:57" x14ac:dyDescent="0.25">
      <c r="F351" s="9"/>
      <c r="G351" s="21">
        <v>8.2855200000000004E-2</v>
      </c>
      <c r="H351" s="21">
        <v>8.4415300000000002</v>
      </c>
      <c r="I351" s="21">
        <v>-1.48468E-2</v>
      </c>
      <c r="J351" s="21">
        <v>341</v>
      </c>
      <c r="K351" s="21">
        <v>8.2366900000000007E-2</v>
      </c>
      <c r="L351">
        <f t="shared" si="60"/>
        <v>18.329382716049381</v>
      </c>
      <c r="M351">
        <f t="shared" si="61"/>
        <v>1.5186846708148147</v>
      </c>
      <c r="N351" s="9"/>
      <c r="O351" s="21">
        <v>1.61713</v>
      </c>
      <c r="P351" s="21">
        <v>12.2607</v>
      </c>
      <c r="Q351" s="21">
        <v>-9.0423599999999993E-3</v>
      </c>
      <c r="R351" s="21">
        <v>341</v>
      </c>
      <c r="S351" s="21">
        <v>1.6162099999999999</v>
      </c>
      <c r="T351">
        <f t="shared" si="62"/>
        <v>11.163407407407407</v>
      </c>
      <c r="U351">
        <f t="shared" si="63"/>
        <v>18.052681020740739</v>
      </c>
      <c r="X351" s="9"/>
      <c r="Y351" s="21">
        <v>8.2855200000000004E-2</v>
      </c>
      <c r="Z351" s="21">
        <v>17.775700000000001</v>
      </c>
      <c r="AA351" s="21">
        <v>-1.4849899999999999E-2</v>
      </c>
      <c r="AB351" s="21">
        <v>341</v>
      </c>
      <c r="AC351" s="21">
        <v>8.2275399999999999E-2</v>
      </c>
      <c r="AD351">
        <f t="shared" si="64"/>
        <v>18.333209876543208</v>
      </c>
      <c r="AE351">
        <f t="shared" si="65"/>
        <v>1.5190017709629628</v>
      </c>
      <c r="AF351" s="9"/>
      <c r="AG351" s="21">
        <v>1.61713</v>
      </c>
      <c r="AH351" s="21">
        <v>21.594899999999999</v>
      </c>
      <c r="AI351" s="21">
        <v>-8.9202900000000009E-3</v>
      </c>
      <c r="AJ351" s="21">
        <v>341</v>
      </c>
      <c r="AK351" s="21">
        <v>1.61652</v>
      </c>
      <c r="AL351">
        <f t="shared" si="66"/>
        <v>11.012703703703703</v>
      </c>
      <c r="AM351">
        <f t="shared" si="67"/>
        <v>17.808973540370371</v>
      </c>
      <c r="AP351" s="9"/>
      <c r="AQ351" s="21">
        <v>8.2855200000000004E-2</v>
      </c>
      <c r="AR351" s="21">
        <v>27.053000000000001</v>
      </c>
      <c r="AS351" s="21">
        <v>-1.4855999999999999E-2</v>
      </c>
      <c r="AT351" s="21">
        <v>341</v>
      </c>
      <c r="AU351" s="21">
        <v>8.2214400000000007E-2</v>
      </c>
      <c r="AV351">
        <f t="shared" si="68"/>
        <v>18.340740740740738</v>
      </c>
      <c r="AW351">
        <f t="shared" si="69"/>
        <v>1.5196257422222221</v>
      </c>
      <c r="AX351" s="9"/>
      <c r="AY351" s="21">
        <v>1.61713</v>
      </c>
      <c r="AZ351" s="21">
        <v>30.872199999999999</v>
      </c>
      <c r="BA351" s="21">
        <v>-8.7860100000000003E-3</v>
      </c>
      <c r="BB351" s="21">
        <v>341</v>
      </c>
      <c r="BC351" s="21">
        <v>1.6168199999999999</v>
      </c>
      <c r="BD351">
        <f t="shared" si="70"/>
        <v>10.846925925925925</v>
      </c>
      <c r="BE351">
        <f t="shared" si="71"/>
        <v>17.540889322592591</v>
      </c>
    </row>
    <row r="352" spans="6:57" x14ac:dyDescent="0.25">
      <c r="F352" s="9"/>
      <c r="G352" s="21">
        <v>7.7819799999999995E-2</v>
      </c>
      <c r="H352" s="21">
        <v>8.4516100000000005</v>
      </c>
      <c r="I352" s="21">
        <v>-1.4855999999999999E-2</v>
      </c>
      <c r="J352" s="21">
        <v>342</v>
      </c>
      <c r="K352" s="21">
        <v>7.7240000000000003E-2</v>
      </c>
      <c r="L352">
        <f t="shared" si="60"/>
        <v>18.340740740740738</v>
      </c>
      <c r="M352">
        <f t="shared" si="61"/>
        <v>1.427272776296296</v>
      </c>
      <c r="N352" s="9"/>
      <c r="O352" s="21">
        <v>1.62216</v>
      </c>
      <c r="P352" s="21">
        <v>12.270799999999999</v>
      </c>
      <c r="Q352" s="21">
        <v>-8.8653599999999992E-3</v>
      </c>
      <c r="R352" s="21">
        <v>342</v>
      </c>
      <c r="S352" s="21">
        <v>1.6216999999999999</v>
      </c>
      <c r="T352">
        <f t="shared" si="62"/>
        <v>10.944888888888888</v>
      </c>
      <c r="U352">
        <f t="shared" si="63"/>
        <v>17.75436096</v>
      </c>
      <c r="X352" s="9"/>
      <c r="Y352" s="21">
        <v>7.7819799999999995E-2</v>
      </c>
      <c r="Z352" s="21">
        <v>17.785799999999998</v>
      </c>
      <c r="AA352" s="21">
        <v>-1.4855999999999999E-2</v>
      </c>
      <c r="AB352" s="21">
        <v>342</v>
      </c>
      <c r="AC352" s="21">
        <v>7.7240000000000003E-2</v>
      </c>
      <c r="AD352">
        <f t="shared" si="64"/>
        <v>18.340740740740738</v>
      </c>
      <c r="AE352">
        <f t="shared" si="65"/>
        <v>1.427272776296296</v>
      </c>
      <c r="AF352" s="9"/>
      <c r="AG352" s="21">
        <v>1.62216</v>
      </c>
      <c r="AH352" s="21">
        <v>21.605</v>
      </c>
      <c r="AI352" s="21">
        <v>-8.7371800000000006E-3</v>
      </c>
      <c r="AJ352" s="21">
        <v>342</v>
      </c>
      <c r="AK352" s="21">
        <v>1.6210899999999999</v>
      </c>
      <c r="AL352">
        <f t="shared" si="66"/>
        <v>10.786641975308642</v>
      </c>
      <c r="AM352">
        <f t="shared" si="67"/>
        <v>17.497659146666667</v>
      </c>
      <c r="AP352" s="9"/>
      <c r="AQ352" s="21">
        <v>7.7819799999999995E-2</v>
      </c>
      <c r="AR352" s="21">
        <v>27.062999999999999</v>
      </c>
      <c r="AS352" s="21">
        <v>-1.4859000000000001E-2</v>
      </c>
      <c r="AT352" s="21">
        <v>342</v>
      </c>
      <c r="AU352" s="21">
        <v>7.7270500000000006E-2</v>
      </c>
      <c r="AV352">
        <f t="shared" si="68"/>
        <v>18.344444444444445</v>
      </c>
      <c r="AW352">
        <f t="shared" si="69"/>
        <v>1.4275609977777777</v>
      </c>
      <c r="AX352" s="9"/>
      <c r="AY352" s="21">
        <v>1.62216</v>
      </c>
      <c r="AZ352" s="21">
        <v>30.882200000000001</v>
      </c>
      <c r="BA352" s="21">
        <v>-8.6090100000000003E-3</v>
      </c>
      <c r="BB352" s="21">
        <v>342</v>
      </c>
      <c r="BC352" s="21">
        <v>1.6214</v>
      </c>
      <c r="BD352">
        <f t="shared" si="70"/>
        <v>10.628407407407408</v>
      </c>
      <c r="BE352">
        <f t="shared" si="71"/>
        <v>17.240977360000002</v>
      </c>
    </row>
    <row r="353" spans="6:57" x14ac:dyDescent="0.25">
      <c r="F353" s="9"/>
      <c r="G353" s="21">
        <v>7.2784399999999999E-2</v>
      </c>
      <c r="H353" s="21">
        <v>8.4616799999999994</v>
      </c>
      <c r="I353" s="21">
        <v>-1.48621E-2</v>
      </c>
      <c r="J353" s="21">
        <v>343</v>
      </c>
      <c r="K353" s="21">
        <v>7.2112999999999997E-2</v>
      </c>
      <c r="L353">
        <f t="shared" si="60"/>
        <v>18.348271604938269</v>
      </c>
      <c r="M353">
        <f t="shared" si="61"/>
        <v>1.3354679398024689</v>
      </c>
      <c r="N353" s="9"/>
      <c r="O353" s="21">
        <v>1.6272</v>
      </c>
      <c r="P353" s="21">
        <v>12.280900000000001</v>
      </c>
      <c r="Q353" s="21">
        <v>-8.6853E-3</v>
      </c>
      <c r="R353" s="21">
        <v>343</v>
      </c>
      <c r="S353" s="21">
        <v>1.62598</v>
      </c>
      <c r="T353">
        <f t="shared" si="62"/>
        <v>10.722592592592592</v>
      </c>
      <c r="U353">
        <f t="shared" si="63"/>
        <v>17.447802666666668</v>
      </c>
      <c r="X353" s="9"/>
      <c r="Y353" s="21">
        <v>7.2784399999999999E-2</v>
      </c>
      <c r="Z353" s="21">
        <v>17.7959</v>
      </c>
      <c r="AA353" s="21">
        <v>-1.4859000000000001E-2</v>
      </c>
      <c r="AB353" s="21">
        <v>343</v>
      </c>
      <c r="AC353" s="21">
        <v>7.2418200000000002E-2</v>
      </c>
      <c r="AD353">
        <f t="shared" si="64"/>
        <v>18.344444444444445</v>
      </c>
      <c r="AE353">
        <f t="shared" si="65"/>
        <v>1.3351893822222223</v>
      </c>
      <c r="AF353" s="9"/>
      <c r="AG353" s="21">
        <v>1.6272</v>
      </c>
      <c r="AH353" s="21">
        <v>21.615100000000002</v>
      </c>
      <c r="AI353" s="21">
        <v>-8.54187E-3</v>
      </c>
      <c r="AJ353" s="21">
        <v>343</v>
      </c>
      <c r="AK353" s="21">
        <v>1.6268899999999999</v>
      </c>
      <c r="AL353">
        <f t="shared" si="66"/>
        <v>10.545518518518518</v>
      </c>
      <c r="AM353">
        <f t="shared" si="67"/>
        <v>17.159667733333333</v>
      </c>
      <c r="AP353" s="9"/>
      <c r="AQ353" s="21">
        <v>7.2784399999999999E-2</v>
      </c>
      <c r="AR353" s="21">
        <v>27.0731</v>
      </c>
      <c r="AS353" s="21">
        <v>-1.48621E-2</v>
      </c>
      <c r="AT353" s="21">
        <v>343</v>
      </c>
      <c r="AU353" s="21">
        <v>7.2235099999999997E-2</v>
      </c>
      <c r="AV353">
        <f t="shared" si="68"/>
        <v>18.348271604938269</v>
      </c>
      <c r="AW353">
        <f t="shared" si="69"/>
        <v>1.3354679398024689</v>
      </c>
      <c r="AX353" s="9"/>
      <c r="AY353" s="21">
        <v>1.6272</v>
      </c>
      <c r="AZ353" s="21">
        <v>30.892299999999999</v>
      </c>
      <c r="BA353" s="21">
        <v>-8.4228500000000008E-3</v>
      </c>
      <c r="BB353" s="21">
        <v>343</v>
      </c>
      <c r="BC353" s="21">
        <v>1.6268899999999999</v>
      </c>
      <c r="BD353">
        <f t="shared" si="70"/>
        <v>10.39858024691358</v>
      </c>
      <c r="BE353">
        <f t="shared" si="71"/>
        <v>16.920569777777779</v>
      </c>
    </row>
    <row r="354" spans="6:57" x14ac:dyDescent="0.25">
      <c r="F354" s="9"/>
      <c r="G354" s="21">
        <v>6.7749000000000004E-2</v>
      </c>
      <c r="H354" s="21">
        <v>8.4717500000000001</v>
      </c>
      <c r="I354" s="21">
        <v>-1.48682E-2</v>
      </c>
      <c r="J354" s="21">
        <v>344</v>
      </c>
      <c r="K354" s="21">
        <v>6.7138699999999996E-2</v>
      </c>
      <c r="L354">
        <f t="shared" si="60"/>
        <v>18.355802469135799</v>
      </c>
      <c r="M354">
        <f t="shared" si="61"/>
        <v>1.2435872614814814</v>
      </c>
      <c r="N354" s="9"/>
      <c r="O354" s="21">
        <v>1.6322300000000001</v>
      </c>
      <c r="P354" s="21">
        <v>12.290900000000001</v>
      </c>
      <c r="Q354" s="21">
        <v>-8.4899899999999993E-3</v>
      </c>
      <c r="R354" s="21">
        <v>344</v>
      </c>
      <c r="S354" s="21">
        <v>1.63147</v>
      </c>
      <c r="T354">
        <f t="shared" si="62"/>
        <v>10.481469135802469</v>
      </c>
      <c r="U354">
        <f t="shared" si="63"/>
        <v>17.108168367530865</v>
      </c>
      <c r="X354" s="9"/>
      <c r="Y354" s="21">
        <v>6.7749000000000004E-2</v>
      </c>
      <c r="Z354" s="21">
        <v>17.806000000000001</v>
      </c>
      <c r="AA354" s="21">
        <v>-1.4855999999999999E-2</v>
      </c>
      <c r="AB354" s="21">
        <v>344</v>
      </c>
      <c r="AC354" s="21">
        <v>6.7138699999999996E-2</v>
      </c>
      <c r="AD354">
        <f t="shared" si="64"/>
        <v>18.340740740740738</v>
      </c>
      <c r="AE354">
        <f t="shared" si="65"/>
        <v>1.2425668444444444</v>
      </c>
      <c r="AF354" s="9"/>
      <c r="AG354" s="21">
        <v>1.6322300000000001</v>
      </c>
      <c r="AH354" s="21">
        <v>21.6251</v>
      </c>
      <c r="AI354" s="21">
        <v>-8.3435100000000002E-3</v>
      </c>
      <c r="AJ354" s="21">
        <v>344</v>
      </c>
      <c r="AK354" s="21">
        <v>1.6317699999999999</v>
      </c>
      <c r="AL354">
        <f t="shared" si="66"/>
        <v>10.300629629629629</v>
      </c>
      <c r="AM354">
        <f t="shared" si="67"/>
        <v>16.81299670037037</v>
      </c>
      <c r="AP354" s="9"/>
      <c r="AQ354" s="21">
        <v>6.7749000000000004E-2</v>
      </c>
      <c r="AR354" s="21">
        <v>27.083200000000001</v>
      </c>
      <c r="AS354" s="21">
        <v>-1.4865099999999999E-2</v>
      </c>
      <c r="AT354" s="21">
        <v>344</v>
      </c>
      <c r="AU354" s="21">
        <v>6.7169199999999998E-2</v>
      </c>
      <c r="AV354">
        <f t="shared" si="68"/>
        <v>18.351975308641972</v>
      </c>
      <c r="AW354">
        <f t="shared" si="69"/>
        <v>1.2433279751851851</v>
      </c>
      <c r="AX354" s="9"/>
      <c r="AY354" s="21">
        <v>1.6322300000000001</v>
      </c>
      <c r="AZ354" s="21">
        <v>30.9024</v>
      </c>
      <c r="BA354" s="21">
        <v>-8.2244899999999992E-3</v>
      </c>
      <c r="BB354" s="21">
        <v>344</v>
      </c>
      <c r="BC354" s="21">
        <v>1.6317699999999999</v>
      </c>
      <c r="BD354">
        <f t="shared" si="70"/>
        <v>10.153691358024689</v>
      </c>
      <c r="BE354">
        <f t="shared" si="71"/>
        <v>16.573159645308639</v>
      </c>
    </row>
    <row r="355" spans="6:57" x14ac:dyDescent="0.25">
      <c r="F355" s="9"/>
      <c r="G355" s="21">
        <v>6.2713599999999994E-2</v>
      </c>
      <c r="H355" s="21">
        <v>8.4818200000000008</v>
      </c>
      <c r="I355" s="21">
        <v>-1.48682E-2</v>
      </c>
      <c r="J355" s="21">
        <v>345</v>
      </c>
      <c r="K355" s="21">
        <v>6.21033E-2</v>
      </c>
      <c r="L355">
        <f t="shared" si="60"/>
        <v>18.355802469135799</v>
      </c>
      <c r="M355">
        <f t="shared" si="61"/>
        <v>1.1511584537283948</v>
      </c>
      <c r="N355" s="9"/>
      <c r="O355" s="21">
        <v>1.63727</v>
      </c>
      <c r="P355" s="21">
        <v>12.301</v>
      </c>
      <c r="Q355" s="21">
        <v>-8.2733200000000007E-3</v>
      </c>
      <c r="R355" s="21">
        <v>345</v>
      </c>
      <c r="S355" s="21">
        <v>1.63727</v>
      </c>
      <c r="T355">
        <f t="shared" si="62"/>
        <v>10.213975308641976</v>
      </c>
      <c r="U355">
        <f t="shared" si="63"/>
        <v>16.723035353580247</v>
      </c>
      <c r="X355" s="9"/>
      <c r="Y355" s="21">
        <v>6.2713599999999994E-2</v>
      </c>
      <c r="Z355" s="21">
        <v>17.815999999999999</v>
      </c>
      <c r="AA355" s="21">
        <v>-1.48529E-2</v>
      </c>
      <c r="AB355" s="21">
        <v>345</v>
      </c>
      <c r="AC355" s="21">
        <v>6.2164299999999999E-2</v>
      </c>
      <c r="AD355">
        <f t="shared" si="64"/>
        <v>18.336913580246915</v>
      </c>
      <c r="AE355">
        <f t="shared" si="65"/>
        <v>1.1499738635061727</v>
      </c>
      <c r="AF355" s="9"/>
      <c r="AG355" s="21">
        <v>1.63727</v>
      </c>
      <c r="AH355" s="21">
        <v>21.635200000000001</v>
      </c>
      <c r="AI355" s="21">
        <v>-8.1390400000000002E-3</v>
      </c>
      <c r="AJ355" s="21">
        <v>345</v>
      </c>
      <c r="AK355" s="21">
        <v>1.63666</v>
      </c>
      <c r="AL355">
        <f t="shared" si="66"/>
        <v>10.048197530864197</v>
      </c>
      <c r="AM355">
        <f t="shared" si="67"/>
        <v>16.451612371358024</v>
      </c>
      <c r="AP355" s="9"/>
      <c r="AQ355" s="21">
        <v>6.2713599999999994E-2</v>
      </c>
      <c r="AR355" s="21">
        <v>27.093299999999999</v>
      </c>
      <c r="AS355" s="21">
        <v>-1.48682E-2</v>
      </c>
      <c r="AT355" s="21">
        <v>345</v>
      </c>
      <c r="AU355" s="21">
        <v>6.2164299999999999E-2</v>
      </c>
      <c r="AV355">
        <f t="shared" si="68"/>
        <v>18.355802469135799</v>
      </c>
      <c r="AW355">
        <f t="shared" si="69"/>
        <v>1.1511584537283948</v>
      </c>
      <c r="AX355" s="9"/>
      <c r="AY355" s="21">
        <v>1.63727</v>
      </c>
      <c r="AZ355" s="21">
        <v>30.912400000000002</v>
      </c>
      <c r="BA355" s="21">
        <v>-7.9986599999999995E-3</v>
      </c>
      <c r="BB355" s="21">
        <v>345</v>
      </c>
      <c r="BC355" s="21">
        <v>1.63635</v>
      </c>
      <c r="BD355">
        <f t="shared" si="70"/>
        <v>9.8748888888888882</v>
      </c>
      <c r="BE355">
        <f t="shared" si="71"/>
        <v>16.16785933111111</v>
      </c>
    </row>
    <row r="356" spans="6:57" x14ac:dyDescent="0.25">
      <c r="F356" s="9"/>
      <c r="G356" s="21">
        <v>5.7678199999999999E-2</v>
      </c>
      <c r="H356" s="21">
        <v>8.4918899999999997</v>
      </c>
      <c r="I356" s="21">
        <v>-1.48682E-2</v>
      </c>
      <c r="J356" s="21">
        <v>346</v>
      </c>
      <c r="K356" s="21">
        <v>5.7128900000000003E-2</v>
      </c>
      <c r="L356">
        <f t="shared" si="60"/>
        <v>18.355802469135799</v>
      </c>
      <c r="M356">
        <f t="shared" si="61"/>
        <v>1.0587296459753084</v>
      </c>
      <c r="N356" s="9"/>
      <c r="O356" s="21">
        <v>1.6423000000000001</v>
      </c>
      <c r="P356" s="21">
        <v>12.3111</v>
      </c>
      <c r="Q356" s="21">
        <v>-8.0474899999999992E-3</v>
      </c>
      <c r="R356" s="21">
        <v>346</v>
      </c>
      <c r="S356" s="21">
        <v>1.64185</v>
      </c>
      <c r="T356">
        <f t="shared" si="62"/>
        <v>9.9351728395061727</v>
      </c>
      <c r="U356">
        <f t="shared" si="63"/>
        <v>16.316534354320989</v>
      </c>
      <c r="X356" s="9"/>
      <c r="Y356" s="21">
        <v>5.7678199999999999E-2</v>
      </c>
      <c r="Z356" s="21">
        <v>17.8261</v>
      </c>
      <c r="AA356" s="21">
        <v>-1.4855999999999999E-2</v>
      </c>
      <c r="AB356" s="21">
        <v>346</v>
      </c>
      <c r="AC356" s="21">
        <v>5.7128900000000003E-2</v>
      </c>
      <c r="AD356">
        <f t="shared" si="64"/>
        <v>18.340740740740738</v>
      </c>
      <c r="AE356">
        <f t="shared" si="65"/>
        <v>1.0578609125925924</v>
      </c>
      <c r="AF356" s="9"/>
      <c r="AG356" s="21">
        <v>1.6423000000000001</v>
      </c>
      <c r="AH356" s="21">
        <v>21.645299999999999</v>
      </c>
      <c r="AI356" s="21">
        <v>-7.9101599999999994E-3</v>
      </c>
      <c r="AJ356" s="21">
        <v>346</v>
      </c>
      <c r="AK356" s="21">
        <v>1.64185</v>
      </c>
      <c r="AL356">
        <f t="shared" si="66"/>
        <v>9.7656296296296272</v>
      </c>
      <c r="AM356">
        <f t="shared" si="67"/>
        <v>16.038093540740739</v>
      </c>
      <c r="AP356" s="9"/>
      <c r="AQ356" s="21">
        <v>5.7678199999999999E-2</v>
      </c>
      <c r="AR356" s="21">
        <v>27.103300000000001</v>
      </c>
      <c r="AS356" s="21">
        <v>-1.4871199999999999E-2</v>
      </c>
      <c r="AT356" s="21">
        <v>346</v>
      </c>
      <c r="AU356" s="21">
        <v>5.7189900000000002E-2</v>
      </c>
      <c r="AV356">
        <f t="shared" si="68"/>
        <v>18.359506172839506</v>
      </c>
      <c r="AW356">
        <f t="shared" si="69"/>
        <v>1.0589432689382716</v>
      </c>
      <c r="AX356" s="9"/>
      <c r="AY356" s="21">
        <v>1.6423000000000001</v>
      </c>
      <c r="AZ356" s="21">
        <v>30.922499999999999</v>
      </c>
      <c r="BA356" s="21">
        <v>-7.7423099999999996E-3</v>
      </c>
      <c r="BB356" s="21">
        <v>346</v>
      </c>
      <c r="BC356" s="21">
        <v>1.64154</v>
      </c>
      <c r="BD356">
        <f t="shared" si="70"/>
        <v>9.5584074074074064</v>
      </c>
      <c r="BE356">
        <f t="shared" si="71"/>
        <v>15.697772485185185</v>
      </c>
    </row>
    <row r="357" spans="6:57" x14ac:dyDescent="0.25">
      <c r="F357" s="9"/>
      <c r="G357" s="21">
        <v>5.2642799999999997E-2</v>
      </c>
      <c r="H357" s="21">
        <v>8.5019600000000004</v>
      </c>
      <c r="I357" s="21">
        <v>-1.4865099999999999E-2</v>
      </c>
      <c r="J357" s="21">
        <v>347</v>
      </c>
      <c r="K357" s="21">
        <v>5.2093500000000001E-2</v>
      </c>
      <c r="L357">
        <f t="shared" si="60"/>
        <v>18.351975308641972</v>
      </c>
      <c r="M357">
        <f t="shared" si="61"/>
        <v>0.96609936577777755</v>
      </c>
      <c r="N357" s="9"/>
      <c r="O357" s="21">
        <v>1.64734</v>
      </c>
      <c r="P357" s="21">
        <v>12.321199999999999</v>
      </c>
      <c r="Q357" s="21">
        <v>-7.8155499999999992E-3</v>
      </c>
      <c r="R357" s="21">
        <v>347</v>
      </c>
      <c r="S357" s="21">
        <v>1.64673</v>
      </c>
      <c r="T357">
        <f t="shared" si="62"/>
        <v>9.6488271604938252</v>
      </c>
      <c r="U357">
        <f t="shared" si="63"/>
        <v>15.894898934567898</v>
      </c>
      <c r="X357" s="9"/>
      <c r="Y357" s="21">
        <v>5.2642799999999997E-2</v>
      </c>
      <c r="Z357" s="21">
        <v>17.836200000000002</v>
      </c>
      <c r="AA357" s="21">
        <v>-1.48621E-2</v>
      </c>
      <c r="AB357" s="21">
        <v>347</v>
      </c>
      <c r="AC357" s="21">
        <v>5.2123999999999997E-2</v>
      </c>
      <c r="AD357">
        <f t="shared" si="64"/>
        <v>18.348271604938269</v>
      </c>
      <c r="AE357">
        <f t="shared" si="65"/>
        <v>0.96590439244444426</v>
      </c>
      <c r="AF357" s="9"/>
      <c r="AG357" s="21">
        <v>1.64734</v>
      </c>
      <c r="AH357" s="21">
        <v>21.6554</v>
      </c>
      <c r="AI357" s="21">
        <v>-7.6751700000000003E-3</v>
      </c>
      <c r="AJ357" s="21">
        <v>347</v>
      </c>
      <c r="AK357" s="21">
        <v>1.64642</v>
      </c>
      <c r="AL357">
        <f t="shared" si="66"/>
        <v>9.475518518518518</v>
      </c>
      <c r="AM357">
        <f t="shared" si="67"/>
        <v>15.609400676296296</v>
      </c>
      <c r="AP357" s="9"/>
      <c r="AQ357" s="21">
        <v>5.2642799999999997E-2</v>
      </c>
      <c r="AR357" s="21">
        <v>27.113399999999999</v>
      </c>
      <c r="AS357" s="21">
        <v>-1.48773E-2</v>
      </c>
      <c r="AT357" s="21">
        <v>347</v>
      </c>
      <c r="AU357" s="21">
        <v>5.2185099999999998E-2</v>
      </c>
      <c r="AV357">
        <f t="shared" si="68"/>
        <v>18.367037037037036</v>
      </c>
      <c r="AW357">
        <f t="shared" si="69"/>
        <v>0.96689225733333328</v>
      </c>
      <c r="AX357" s="9"/>
      <c r="AY357" s="21">
        <v>1.64734</v>
      </c>
      <c r="AZ357" s="21">
        <v>30.932600000000001</v>
      </c>
      <c r="BA357" s="21">
        <v>-7.5012200000000003E-3</v>
      </c>
      <c r="BB357" s="21">
        <v>347</v>
      </c>
      <c r="BC357" s="21">
        <v>1.64734</v>
      </c>
      <c r="BD357">
        <f t="shared" si="70"/>
        <v>9.2607654320987649</v>
      </c>
      <c r="BE357">
        <f t="shared" si="71"/>
        <v>15.25562932691358</v>
      </c>
    </row>
    <row r="358" spans="6:57" x14ac:dyDescent="0.25">
      <c r="F358" s="9"/>
      <c r="G358" s="21">
        <v>4.7607400000000001E-2</v>
      </c>
      <c r="H358" s="21">
        <v>8.5120299999999993</v>
      </c>
      <c r="I358" s="21">
        <v>-1.48682E-2</v>
      </c>
      <c r="J358" s="21">
        <v>348</v>
      </c>
      <c r="K358" s="21">
        <v>4.7552499999999998E-2</v>
      </c>
      <c r="L358">
        <f t="shared" si="60"/>
        <v>18.355802469135799</v>
      </c>
      <c r="M358">
        <f t="shared" si="61"/>
        <v>0.87387203046913564</v>
      </c>
      <c r="N358" s="9"/>
      <c r="O358" s="21">
        <v>1.6523699999999999</v>
      </c>
      <c r="P358" s="21">
        <v>12.331200000000001</v>
      </c>
      <c r="Q358" s="21">
        <v>-7.5592000000000003E-3</v>
      </c>
      <c r="R358" s="21">
        <v>348</v>
      </c>
      <c r="S358" s="21">
        <v>1.65222</v>
      </c>
      <c r="T358">
        <f t="shared" si="62"/>
        <v>9.3323456790123451</v>
      </c>
      <c r="U358">
        <f t="shared" si="63"/>
        <v>15.420488029629627</v>
      </c>
      <c r="X358" s="9"/>
      <c r="Y358" s="21">
        <v>4.7607400000000001E-2</v>
      </c>
      <c r="Z358" s="21">
        <v>17.8462</v>
      </c>
      <c r="AA358" s="21">
        <v>-1.48682E-2</v>
      </c>
      <c r="AB358" s="21">
        <v>348</v>
      </c>
      <c r="AC358" s="21">
        <v>4.7555500000000001E-2</v>
      </c>
      <c r="AD358">
        <f t="shared" si="64"/>
        <v>18.355802469135799</v>
      </c>
      <c r="AE358">
        <f t="shared" si="65"/>
        <v>0.87387203046913564</v>
      </c>
      <c r="AF358" s="9"/>
      <c r="AG358" s="21">
        <v>1.6523699999999999</v>
      </c>
      <c r="AH358" s="21">
        <v>21.665400000000002</v>
      </c>
      <c r="AI358" s="21">
        <v>-7.4188199999999996E-3</v>
      </c>
      <c r="AJ358" s="21">
        <v>348</v>
      </c>
      <c r="AK358" s="21">
        <v>1.6513100000000001</v>
      </c>
      <c r="AL358">
        <f t="shared" si="66"/>
        <v>9.1590370370370362</v>
      </c>
      <c r="AM358">
        <f t="shared" si="67"/>
        <v>15.134118028888887</v>
      </c>
      <c r="AP358" s="9"/>
      <c r="AQ358" s="21">
        <v>4.7607400000000001E-2</v>
      </c>
      <c r="AR358" s="21">
        <v>27.1235</v>
      </c>
      <c r="AS358" s="21">
        <v>-1.48834E-2</v>
      </c>
      <c r="AT358" s="21">
        <v>348</v>
      </c>
      <c r="AU358" s="21">
        <v>4.7537200000000002E-2</v>
      </c>
      <c r="AV358">
        <f t="shared" si="68"/>
        <v>18.374567901234567</v>
      </c>
      <c r="AW358">
        <f t="shared" si="69"/>
        <v>0.87476540390123458</v>
      </c>
      <c r="AX358" s="9"/>
      <c r="AY358" s="21">
        <v>1.6523699999999999</v>
      </c>
      <c r="AZ358" s="21">
        <v>30.942699999999999</v>
      </c>
      <c r="BA358" s="21">
        <v>-7.2601300000000001E-3</v>
      </c>
      <c r="BB358" s="21">
        <v>348</v>
      </c>
      <c r="BC358" s="21">
        <v>1.6519200000000001</v>
      </c>
      <c r="BD358">
        <f t="shared" si="70"/>
        <v>8.9631234567901235</v>
      </c>
      <c r="BE358">
        <f t="shared" si="71"/>
        <v>14.810396306296296</v>
      </c>
    </row>
    <row r="359" spans="6:57" x14ac:dyDescent="0.25">
      <c r="F359" s="9"/>
      <c r="G359" s="21">
        <v>4.2571999999999999E-2</v>
      </c>
      <c r="H359" s="21">
        <v>8.5221</v>
      </c>
      <c r="I359" s="21">
        <v>-1.48773E-2</v>
      </c>
      <c r="J359" s="21">
        <v>349</v>
      </c>
      <c r="K359" s="21">
        <v>4.2489600000000002E-2</v>
      </c>
      <c r="L359">
        <f t="shared" si="60"/>
        <v>18.367037037037036</v>
      </c>
      <c r="M359">
        <f t="shared" si="61"/>
        <v>0.78192150074074074</v>
      </c>
      <c r="N359" s="9"/>
      <c r="O359" s="21">
        <v>1.65741</v>
      </c>
      <c r="P359" s="21">
        <v>12.3413</v>
      </c>
      <c r="Q359" s="21">
        <v>-7.2998000000000004E-3</v>
      </c>
      <c r="R359" s="21">
        <v>349</v>
      </c>
      <c r="S359" s="21">
        <v>1.65649</v>
      </c>
      <c r="T359">
        <f t="shared" si="62"/>
        <v>9.0120987654320999</v>
      </c>
      <c r="U359">
        <f t="shared" si="63"/>
        <v>14.936742614814817</v>
      </c>
      <c r="X359" s="9"/>
      <c r="Y359" s="21">
        <v>4.2571999999999999E-2</v>
      </c>
      <c r="Z359" s="21">
        <v>17.856300000000001</v>
      </c>
      <c r="AA359" s="21">
        <v>-1.4871199999999999E-2</v>
      </c>
      <c r="AB359" s="21">
        <v>349</v>
      </c>
      <c r="AC359" s="21">
        <v>4.2462199999999999E-2</v>
      </c>
      <c r="AD359">
        <f t="shared" si="64"/>
        <v>18.359506172839506</v>
      </c>
      <c r="AE359">
        <f t="shared" si="65"/>
        <v>0.78160089679012346</v>
      </c>
      <c r="AF359" s="9"/>
      <c r="AG359" s="21">
        <v>1.65741</v>
      </c>
      <c r="AH359" s="21">
        <v>21.6755</v>
      </c>
      <c r="AI359" s="21">
        <v>-7.1502700000000002E-3</v>
      </c>
      <c r="AJ359" s="21">
        <v>349</v>
      </c>
      <c r="AK359" s="21">
        <v>1.6568000000000001</v>
      </c>
      <c r="AL359">
        <f t="shared" si="66"/>
        <v>8.8274938271604935</v>
      </c>
      <c r="AM359">
        <f t="shared" si="67"/>
        <v>14.630776544074074</v>
      </c>
      <c r="AP359" s="9"/>
      <c r="AQ359" s="21">
        <v>4.2571999999999999E-2</v>
      </c>
      <c r="AR359" s="21">
        <v>27.133500000000002</v>
      </c>
      <c r="AS359" s="21">
        <v>-1.48865E-2</v>
      </c>
      <c r="AT359" s="21">
        <v>349</v>
      </c>
      <c r="AU359" s="21">
        <v>4.25385E-2</v>
      </c>
      <c r="AV359">
        <f t="shared" si="68"/>
        <v>18.378395061728394</v>
      </c>
      <c r="AW359">
        <f t="shared" si="69"/>
        <v>0.78240503456790123</v>
      </c>
      <c r="AX359" s="9"/>
      <c r="AY359" s="21">
        <v>1.65741</v>
      </c>
      <c r="AZ359" s="21">
        <v>30.9527</v>
      </c>
      <c r="BA359" s="21">
        <v>-6.9702100000000001E-3</v>
      </c>
      <c r="BB359" s="21">
        <v>349</v>
      </c>
      <c r="BC359" s="21">
        <v>1.6568000000000001</v>
      </c>
      <c r="BD359">
        <f t="shared" si="70"/>
        <v>8.6051975308641957</v>
      </c>
      <c r="BE359">
        <f t="shared" si="71"/>
        <v>14.262340439629627</v>
      </c>
    </row>
    <row r="360" spans="6:57" x14ac:dyDescent="0.25">
      <c r="F360" s="9"/>
      <c r="G360" s="21">
        <v>3.7536600000000003E-2</v>
      </c>
      <c r="H360" s="21">
        <v>8.5321700000000007</v>
      </c>
      <c r="I360" s="21">
        <v>-1.48804E-2</v>
      </c>
      <c r="J360" s="21">
        <v>350</v>
      </c>
      <c r="K360" s="21">
        <v>3.7414599999999999E-2</v>
      </c>
      <c r="L360">
        <f t="shared" si="60"/>
        <v>18.370864197530864</v>
      </c>
      <c r="M360">
        <f t="shared" si="61"/>
        <v>0.6895797810370371</v>
      </c>
      <c r="N360" s="9"/>
      <c r="O360" s="21">
        <v>1.66245</v>
      </c>
      <c r="P360" s="21">
        <v>12.3514</v>
      </c>
      <c r="Q360" s="21">
        <v>-7.02515E-3</v>
      </c>
      <c r="R360" s="21">
        <v>350</v>
      </c>
      <c r="S360" s="21">
        <v>1.66168</v>
      </c>
      <c r="T360">
        <f t="shared" si="62"/>
        <v>8.6730246913580249</v>
      </c>
      <c r="U360">
        <f t="shared" si="63"/>
        <v>14.418469898148148</v>
      </c>
      <c r="X360" s="9"/>
      <c r="Y360" s="21">
        <v>3.7536600000000003E-2</v>
      </c>
      <c r="Z360" s="21">
        <v>17.866399999999999</v>
      </c>
      <c r="AA360" s="21">
        <v>-1.48743E-2</v>
      </c>
      <c r="AB360" s="21">
        <v>350</v>
      </c>
      <c r="AC360" s="21">
        <v>3.7417600000000002E-2</v>
      </c>
      <c r="AD360">
        <f t="shared" si="64"/>
        <v>18.363333333333333</v>
      </c>
      <c r="AE360">
        <f t="shared" si="65"/>
        <v>0.68929709800000005</v>
      </c>
      <c r="AF360" s="9"/>
      <c r="AG360" s="21">
        <v>1.66245</v>
      </c>
      <c r="AH360" s="21">
        <v>21.685600000000001</v>
      </c>
      <c r="AI360" s="21">
        <v>-6.8664599999999996E-3</v>
      </c>
      <c r="AJ360" s="21">
        <v>350</v>
      </c>
      <c r="AK360" s="21">
        <v>1.66168</v>
      </c>
      <c r="AL360">
        <f t="shared" si="66"/>
        <v>8.4771111111111104</v>
      </c>
      <c r="AM360">
        <f t="shared" si="67"/>
        <v>14.092773366666666</v>
      </c>
      <c r="AP360" s="9"/>
      <c r="AQ360" s="21">
        <v>3.7536600000000003E-2</v>
      </c>
      <c r="AR360" s="21">
        <v>27.143599999999999</v>
      </c>
      <c r="AS360" s="21">
        <v>-1.48895E-2</v>
      </c>
      <c r="AT360" s="21">
        <v>350</v>
      </c>
      <c r="AU360" s="21">
        <v>3.7527499999999998E-2</v>
      </c>
      <c r="AV360">
        <f t="shared" si="68"/>
        <v>18.382098765432101</v>
      </c>
      <c r="AW360">
        <f t="shared" si="69"/>
        <v>0.69000148851851861</v>
      </c>
      <c r="AX360" s="9"/>
      <c r="AY360" s="21">
        <v>1.66245</v>
      </c>
      <c r="AZ360" s="21">
        <v>30.962800000000001</v>
      </c>
      <c r="BA360" s="21">
        <v>-6.6803000000000001E-3</v>
      </c>
      <c r="BB360" s="21">
        <v>350</v>
      </c>
      <c r="BC360" s="21">
        <v>1.6619900000000001</v>
      </c>
      <c r="BD360">
        <f t="shared" si="70"/>
        <v>8.2472839506172839</v>
      </c>
      <c r="BE360">
        <f t="shared" si="71"/>
        <v>13.710697203703704</v>
      </c>
    </row>
    <row r="361" spans="6:57" x14ac:dyDescent="0.25">
      <c r="F361" s="9"/>
      <c r="G361" s="21">
        <v>3.2501200000000001E-2</v>
      </c>
      <c r="H361" s="21">
        <v>8.5422399999999996</v>
      </c>
      <c r="I361" s="21">
        <v>-1.48865E-2</v>
      </c>
      <c r="J361" s="21">
        <v>351</v>
      </c>
      <c r="K361" s="21">
        <v>3.2348599999999998E-2</v>
      </c>
      <c r="L361">
        <f t="shared" si="60"/>
        <v>18.378395061728394</v>
      </c>
      <c r="M361">
        <f t="shared" si="61"/>
        <v>0.59731989358024695</v>
      </c>
      <c r="N361" s="9"/>
      <c r="O361" s="21">
        <v>1.6674800000000001</v>
      </c>
      <c r="P361" s="21">
        <v>12.3614</v>
      </c>
      <c r="Q361" s="21">
        <v>-6.7291299999999998E-3</v>
      </c>
      <c r="R361" s="21">
        <v>351</v>
      </c>
      <c r="S361" s="21">
        <v>1.6668700000000001</v>
      </c>
      <c r="T361">
        <f t="shared" si="62"/>
        <v>8.3075679012345685</v>
      </c>
      <c r="U361">
        <f t="shared" si="63"/>
        <v>13.852703323950619</v>
      </c>
      <c r="X361" s="9"/>
      <c r="Y361" s="21">
        <v>3.2501200000000001E-2</v>
      </c>
      <c r="Z361" s="21">
        <v>17.8765</v>
      </c>
      <c r="AA361" s="21">
        <v>-1.48834E-2</v>
      </c>
      <c r="AB361" s="21">
        <v>351</v>
      </c>
      <c r="AC361" s="21">
        <v>3.2470699999999998E-2</v>
      </c>
      <c r="AD361">
        <f t="shared" si="64"/>
        <v>18.374567901234567</v>
      </c>
      <c r="AE361">
        <f t="shared" si="65"/>
        <v>0.59719550627160489</v>
      </c>
      <c r="AF361" s="9"/>
      <c r="AG361" s="21">
        <v>1.6674800000000001</v>
      </c>
      <c r="AH361" s="21">
        <v>21.695599999999999</v>
      </c>
      <c r="AI361" s="21">
        <v>-6.5673800000000003E-3</v>
      </c>
      <c r="AJ361" s="21">
        <v>351</v>
      </c>
      <c r="AK361" s="21">
        <v>1.66656</v>
      </c>
      <c r="AL361">
        <f t="shared" si="66"/>
        <v>8.1078765432098763</v>
      </c>
      <c r="AM361">
        <f t="shared" si="67"/>
        <v>13.519721978271605</v>
      </c>
      <c r="AP361" s="9"/>
      <c r="AQ361" s="21">
        <v>3.2501200000000001E-2</v>
      </c>
      <c r="AR361" s="21">
        <v>27.153700000000001</v>
      </c>
      <c r="AS361" s="21">
        <v>-1.48956E-2</v>
      </c>
      <c r="AT361" s="21">
        <v>351</v>
      </c>
      <c r="AU361" s="21">
        <v>3.2388300000000002E-2</v>
      </c>
      <c r="AV361">
        <f t="shared" si="68"/>
        <v>18.389629629629628</v>
      </c>
      <c r="AW361">
        <f t="shared" si="69"/>
        <v>0.59768503051851851</v>
      </c>
      <c r="AX361" s="9"/>
      <c r="AY361" s="21">
        <v>1.6674800000000001</v>
      </c>
      <c r="AZ361" s="21">
        <v>30.972899999999999</v>
      </c>
      <c r="BA361" s="21">
        <v>-6.3781699999999998E-3</v>
      </c>
      <c r="BB361" s="21">
        <v>351</v>
      </c>
      <c r="BC361" s="21">
        <v>1.6671800000000001</v>
      </c>
      <c r="BD361">
        <f t="shared" si="70"/>
        <v>7.8742839506172837</v>
      </c>
      <c r="BE361">
        <f t="shared" si="71"/>
        <v>13.130211001975308</v>
      </c>
    </row>
    <row r="362" spans="6:57" x14ac:dyDescent="0.25">
      <c r="F362" s="9"/>
      <c r="G362" s="21">
        <v>2.7465799999999999E-2</v>
      </c>
      <c r="H362" s="21">
        <v>8.5523199999999999</v>
      </c>
      <c r="I362" s="21">
        <v>-1.48865E-2</v>
      </c>
      <c r="J362" s="21">
        <v>352</v>
      </c>
      <c r="K362" s="21">
        <v>2.73102E-2</v>
      </c>
      <c r="L362">
        <f t="shared" si="60"/>
        <v>18.378395061728394</v>
      </c>
      <c r="M362">
        <f t="shared" si="61"/>
        <v>0.50477732308641965</v>
      </c>
      <c r="N362" s="9"/>
      <c r="O362" s="21">
        <v>1.67252</v>
      </c>
      <c r="P362" s="21">
        <v>12.371499999999999</v>
      </c>
      <c r="Q362" s="21">
        <v>-6.41174E-3</v>
      </c>
      <c r="R362" s="21">
        <v>352</v>
      </c>
      <c r="S362" s="21">
        <v>1.6717500000000001</v>
      </c>
      <c r="T362">
        <f t="shared" si="62"/>
        <v>7.9157283950617288</v>
      </c>
      <c r="U362">
        <f t="shared" si="63"/>
        <v>13.239214055308643</v>
      </c>
      <c r="X362" s="9"/>
      <c r="Y362" s="21">
        <v>2.7465799999999999E-2</v>
      </c>
      <c r="Z362" s="21">
        <v>17.886500000000002</v>
      </c>
      <c r="AA362" s="21">
        <v>-1.4892600000000001E-2</v>
      </c>
      <c r="AB362" s="21">
        <v>352</v>
      </c>
      <c r="AC362" s="21">
        <v>2.7359000000000001E-2</v>
      </c>
      <c r="AD362">
        <f t="shared" si="64"/>
        <v>18.385925925925928</v>
      </c>
      <c r="AE362">
        <f t="shared" si="65"/>
        <v>0.50498416429629633</v>
      </c>
      <c r="AF362" s="9"/>
      <c r="AG362" s="21">
        <v>1.67252</v>
      </c>
      <c r="AH362" s="21">
        <v>21.7057</v>
      </c>
      <c r="AI362" s="21">
        <v>-6.2530499999999996E-3</v>
      </c>
      <c r="AJ362" s="21">
        <v>352</v>
      </c>
      <c r="AK362" s="21">
        <v>1.6717500000000001</v>
      </c>
      <c r="AL362">
        <f t="shared" si="66"/>
        <v>7.7198148148148142</v>
      </c>
      <c r="AM362">
        <f t="shared" si="67"/>
        <v>12.911544674074074</v>
      </c>
      <c r="AP362" s="9"/>
      <c r="AQ362" s="21">
        <v>2.7465799999999999E-2</v>
      </c>
      <c r="AR362" s="21">
        <v>27.163799999999998</v>
      </c>
      <c r="AS362" s="21">
        <v>-1.4904799999999999E-2</v>
      </c>
      <c r="AT362" s="21">
        <v>352</v>
      </c>
      <c r="AU362" s="21">
        <v>2.72156E-2</v>
      </c>
      <c r="AV362">
        <f t="shared" si="68"/>
        <v>18.400987654320986</v>
      </c>
      <c r="AW362">
        <f t="shared" si="69"/>
        <v>0.50539784671604926</v>
      </c>
      <c r="AX362" s="9"/>
      <c r="AY362" s="21">
        <v>1.67252</v>
      </c>
      <c r="AZ362" s="21">
        <v>30.982900000000001</v>
      </c>
      <c r="BA362" s="21">
        <v>-6.0546899999999997E-3</v>
      </c>
      <c r="BB362" s="21">
        <v>352</v>
      </c>
      <c r="BC362" s="21">
        <v>1.6717500000000001</v>
      </c>
      <c r="BD362">
        <f t="shared" si="70"/>
        <v>7.4749259259259251</v>
      </c>
      <c r="BE362">
        <f t="shared" si="71"/>
        <v>12.501963109629628</v>
      </c>
    </row>
    <row r="363" spans="6:57" x14ac:dyDescent="0.25">
      <c r="F363" s="9"/>
      <c r="G363" s="21">
        <v>2.24304E-2</v>
      </c>
      <c r="H363" s="21">
        <v>8.5623900000000006</v>
      </c>
      <c r="I363" s="21">
        <v>-1.48804E-2</v>
      </c>
      <c r="J363" s="21">
        <v>353</v>
      </c>
      <c r="K363" s="21">
        <v>2.2235100000000001E-2</v>
      </c>
      <c r="L363">
        <f t="shared" si="60"/>
        <v>18.370864197530864</v>
      </c>
      <c r="M363">
        <f t="shared" si="61"/>
        <v>0.41206583229629629</v>
      </c>
      <c r="N363" s="9"/>
      <c r="O363" s="21">
        <v>1.6775500000000001</v>
      </c>
      <c r="P363" s="21">
        <v>12.381600000000001</v>
      </c>
      <c r="Q363" s="21">
        <v>-6.0760500000000004E-3</v>
      </c>
      <c r="R363" s="21">
        <v>353</v>
      </c>
      <c r="S363" s="21">
        <v>1.6775500000000001</v>
      </c>
      <c r="T363">
        <f t="shared" si="62"/>
        <v>7.5012962962962959</v>
      </c>
      <c r="U363">
        <f t="shared" si="63"/>
        <v>12.583799601851853</v>
      </c>
      <c r="X363" s="9"/>
      <c r="Y363" s="21">
        <v>2.24304E-2</v>
      </c>
      <c r="Z363" s="21">
        <v>17.896599999999999</v>
      </c>
      <c r="AA363" s="21">
        <v>-1.48956E-2</v>
      </c>
      <c r="AB363" s="21">
        <v>353</v>
      </c>
      <c r="AC363" s="21">
        <v>2.2280899999999999E-2</v>
      </c>
      <c r="AD363">
        <f t="shared" si="64"/>
        <v>18.389629629629628</v>
      </c>
      <c r="AE363">
        <f t="shared" si="65"/>
        <v>0.41248674844444438</v>
      </c>
      <c r="AF363" s="9"/>
      <c r="AG363" s="21">
        <v>1.6775500000000001</v>
      </c>
      <c r="AH363" s="21">
        <v>21.715800000000002</v>
      </c>
      <c r="AI363" s="21">
        <v>-5.9143099999999999E-3</v>
      </c>
      <c r="AJ363" s="21">
        <v>353</v>
      </c>
      <c r="AK363" s="21">
        <v>1.6766399999999999</v>
      </c>
      <c r="AL363">
        <f t="shared" si="66"/>
        <v>7.3016172839506162</v>
      </c>
      <c r="AM363">
        <f t="shared" si="67"/>
        <v>12.248828074691357</v>
      </c>
      <c r="AP363" s="9"/>
      <c r="AQ363" s="21">
        <v>2.24304E-2</v>
      </c>
      <c r="AR363" s="21">
        <v>27.1738</v>
      </c>
      <c r="AS363" s="21">
        <v>-1.49109E-2</v>
      </c>
      <c r="AT363" s="21">
        <v>353</v>
      </c>
      <c r="AU363" s="21">
        <v>2.2204600000000001E-2</v>
      </c>
      <c r="AV363">
        <f t="shared" si="68"/>
        <v>18.408518518518516</v>
      </c>
      <c r="AW363">
        <f t="shared" si="69"/>
        <v>0.4129104337777777</v>
      </c>
      <c r="AX363" s="9"/>
      <c r="AY363" s="21">
        <v>1.6775500000000001</v>
      </c>
      <c r="AZ363" s="21">
        <v>30.992999999999999</v>
      </c>
      <c r="BA363" s="21">
        <v>-5.7067899999999998E-3</v>
      </c>
      <c r="BB363" s="21">
        <v>353</v>
      </c>
      <c r="BC363" s="21">
        <v>1.6769400000000001</v>
      </c>
      <c r="BD363">
        <f t="shared" si="70"/>
        <v>7.0454197530864198</v>
      </c>
      <c r="BE363">
        <f t="shared" si="71"/>
        <v>11.819043906790125</v>
      </c>
    </row>
    <row r="364" spans="6:57" x14ac:dyDescent="0.25">
      <c r="F364" s="9"/>
      <c r="G364" s="21">
        <v>1.7395000000000001E-2</v>
      </c>
      <c r="H364" s="21">
        <v>8.5724599999999995</v>
      </c>
      <c r="I364" s="21">
        <v>-1.48804E-2</v>
      </c>
      <c r="J364" s="21">
        <v>354</v>
      </c>
      <c r="K364" s="21">
        <v>1.7230200000000001E-2</v>
      </c>
      <c r="L364">
        <f t="shared" si="60"/>
        <v>18.370864197530864</v>
      </c>
      <c r="M364">
        <f t="shared" si="61"/>
        <v>0.31956118271604939</v>
      </c>
      <c r="N364" s="9"/>
      <c r="O364" s="21">
        <v>1.68259</v>
      </c>
      <c r="P364" s="21">
        <v>12.3916</v>
      </c>
      <c r="Q364" s="21">
        <v>-5.7159400000000001E-3</v>
      </c>
      <c r="R364" s="21">
        <v>354</v>
      </c>
      <c r="S364" s="21">
        <v>1.6815199999999999</v>
      </c>
      <c r="T364">
        <f t="shared" si="62"/>
        <v>7.0567160493827163</v>
      </c>
      <c r="U364">
        <f t="shared" si="63"/>
        <v>11.873559857530864</v>
      </c>
      <c r="X364" s="9"/>
      <c r="Y364" s="21">
        <v>1.7395000000000001E-2</v>
      </c>
      <c r="Z364" s="21">
        <v>17.906700000000001</v>
      </c>
      <c r="AA364" s="21">
        <v>-1.4898700000000001E-2</v>
      </c>
      <c r="AB364" s="21">
        <v>354</v>
      </c>
      <c r="AC364" s="21">
        <v>1.7254599999999998E-2</v>
      </c>
      <c r="AD364">
        <f t="shared" si="64"/>
        <v>18.393456790123455</v>
      </c>
      <c r="AE364">
        <f t="shared" si="65"/>
        <v>0.31995418086419752</v>
      </c>
      <c r="AF364" s="9"/>
      <c r="AG364" s="21">
        <v>1.68259</v>
      </c>
      <c r="AH364" s="21">
        <v>21.725899999999999</v>
      </c>
      <c r="AI364" s="21">
        <v>-5.5511500000000004E-3</v>
      </c>
      <c r="AJ364" s="21">
        <v>354</v>
      </c>
      <c r="AK364" s="21">
        <v>1.6818200000000001</v>
      </c>
      <c r="AL364">
        <f t="shared" si="66"/>
        <v>6.8532716049382714</v>
      </c>
      <c r="AM364">
        <f t="shared" si="67"/>
        <v>11.531246269753087</v>
      </c>
      <c r="AP364" s="9"/>
      <c r="AQ364" s="21">
        <v>1.7395000000000001E-2</v>
      </c>
      <c r="AR364" s="21">
        <v>27.183900000000001</v>
      </c>
      <c r="AS364" s="21">
        <v>-1.4913900000000001E-2</v>
      </c>
      <c r="AT364" s="21">
        <v>354</v>
      </c>
      <c r="AU364" s="21">
        <v>1.72058E-2</v>
      </c>
      <c r="AV364">
        <f t="shared" si="68"/>
        <v>18.412222222222223</v>
      </c>
      <c r="AW364">
        <f t="shared" si="69"/>
        <v>0.3202806055555556</v>
      </c>
      <c r="AX364" s="9"/>
      <c r="AY364" s="21">
        <v>1.68259</v>
      </c>
      <c r="AZ364" s="21">
        <v>31.0031</v>
      </c>
      <c r="BA364" s="21">
        <v>-5.3375200000000001E-3</v>
      </c>
      <c r="BB364" s="21">
        <v>354</v>
      </c>
      <c r="BC364" s="21">
        <v>1.6818200000000001</v>
      </c>
      <c r="BD364">
        <f t="shared" si="70"/>
        <v>6.5895308641975312</v>
      </c>
      <c r="BE364">
        <f t="shared" si="71"/>
        <v>11.087478736790125</v>
      </c>
    </row>
    <row r="365" spans="6:57" x14ac:dyDescent="0.25">
      <c r="F365" s="9"/>
      <c r="G365" s="21">
        <v>1.23596E-2</v>
      </c>
      <c r="H365" s="21">
        <v>8.5825300000000002</v>
      </c>
      <c r="I365" s="21">
        <v>-1.48804E-2</v>
      </c>
      <c r="J365" s="21">
        <v>355</v>
      </c>
      <c r="K365" s="21">
        <v>1.2252799999999999E-2</v>
      </c>
      <c r="L365">
        <f t="shared" si="60"/>
        <v>18.370864197530864</v>
      </c>
      <c r="M365">
        <f t="shared" si="61"/>
        <v>0.22705653313580246</v>
      </c>
      <c r="N365" s="9"/>
      <c r="O365" s="21">
        <v>1.6876199999999999</v>
      </c>
      <c r="P365" s="21">
        <v>12.4017</v>
      </c>
      <c r="Q365" s="21">
        <v>-5.3253199999999997E-3</v>
      </c>
      <c r="R365" s="21">
        <v>355</v>
      </c>
      <c r="S365" s="21">
        <v>1.6873199999999999</v>
      </c>
      <c r="T365">
        <f t="shared" si="62"/>
        <v>6.5744691358024685</v>
      </c>
      <c r="U365">
        <f t="shared" si="63"/>
        <v>11.095205602962961</v>
      </c>
      <c r="X365" s="9"/>
      <c r="Y365" s="21">
        <v>1.23596E-2</v>
      </c>
      <c r="Z365" s="21">
        <v>17.916699999999999</v>
      </c>
      <c r="AA365" s="21">
        <v>-1.4898700000000001E-2</v>
      </c>
      <c r="AB365" s="21">
        <v>355</v>
      </c>
      <c r="AC365" s="21">
        <v>1.22253E-2</v>
      </c>
      <c r="AD365">
        <f t="shared" si="64"/>
        <v>18.393456790123455</v>
      </c>
      <c r="AE365">
        <f t="shared" si="65"/>
        <v>0.22733576854320986</v>
      </c>
      <c r="AF365" s="9"/>
      <c r="AG365" s="21">
        <v>1.6876199999999999</v>
      </c>
      <c r="AH365" s="21">
        <v>21.735900000000001</v>
      </c>
      <c r="AI365" s="21">
        <v>-5.16052E-3</v>
      </c>
      <c r="AJ365" s="21">
        <v>355</v>
      </c>
      <c r="AK365" s="21">
        <v>1.6870099999999999</v>
      </c>
      <c r="AL365">
        <f t="shared" si="66"/>
        <v>6.371012345679012</v>
      </c>
      <c r="AM365">
        <f t="shared" si="67"/>
        <v>10.751847854814814</v>
      </c>
      <c r="AP365" s="9"/>
      <c r="AQ365" s="21">
        <v>1.23596E-2</v>
      </c>
      <c r="AR365" s="21">
        <v>27.193999999999999</v>
      </c>
      <c r="AS365" s="21">
        <v>-1.4917E-2</v>
      </c>
      <c r="AT365" s="21">
        <v>355</v>
      </c>
      <c r="AU365" s="21">
        <v>1.22711E-2</v>
      </c>
      <c r="AV365">
        <f t="shared" si="68"/>
        <v>18.416049382716047</v>
      </c>
      <c r="AW365">
        <f t="shared" si="69"/>
        <v>0.22761500395061726</v>
      </c>
      <c r="AX365" s="9"/>
      <c r="AY365" s="21">
        <v>1.6876199999999999</v>
      </c>
      <c r="AZ365" s="21">
        <v>31.013200000000001</v>
      </c>
      <c r="BA365" s="21">
        <v>-4.9316400000000002E-3</v>
      </c>
      <c r="BB365" s="21">
        <v>355</v>
      </c>
      <c r="BC365" s="21">
        <v>1.6867099999999999</v>
      </c>
      <c r="BD365">
        <f t="shared" si="70"/>
        <v>6.0884444444444439</v>
      </c>
      <c r="BE365">
        <f t="shared" si="71"/>
        <v>10.274980613333332</v>
      </c>
    </row>
    <row r="366" spans="6:57" x14ac:dyDescent="0.25">
      <c r="F366" s="9"/>
      <c r="G366" s="21">
        <v>7.3242200000000002E-3</v>
      </c>
      <c r="H366" s="21">
        <v>8.5925999999999991</v>
      </c>
      <c r="I366" s="21">
        <v>-1.48804E-2</v>
      </c>
      <c r="J366" s="21">
        <v>356</v>
      </c>
      <c r="K366" s="21">
        <v>7.1258500000000004E-3</v>
      </c>
      <c r="L366">
        <f t="shared" si="60"/>
        <v>18.370864197530864</v>
      </c>
      <c r="M366">
        <f t="shared" si="61"/>
        <v>0.13455225097283952</v>
      </c>
      <c r="N366" s="9"/>
      <c r="O366" s="21">
        <v>1.6926600000000001</v>
      </c>
      <c r="P366" s="21">
        <v>12.411799999999999</v>
      </c>
      <c r="Q366" s="21">
        <v>-4.8968500000000003E-3</v>
      </c>
      <c r="R366" s="21">
        <v>356</v>
      </c>
      <c r="S366" s="21">
        <v>1.6921999999999999</v>
      </c>
      <c r="T366">
        <f t="shared" si="62"/>
        <v>6.0454938271604934</v>
      </c>
      <c r="U366">
        <f t="shared" si="63"/>
        <v>10.232965581481482</v>
      </c>
      <c r="X366" s="9"/>
      <c r="Y366" s="21">
        <v>7.3242200000000002E-3</v>
      </c>
      <c r="Z366" s="21">
        <v>17.9268</v>
      </c>
      <c r="AA366" s="21">
        <v>-1.4898700000000001E-2</v>
      </c>
      <c r="AB366" s="21">
        <v>356</v>
      </c>
      <c r="AC366" s="21">
        <v>7.0709199999999996E-3</v>
      </c>
      <c r="AD366">
        <f t="shared" si="64"/>
        <v>18.393456790123455</v>
      </c>
      <c r="AE366">
        <f t="shared" si="65"/>
        <v>0.13471772409135802</v>
      </c>
      <c r="AF366" s="9"/>
      <c r="AG366" s="21">
        <v>1.6926600000000001</v>
      </c>
      <c r="AH366" s="21">
        <v>21.745999999999999</v>
      </c>
      <c r="AI366" s="21">
        <v>-4.7403000000000002E-3</v>
      </c>
      <c r="AJ366" s="21">
        <v>356</v>
      </c>
      <c r="AK366" s="21">
        <v>1.6921999999999999</v>
      </c>
      <c r="AL366">
        <f t="shared" si="66"/>
        <v>5.8522222222222222</v>
      </c>
      <c r="AM366">
        <f t="shared" si="67"/>
        <v>9.9058224666666668</v>
      </c>
      <c r="AP366" s="9"/>
      <c r="AQ366" s="21">
        <v>7.3242200000000002E-3</v>
      </c>
      <c r="AR366" s="21">
        <v>27.204000000000001</v>
      </c>
      <c r="AS366" s="21">
        <v>-1.4913900000000001E-2</v>
      </c>
      <c r="AT366" s="21">
        <v>356</v>
      </c>
      <c r="AU366" s="21">
        <v>7.1075399999999999E-3</v>
      </c>
      <c r="AV366">
        <f t="shared" si="68"/>
        <v>18.412222222222223</v>
      </c>
      <c r="AW366">
        <f t="shared" si="69"/>
        <v>0.13485516624444446</v>
      </c>
      <c r="AX366" s="9"/>
      <c r="AY366" s="21">
        <v>1.6926600000000001</v>
      </c>
      <c r="AZ366" s="21">
        <v>31.023199999999999</v>
      </c>
      <c r="BA366" s="21">
        <v>-4.5010400000000004E-3</v>
      </c>
      <c r="BB366" s="21">
        <v>356</v>
      </c>
      <c r="BC366" s="21">
        <v>1.6918899999999999</v>
      </c>
      <c r="BD366">
        <f t="shared" si="70"/>
        <v>5.5568395061728397</v>
      </c>
      <c r="BE366">
        <f t="shared" si="71"/>
        <v>9.4058399585185199</v>
      </c>
    </row>
    <row r="367" spans="6:57" x14ac:dyDescent="0.25">
      <c r="F367" s="9"/>
      <c r="G367" s="21">
        <v>2.28882E-3</v>
      </c>
      <c r="H367" s="21">
        <v>8.6026699999999998</v>
      </c>
      <c r="I367" s="21">
        <v>-1.48804E-2</v>
      </c>
      <c r="J367" s="21">
        <v>357</v>
      </c>
      <c r="K367" s="21">
        <v>2.1667499999999998E-3</v>
      </c>
      <c r="L367">
        <f t="shared" si="60"/>
        <v>18.370864197530864</v>
      </c>
      <c r="M367">
        <f t="shared" si="61"/>
        <v>4.2047601392592594E-2</v>
      </c>
      <c r="N367" s="9"/>
      <c r="O367" s="21">
        <v>1.6976899999999999</v>
      </c>
      <c r="P367" s="21">
        <v>12.421900000000001</v>
      </c>
      <c r="Q367" s="21">
        <v>-4.4479400000000001E-3</v>
      </c>
      <c r="R367" s="21">
        <v>357</v>
      </c>
      <c r="S367" s="21">
        <v>1.69678</v>
      </c>
      <c r="T367">
        <f t="shared" si="62"/>
        <v>5.4912839506172837</v>
      </c>
      <c r="U367">
        <f t="shared" si="63"/>
        <v>9.3224978501234563</v>
      </c>
      <c r="X367" s="9"/>
      <c r="Y367" s="21">
        <v>2.28882E-3</v>
      </c>
      <c r="Z367" s="21">
        <v>17.936900000000001</v>
      </c>
      <c r="AA367" s="21">
        <v>-1.4898700000000001E-2</v>
      </c>
      <c r="AB367" s="21">
        <v>357</v>
      </c>
      <c r="AC367" s="21">
        <v>2.0324700000000002E-3</v>
      </c>
      <c r="AD367">
        <f t="shared" si="64"/>
        <v>18.393456790123455</v>
      </c>
      <c r="AE367">
        <f t="shared" si="65"/>
        <v>4.2099311770370365E-2</v>
      </c>
      <c r="AF367" s="9"/>
      <c r="AG367" s="21">
        <v>1.6976899999999999</v>
      </c>
      <c r="AH367" s="21">
        <v>21.7561</v>
      </c>
      <c r="AI367" s="21">
        <v>-4.2962599999999997E-3</v>
      </c>
      <c r="AJ367" s="21">
        <v>357</v>
      </c>
      <c r="AK367" s="21">
        <v>1.69739</v>
      </c>
      <c r="AL367">
        <f t="shared" si="66"/>
        <v>5.3040246913580242</v>
      </c>
      <c r="AM367">
        <f t="shared" si="67"/>
        <v>9.0045896782716035</v>
      </c>
      <c r="AP367" s="9"/>
      <c r="AQ367" s="21">
        <v>2.28882E-3</v>
      </c>
      <c r="AR367" s="21">
        <v>27.214099999999998</v>
      </c>
      <c r="AS367" s="21">
        <v>-1.49109E-2</v>
      </c>
      <c r="AT367" s="21">
        <v>357</v>
      </c>
      <c r="AU367" s="21">
        <v>2.0049999999999998E-3</v>
      </c>
      <c r="AV367">
        <f t="shared" si="68"/>
        <v>18.408518518518516</v>
      </c>
      <c r="AW367">
        <f t="shared" si="69"/>
        <v>4.213378535555555E-2</v>
      </c>
      <c r="AX367" s="9"/>
      <c r="AY367" s="21">
        <v>1.6976899999999999</v>
      </c>
      <c r="AZ367" s="21">
        <v>31.033300000000001</v>
      </c>
      <c r="BA367" s="21">
        <v>-4.0341200000000004E-3</v>
      </c>
      <c r="BB367" s="21">
        <v>357</v>
      </c>
      <c r="BC367" s="21">
        <v>1.6976899999999999</v>
      </c>
      <c r="BD367">
        <f t="shared" si="70"/>
        <v>4.9803950617283954</v>
      </c>
      <c r="BE367">
        <f t="shared" si="71"/>
        <v>8.4551668923456784</v>
      </c>
    </row>
    <row r="368" spans="6:57" x14ac:dyDescent="0.25">
      <c r="F368" s="9"/>
      <c r="G368" s="21">
        <v>-2.7465800000000002E-3</v>
      </c>
      <c r="H368" s="21">
        <v>8.6127400000000005</v>
      </c>
      <c r="I368" s="21">
        <v>-1.48834E-2</v>
      </c>
      <c r="J368" s="21">
        <v>358</v>
      </c>
      <c r="K368" s="21">
        <v>-3.1097400000000002E-3</v>
      </c>
      <c r="L368">
        <f t="shared" si="60"/>
        <v>18.374567901234567</v>
      </c>
      <c r="M368">
        <f t="shared" si="61"/>
        <v>-5.0467220706172843E-2</v>
      </c>
      <c r="N368" s="9"/>
      <c r="O368" s="21">
        <v>1.7027300000000001</v>
      </c>
      <c r="P368" s="21">
        <v>12.431900000000001</v>
      </c>
      <c r="Q368" s="21">
        <v>-3.9529400000000003E-3</v>
      </c>
      <c r="R368" s="21">
        <v>358</v>
      </c>
      <c r="S368" s="21">
        <v>1.7022699999999999</v>
      </c>
      <c r="T368">
        <f t="shared" si="62"/>
        <v>4.880172839506173</v>
      </c>
      <c r="U368">
        <f t="shared" si="63"/>
        <v>8.3096166990123468</v>
      </c>
      <c r="X368" s="9"/>
      <c r="Y368" s="21">
        <v>-2.7465800000000002E-3</v>
      </c>
      <c r="Z368" s="21">
        <v>17.946999999999999</v>
      </c>
      <c r="AA368" s="21">
        <v>-1.49017E-2</v>
      </c>
      <c r="AB368" s="21">
        <v>358</v>
      </c>
      <c r="AC368" s="21">
        <v>-3.0151399999999999E-3</v>
      </c>
      <c r="AD368">
        <f t="shared" si="64"/>
        <v>18.397160493827158</v>
      </c>
      <c r="AE368">
        <f t="shared" si="65"/>
        <v>-5.0529273069135801E-2</v>
      </c>
      <c r="AF368" s="9"/>
      <c r="AG368" s="21">
        <v>1.7027300000000001</v>
      </c>
      <c r="AH368" s="21">
        <v>21.766100000000002</v>
      </c>
      <c r="AI368" s="21">
        <v>-3.8024899999999999E-3</v>
      </c>
      <c r="AJ368" s="21">
        <v>358</v>
      </c>
      <c r="AK368" s="21">
        <v>1.7022699999999999</v>
      </c>
      <c r="AL368">
        <f t="shared" si="66"/>
        <v>4.6944320987654313</v>
      </c>
      <c r="AM368">
        <f t="shared" si="67"/>
        <v>7.993350367530863</v>
      </c>
      <c r="AP368" s="9"/>
      <c r="AQ368" s="21">
        <v>-2.7465800000000002E-3</v>
      </c>
      <c r="AR368" s="21">
        <v>27.2242</v>
      </c>
      <c r="AS368" s="21">
        <v>-1.4913900000000001E-2</v>
      </c>
      <c r="AT368" s="21">
        <v>358</v>
      </c>
      <c r="AU368" s="21">
        <v>-2.9846199999999999E-3</v>
      </c>
      <c r="AV368">
        <f t="shared" si="68"/>
        <v>18.412222222222223</v>
      </c>
      <c r="AW368">
        <f t="shared" si="69"/>
        <v>-5.0570641311111116E-2</v>
      </c>
      <c r="AX368" s="9"/>
      <c r="AY368" s="21">
        <v>1.7027300000000001</v>
      </c>
      <c r="AZ368" s="21">
        <v>31.043399999999998</v>
      </c>
      <c r="BA368" s="21">
        <v>-3.5400399999999999E-3</v>
      </c>
      <c r="BB368" s="21">
        <v>358</v>
      </c>
      <c r="BC368" s="21">
        <v>1.70166</v>
      </c>
      <c r="BD368">
        <f t="shared" si="70"/>
        <v>4.3704197530864191</v>
      </c>
      <c r="BE368">
        <f t="shared" si="71"/>
        <v>7.4416448261728387</v>
      </c>
    </row>
    <row r="369" spans="6:57" x14ac:dyDescent="0.25">
      <c r="F369" s="9"/>
      <c r="G369" s="21">
        <v>-7.78198E-3</v>
      </c>
      <c r="H369" s="21">
        <v>8.6228099999999994</v>
      </c>
      <c r="I369" s="21">
        <v>-1.48865E-2</v>
      </c>
      <c r="J369" s="21">
        <v>359</v>
      </c>
      <c r="K369" s="21">
        <v>-8.1939700000000001E-3</v>
      </c>
      <c r="L369">
        <f t="shared" si="60"/>
        <v>18.378395061728394</v>
      </c>
      <c r="M369">
        <f t="shared" si="61"/>
        <v>-0.14302030280246913</v>
      </c>
      <c r="N369" s="9"/>
      <c r="O369" s="21">
        <v>1.7077599999999999</v>
      </c>
      <c r="P369" s="21">
        <v>12.442</v>
      </c>
      <c r="Q369" s="21">
        <v>-3.41034E-3</v>
      </c>
      <c r="R369" s="21">
        <v>359</v>
      </c>
      <c r="S369" s="21">
        <v>1.70685</v>
      </c>
      <c r="T369">
        <f t="shared" si="62"/>
        <v>4.2102962962962964</v>
      </c>
      <c r="U369">
        <f t="shared" si="63"/>
        <v>7.1901756029629631</v>
      </c>
      <c r="X369" s="9"/>
      <c r="Y369" s="21">
        <v>-7.78198E-3</v>
      </c>
      <c r="Z369" s="21">
        <v>17.957000000000001</v>
      </c>
      <c r="AA369" s="21">
        <v>-1.4904799999999999E-2</v>
      </c>
      <c r="AB369" s="21">
        <v>359</v>
      </c>
      <c r="AC369" s="21">
        <v>-8.1359899999999992E-3</v>
      </c>
      <c r="AD369">
        <f t="shared" si="64"/>
        <v>18.400987654320986</v>
      </c>
      <c r="AE369">
        <f t="shared" si="65"/>
        <v>-0.14319611790617282</v>
      </c>
      <c r="AF369" s="9"/>
      <c r="AG369" s="21">
        <v>1.7077599999999999</v>
      </c>
      <c r="AH369" s="21">
        <v>21.776199999999999</v>
      </c>
      <c r="AI369" s="21">
        <v>-3.2699600000000001E-3</v>
      </c>
      <c r="AJ369" s="21">
        <v>359</v>
      </c>
      <c r="AK369" s="21">
        <v>1.70685</v>
      </c>
      <c r="AL369">
        <f t="shared" si="66"/>
        <v>4.0369876543209875</v>
      </c>
      <c r="AM369">
        <f t="shared" si="67"/>
        <v>6.894206036543209</v>
      </c>
      <c r="AP369" s="9"/>
      <c r="AQ369" s="21">
        <v>-7.78198E-3</v>
      </c>
      <c r="AR369" s="21">
        <v>27.234300000000001</v>
      </c>
      <c r="AS369" s="21">
        <v>-1.4919999999999999E-2</v>
      </c>
      <c r="AT369" s="21">
        <v>359</v>
      </c>
      <c r="AU369" s="21">
        <v>-8.0474899999999992E-3</v>
      </c>
      <c r="AV369">
        <f t="shared" si="68"/>
        <v>18.41975308641975</v>
      </c>
      <c r="AW369">
        <f t="shared" si="69"/>
        <v>-0.14334215012345677</v>
      </c>
      <c r="AX369" s="9"/>
      <c r="AY369" s="21">
        <v>1.7077599999999999</v>
      </c>
      <c r="AZ369" s="21">
        <v>31.0534</v>
      </c>
      <c r="BA369" s="21">
        <v>-3.0187999999999999E-3</v>
      </c>
      <c r="BB369" s="21">
        <v>359</v>
      </c>
      <c r="BC369" s="21">
        <v>1.7071499999999999</v>
      </c>
      <c r="BD369">
        <f t="shared" si="70"/>
        <v>3.7269135802469133</v>
      </c>
      <c r="BE369">
        <f t="shared" si="71"/>
        <v>6.3646739358024682</v>
      </c>
    </row>
    <row r="370" spans="6:57" x14ac:dyDescent="0.25">
      <c r="F370" s="9"/>
      <c r="G370" s="21">
        <v>-1.28174E-2</v>
      </c>
      <c r="H370" s="21">
        <v>8.6328800000000001</v>
      </c>
      <c r="I370" s="21">
        <v>-1.48865E-2</v>
      </c>
      <c r="J370" s="21">
        <v>360</v>
      </c>
      <c r="K370" s="21">
        <v>-1.31012E-2</v>
      </c>
      <c r="L370">
        <f t="shared" si="60"/>
        <v>18.378395061728394</v>
      </c>
      <c r="M370">
        <f t="shared" si="61"/>
        <v>-0.23556324086419753</v>
      </c>
      <c r="N370" s="9"/>
      <c r="O370" s="21">
        <v>1.7128000000000001</v>
      </c>
      <c r="P370" s="21">
        <v>12.4521</v>
      </c>
      <c r="Q370" s="21">
        <v>-2.8195199999999998E-3</v>
      </c>
      <c r="R370" s="21">
        <v>360</v>
      </c>
      <c r="S370" s="21">
        <v>1.71234</v>
      </c>
      <c r="T370">
        <f t="shared" si="62"/>
        <v>3.4808888888888885</v>
      </c>
      <c r="U370">
        <f t="shared" si="63"/>
        <v>5.9620664888888886</v>
      </c>
      <c r="X370" s="9"/>
      <c r="Y370" s="21">
        <v>-1.28174E-2</v>
      </c>
      <c r="Z370" s="21">
        <v>17.967099999999999</v>
      </c>
      <c r="AA370" s="21">
        <v>-1.4907800000000001E-2</v>
      </c>
      <c r="AB370" s="21">
        <v>360</v>
      </c>
      <c r="AC370" s="21">
        <v>-1.3085899999999999E-2</v>
      </c>
      <c r="AD370">
        <f t="shared" si="64"/>
        <v>18.404691358024692</v>
      </c>
      <c r="AE370">
        <f t="shared" si="65"/>
        <v>-0.23590029101234569</v>
      </c>
      <c r="AF370" s="9"/>
      <c r="AG370" s="21">
        <v>1.7128000000000001</v>
      </c>
      <c r="AH370" s="21">
        <v>21.786300000000001</v>
      </c>
      <c r="AI370" s="21">
        <v>-2.6861599999999999E-3</v>
      </c>
      <c r="AJ370" s="21">
        <v>360</v>
      </c>
      <c r="AK370" s="21">
        <v>1.71204</v>
      </c>
      <c r="AL370">
        <f t="shared" si="66"/>
        <v>3.3162469135802466</v>
      </c>
      <c r="AM370">
        <f t="shared" si="67"/>
        <v>5.6800677135802466</v>
      </c>
      <c r="AP370" s="9"/>
      <c r="AQ370" s="21">
        <v>-1.28174E-2</v>
      </c>
      <c r="AR370" s="21">
        <v>27.244299999999999</v>
      </c>
      <c r="AS370" s="21">
        <v>-1.4919999999999999E-2</v>
      </c>
      <c r="AT370" s="21">
        <v>360</v>
      </c>
      <c r="AU370" s="21">
        <v>-1.3028E-2</v>
      </c>
      <c r="AV370">
        <f t="shared" si="68"/>
        <v>18.41975308641975</v>
      </c>
      <c r="AW370">
        <f t="shared" si="69"/>
        <v>-0.23609334320987649</v>
      </c>
      <c r="AX370" s="9"/>
      <c r="AY370" s="21">
        <v>1.7128000000000001</v>
      </c>
      <c r="AZ370" s="21">
        <v>31.063500000000001</v>
      </c>
      <c r="BA370" s="21">
        <v>-2.42188E-3</v>
      </c>
      <c r="BB370" s="21">
        <v>360</v>
      </c>
      <c r="BC370" s="21">
        <v>1.71204</v>
      </c>
      <c r="BD370">
        <f t="shared" si="70"/>
        <v>2.9899753086419749</v>
      </c>
      <c r="BE370">
        <f t="shared" si="71"/>
        <v>5.1212297086419749</v>
      </c>
    </row>
    <row r="371" spans="6:57" x14ac:dyDescent="0.25">
      <c r="F371" s="9"/>
      <c r="G371" s="21">
        <v>-1.7852799999999999E-2</v>
      </c>
      <c r="H371" s="21">
        <v>8.6429500000000008</v>
      </c>
      <c r="I371" s="21">
        <v>-1.48895E-2</v>
      </c>
      <c r="J371" s="21">
        <v>361</v>
      </c>
      <c r="K371" s="21">
        <v>-1.8206799999999999E-2</v>
      </c>
      <c r="L371">
        <f t="shared" si="60"/>
        <v>18.382098765432101</v>
      </c>
      <c r="M371">
        <f t="shared" si="61"/>
        <v>-0.32817193283950619</v>
      </c>
      <c r="N371" s="9"/>
      <c r="O371" s="21">
        <v>1.71783</v>
      </c>
      <c r="P371" s="21">
        <v>12.4621</v>
      </c>
      <c r="Q371" s="21">
        <v>-2.1844500000000001E-3</v>
      </c>
      <c r="R371" s="21">
        <v>361</v>
      </c>
      <c r="S371" s="21">
        <v>1.71722</v>
      </c>
      <c r="T371">
        <f t="shared" si="62"/>
        <v>2.6968518518518518</v>
      </c>
      <c r="U371">
        <f t="shared" si="63"/>
        <v>4.6327330166666663</v>
      </c>
      <c r="X371" s="9"/>
      <c r="Y371" s="21">
        <v>-1.7852799999999999E-2</v>
      </c>
      <c r="Z371" s="21">
        <v>17.9772</v>
      </c>
      <c r="AA371" s="21">
        <v>-1.4913900000000001E-2</v>
      </c>
      <c r="AB371" s="21">
        <v>361</v>
      </c>
      <c r="AC371" s="21">
        <v>-1.8075600000000001E-2</v>
      </c>
      <c r="AD371">
        <f t="shared" si="64"/>
        <v>18.412222222222223</v>
      </c>
      <c r="AE371">
        <f t="shared" si="65"/>
        <v>-0.32870972088888889</v>
      </c>
      <c r="AF371" s="9"/>
      <c r="AG371" s="21">
        <v>1.71783</v>
      </c>
      <c r="AH371" s="21">
        <v>21.796399999999998</v>
      </c>
      <c r="AI371" s="21">
        <v>-2.0507799999999999E-3</v>
      </c>
      <c r="AJ371" s="21">
        <v>361</v>
      </c>
      <c r="AK371" s="21">
        <v>1.71692</v>
      </c>
      <c r="AL371">
        <f t="shared" si="66"/>
        <v>2.5318271604938269</v>
      </c>
      <c r="AM371">
        <f t="shared" si="67"/>
        <v>4.349248651111111</v>
      </c>
      <c r="AP371" s="9"/>
      <c r="AQ371" s="21">
        <v>-1.7852799999999999E-2</v>
      </c>
      <c r="AR371" s="21">
        <v>27.2544</v>
      </c>
      <c r="AS371" s="21">
        <v>-1.49231E-2</v>
      </c>
      <c r="AT371" s="21">
        <v>361</v>
      </c>
      <c r="AU371" s="21">
        <v>-1.82007E-2</v>
      </c>
      <c r="AV371">
        <f t="shared" si="68"/>
        <v>18.423580246913577</v>
      </c>
      <c r="AW371">
        <f t="shared" si="69"/>
        <v>-0.32891249343209866</v>
      </c>
      <c r="AX371" s="9"/>
      <c r="AY371" s="21">
        <v>1.71783</v>
      </c>
      <c r="AZ371" s="21">
        <v>31.073599999999999</v>
      </c>
      <c r="BA371" s="21">
        <v>-1.7388900000000001E-3</v>
      </c>
      <c r="BB371" s="21">
        <v>361</v>
      </c>
      <c r="BC371" s="21">
        <v>1.71692</v>
      </c>
      <c r="BD371">
        <f t="shared" si="70"/>
        <v>2.1467777777777779</v>
      </c>
      <c r="BE371">
        <f t="shared" si="71"/>
        <v>3.6877992700000002</v>
      </c>
    </row>
    <row r="372" spans="6:57" x14ac:dyDescent="0.25">
      <c r="F372" s="9"/>
      <c r="G372" s="21">
        <v>-2.2888200000000001E-2</v>
      </c>
      <c r="H372" s="21">
        <v>8.6530299999999993</v>
      </c>
      <c r="I372" s="21">
        <v>-1.48895E-2</v>
      </c>
      <c r="J372" s="21">
        <v>362</v>
      </c>
      <c r="K372" s="21">
        <v>-2.3193399999999999E-2</v>
      </c>
      <c r="L372">
        <f t="shared" si="60"/>
        <v>18.382098765432101</v>
      </c>
      <c r="M372">
        <f t="shared" si="61"/>
        <v>-0.42073315296296304</v>
      </c>
      <c r="N372" s="9"/>
      <c r="O372" s="21">
        <v>1.7228699999999999</v>
      </c>
      <c r="P372" s="21">
        <v>12.472200000000001</v>
      </c>
      <c r="Q372" s="21">
        <v>-1.46912E-3</v>
      </c>
      <c r="R372" s="21">
        <v>362</v>
      </c>
      <c r="S372" s="21">
        <v>1.72211</v>
      </c>
      <c r="T372">
        <f t="shared" si="62"/>
        <v>1.8137283950617282</v>
      </c>
      <c r="U372">
        <f t="shared" si="63"/>
        <v>3.1248182399999997</v>
      </c>
      <c r="X372" s="9"/>
      <c r="Y372" s="21">
        <v>-2.2888200000000001E-2</v>
      </c>
      <c r="Z372" s="21">
        <v>17.987200000000001</v>
      </c>
      <c r="AA372" s="21">
        <v>-1.4917E-2</v>
      </c>
      <c r="AB372" s="21">
        <v>362</v>
      </c>
      <c r="AC372" s="21">
        <v>-2.31506E-2</v>
      </c>
      <c r="AD372">
        <f t="shared" si="64"/>
        <v>18.416049382716047</v>
      </c>
      <c r="AE372">
        <f t="shared" si="65"/>
        <v>-0.42151022148148143</v>
      </c>
      <c r="AF372" s="9"/>
      <c r="AG372" s="21">
        <v>1.7228699999999999</v>
      </c>
      <c r="AH372" s="21">
        <v>21.8064</v>
      </c>
      <c r="AI372" s="21">
        <v>-1.3134799999999999E-3</v>
      </c>
      <c r="AJ372" s="21">
        <v>362</v>
      </c>
      <c r="AK372" s="21">
        <v>1.7218</v>
      </c>
      <c r="AL372">
        <f t="shared" si="66"/>
        <v>1.6215802469135798</v>
      </c>
      <c r="AM372">
        <f t="shared" si="67"/>
        <v>2.7937719599999991</v>
      </c>
      <c r="AP372" s="9"/>
      <c r="AQ372" s="21">
        <v>-2.2888200000000001E-2</v>
      </c>
      <c r="AR372" s="21">
        <v>27.264500000000002</v>
      </c>
      <c r="AS372" s="21">
        <v>-1.49292E-2</v>
      </c>
      <c r="AT372" s="21">
        <v>362</v>
      </c>
      <c r="AU372" s="21">
        <v>-2.3251299999999999E-2</v>
      </c>
      <c r="AV372">
        <f t="shared" si="68"/>
        <v>18.431111111111111</v>
      </c>
      <c r="AW372">
        <f t="shared" si="69"/>
        <v>-0.42185495733333334</v>
      </c>
      <c r="AX372" s="9"/>
      <c r="AY372" s="21">
        <v>1.7228699999999999</v>
      </c>
      <c r="AZ372" s="21">
        <v>31.0837</v>
      </c>
      <c r="BA372" s="21">
        <v>-1.0467499999999999E-3</v>
      </c>
      <c r="BB372" s="21">
        <v>362</v>
      </c>
      <c r="BC372" s="21">
        <v>1.72241</v>
      </c>
      <c r="BD372">
        <f t="shared" si="70"/>
        <v>1.2922839506172838</v>
      </c>
      <c r="BE372">
        <f t="shared" si="71"/>
        <v>2.2264372499999996</v>
      </c>
    </row>
    <row r="373" spans="6:57" x14ac:dyDescent="0.25">
      <c r="F373" s="9"/>
      <c r="G373" s="21">
        <v>-2.79236E-2</v>
      </c>
      <c r="H373" s="21">
        <v>8.6631</v>
      </c>
      <c r="I373" s="21">
        <v>-1.48895E-2</v>
      </c>
      <c r="J373" s="21">
        <v>363</v>
      </c>
      <c r="K373" s="21">
        <v>-2.8213499999999999E-2</v>
      </c>
      <c r="L373">
        <f t="shared" si="60"/>
        <v>18.382098765432101</v>
      </c>
      <c r="M373">
        <f t="shared" si="61"/>
        <v>-0.51329437308641979</v>
      </c>
      <c r="N373" s="9"/>
      <c r="O373" s="21">
        <v>1.7279100000000001</v>
      </c>
      <c r="P373" s="21">
        <v>12.4823</v>
      </c>
      <c r="Q373" s="21">
        <v>-6.7260699999999998E-4</v>
      </c>
      <c r="R373" s="21">
        <v>363</v>
      </c>
      <c r="S373" s="21">
        <v>1.72699</v>
      </c>
      <c r="T373">
        <f t="shared" si="62"/>
        <v>0.83037901234567901</v>
      </c>
      <c r="U373">
        <f t="shared" si="63"/>
        <v>1.4348201992222223</v>
      </c>
      <c r="X373" s="9"/>
      <c r="Y373" s="21">
        <v>-2.79236E-2</v>
      </c>
      <c r="Z373" s="21">
        <v>17.997299999999999</v>
      </c>
      <c r="AA373" s="21">
        <v>-1.49231E-2</v>
      </c>
      <c r="AB373" s="21">
        <v>363</v>
      </c>
      <c r="AC373" s="21">
        <v>-2.8308099999999999E-2</v>
      </c>
      <c r="AD373">
        <f t="shared" si="64"/>
        <v>18.423580246913577</v>
      </c>
      <c r="AE373">
        <f t="shared" si="65"/>
        <v>-0.51445268538271594</v>
      </c>
      <c r="AF373" s="9"/>
      <c r="AG373" s="21">
        <v>1.7279100000000001</v>
      </c>
      <c r="AH373" s="21">
        <v>21.816500000000001</v>
      </c>
      <c r="AI373" s="21">
        <v>-5.34973E-4</v>
      </c>
      <c r="AJ373" s="21">
        <v>363</v>
      </c>
      <c r="AK373" s="21">
        <v>1.72729</v>
      </c>
      <c r="AL373">
        <f t="shared" si="66"/>
        <v>0.66046049382716043</v>
      </c>
      <c r="AM373">
        <f t="shared" si="67"/>
        <v>1.1412162918888888</v>
      </c>
      <c r="AP373" s="9"/>
      <c r="AQ373" s="21">
        <v>-2.79236E-2</v>
      </c>
      <c r="AR373" s="21">
        <v>27.2745</v>
      </c>
      <c r="AS373" s="21">
        <v>-1.49292E-2</v>
      </c>
      <c r="AT373" s="21">
        <v>363</v>
      </c>
      <c r="AU373" s="21">
        <v>-2.8256199999999999E-2</v>
      </c>
      <c r="AV373">
        <f t="shared" si="68"/>
        <v>18.431111111111111</v>
      </c>
      <c r="AW373">
        <f t="shared" si="69"/>
        <v>-0.51466297422222218</v>
      </c>
      <c r="AX373" s="9"/>
      <c r="AY373" s="21">
        <v>1.7279100000000001</v>
      </c>
      <c r="AZ373" s="21">
        <v>31.093699999999998</v>
      </c>
      <c r="BA373" s="21">
        <v>-2.1063200000000001E-4</v>
      </c>
      <c r="BB373" s="21">
        <v>363</v>
      </c>
      <c r="BC373" s="21">
        <v>1.72729</v>
      </c>
      <c r="BD373">
        <f t="shared" si="70"/>
        <v>0.2600395061728395</v>
      </c>
      <c r="BE373">
        <f t="shared" si="71"/>
        <v>0.44932486311111108</v>
      </c>
    </row>
    <row r="374" spans="6:57" x14ac:dyDescent="0.25">
      <c r="F374" s="9"/>
      <c r="G374" s="21">
        <v>-3.2959000000000002E-2</v>
      </c>
      <c r="H374" s="21">
        <v>8.6731700000000007</v>
      </c>
      <c r="I374" s="21">
        <v>-1.4898700000000001E-2</v>
      </c>
      <c r="J374" s="21">
        <v>364</v>
      </c>
      <c r="K374" s="21">
        <v>-3.3267199999999997E-2</v>
      </c>
      <c r="L374">
        <f t="shared" si="60"/>
        <v>18.393456790123455</v>
      </c>
      <c r="M374">
        <f t="shared" si="61"/>
        <v>-0.60622994234567895</v>
      </c>
      <c r="N374" s="9"/>
      <c r="O374" s="21">
        <v>1.7329399999999999</v>
      </c>
      <c r="P374" s="21">
        <v>12.4924</v>
      </c>
      <c r="Q374" s="21">
        <v>2.4792500000000002E-4</v>
      </c>
      <c r="R374" s="21">
        <v>364</v>
      </c>
      <c r="S374" s="21">
        <v>1.7321800000000001</v>
      </c>
      <c r="T374">
        <f t="shared" si="62"/>
        <v>-0.30608024691358027</v>
      </c>
      <c r="U374">
        <f t="shared" si="63"/>
        <v>-0.53041870308641981</v>
      </c>
      <c r="X374" s="9"/>
      <c r="Y374" s="21">
        <v>-3.2959000000000002E-2</v>
      </c>
      <c r="Z374" s="21">
        <v>18.007400000000001</v>
      </c>
      <c r="AA374" s="21">
        <v>-1.4926099999999999E-2</v>
      </c>
      <c r="AB374" s="21">
        <v>364</v>
      </c>
      <c r="AC374" s="21">
        <v>-3.3285500000000003E-2</v>
      </c>
      <c r="AD374">
        <f t="shared" si="64"/>
        <v>18.427283950617284</v>
      </c>
      <c r="AE374">
        <f t="shared" si="65"/>
        <v>-0.60734485172839514</v>
      </c>
      <c r="AF374" s="9"/>
      <c r="AG374" s="21">
        <v>1.7329399999999999</v>
      </c>
      <c r="AH374" s="21">
        <v>21.826599999999999</v>
      </c>
      <c r="AI374" s="21">
        <v>3.5693399999999999E-4</v>
      </c>
      <c r="AJ374" s="21">
        <v>364</v>
      </c>
      <c r="AK374" s="21">
        <v>1.73248</v>
      </c>
      <c r="AL374">
        <f t="shared" si="66"/>
        <v>-0.44065925925925925</v>
      </c>
      <c r="AM374">
        <f t="shared" si="67"/>
        <v>-0.76363605674074064</v>
      </c>
      <c r="AP374" s="9"/>
      <c r="AQ374" s="21">
        <v>-3.2959000000000002E-2</v>
      </c>
      <c r="AR374" s="21">
        <v>27.284600000000001</v>
      </c>
      <c r="AS374" s="21">
        <v>-1.4932300000000001E-2</v>
      </c>
      <c r="AT374" s="21">
        <v>364</v>
      </c>
      <c r="AU374" s="21">
        <v>-3.32825E-2</v>
      </c>
      <c r="AV374">
        <f t="shared" si="68"/>
        <v>18.434938271604938</v>
      </c>
      <c r="AW374">
        <f t="shared" si="69"/>
        <v>-0.60759713049382724</v>
      </c>
      <c r="AX374" s="9"/>
      <c r="AY374" s="21">
        <v>1.7329399999999999</v>
      </c>
      <c r="AZ374" s="21">
        <v>31.1038</v>
      </c>
      <c r="BA374" s="21">
        <v>7.2753900000000003E-4</v>
      </c>
      <c r="BB374" s="21">
        <v>364</v>
      </c>
      <c r="BC374" s="21">
        <v>1.7321800000000001</v>
      </c>
      <c r="BD374">
        <f t="shared" si="70"/>
        <v>-0.89819629629629627</v>
      </c>
      <c r="BE374">
        <f t="shared" si="71"/>
        <v>-1.5565202897037036</v>
      </c>
    </row>
    <row r="375" spans="6:57" x14ac:dyDescent="0.25">
      <c r="F375" s="9"/>
      <c r="G375" s="21">
        <v>-3.7994399999999998E-2</v>
      </c>
      <c r="H375" s="21">
        <v>8.6832399999999996</v>
      </c>
      <c r="I375" s="21">
        <v>-1.49109E-2</v>
      </c>
      <c r="J375" s="21">
        <v>365</v>
      </c>
      <c r="K375" s="21">
        <v>-3.8372799999999999E-2</v>
      </c>
      <c r="L375">
        <f t="shared" si="60"/>
        <v>18.408518518518516</v>
      </c>
      <c r="M375">
        <f t="shared" si="61"/>
        <v>-0.69942061599999983</v>
      </c>
      <c r="N375" s="9"/>
      <c r="O375" s="21">
        <v>1.7379800000000001</v>
      </c>
      <c r="P375" s="21">
        <v>12.5024</v>
      </c>
      <c r="Q375" s="21">
        <v>1.27747E-3</v>
      </c>
      <c r="R375" s="21">
        <v>365</v>
      </c>
      <c r="S375" s="21">
        <v>1.73706</v>
      </c>
      <c r="T375">
        <f t="shared" si="62"/>
        <v>-1.5771234567901233</v>
      </c>
      <c r="U375">
        <f t="shared" si="63"/>
        <v>-2.7410090254320987</v>
      </c>
      <c r="X375" s="9"/>
      <c r="Y375" s="21">
        <v>-3.7994399999999998E-2</v>
      </c>
      <c r="Z375" s="21">
        <v>18.017399999999999</v>
      </c>
      <c r="AA375" s="21">
        <v>-1.49292E-2</v>
      </c>
      <c r="AB375" s="21">
        <v>365</v>
      </c>
      <c r="AC375" s="21">
        <v>-3.8281299999999997E-2</v>
      </c>
      <c r="AD375">
        <f t="shared" si="64"/>
        <v>18.431111111111111</v>
      </c>
      <c r="AE375">
        <f t="shared" si="65"/>
        <v>-0.70027900799999998</v>
      </c>
      <c r="AF375" s="9"/>
      <c r="AG375" s="21">
        <v>1.7379800000000001</v>
      </c>
      <c r="AH375" s="21">
        <v>21.836600000000001</v>
      </c>
      <c r="AI375" s="21">
        <v>1.39313E-3</v>
      </c>
      <c r="AJ375" s="21">
        <v>365</v>
      </c>
      <c r="AK375" s="21">
        <v>1.73706</v>
      </c>
      <c r="AL375">
        <f t="shared" si="66"/>
        <v>-1.7199135802469134</v>
      </c>
      <c r="AM375">
        <f t="shared" si="67"/>
        <v>-2.9891754041975309</v>
      </c>
      <c r="AP375" s="9"/>
      <c r="AQ375" s="21">
        <v>-3.7994399999999998E-2</v>
      </c>
      <c r="AR375" s="21">
        <v>27.294699999999999</v>
      </c>
      <c r="AS375" s="21">
        <v>-1.4941400000000001E-2</v>
      </c>
      <c r="AT375" s="21">
        <v>365</v>
      </c>
      <c r="AU375" s="21">
        <v>-3.83118E-2</v>
      </c>
      <c r="AV375">
        <f t="shared" si="68"/>
        <v>18.446172839506172</v>
      </c>
      <c r="AW375">
        <f t="shared" si="69"/>
        <v>-0.7008512693333333</v>
      </c>
      <c r="AX375" s="9"/>
      <c r="AY375" s="21">
        <v>1.7379800000000001</v>
      </c>
      <c r="AZ375" s="21">
        <v>31.113900000000001</v>
      </c>
      <c r="BA375" s="21">
        <v>1.75537E-3</v>
      </c>
      <c r="BB375" s="21">
        <v>365</v>
      </c>
      <c r="BC375" s="21">
        <v>1.73828</v>
      </c>
      <c r="BD375">
        <f t="shared" si="70"/>
        <v>-2.1671234567901236</v>
      </c>
      <c r="BE375">
        <f t="shared" si="71"/>
        <v>-3.7664172254320993</v>
      </c>
    </row>
    <row r="376" spans="6:57" x14ac:dyDescent="0.25">
      <c r="F376" s="9"/>
      <c r="G376" s="21">
        <v>-4.30298E-2</v>
      </c>
      <c r="H376" s="21">
        <v>8.6933100000000003</v>
      </c>
      <c r="I376" s="21">
        <v>-1.49231E-2</v>
      </c>
      <c r="J376" s="21">
        <v>366</v>
      </c>
      <c r="K376" s="21">
        <v>-4.3325799999999998E-2</v>
      </c>
      <c r="L376">
        <f t="shared" si="60"/>
        <v>18.423580246913577</v>
      </c>
      <c r="M376">
        <f t="shared" si="61"/>
        <v>-0.79276297330864187</v>
      </c>
      <c r="N376" s="9"/>
      <c r="O376" s="21">
        <v>1.7430099999999999</v>
      </c>
      <c r="P376" s="21">
        <v>12.512499999999999</v>
      </c>
      <c r="Q376" s="21">
        <v>2.48657E-3</v>
      </c>
      <c r="R376" s="21">
        <v>366</v>
      </c>
      <c r="S376" s="21">
        <v>1.7422500000000001</v>
      </c>
      <c r="T376">
        <f t="shared" si="62"/>
        <v>-3.0698395061728392</v>
      </c>
      <c r="U376">
        <f t="shared" si="63"/>
        <v>-5.3507609576543205</v>
      </c>
      <c r="X376" s="9"/>
      <c r="Y376" s="21">
        <v>-4.30298E-2</v>
      </c>
      <c r="Z376" s="21">
        <v>18.0275</v>
      </c>
      <c r="AA376" s="21">
        <v>-1.49353E-2</v>
      </c>
      <c r="AB376" s="21">
        <v>366</v>
      </c>
      <c r="AC376" s="21">
        <v>-4.3380700000000001E-2</v>
      </c>
      <c r="AD376">
        <f t="shared" si="64"/>
        <v>18.438641975308641</v>
      </c>
      <c r="AE376">
        <f t="shared" si="65"/>
        <v>-0.79341107646913578</v>
      </c>
      <c r="AF376" s="9"/>
      <c r="AG376" s="21">
        <v>1.7430099999999999</v>
      </c>
      <c r="AH376" s="21">
        <v>21.846699999999998</v>
      </c>
      <c r="AI376" s="21">
        <v>2.58545E-3</v>
      </c>
      <c r="AJ376" s="21">
        <v>366</v>
      </c>
      <c r="AK376" s="21">
        <v>1.74316</v>
      </c>
      <c r="AL376">
        <f t="shared" si="66"/>
        <v>-3.1919135802469132</v>
      </c>
      <c r="AM376">
        <f t="shared" si="67"/>
        <v>-5.5635372895061721</v>
      </c>
      <c r="AP376" s="9"/>
      <c r="AQ376" s="21">
        <v>-4.30298E-2</v>
      </c>
      <c r="AR376" s="21">
        <v>27.3048</v>
      </c>
      <c r="AS376" s="21">
        <v>-1.4938399999999999E-2</v>
      </c>
      <c r="AT376" s="21">
        <v>366</v>
      </c>
      <c r="AU376" s="21">
        <v>-4.3377699999999998E-2</v>
      </c>
      <c r="AV376">
        <f t="shared" si="68"/>
        <v>18.442469135802465</v>
      </c>
      <c r="AW376">
        <f t="shared" si="69"/>
        <v>-0.79357575841975292</v>
      </c>
      <c r="AX376" s="9"/>
      <c r="AY376" s="21">
        <v>1.7430099999999999</v>
      </c>
      <c r="AZ376" s="21">
        <v>31.123899999999999</v>
      </c>
      <c r="BA376" s="21">
        <v>3.0340599999999999E-3</v>
      </c>
      <c r="BB376" s="21">
        <v>366</v>
      </c>
      <c r="BC376" s="21">
        <v>1.7422500000000001</v>
      </c>
      <c r="BD376">
        <f t="shared" si="70"/>
        <v>-3.7457530864197524</v>
      </c>
      <c r="BE376">
        <f t="shared" si="71"/>
        <v>-6.528885087160492</v>
      </c>
    </row>
    <row r="377" spans="6:57" x14ac:dyDescent="0.25">
      <c r="F377" s="9"/>
      <c r="G377" s="21">
        <v>-4.8065200000000002E-2</v>
      </c>
      <c r="H377" s="21">
        <v>8.7033799999999992</v>
      </c>
      <c r="I377" s="21">
        <v>-1.49231E-2</v>
      </c>
      <c r="J377" s="21">
        <v>367</v>
      </c>
      <c r="K377" s="21">
        <v>-4.8425299999999998E-2</v>
      </c>
      <c r="L377">
        <f t="shared" si="60"/>
        <v>18.423580246913577</v>
      </c>
      <c r="M377">
        <f t="shared" si="61"/>
        <v>-0.88553306928395048</v>
      </c>
      <c r="N377" s="9"/>
      <c r="O377" s="21">
        <v>1.7480500000000001</v>
      </c>
      <c r="P377" s="21">
        <v>12.522600000000001</v>
      </c>
      <c r="Q377" s="21">
        <v>3.9151000000000004E-3</v>
      </c>
      <c r="R377" s="21">
        <v>367</v>
      </c>
      <c r="S377" s="21">
        <v>1.7474400000000001</v>
      </c>
      <c r="T377">
        <f t="shared" si="62"/>
        <v>-4.8334567901234573</v>
      </c>
      <c r="U377">
        <f t="shared" si="63"/>
        <v>-8.4491241419753109</v>
      </c>
      <c r="X377" s="9"/>
      <c r="Y377" s="21">
        <v>-4.8065200000000002E-2</v>
      </c>
      <c r="Z377" s="21">
        <v>18.037600000000001</v>
      </c>
      <c r="AA377" s="21">
        <v>-1.4941400000000001E-2</v>
      </c>
      <c r="AB377" s="21">
        <v>367</v>
      </c>
      <c r="AC377" s="21">
        <v>-4.8410000000000002E-2</v>
      </c>
      <c r="AD377">
        <f t="shared" si="64"/>
        <v>18.446172839506172</v>
      </c>
      <c r="AE377">
        <f t="shared" si="65"/>
        <v>-0.88661898676543205</v>
      </c>
      <c r="AF377" s="9"/>
      <c r="AG377" s="21">
        <v>1.7480500000000001</v>
      </c>
      <c r="AH377" s="21">
        <v>21.8568</v>
      </c>
      <c r="AI377" s="21">
        <v>4.0710399999999997E-3</v>
      </c>
      <c r="AJ377" s="21">
        <v>367</v>
      </c>
      <c r="AK377" s="21">
        <v>1.7474400000000001</v>
      </c>
      <c r="AL377">
        <f t="shared" si="66"/>
        <v>-5.0259753086419749</v>
      </c>
      <c r="AM377">
        <f t="shared" si="67"/>
        <v>-8.7856561382716052</v>
      </c>
      <c r="AP377" s="9"/>
      <c r="AQ377" s="21">
        <v>-4.8065200000000002E-2</v>
      </c>
      <c r="AR377" s="21">
        <v>27.314800000000002</v>
      </c>
      <c r="AS377" s="21">
        <v>-1.4944499999999999E-2</v>
      </c>
      <c r="AT377" s="21">
        <v>367</v>
      </c>
      <c r="AU377" s="21">
        <v>-4.8367300000000002E-2</v>
      </c>
      <c r="AV377">
        <f t="shared" si="68"/>
        <v>18.45</v>
      </c>
      <c r="AW377">
        <f t="shared" si="69"/>
        <v>-0.88680294000000004</v>
      </c>
      <c r="AX377" s="9"/>
      <c r="AY377" s="21">
        <v>1.7480500000000001</v>
      </c>
      <c r="AZ377" s="21">
        <v>31.134</v>
      </c>
      <c r="BA377" s="21">
        <v>4.5992999999999997E-3</v>
      </c>
      <c r="BB377" s="21">
        <v>367</v>
      </c>
      <c r="BC377" s="21">
        <v>1.7477400000000001</v>
      </c>
      <c r="BD377">
        <f t="shared" si="70"/>
        <v>-5.6781481481481473</v>
      </c>
      <c r="BE377">
        <f t="shared" si="71"/>
        <v>-9.9256868703703702</v>
      </c>
    </row>
    <row r="378" spans="6:57" x14ac:dyDescent="0.25">
      <c r="F378" s="9"/>
      <c r="G378" s="21">
        <v>-5.3100599999999998E-2</v>
      </c>
      <c r="H378" s="21">
        <v>8.7134499999999999</v>
      </c>
      <c r="I378" s="21">
        <v>-1.49231E-2</v>
      </c>
      <c r="J378" s="21">
        <v>368</v>
      </c>
      <c r="K378" s="21">
        <v>-5.36499E-2</v>
      </c>
      <c r="L378">
        <f t="shared" si="60"/>
        <v>18.423580246913577</v>
      </c>
      <c r="M378">
        <f t="shared" si="61"/>
        <v>-0.97830316525925909</v>
      </c>
      <c r="N378" s="9"/>
      <c r="O378" s="21">
        <v>1.75308</v>
      </c>
      <c r="P378" s="21">
        <v>12.5326</v>
      </c>
      <c r="Q378" s="21">
        <v>5.6182899999999997E-3</v>
      </c>
      <c r="R378" s="21">
        <v>368</v>
      </c>
      <c r="S378" s="21">
        <v>1.7532300000000001</v>
      </c>
      <c r="T378">
        <f t="shared" si="62"/>
        <v>-6.9361604938271597</v>
      </c>
      <c r="U378">
        <f t="shared" si="63"/>
        <v>-12.159644238518517</v>
      </c>
      <c r="X378" s="9"/>
      <c r="Y378" s="21">
        <v>-5.3100599999999998E-2</v>
      </c>
      <c r="Z378" s="21">
        <v>18.047699999999999</v>
      </c>
      <c r="AA378" s="21">
        <v>-1.4947500000000001E-2</v>
      </c>
      <c r="AB378" s="21">
        <v>368</v>
      </c>
      <c r="AC378" s="21">
        <v>-5.3588900000000002E-2</v>
      </c>
      <c r="AD378">
        <f t="shared" si="64"/>
        <v>18.453703703703706</v>
      </c>
      <c r="AE378">
        <f t="shared" si="65"/>
        <v>-0.97990273888888901</v>
      </c>
      <c r="AF378" s="9"/>
      <c r="AG378" s="21">
        <v>1.75308</v>
      </c>
      <c r="AH378" s="21">
        <v>21.866900000000001</v>
      </c>
      <c r="AI378" s="21">
        <v>5.74341E-3</v>
      </c>
      <c r="AJ378" s="21">
        <v>368</v>
      </c>
      <c r="AK378" s="21">
        <v>1.7526200000000001</v>
      </c>
      <c r="AL378">
        <f t="shared" si="66"/>
        <v>-7.0906296296296292</v>
      </c>
      <c r="AM378">
        <f t="shared" si="67"/>
        <v>-12.43044099111111</v>
      </c>
      <c r="AP378" s="9"/>
      <c r="AQ378" s="21">
        <v>-5.3100599999999998E-2</v>
      </c>
      <c r="AR378" s="21">
        <v>27.3249</v>
      </c>
      <c r="AS378" s="21">
        <v>-1.4947500000000001E-2</v>
      </c>
      <c r="AT378" s="21">
        <v>368</v>
      </c>
      <c r="AU378" s="21">
        <v>-5.3588900000000002E-2</v>
      </c>
      <c r="AV378">
        <f t="shared" si="68"/>
        <v>18.453703703703706</v>
      </c>
      <c r="AW378">
        <f t="shared" si="69"/>
        <v>-0.97990273888888901</v>
      </c>
      <c r="AX378" s="9"/>
      <c r="AY378" s="21">
        <v>1.75308</v>
      </c>
      <c r="AZ378" s="21">
        <v>31.144100000000002</v>
      </c>
      <c r="BA378" s="21">
        <v>6.4056399999999998E-3</v>
      </c>
      <c r="BB378" s="21">
        <v>368</v>
      </c>
      <c r="BC378" s="21">
        <v>1.7523200000000001</v>
      </c>
      <c r="BD378">
        <f t="shared" si="70"/>
        <v>-7.9081975308641965</v>
      </c>
      <c r="BE378">
        <f t="shared" si="71"/>
        <v>-13.863702927407406</v>
      </c>
    </row>
    <row r="379" spans="6:57" x14ac:dyDescent="0.25">
      <c r="F379" s="9"/>
      <c r="G379" s="21">
        <v>-5.8136E-2</v>
      </c>
      <c r="H379" s="21">
        <v>8.7235200000000006</v>
      </c>
      <c r="I379" s="21">
        <v>-1.49231E-2</v>
      </c>
      <c r="J379" s="21">
        <v>369</v>
      </c>
      <c r="K379" s="21">
        <v>-5.86548E-2</v>
      </c>
      <c r="L379">
        <f t="shared" si="60"/>
        <v>18.423580246913577</v>
      </c>
      <c r="M379">
        <f t="shared" si="61"/>
        <v>-1.0710732612345677</v>
      </c>
      <c r="N379" s="9"/>
      <c r="O379" s="21">
        <v>1.7581199999999999</v>
      </c>
      <c r="P379" s="21">
        <v>12.5427</v>
      </c>
      <c r="Q379" s="21">
        <v>7.6782200000000004E-3</v>
      </c>
      <c r="R379" s="21">
        <v>369</v>
      </c>
      <c r="S379" s="21">
        <v>1.7572000000000001</v>
      </c>
      <c r="T379">
        <f t="shared" si="62"/>
        <v>-9.479283950617285</v>
      </c>
      <c r="U379">
        <f t="shared" si="63"/>
        <v>-16.665718699259259</v>
      </c>
      <c r="X379" s="9"/>
      <c r="Y379" s="21">
        <v>-5.8136E-2</v>
      </c>
      <c r="Z379" s="21">
        <v>18.057700000000001</v>
      </c>
      <c r="AA379" s="21">
        <v>-1.49506E-2</v>
      </c>
      <c r="AB379" s="21">
        <v>369</v>
      </c>
      <c r="AC379" s="21">
        <v>-5.86548E-2</v>
      </c>
      <c r="AD379">
        <f t="shared" si="64"/>
        <v>18.45753086419753</v>
      </c>
      <c r="AE379">
        <f t="shared" si="65"/>
        <v>-1.0730470143209876</v>
      </c>
      <c r="AF379" s="9"/>
      <c r="AG379" s="21">
        <v>1.7581199999999999</v>
      </c>
      <c r="AH379" s="21">
        <v>21.876899999999999</v>
      </c>
      <c r="AI379" s="21">
        <v>7.8765899999999993E-3</v>
      </c>
      <c r="AJ379" s="21">
        <v>369</v>
      </c>
      <c r="AK379" s="21">
        <v>1.7575099999999999</v>
      </c>
      <c r="AL379">
        <f t="shared" si="66"/>
        <v>-9.724185185185183</v>
      </c>
      <c r="AM379">
        <f t="shared" si="67"/>
        <v>-17.096284457777774</v>
      </c>
      <c r="AP379" s="9"/>
      <c r="AQ379" s="21">
        <v>-5.8136E-2</v>
      </c>
      <c r="AR379" s="21">
        <v>27.335000000000001</v>
      </c>
      <c r="AS379" s="21">
        <v>-1.49506E-2</v>
      </c>
      <c r="AT379" s="21">
        <v>369</v>
      </c>
      <c r="AU379" s="21">
        <v>-5.8685300000000003E-2</v>
      </c>
      <c r="AV379">
        <f t="shared" si="68"/>
        <v>18.45753086419753</v>
      </c>
      <c r="AW379">
        <f t="shared" si="69"/>
        <v>-1.0730470143209876</v>
      </c>
      <c r="AX379" s="9"/>
      <c r="AY379" s="21">
        <v>1.7581199999999999</v>
      </c>
      <c r="AZ379" s="21">
        <v>31.154199999999999</v>
      </c>
      <c r="BA379" s="21">
        <v>8.5998499999999992E-3</v>
      </c>
      <c r="BB379" s="21">
        <v>369</v>
      </c>
      <c r="BC379" s="21">
        <v>1.7575099999999999</v>
      </c>
      <c r="BD379">
        <f t="shared" si="70"/>
        <v>-10.617098765432097</v>
      </c>
      <c r="BE379">
        <f t="shared" si="71"/>
        <v>-18.666133681481476</v>
      </c>
    </row>
    <row r="380" spans="6:57" x14ac:dyDescent="0.25">
      <c r="F380" s="9"/>
      <c r="G380" s="21">
        <v>-6.3171400000000003E-2</v>
      </c>
      <c r="H380" s="21">
        <v>8.7335899999999995</v>
      </c>
      <c r="I380" s="21">
        <v>-1.4926099999999999E-2</v>
      </c>
      <c r="J380" s="21">
        <v>370</v>
      </c>
      <c r="K380" s="21">
        <v>-6.3629199999999997E-2</v>
      </c>
      <c r="L380">
        <f t="shared" si="60"/>
        <v>18.427283950617284</v>
      </c>
      <c r="M380">
        <f t="shared" si="61"/>
        <v>-1.1640773253580248</v>
      </c>
      <c r="N380" s="9"/>
      <c r="O380" s="21">
        <v>1.76315</v>
      </c>
      <c r="P380" s="21">
        <v>12.5528</v>
      </c>
      <c r="Q380" s="21">
        <v>1.01379E-2</v>
      </c>
      <c r="R380" s="21">
        <v>370</v>
      </c>
      <c r="S380" s="21">
        <v>1.7623899999999999</v>
      </c>
      <c r="T380">
        <f t="shared" si="62"/>
        <v>-12.515925925925925</v>
      </c>
      <c r="U380">
        <f t="shared" si="63"/>
        <v>-22.067454796296296</v>
      </c>
      <c r="X380" s="9"/>
      <c r="Y380" s="21">
        <v>-6.3171400000000003E-2</v>
      </c>
      <c r="Z380" s="21">
        <v>18.067799999999998</v>
      </c>
      <c r="AA380" s="21">
        <v>-1.4947500000000001E-2</v>
      </c>
      <c r="AB380" s="21">
        <v>370</v>
      </c>
      <c r="AC380" s="21">
        <v>-6.3629199999999997E-2</v>
      </c>
      <c r="AD380">
        <f t="shared" si="64"/>
        <v>18.453703703703706</v>
      </c>
      <c r="AE380">
        <f t="shared" si="65"/>
        <v>-1.1657462981481483</v>
      </c>
      <c r="AF380" s="9"/>
      <c r="AG380" s="21">
        <v>1.76315</v>
      </c>
      <c r="AH380" s="21">
        <v>21.887</v>
      </c>
      <c r="AI380" s="21">
        <v>1.0229500000000001E-2</v>
      </c>
      <c r="AJ380" s="21">
        <v>370</v>
      </c>
      <c r="AK380" s="21">
        <v>1.7629999999999999</v>
      </c>
      <c r="AL380">
        <f t="shared" si="66"/>
        <v>-12.629012345679012</v>
      </c>
      <c r="AM380">
        <f t="shared" si="67"/>
        <v>-22.266843117283951</v>
      </c>
      <c r="AP380" s="9"/>
      <c r="AQ380" s="21">
        <v>-6.3171400000000003E-2</v>
      </c>
      <c r="AR380" s="21">
        <v>27.344999999999999</v>
      </c>
      <c r="AS380" s="21">
        <v>-1.49506E-2</v>
      </c>
      <c r="AT380" s="21">
        <v>370</v>
      </c>
      <c r="AU380" s="21">
        <v>-6.3720700000000005E-2</v>
      </c>
      <c r="AV380">
        <f t="shared" si="68"/>
        <v>18.45753086419753</v>
      </c>
      <c r="AW380">
        <f t="shared" si="69"/>
        <v>-1.1659880652345678</v>
      </c>
      <c r="AX380" s="9"/>
      <c r="AY380" s="21">
        <v>1.76315</v>
      </c>
      <c r="AZ380" s="21">
        <v>31.164200000000001</v>
      </c>
      <c r="BA380" s="21">
        <v>1.1148099999999999E-2</v>
      </c>
      <c r="BB380" s="21">
        <v>370</v>
      </c>
      <c r="BC380" s="21">
        <v>1.7620800000000001</v>
      </c>
      <c r="BD380">
        <f t="shared" si="70"/>
        <v>-13.763086419753085</v>
      </c>
      <c r="BE380">
        <f t="shared" si="71"/>
        <v>-24.266385820987651</v>
      </c>
    </row>
    <row r="381" spans="6:57" x14ac:dyDescent="0.25">
      <c r="F381" s="9"/>
      <c r="G381" s="21">
        <v>-6.8206799999999998E-2</v>
      </c>
      <c r="H381" s="21">
        <v>8.7436600000000002</v>
      </c>
      <c r="I381" s="21">
        <v>-1.4932300000000001E-2</v>
      </c>
      <c r="J381" s="21">
        <v>371</v>
      </c>
      <c r="K381" s="21">
        <v>-6.8695099999999995E-2</v>
      </c>
      <c r="L381">
        <f t="shared" si="60"/>
        <v>18.434938271604938</v>
      </c>
      <c r="M381">
        <f t="shared" si="61"/>
        <v>-1.2573881477037037</v>
      </c>
      <c r="N381" s="9"/>
      <c r="O381" s="21">
        <v>1.7681899999999999</v>
      </c>
      <c r="P381" s="21">
        <v>12.562900000000001</v>
      </c>
      <c r="Q381" s="21">
        <v>1.3058500000000001E-2</v>
      </c>
      <c r="R381" s="21">
        <v>371</v>
      </c>
      <c r="S381" s="21">
        <v>1.7678799999999999</v>
      </c>
      <c r="T381">
        <f t="shared" si="62"/>
        <v>-16.121604938271602</v>
      </c>
      <c r="U381">
        <f t="shared" si="63"/>
        <v>-28.506060635802463</v>
      </c>
      <c r="X381" s="9"/>
      <c r="Y381" s="21">
        <v>-6.8206799999999998E-2</v>
      </c>
      <c r="Z381" s="21">
        <v>18.0779</v>
      </c>
      <c r="AA381" s="21">
        <v>-1.4953599999999999E-2</v>
      </c>
      <c r="AB381" s="21">
        <v>371</v>
      </c>
      <c r="AC381" s="21">
        <v>-6.8664600000000006E-2</v>
      </c>
      <c r="AD381">
        <f t="shared" si="64"/>
        <v>18.461234567901233</v>
      </c>
      <c r="AE381">
        <f t="shared" si="65"/>
        <v>-1.2591817339259257</v>
      </c>
      <c r="AF381" s="9"/>
      <c r="AG381" s="21">
        <v>1.7681899999999999</v>
      </c>
      <c r="AH381" s="21">
        <v>21.897099999999998</v>
      </c>
      <c r="AI381" s="21">
        <v>1.31317E-2</v>
      </c>
      <c r="AJ381" s="21">
        <v>371</v>
      </c>
      <c r="AK381" s="21">
        <v>1.7678799999999999</v>
      </c>
      <c r="AL381">
        <f t="shared" si="66"/>
        <v>-16.211975308641971</v>
      </c>
      <c r="AM381">
        <f t="shared" si="67"/>
        <v>-28.665852620987646</v>
      </c>
      <c r="AP381" s="9"/>
      <c r="AQ381" s="21">
        <v>-6.8206799999999998E-2</v>
      </c>
      <c r="AR381" s="21">
        <v>27.3551</v>
      </c>
      <c r="AS381" s="21">
        <v>-1.4953599999999999E-2</v>
      </c>
      <c r="AT381" s="21">
        <v>371</v>
      </c>
      <c r="AU381" s="21">
        <v>-6.8756100000000001E-2</v>
      </c>
      <c r="AV381">
        <f t="shared" si="68"/>
        <v>18.461234567901233</v>
      </c>
      <c r="AW381">
        <f t="shared" si="69"/>
        <v>-1.2591817339259257</v>
      </c>
      <c r="AX381" s="9"/>
      <c r="AY381" s="21">
        <v>1.7681899999999999</v>
      </c>
      <c r="AZ381" s="21">
        <v>31.174299999999999</v>
      </c>
      <c r="BA381" s="21">
        <v>1.4202899999999999E-2</v>
      </c>
      <c r="BB381" s="21">
        <v>371</v>
      </c>
      <c r="BC381" s="21">
        <v>1.7678799999999999</v>
      </c>
      <c r="BD381">
        <f t="shared" si="70"/>
        <v>-17.534444444444443</v>
      </c>
      <c r="BE381">
        <f t="shared" si="71"/>
        <v>-31.004229322222219</v>
      </c>
    </row>
    <row r="382" spans="6:57" x14ac:dyDescent="0.25">
      <c r="F382" s="9"/>
      <c r="G382" s="21">
        <v>-7.3242199999999993E-2</v>
      </c>
      <c r="H382" s="21">
        <v>8.7537400000000005</v>
      </c>
      <c r="I382" s="21">
        <v>-1.4941400000000001E-2</v>
      </c>
      <c r="J382" s="21">
        <v>372</v>
      </c>
      <c r="K382" s="21">
        <v>-7.3700000000000002E-2</v>
      </c>
      <c r="L382">
        <f t="shared" si="60"/>
        <v>18.446172839506172</v>
      </c>
      <c r="M382">
        <f t="shared" si="61"/>
        <v>-1.3510382803456789</v>
      </c>
      <c r="N382" s="9"/>
      <c r="O382" s="21">
        <v>1.77322</v>
      </c>
      <c r="P382" s="21">
        <v>12.572900000000001</v>
      </c>
      <c r="Q382" s="21">
        <v>1.6467300000000001E-2</v>
      </c>
      <c r="R382" s="21">
        <v>372</v>
      </c>
      <c r="S382" s="21">
        <v>1.7724599999999999</v>
      </c>
      <c r="T382">
        <f t="shared" si="62"/>
        <v>-20.330000000000002</v>
      </c>
      <c r="U382">
        <f t="shared" si="63"/>
        <v>-36.049562600000002</v>
      </c>
      <c r="X382" s="9"/>
      <c r="Y382" s="21">
        <v>-7.3242199999999993E-2</v>
      </c>
      <c r="Z382" s="21">
        <v>18.087900000000001</v>
      </c>
      <c r="AA382" s="21">
        <v>-1.4959699999999999E-2</v>
      </c>
      <c r="AB382" s="21">
        <v>372</v>
      </c>
      <c r="AC382" s="21">
        <v>-7.3760999999999993E-2</v>
      </c>
      <c r="AD382">
        <f t="shared" si="64"/>
        <v>18.468765432098763</v>
      </c>
      <c r="AE382">
        <f t="shared" si="65"/>
        <v>-1.352693011530864</v>
      </c>
      <c r="AF382" s="9"/>
      <c r="AG382" s="21">
        <v>1.77322</v>
      </c>
      <c r="AH382" s="21">
        <v>21.9071</v>
      </c>
      <c r="AI382" s="21">
        <v>1.6519200000000001E-2</v>
      </c>
      <c r="AJ382" s="21">
        <v>372</v>
      </c>
      <c r="AK382" s="21">
        <v>1.77277</v>
      </c>
      <c r="AL382">
        <f t="shared" si="66"/>
        <v>-20.394074074074076</v>
      </c>
      <c r="AM382">
        <f t="shared" si="67"/>
        <v>-36.163180029629636</v>
      </c>
      <c r="AP382" s="9"/>
      <c r="AQ382" s="21">
        <v>-7.3242199999999993E-2</v>
      </c>
      <c r="AR382" s="21">
        <v>27.365200000000002</v>
      </c>
      <c r="AS382" s="21">
        <v>-1.49567E-2</v>
      </c>
      <c r="AT382" s="21">
        <v>372</v>
      </c>
      <c r="AU382" s="21">
        <v>-7.3730500000000004E-2</v>
      </c>
      <c r="AV382">
        <f t="shared" si="68"/>
        <v>18.46506172839506</v>
      </c>
      <c r="AW382">
        <f t="shared" si="69"/>
        <v>-1.3524217441234565</v>
      </c>
      <c r="AX382" s="9"/>
      <c r="AY382" s="21">
        <v>1.77322</v>
      </c>
      <c r="AZ382" s="21">
        <v>31.1844</v>
      </c>
      <c r="BA382" s="21">
        <v>1.7758199999999998E-2</v>
      </c>
      <c r="BB382" s="21">
        <v>372</v>
      </c>
      <c r="BC382" s="21">
        <v>1.7724599999999999</v>
      </c>
      <c r="BD382">
        <f t="shared" si="70"/>
        <v>-21.923703703703698</v>
      </c>
      <c r="BE382">
        <f t="shared" si="71"/>
        <v>-38.875549881481469</v>
      </c>
    </row>
    <row r="383" spans="6:57" x14ac:dyDescent="0.25">
      <c r="F383" s="9"/>
      <c r="G383" s="21">
        <v>-7.8277600000000003E-2</v>
      </c>
      <c r="H383" s="21">
        <v>8.7638099999999994</v>
      </c>
      <c r="I383" s="21">
        <v>-1.49506E-2</v>
      </c>
      <c r="J383" s="21">
        <v>373</v>
      </c>
      <c r="K383" s="21">
        <v>-7.8887899999999997E-2</v>
      </c>
      <c r="L383">
        <f t="shared" si="60"/>
        <v>18.45753086419753</v>
      </c>
      <c r="M383">
        <f t="shared" si="61"/>
        <v>-1.4448112179753085</v>
      </c>
      <c r="N383" s="9"/>
      <c r="O383" s="21">
        <v>1.77826</v>
      </c>
      <c r="P383" s="21">
        <v>12.583</v>
      </c>
      <c r="Q383" s="21">
        <v>2.04102E-2</v>
      </c>
      <c r="R383" s="21">
        <v>373</v>
      </c>
      <c r="S383" s="21">
        <v>1.7779499999999999</v>
      </c>
      <c r="T383">
        <f t="shared" si="62"/>
        <v>-25.197777777777777</v>
      </c>
      <c r="U383">
        <f t="shared" si="63"/>
        <v>-44.808200311111108</v>
      </c>
      <c r="X383" s="9"/>
      <c r="Y383" s="21">
        <v>-7.8277600000000003E-2</v>
      </c>
      <c r="Z383" s="21">
        <v>18.097999999999999</v>
      </c>
      <c r="AA383" s="21">
        <v>-1.4975E-2</v>
      </c>
      <c r="AB383" s="21">
        <v>373</v>
      </c>
      <c r="AC383" s="21">
        <v>-7.8826900000000005E-2</v>
      </c>
      <c r="AD383">
        <f t="shared" si="64"/>
        <v>18.487654320987652</v>
      </c>
      <c r="AE383">
        <f t="shared" si="65"/>
        <v>-1.447169209876543</v>
      </c>
      <c r="AF383" s="9"/>
      <c r="AG383" s="21">
        <v>1.77826</v>
      </c>
      <c r="AH383" s="21">
        <v>21.917200000000001</v>
      </c>
      <c r="AI383" s="21">
        <v>2.04102E-2</v>
      </c>
      <c r="AJ383" s="21">
        <v>373</v>
      </c>
      <c r="AK383" s="21">
        <v>1.77765</v>
      </c>
      <c r="AL383">
        <f t="shared" si="66"/>
        <v>-25.197777777777777</v>
      </c>
      <c r="AM383">
        <f t="shared" si="67"/>
        <v>-44.808200311111108</v>
      </c>
      <c r="AP383" s="9"/>
      <c r="AQ383" s="21">
        <v>-7.8277600000000003E-2</v>
      </c>
      <c r="AR383" s="21">
        <v>27.3752</v>
      </c>
      <c r="AS383" s="21">
        <v>-1.4959699999999999E-2</v>
      </c>
      <c r="AT383" s="21">
        <v>373</v>
      </c>
      <c r="AU383" s="21">
        <v>-7.8796400000000003E-2</v>
      </c>
      <c r="AV383">
        <f t="shared" si="68"/>
        <v>18.468765432098763</v>
      </c>
      <c r="AW383">
        <f t="shared" si="69"/>
        <v>-1.4456906329876542</v>
      </c>
      <c r="AX383" s="9"/>
      <c r="AY383" s="21">
        <v>1.77826</v>
      </c>
      <c r="AZ383" s="21">
        <v>31.194400000000002</v>
      </c>
      <c r="BA383" s="21">
        <v>2.18719E-2</v>
      </c>
      <c r="BB383" s="21">
        <v>373</v>
      </c>
      <c r="BC383" s="21">
        <v>1.77765</v>
      </c>
      <c r="BD383">
        <f t="shared" si="70"/>
        <v>-27.002345679012343</v>
      </c>
      <c r="BE383">
        <f t="shared" si="71"/>
        <v>-48.017191227160488</v>
      </c>
    </row>
    <row r="384" spans="6:57" x14ac:dyDescent="0.25">
      <c r="F384" s="9"/>
      <c r="G384" s="21">
        <v>-8.3312999999999998E-2</v>
      </c>
      <c r="H384" s="21">
        <v>8.7738800000000001</v>
      </c>
      <c r="I384" s="21">
        <v>-1.49567E-2</v>
      </c>
      <c r="J384" s="21">
        <v>374</v>
      </c>
      <c r="K384" s="21">
        <v>-8.3801299999999995E-2</v>
      </c>
      <c r="L384">
        <f t="shared" si="60"/>
        <v>18.46506172839506</v>
      </c>
      <c r="M384">
        <f t="shared" si="61"/>
        <v>-1.5383796877777776</v>
      </c>
      <c r="N384" s="9"/>
      <c r="O384" s="21">
        <v>1.78329</v>
      </c>
      <c r="P384" s="21">
        <v>12.5931</v>
      </c>
      <c r="Q384" s="21">
        <v>2.4932900000000001E-2</v>
      </c>
      <c r="R384" s="21">
        <v>374</v>
      </c>
      <c r="S384" s="21">
        <v>1.7825299999999999</v>
      </c>
      <c r="T384">
        <f t="shared" si="62"/>
        <v>-30.781358024691357</v>
      </c>
      <c r="U384">
        <f t="shared" si="63"/>
        <v>-54.892087951851849</v>
      </c>
      <c r="X384" s="9"/>
      <c r="Y384" s="21">
        <v>-8.3312999999999998E-2</v>
      </c>
      <c r="Z384" s="21">
        <v>18.1081</v>
      </c>
      <c r="AA384" s="21">
        <v>-1.4987199999999999E-2</v>
      </c>
      <c r="AB384" s="21">
        <v>374</v>
      </c>
      <c r="AC384" s="21">
        <v>-8.3862300000000001E-2</v>
      </c>
      <c r="AD384">
        <f t="shared" si="64"/>
        <v>18.502716049382713</v>
      </c>
      <c r="AE384">
        <f t="shared" si="65"/>
        <v>-1.541516782222222</v>
      </c>
      <c r="AF384" s="9"/>
      <c r="AG384" s="21">
        <v>1.78329</v>
      </c>
      <c r="AH384" s="21">
        <v>21.927299999999999</v>
      </c>
      <c r="AI384" s="21">
        <v>2.4804699999999999E-2</v>
      </c>
      <c r="AJ384" s="21">
        <v>374</v>
      </c>
      <c r="AK384" s="21">
        <v>1.7825299999999999</v>
      </c>
      <c r="AL384">
        <f t="shared" si="66"/>
        <v>-30.623086419753083</v>
      </c>
      <c r="AM384">
        <f t="shared" si="67"/>
        <v>-54.609843781481473</v>
      </c>
      <c r="AP384" s="9"/>
      <c r="AQ384" s="21">
        <v>-8.3312999999999998E-2</v>
      </c>
      <c r="AR384" s="21">
        <v>27.385300000000001</v>
      </c>
      <c r="AS384" s="21">
        <v>-1.49628E-2</v>
      </c>
      <c r="AT384" s="21">
        <v>374</v>
      </c>
      <c r="AU384" s="21">
        <v>-8.3709699999999998E-2</v>
      </c>
      <c r="AV384">
        <f t="shared" si="68"/>
        <v>18.472592592592594</v>
      </c>
      <c r="AW384">
        <f t="shared" si="69"/>
        <v>-1.5390071066666668</v>
      </c>
      <c r="AX384" s="9"/>
      <c r="AY384" s="21">
        <v>1.78329</v>
      </c>
      <c r="AZ384" s="21">
        <v>31.204499999999999</v>
      </c>
      <c r="BA384" s="21">
        <v>2.6483199999999998E-2</v>
      </c>
      <c r="BB384" s="21">
        <v>374</v>
      </c>
      <c r="BC384" s="21">
        <v>1.78223</v>
      </c>
      <c r="BD384">
        <f t="shared" si="70"/>
        <v>-32.695308641975302</v>
      </c>
      <c r="BE384">
        <f t="shared" si="71"/>
        <v>-58.305216948148136</v>
      </c>
    </row>
    <row r="385" spans="6:57" x14ac:dyDescent="0.25">
      <c r="F385" s="9"/>
      <c r="G385" s="21">
        <v>-8.8348399999999994E-2</v>
      </c>
      <c r="H385" s="21">
        <v>8.7839500000000008</v>
      </c>
      <c r="I385" s="21">
        <v>-1.4959699999999999E-2</v>
      </c>
      <c r="J385" s="21">
        <v>375</v>
      </c>
      <c r="K385" s="21">
        <v>-8.8806200000000002E-2</v>
      </c>
      <c r="L385">
        <f t="shared" si="60"/>
        <v>18.468765432098763</v>
      </c>
      <c r="M385">
        <f t="shared" si="61"/>
        <v>-1.6316858759012343</v>
      </c>
      <c r="N385" s="9"/>
      <c r="O385" s="21">
        <v>1.78833</v>
      </c>
      <c r="P385" s="21">
        <v>12.6031</v>
      </c>
      <c r="Q385" s="21">
        <v>3.0096399999999999E-2</v>
      </c>
      <c r="R385" s="21">
        <v>375</v>
      </c>
      <c r="S385" s="21">
        <v>1.78772</v>
      </c>
      <c r="T385">
        <f t="shared" si="62"/>
        <v>-37.156049382716041</v>
      </c>
      <c r="U385">
        <f t="shared" si="63"/>
        <v>-66.447277792592573</v>
      </c>
      <c r="X385" s="9"/>
      <c r="Y385" s="21">
        <v>-8.8348399999999994E-2</v>
      </c>
      <c r="Z385" s="21">
        <v>18.118200000000002</v>
      </c>
      <c r="AA385" s="21">
        <v>-1.49902E-2</v>
      </c>
      <c r="AB385" s="21">
        <v>375</v>
      </c>
      <c r="AC385" s="21">
        <v>-8.8836700000000005E-2</v>
      </c>
      <c r="AD385">
        <f t="shared" si="64"/>
        <v>18.506419753086419</v>
      </c>
      <c r="AE385">
        <f t="shared" si="65"/>
        <v>-1.63501257491358</v>
      </c>
      <c r="AF385" s="9"/>
      <c r="AG385" s="21">
        <v>1.78833</v>
      </c>
      <c r="AH385" s="21">
        <v>21.9373</v>
      </c>
      <c r="AI385" s="21">
        <v>2.9864499999999999E-2</v>
      </c>
      <c r="AJ385" s="21">
        <v>375</v>
      </c>
      <c r="AK385" s="21">
        <v>1.7880199999999999</v>
      </c>
      <c r="AL385">
        <f t="shared" si="66"/>
        <v>-36.869753086419749</v>
      </c>
      <c r="AM385">
        <f t="shared" si="67"/>
        <v>-65.935285537037032</v>
      </c>
      <c r="AP385" s="9"/>
      <c r="AQ385" s="21">
        <v>-8.8348399999999994E-2</v>
      </c>
      <c r="AR385" s="21">
        <v>27.395399999999999</v>
      </c>
      <c r="AS385" s="21">
        <v>-1.49658E-2</v>
      </c>
      <c r="AT385" s="21">
        <v>375</v>
      </c>
      <c r="AU385" s="21">
        <v>-8.8867199999999993E-2</v>
      </c>
      <c r="AV385">
        <f t="shared" si="68"/>
        <v>18.476296296296297</v>
      </c>
      <c r="AW385">
        <f t="shared" si="69"/>
        <v>-1.6323512157037037</v>
      </c>
      <c r="AX385" s="9"/>
      <c r="AY385" s="21">
        <v>1.78833</v>
      </c>
      <c r="AZ385" s="21">
        <v>31.214600000000001</v>
      </c>
      <c r="BA385" s="21">
        <v>3.1832899999999997E-2</v>
      </c>
      <c r="BB385" s="21">
        <v>375</v>
      </c>
      <c r="BC385" s="21">
        <v>1.7880199999999999</v>
      </c>
      <c r="BD385">
        <f t="shared" si="70"/>
        <v>-39.299876543209869</v>
      </c>
      <c r="BE385">
        <f t="shared" si="71"/>
        <v>-70.28114821851851</v>
      </c>
    </row>
    <row r="386" spans="6:57" x14ac:dyDescent="0.25">
      <c r="F386" s="9"/>
      <c r="G386" s="21">
        <v>-9.3383800000000003E-2</v>
      </c>
      <c r="H386" s="21">
        <v>8.7940199999999997</v>
      </c>
      <c r="I386" s="21">
        <v>-1.49658E-2</v>
      </c>
      <c r="J386" s="21">
        <v>376</v>
      </c>
      <c r="K386" s="21">
        <v>-9.3902600000000003E-2</v>
      </c>
      <c r="L386">
        <f t="shared" si="60"/>
        <v>18.476296296296297</v>
      </c>
      <c r="M386">
        <f t="shared" si="61"/>
        <v>-1.7253867580740743</v>
      </c>
      <c r="N386" s="9"/>
      <c r="O386" s="21">
        <v>1.7933699999999999</v>
      </c>
      <c r="P386" s="21">
        <v>12.613200000000001</v>
      </c>
      <c r="Q386" s="21">
        <v>3.5894799999999998E-2</v>
      </c>
      <c r="R386" s="21">
        <v>376</v>
      </c>
      <c r="S386" s="21">
        <v>1.79321</v>
      </c>
      <c r="T386">
        <f t="shared" si="62"/>
        <v>-44.314567901234568</v>
      </c>
      <c r="U386">
        <f t="shared" si="63"/>
        <v>-79.472416637037028</v>
      </c>
      <c r="X386" s="9"/>
      <c r="Y386" s="21">
        <v>-9.3383800000000003E-2</v>
      </c>
      <c r="Z386" s="21">
        <v>18.1282</v>
      </c>
      <c r="AA386" s="21">
        <v>-1.4993299999999999E-2</v>
      </c>
      <c r="AB386" s="21">
        <v>376</v>
      </c>
      <c r="AC386" s="21">
        <v>-9.3902600000000003E-2</v>
      </c>
      <c r="AD386">
        <f t="shared" si="64"/>
        <v>18.510246913580243</v>
      </c>
      <c r="AE386">
        <f t="shared" si="65"/>
        <v>-1.7285571957283947</v>
      </c>
      <c r="AF386" s="9"/>
      <c r="AG386" s="21">
        <v>1.7933699999999999</v>
      </c>
      <c r="AH386" s="21">
        <v>21.947399999999998</v>
      </c>
      <c r="AI386" s="21">
        <v>3.5553000000000001E-2</v>
      </c>
      <c r="AJ386" s="21">
        <v>376</v>
      </c>
      <c r="AK386" s="21">
        <v>1.79291</v>
      </c>
      <c r="AL386">
        <f t="shared" si="66"/>
        <v>-43.892592592592592</v>
      </c>
      <c r="AM386">
        <f t="shared" si="67"/>
        <v>-78.715658777777776</v>
      </c>
      <c r="AP386" s="9"/>
      <c r="AQ386" s="21">
        <v>-9.3383800000000003E-2</v>
      </c>
      <c r="AR386" s="21">
        <v>27.4055</v>
      </c>
      <c r="AS386" s="21">
        <v>-1.4975E-2</v>
      </c>
      <c r="AT386" s="21">
        <v>376</v>
      </c>
      <c r="AU386" s="21">
        <v>-9.3841599999999997E-2</v>
      </c>
      <c r="AV386">
        <f t="shared" si="68"/>
        <v>18.487654320987652</v>
      </c>
      <c r="AW386">
        <f t="shared" si="69"/>
        <v>-1.7264474135802468</v>
      </c>
      <c r="AX386" s="9"/>
      <c r="AY386" s="21">
        <v>1.7933699999999999</v>
      </c>
      <c r="AZ386" s="21">
        <v>31.224599999999999</v>
      </c>
      <c r="BA386" s="21">
        <v>3.7762499999999997E-2</v>
      </c>
      <c r="BB386" s="21">
        <v>376</v>
      </c>
      <c r="BC386" s="21">
        <v>1.79321</v>
      </c>
      <c r="BD386">
        <f t="shared" si="70"/>
        <v>-46.620370370370367</v>
      </c>
      <c r="BE386">
        <f t="shared" si="71"/>
        <v>-83.607573611111107</v>
      </c>
    </row>
    <row r="387" spans="6:57" x14ac:dyDescent="0.25">
      <c r="F387" s="9"/>
      <c r="G387" s="21">
        <v>-9.8419199999999998E-2</v>
      </c>
      <c r="H387" s="21">
        <v>8.8040900000000004</v>
      </c>
      <c r="I387" s="21">
        <v>-1.49658E-2</v>
      </c>
      <c r="J387" s="21">
        <v>377</v>
      </c>
      <c r="K387" s="21">
        <v>-9.8937999999999998E-2</v>
      </c>
      <c r="L387">
        <f t="shared" si="60"/>
        <v>18.476296296296297</v>
      </c>
      <c r="M387">
        <f t="shared" si="61"/>
        <v>-1.8184223004444444</v>
      </c>
      <c r="N387" s="9"/>
      <c r="O387" s="21">
        <v>1.7984</v>
      </c>
      <c r="P387" s="21">
        <v>12.6233</v>
      </c>
      <c r="Q387" s="21">
        <v>4.2434699999999999E-2</v>
      </c>
      <c r="R387" s="21">
        <v>377</v>
      </c>
      <c r="S387" s="21">
        <v>1.79749</v>
      </c>
      <c r="T387">
        <f t="shared" si="62"/>
        <v>-52.388518518518516</v>
      </c>
      <c r="U387">
        <f t="shared" si="63"/>
        <v>-94.215511703703697</v>
      </c>
      <c r="X387" s="9"/>
      <c r="Y387" s="21">
        <v>-9.8419199999999998E-2</v>
      </c>
      <c r="Z387" s="21">
        <v>18.138300000000001</v>
      </c>
      <c r="AA387" s="21">
        <v>-1.4993299999999999E-2</v>
      </c>
      <c r="AB387" s="21">
        <v>377</v>
      </c>
      <c r="AC387" s="21">
        <v>-9.8785399999999995E-2</v>
      </c>
      <c r="AD387">
        <f t="shared" si="64"/>
        <v>18.510246913580243</v>
      </c>
      <c r="AE387">
        <f t="shared" si="65"/>
        <v>-1.8217636930370367</v>
      </c>
      <c r="AF387" s="9"/>
      <c r="AG387" s="21">
        <v>1.7984</v>
      </c>
      <c r="AH387" s="21">
        <v>21.9575</v>
      </c>
      <c r="AI387" s="21">
        <v>4.2004399999999997E-2</v>
      </c>
      <c r="AJ387" s="21">
        <v>377</v>
      </c>
      <c r="AK387" s="21">
        <v>1.79779</v>
      </c>
      <c r="AL387">
        <f t="shared" si="66"/>
        <v>-51.85728395061728</v>
      </c>
      <c r="AM387">
        <f t="shared" si="67"/>
        <v>-93.260139456790114</v>
      </c>
      <c r="AP387" s="9"/>
      <c r="AQ387" s="21">
        <v>-9.8419199999999998E-2</v>
      </c>
      <c r="AR387" s="21">
        <v>27.415500000000002</v>
      </c>
      <c r="AS387" s="21">
        <v>-1.4987199999999999E-2</v>
      </c>
      <c r="AT387" s="21">
        <v>377</v>
      </c>
      <c r="AU387" s="21">
        <v>-9.8907499999999995E-2</v>
      </c>
      <c r="AV387">
        <f t="shared" si="68"/>
        <v>18.502716049382713</v>
      </c>
      <c r="AW387">
        <f t="shared" si="69"/>
        <v>-1.821022511407407</v>
      </c>
      <c r="AX387" s="9"/>
      <c r="AY387" s="21">
        <v>1.7984</v>
      </c>
      <c r="AZ387" s="21">
        <v>31.2347</v>
      </c>
      <c r="BA387" s="21">
        <v>4.4576999999999999E-2</v>
      </c>
      <c r="BB387" s="21">
        <v>377</v>
      </c>
      <c r="BC387" s="21">
        <v>1.79779</v>
      </c>
      <c r="BD387">
        <f t="shared" si="70"/>
        <v>-55.033333333333331</v>
      </c>
      <c r="BE387">
        <f t="shared" si="71"/>
        <v>-98.971946666666668</v>
      </c>
    </row>
    <row r="388" spans="6:57" x14ac:dyDescent="0.25">
      <c r="F388" s="9"/>
      <c r="G388" s="21">
        <v>-0.10345500000000001</v>
      </c>
      <c r="H388" s="21">
        <v>8.8141599999999993</v>
      </c>
      <c r="I388" s="21">
        <v>-1.49719E-2</v>
      </c>
      <c r="J388" s="21">
        <v>378</v>
      </c>
      <c r="K388" s="21">
        <v>-0.103882</v>
      </c>
      <c r="L388">
        <f t="shared" si="60"/>
        <v>18.483827160493824</v>
      </c>
      <c r="M388">
        <f t="shared" si="61"/>
        <v>-1.9122443388888888</v>
      </c>
      <c r="N388" s="9"/>
      <c r="O388" s="21">
        <v>1.8034399999999999</v>
      </c>
      <c r="P388" s="21">
        <v>12.6334</v>
      </c>
      <c r="Q388" s="21">
        <v>4.9575800000000003E-2</v>
      </c>
      <c r="R388" s="21">
        <v>378</v>
      </c>
      <c r="S388" s="21">
        <v>1.80267</v>
      </c>
      <c r="T388">
        <f t="shared" si="62"/>
        <v>-61.204691358024689</v>
      </c>
      <c r="U388">
        <f t="shared" si="63"/>
        <v>-110.37898858271605</v>
      </c>
      <c r="X388" s="9"/>
      <c r="Y388" s="21">
        <v>-0.10345500000000001</v>
      </c>
      <c r="Z388" s="21">
        <v>18.148399999999999</v>
      </c>
      <c r="AA388" s="21">
        <v>-1.49994E-2</v>
      </c>
      <c r="AB388" s="21">
        <v>378</v>
      </c>
      <c r="AC388" s="21">
        <v>-0.103973</v>
      </c>
      <c r="AD388">
        <f t="shared" si="64"/>
        <v>18.517777777777777</v>
      </c>
      <c r="AE388">
        <f t="shared" si="65"/>
        <v>-1.9157567</v>
      </c>
      <c r="AF388" s="9"/>
      <c r="AG388" s="21">
        <v>1.8034399999999999</v>
      </c>
      <c r="AH388" s="21">
        <v>21.967600000000001</v>
      </c>
      <c r="AI388" s="21">
        <v>4.9008200000000002E-2</v>
      </c>
      <c r="AJ388" s="21">
        <v>378</v>
      </c>
      <c r="AK388" s="21">
        <v>1.80267</v>
      </c>
      <c r="AL388">
        <f t="shared" si="66"/>
        <v>-60.503950617283948</v>
      </c>
      <c r="AM388">
        <f t="shared" si="67"/>
        <v>-109.11524470123456</v>
      </c>
      <c r="AP388" s="9"/>
      <c r="AQ388" s="21">
        <v>-0.10345500000000001</v>
      </c>
      <c r="AR388" s="21">
        <v>27.425599999999999</v>
      </c>
      <c r="AS388" s="21">
        <v>-1.4993299999999999E-2</v>
      </c>
      <c r="AT388" s="21">
        <v>378</v>
      </c>
      <c r="AU388" s="21">
        <v>-0.103973</v>
      </c>
      <c r="AV388">
        <f t="shared" si="68"/>
        <v>18.510246913580243</v>
      </c>
      <c r="AW388">
        <f t="shared" si="69"/>
        <v>-1.914977594444444</v>
      </c>
      <c r="AX388" s="9"/>
      <c r="AY388" s="21">
        <v>1.8034399999999999</v>
      </c>
      <c r="AZ388" s="21">
        <v>31.244800000000001</v>
      </c>
      <c r="BA388" s="21">
        <v>5.18372E-2</v>
      </c>
      <c r="BB388" s="21">
        <v>378</v>
      </c>
      <c r="BC388" s="21">
        <v>1.80298</v>
      </c>
      <c r="BD388">
        <f t="shared" si="70"/>
        <v>-63.996543209876535</v>
      </c>
      <c r="BE388">
        <f t="shared" si="71"/>
        <v>-115.41392588641973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2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57835-C439-4451-8273-4C2DAEC15F61}">
  <dimension ref="A1:FH398"/>
  <sheetViews>
    <sheetView workbookViewId="0">
      <selection activeCell="D6" sqref="D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1326.0692903225101</v>
      </c>
      <c r="H2" s="2"/>
      <c r="I2" s="6" t="s">
        <v>12</v>
      </c>
      <c r="J2" s="2"/>
      <c r="K2" s="7" t="s">
        <v>13</v>
      </c>
      <c r="L2" s="3">
        <f>L4*I6*L9/100*100</f>
        <v>22.174097481481482</v>
      </c>
      <c r="M2" s="8" t="s">
        <v>14</v>
      </c>
      <c r="N2" s="9"/>
      <c r="O2" s="2">
        <f>ABS(S7-S6)/ABS(T7-T6)*1000</f>
        <v>1385.1026999988978</v>
      </c>
      <c r="P2" s="2"/>
      <c r="Q2" s="6" t="s">
        <v>15</v>
      </c>
      <c r="R2" s="2"/>
      <c r="S2" s="7" t="s">
        <v>13</v>
      </c>
      <c r="T2" s="3">
        <f>T4*Q6*T9/100*100</f>
        <v>21.194697075308639</v>
      </c>
      <c r="U2" s="8" t="s">
        <v>14</v>
      </c>
      <c r="X2" s="9"/>
      <c r="Y2" s="2">
        <f>ABS(AC7-AC6)/ABS(AD7-AD6)*1000</f>
        <v>1217.832300000199</v>
      </c>
      <c r="Z2" s="2"/>
      <c r="AA2" s="6" t="s">
        <v>12</v>
      </c>
      <c r="AB2" s="2"/>
      <c r="AC2" s="7" t="s">
        <v>13</v>
      </c>
      <c r="AD2" s="3">
        <f>AD4*AA6*AD9/100*100</f>
        <v>22.21736172098765</v>
      </c>
      <c r="AE2" s="8" t="s">
        <v>14</v>
      </c>
      <c r="AF2" s="9"/>
      <c r="AG2" s="2">
        <f>ABS(AK7-AK6)/ABS(AL7-AL6)*1000</f>
        <v>1321.8711344256765</v>
      </c>
      <c r="AH2" s="2"/>
      <c r="AI2" s="6" t="s">
        <v>15</v>
      </c>
      <c r="AJ2" s="2"/>
      <c r="AK2" s="7" t="s">
        <v>13</v>
      </c>
      <c r="AL2" s="3">
        <f>AL4*AI6*AL9/100*100</f>
        <v>21.008764854320987</v>
      </c>
      <c r="AM2" s="8" t="s">
        <v>14</v>
      </c>
      <c r="AP2" s="9"/>
      <c r="AQ2" s="2">
        <f>ABS(AU7-AU6)/ABS(AV7-AV6)*1000</f>
        <v>452.28085714289762</v>
      </c>
      <c r="AR2" s="2"/>
      <c r="AS2" s="6" t="s">
        <v>12</v>
      </c>
      <c r="AT2" s="2"/>
      <c r="AU2" s="7" t="s">
        <v>13</v>
      </c>
      <c r="AV2" s="3">
        <f>AV4*AS6*AV9/100*100</f>
        <v>21.745270745679012</v>
      </c>
      <c r="AW2" s="8" t="s">
        <v>14</v>
      </c>
      <c r="AX2" s="9"/>
      <c r="AY2" s="2">
        <f>ABS(BC7-BC6)/ABS(BD7-BD6)*1000</f>
        <v>1368.6219000015365</v>
      </c>
      <c r="AZ2" s="2"/>
      <c r="BA2" s="6" t="s">
        <v>15</v>
      </c>
      <c r="BB2" s="2"/>
      <c r="BC2" s="7" t="s">
        <v>13</v>
      </c>
      <c r="BD2" s="3">
        <f>BD4*BA6*BD9/100*100</f>
        <v>20.916520822222218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1.7746</v>
      </c>
      <c r="J3" s="2"/>
      <c r="K3" s="10">
        <f>INDEX(L11:L1056,MATCH(I3,K11:K1056,0))</f>
        <v>-1.4459999999999997</v>
      </c>
      <c r="L3" s="26" t="s">
        <v>16</v>
      </c>
      <c r="M3" s="11">
        <f>M9</f>
        <v>22.174097481481482</v>
      </c>
      <c r="N3" s="9"/>
      <c r="O3" s="2" t="s">
        <v>44</v>
      </c>
      <c r="P3" s="2"/>
      <c r="Q3" s="2">
        <f>INDEX(S11:S1056,MATCH(0,T11:T1056,-1))</f>
        <v>1.69678</v>
      </c>
      <c r="R3" s="2"/>
      <c r="S3" s="10">
        <f>INDEX(T11:T1056,MATCH(Q3,S11:S1056,0))</f>
        <v>0.10741432098765431</v>
      </c>
      <c r="T3" s="26" t="s">
        <v>16</v>
      </c>
      <c r="U3" s="11">
        <f>U9</f>
        <v>21.194697075308639</v>
      </c>
      <c r="X3" s="9"/>
      <c r="Y3" s="2" t="s">
        <v>44</v>
      </c>
      <c r="Z3" s="2"/>
      <c r="AA3" s="2">
        <f>INDEX(AC11:AC856,MATCH(0,AD11:AD856,1))</f>
        <v>1.7489600000000001</v>
      </c>
      <c r="AB3" s="2"/>
      <c r="AC3" s="10">
        <f>INDEX(AD11:AD1056,MATCH(AA3,AC11:AC1056,0))</f>
        <v>-0.36745432098765435</v>
      </c>
      <c r="AD3" s="26" t="s">
        <v>16</v>
      </c>
      <c r="AE3" s="11">
        <f>AE9</f>
        <v>22.21736172098765</v>
      </c>
      <c r="AF3" s="9"/>
      <c r="AG3" s="2" t="s">
        <v>44</v>
      </c>
      <c r="AH3" s="2"/>
      <c r="AI3" s="2">
        <f>INDEX(AK11:AK1056,MATCH(0,AL11:AL1056,-1))</f>
        <v>1.6870099999999999</v>
      </c>
      <c r="AJ3" s="2"/>
      <c r="AK3" s="10">
        <f>INDEX(AL11:AL1056,MATCH(AI3,AK11:AK1056,0))</f>
        <v>0.62579876543209867</v>
      </c>
      <c r="AL3" s="26" t="s">
        <v>16</v>
      </c>
      <c r="AM3" s="11">
        <f>AM9</f>
        <v>21.008764854320987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-0.73430617283950606</v>
      </c>
      <c r="AV3" s="26" t="s">
        <v>16</v>
      </c>
      <c r="AW3" s="11">
        <f>AW9</f>
        <v>21.745270745679008</v>
      </c>
      <c r="AX3" s="9"/>
      <c r="AY3" s="2" t="s">
        <v>44</v>
      </c>
      <c r="AZ3" s="2"/>
      <c r="BA3" s="2">
        <f>INDEX(BC11:BC1056,MATCH(0,BD11:BD1056,-1))</f>
        <v>1.6668700000000001</v>
      </c>
      <c r="BB3" s="2"/>
      <c r="BC3" s="10">
        <f>INDEX(BD11:BD1056,MATCH(BA3,BC11:BC1056,0))</f>
        <v>0.18314320987654317</v>
      </c>
      <c r="BD3" s="26" t="s">
        <v>16</v>
      </c>
      <c r="BE3" s="11">
        <f>BE9</f>
        <v>20.916520822222218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3.6885566566028682</v>
      </c>
      <c r="H4" s="2"/>
      <c r="I4" s="2">
        <f>INDEX(K11:K1000,1+MATCH(0,L11:L856,1))</f>
        <v>1.7690999999999999</v>
      </c>
      <c r="J4" s="2"/>
      <c r="K4" s="10">
        <f>INDEX(L11:L1056,MATCH(I4,K11:K1056,0))</f>
        <v>4.5098148148148151E-2</v>
      </c>
      <c r="L4" s="25">
        <f>M3/(I6*L9)</f>
        <v>0.67798877075709874</v>
      </c>
      <c r="M4" s="8" t="s">
        <v>17</v>
      </c>
      <c r="N4" s="9"/>
      <c r="O4" s="2">
        <f>ABS(Q3-Q4)/ABS(S3-S4)*1000</f>
        <v>6.0061864977026813</v>
      </c>
      <c r="P4" s="2"/>
      <c r="Q4" s="2">
        <f>INDEX(S11:S856,1+MATCH(0,T11:T856,-1))</f>
        <v>1.7022699999999999</v>
      </c>
      <c r="R4" s="2"/>
      <c r="S4" s="10">
        <f>INDEX(T11:T856,MATCH(Q4,S11:S856,0))</f>
        <v>-0.80664320987654314</v>
      </c>
      <c r="T4" s="25">
        <f>U3/(Q6*T9)</f>
        <v>0.67454853484505095</v>
      </c>
      <c r="U4" s="8" t="s">
        <v>17</v>
      </c>
      <c r="X4" s="9"/>
      <c r="Y4" s="2">
        <f>ABS(AA3-AA4)/ABS(AC3-AC4)*1000</f>
        <v>3.57400909831851</v>
      </c>
      <c r="Z4" s="2"/>
      <c r="AA4" s="2">
        <f>INDEX(AC11:AC1000,1+MATCH(0,AD11:AD856,1))</f>
        <v>1.74438</v>
      </c>
      <c r="AB4" s="2"/>
      <c r="AC4" s="10">
        <f>INDEX(AD11:AD1056,MATCH(AA4,AC11:AC1056,0))</f>
        <v>0.9140197530864197</v>
      </c>
      <c r="AD4" s="25">
        <f>AE3/(AA6*AD9)</f>
        <v>0.68065214358391035</v>
      </c>
      <c r="AE4" s="8" t="s">
        <v>17</v>
      </c>
      <c r="AF4" s="9"/>
      <c r="AG4" s="2">
        <f>ABS(AI3-AI4)/ABS(AK3-AK4)*1000</f>
        <v>5.9149390818735972</v>
      </c>
      <c r="AH4" s="2"/>
      <c r="AI4" s="2">
        <f>INDEX(AK11:AK856,1+MATCH(0,AL11:AL856,-1))</f>
        <v>1.6918899999999999</v>
      </c>
      <c r="AJ4" s="2"/>
      <c r="AK4" s="10">
        <f>INDEX(AL11:AL856,MATCH(AI4,AK11:AK856,0))</f>
        <v>-0.19923086419753086</v>
      </c>
      <c r="AL4" s="25">
        <f>AM3/(AI6*AL9)</f>
        <v>0.67046774299002976</v>
      </c>
      <c r="AM4" s="8" t="s">
        <v>17</v>
      </c>
      <c r="AP4" s="9"/>
      <c r="AQ4" s="2">
        <f>ABS(AS3-AS4)/ABS(AU3-AU4)*1000</f>
        <v>5.0346059103889012</v>
      </c>
      <c r="AR4" s="2"/>
      <c r="AS4" s="2">
        <f>INDEX(AU11:AU1000,1+MATCH(0,AV11:AV856,1))</f>
        <v>1.71875</v>
      </c>
      <c r="AT4" s="2"/>
      <c r="AU4" s="10">
        <f>INDEX(AV11:AV1056,MATCH(AS4,AU11:AU1056,0))</f>
        <v>0.23498518518518516</v>
      </c>
      <c r="AV4" s="25">
        <f>AW3/(AS6*AV9)</f>
        <v>0.65976361843282871</v>
      </c>
      <c r="AW4" s="8" t="s">
        <v>17</v>
      </c>
      <c r="AX4" s="9"/>
      <c r="AY4" s="2">
        <f>ABS(BA3-BA4)/ABS(BC3-BC4)*1000</f>
        <v>6.0839133315403515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-0.56966172839506168</v>
      </c>
      <c r="BD4" s="25">
        <f>BE3/(BA6*BD9)</f>
        <v>0.65504603213737256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15.213580246913581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15.409506172839505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15.511234567901234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14.946049382716049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15.850246913580245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15.548888888888886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1.7692663470745522</v>
      </c>
      <c r="J6" s="25"/>
      <c r="K6" s="2">
        <f>INDEX(K11:K1056,MATCH(L6,L11:L1056,0))</f>
        <v>2.1637000000000002E-3</v>
      </c>
      <c r="L6" s="10">
        <f>INDEX(L11:L1056,MATCH(0,K11:K1056,-1))</f>
        <v>18.483827160493824</v>
      </c>
      <c r="M6" s="8" t="s">
        <v>22</v>
      </c>
      <c r="N6" s="9"/>
      <c r="O6" s="2"/>
      <c r="P6" s="2"/>
      <c r="Q6" s="27">
        <f>(Q3-Q4)/(S3-S4)*(-S4)+Q4</f>
        <v>1.6974251504443758</v>
      </c>
      <c r="R6" s="27"/>
      <c r="S6" s="2">
        <f>INDEX(S11:S1056,MATCH(T6,T11:T1056,0))</f>
        <v>-4.4708300000000003E-3</v>
      </c>
      <c r="T6" s="10">
        <f>INDEX(T11:T1056,MATCH(0,S11:S1056,1))</f>
        <v>18.51395061728395</v>
      </c>
      <c r="U6" s="8" t="s">
        <v>22</v>
      </c>
      <c r="X6" s="9"/>
      <c r="Y6" s="2"/>
      <c r="Z6" s="2"/>
      <c r="AA6" s="25">
        <f>(AA3-AA4)/(AC3-AC4)*(-AC4)+AA4</f>
        <v>1.7476467149135737</v>
      </c>
      <c r="AB6" s="25"/>
      <c r="AC6" s="2">
        <f>INDEX(AC11:AC1056,MATCH(AD6,AD11:AD1056,0))</f>
        <v>1.4984099999999999E-3</v>
      </c>
      <c r="AD6" s="10">
        <f>INDEX(AD11:AD1056,MATCH(0,AC11:AC1056,-1))</f>
        <v>18.676049382716048</v>
      </c>
      <c r="AE6" s="8" t="s">
        <v>22</v>
      </c>
      <c r="AF6" s="9"/>
      <c r="AG6" s="2"/>
      <c r="AH6" s="2"/>
      <c r="AI6" s="27">
        <f>(AI3-AI4)/(AK3-AK4)*(-AK4)+AI4</f>
        <v>1.6907115615750425</v>
      </c>
      <c r="AJ6" s="27"/>
      <c r="AK6" s="2">
        <f>INDEX(AK11:AK1056,MATCH(AL6,AL11:AL1056,0))</f>
        <v>-9.3261699999999999E-3</v>
      </c>
      <c r="AL6" s="10">
        <f>INDEX(AL11:AL1056,MATCH(0,AK11:AK1056,1))</f>
        <v>18.540370370370372</v>
      </c>
      <c r="AM6" s="8" t="s">
        <v>22</v>
      </c>
      <c r="AP6" s="9"/>
      <c r="AQ6" s="2"/>
      <c r="AR6" s="2"/>
      <c r="AS6" s="25">
        <f>(AS3-AS4)/(AU3-AU4)*(-AU4)+AS4</f>
        <v>1.7199330578021872</v>
      </c>
      <c r="AT6" s="25"/>
      <c r="AU6" s="2">
        <f>INDEX(AU11:AU1056,MATCH(AV6,AV11:AV1056,0))</f>
        <v>2.1667499999999998E-3</v>
      </c>
      <c r="AV6" s="10">
        <f>INDEX(AV11:AV1056,MATCH(0,AU11:AU1056,-1))</f>
        <v>19.158271604938271</v>
      </c>
      <c r="AW6" s="8" t="s">
        <v>22</v>
      </c>
      <c r="AX6" s="9"/>
      <c r="AY6" s="2"/>
      <c r="AZ6" s="2"/>
      <c r="BA6" s="27">
        <f>(BA3-BA4)/(BC3-BC4)*(-BC4)+BA4</f>
        <v>1.6679842274161492</v>
      </c>
      <c r="BB6" s="27"/>
      <c r="BC6" s="2">
        <f>INDEX(BC11:BC1056,MATCH(BD6,BD11:BD1056,0))</f>
        <v>-4.4097900000000002E-3</v>
      </c>
      <c r="BD6" s="10">
        <f>INDEX(BD11:BD1056,MATCH(0,BC11:BC1056,1))</f>
        <v>19.14691358024691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-2.9113799999999999E-3</v>
      </c>
      <c r="L7" s="10">
        <f>INDEX(L11:L856,1+MATCH(0,K11:K856,-1))</f>
        <v>18.487654320987652</v>
      </c>
      <c r="M7" s="12">
        <f>INDEX(K11:K1056,MATCH(M9,M11:M1056,0))</f>
        <v>1.4575199999999999</v>
      </c>
      <c r="N7" s="9"/>
      <c r="O7" s="2"/>
      <c r="P7" s="2"/>
      <c r="Q7" s="2"/>
      <c r="R7" s="2"/>
      <c r="S7" s="2">
        <f>INDEX(S11:S1056,MATCH(T7,T11:T1056,0))</f>
        <v>6.5917999999999999E-4</v>
      </c>
      <c r="T7" s="10">
        <f>INDEX(T11:T1056,1+MATCH(0,S11:S1056,1))</f>
        <v>18.510246913580243</v>
      </c>
      <c r="U7" s="12">
        <f>INDEX(S11:S1056,MATCH(U9,U11:U1056,0))</f>
        <v>1.3745099999999999</v>
      </c>
      <c r="X7" s="9"/>
      <c r="Y7" s="2"/>
      <c r="Z7" s="2"/>
      <c r="AA7" s="2"/>
      <c r="AB7" s="2"/>
      <c r="AC7" s="2">
        <f>INDEX(AC11:AC856,MATCH(AD7,AD11:AD856,1))</f>
        <v>-3.0120799999999999E-3</v>
      </c>
      <c r="AD7" s="10">
        <f>INDEX(AD11:AD856,1+MATCH(0,AC11:AC856,-1))</f>
        <v>18.679753086419751</v>
      </c>
      <c r="AE7" s="12">
        <f>INDEX(AC11:AC1056,MATCH(AE9,AE11:AE1056,0))</f>
        <v>1.4315800000000001</v>
      </c>
      <c r="AF7" s="9"/>
      <c r="AG7" s="2"/>
      <c r="AH7" s="2"/>
      <c r="AI7" s="2"/>
      <c r="AJ7" s="2"/>
      <c r="AK7" s="2">
        <f>INDEX(AK11:AK1056,MATCH(AL7,AL11:AL1056,0))</f>
        <v>6.2866199999999999E-4</v>
      </c>
      <c r="AL7" s="10">
        <f>INDEX(AL11:AL1056,1+MATCH(0,AK11:AK1056,1))</f>
        <v>18.532839506172838</v>
      </c>
      <c r="AM7" s="12">
        <f>INDEX(AK11:AK1056,MATCH(AM9,AM11:AM1056,0))</f>
        <v>1.40472</v>
      </c>
      <c r="AP7" s="9"/>
      <c r="AQ7" s="2"/>
      <c r="AR7" s="2"/>
      <c r="AS7" s="2"/>
      <c r="AT7" s="2"/>
      <c r="AU7" s="2">
        <f>INDEX(AU11:AU856,MATCH(AV7,AV11:AV856,1))</f>
        <v>-2.91443E-3</v>
      </c>
      <c r="AV7" s="10">
        <f>INDEX(AV11:AV856,1+MATCH(0,AU11:AU856,-1))</f>
        <v>19.169506172839505</v>
      </c>
      <c r="AW7" s="12">
        <f>INDEX(AU11:AU1056,MATCH(AW9,AW11:AW1056,0))</f>
        <v>1.3717699999999999</v>
      </c>
      <c r="AX7" s="9"/>
      <c r="AY7" s="2"/>
      <c r="AZ7" s="2"/>
      <c r="BA7" s="2"/>
      <c r="BB7" s="2"/>
      <c r="BC7" s="2">
        <f>INDEX(BC11:BC1056,MATCH(BD7,BD11:BD1056,0))</f>
        <v>6.5917999999999999E-4</v>
      </c>
      <c r="BD7" s="10">
        <f>INDEX(BD11:BD1056,1+MATCH(0,BC11:BC1056,1))</f>
        <v>19.14320987654321</v>
      </c>
      <c r="BE7" s="12">
        <f>INDEX(BC11:BC1056,MATCH(BE9,BE11:BE1056,0))</f>
        <v>1.3446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4.416867053961413</v>
      </c>
      <c r="J9" s="2"/>
      <c r="K9" s="2"/>
      <c r="L9" s="3">
        <f>(L6-L7)/(K6-K7)*(-K7)+L7</f>
        <v>18.485458824853893</v>
      </c>
      <c r="M9" s="15">
        <f>MAX(M11:M1056)</f>
        <v>22.174097481481482</v>
      </c>
      <c r="N9" s="9"/>
      <c r="O9" s="2"/>
      <c r="P9" s="2"/>
      <c r="Q9" s="2"/>
      <c r="R9" s="2"/>
      <c r="S9" s="2"/>
      <c r="T9" s="3">
        <f>(T6-T7)/(S6-S7)*(-S7)+T7</f>
        <v>18.510722820529239</v>
      </c>
      <c r="U9" s="15">
        <f>MAX(U11:U1056)</f>
        <v>21.194697075308639</v>
      </c>
      <c r="X9" s="9"/>
      <c r="Y9" s="2"/>
      <c r="Z9" s="2"/>
      <c r="AA9" s="14">
        <f>(MAX(AD2,AL2)-MIN(AD2,AL2))/MAX(AD2,AL2)%</f>
        <v>5.4398757235201414</v>
      </c>
      <c r="AB9" s="2"/>
      <c r="AC9" s="2"/>
      <c r="AD9" s="3">
        <f>(AD6-AD7)/(AC6-AC7)*(-AC7)+AD7</f>
        <v>18.677279773796986</v>
      </c>
      <c r="AE9" s="15">
        <f>MAX(AE11:AE1056)</f>
        <v>22.21736172098765</v>
      </c>
      <c r="AF9" s="9"/>
      <c r="AG9" s="2"/>
      <c r="AH9" s="2"/>
      <c r="AI9" s="2"/>
      <c r="AJ9" s="2"/>
      <c r="AK9" s="2"/>
      <c r="AL9" s="3">
        <f>(AL6-AL7)/(AK6-AK7)*(-AK7)+AL7</f>
        <v>18.533315091109696</v>
      </c>
      <c r="AM9" s="15">
        <f>MAX(AM11:AM1056)</f>
        <v>21.008764854320987</v>
      </c>
      <c r="AP9" s="9"/>
      <c r="AQ9" s="2"/>
      <c r="AR9" s="2"/>
      <c r="AS9" s="14">
        <f>(MAX(AV2,BD2)-MIN(AV2,BD2))/MAX(AV2,BD2)%</f>
        <v>3.8111731656478649</v>
      </c>
      <c r="AT9" s="2"/>
      <c r="AU9" s="2"/>
      <c r="AV9" s="3">
        <f>(AV6-AV7)/(AU6-AU7)*(-AU7)+AV7</f>
        <v>19.163062322842379</v>
      </c>
      <c r="AW9" s="15">
        <f>MAX(AW11:AW1056)</f>
        <v>21.745270745679008</v>
      </c>
      <c r="AX9" s="9"/>
      <c r="AY9" s="2"/>
      <c r="AZ9" s="2"/>
      <c r="BA9" s="2"/>
      <c r="BB9" s="2"/>
      <c r="BC9" s="2"/>
      <c r="BD9" s="3">
        <f>(BD6-BD7)/(BC6-BC7)*(-BC7)+BD7</f>
        <v>19.143691514313289</v>
      </c>
      <c r="BE9" s="15">
        <f>MAX(BE11:BE1056)</f>
        <v>20.916520822222218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1.7692663470745522</v>
      </c>
      <c r="B11" s="18">
        <f>IFERROR(L9,0)</f>
        <v>18.485458824853893</v>
      </c>
      <c r="C11" s="19">
        <f>IFERROR(L4,0)</f>
        <v>0.67798877075709874</v>
      </c>
      <c r="D11" s="20">
        <f>IFERROR(L2,0)</f>
        <v>22.174097481481482</v>
      </c>
      <c r="E11" s="20">
        <f>IFERROR(I9,0)</f>
        <v>4.416867053961413</v>
      </c>
      <c r="F11" s="9"/>
      <c r="G11" s="21">
        <v>1.7948900000000001</v>
      </c>
      <c r="H11" s="21">
        <v>5.11639</v>
      </c>
      <c r="I11" s="21">
        <v>9.4299299999999996E-3</v>
      </c>
      <c r="J11" s="21">
        <v>1</v>
      </c>
      <c r="K11" s="21">
        <v>1.79443</v>
      </c>
      <c r="L11">
        <f>-I11/$F$2*1000</f>
        <v>-11.641888888888888</v>
      </c>
      <c r="M11">
        <f>L11*G11</f>
        <v>-20.895909947777778</v>
      </c>
      <c r="N11" s="9"/>
      <c r="O11" s="21">
        <v>-9.49097E-2</v>
      </c>
      <c r="P11" s="21">
        <v>8.9355799999999999</v>
      </c>
      <c r="Q11" s="21">
        <v>-1.50452E-2</v>
      </c>
      <c r="R11" s="21">
        <v>1</v>
      </c>
      <c r="S11" s="21">
        <v>-9.5306399999999999E-2</v>
      </c>
      <c r="T11">
        <f>-Q11/$F$2*1000</f>
        <v>18.574320987654321</v>
      </c>
      <c r="U11">
        <f>T11*O11</f>
        <v>-1.7628832326419752</v>
      </c>
      <c r="V11" s="22"/>
      <c r="W11" s="23"/>
      <c r="X11" s="9"/>
      <c r="Y11" s="21">
        <v>1.7948900000000001</v>
      </c>
      <c r="Z11" s="21">
        <v>14.499599999999999</v>
      </c>
      <c r="AA11" s="21">
        <v>2.2641000000000001E-2</v>
      </c>
      <c r="AB11" s="21">
        <v>1</v>
      </c>
      <c r="AC11" s="21">
        <v>1.79413</v>
      </c>
      <c r="AD11">
        <f>-AA11/$F$2*1000</f>
        <v>-27.951851851851853</v>
      </c>
      <c r="AE11">
        <f>AD11*Y11</f>
        <v>-50.170499370370372</v>
      </c>
      <c r="AF11" s="9"/>
      <c r="AG11" s="21">
        <v>-9.49097E-2</v>
      </c>
      <c r="AH11" s="21">
        <v>18.3188</v>
      </c>
      <c r="AI11" s="21">
        <v>-1.5109300000000001E-2</v>
      </c>
      <c r="AJ11" s="21">
        <v>1</v>
      </c>
      <c r="AK11" s="21">
        <v>-9.5367400000000005E-2</v>
      </c>
      <c r="AL11">
        <f>-AI11/$F$2*1000</f>
        <v>18.653456790123457</v>
      </c>
      <c r="AM11">
        <f>AL11*AG11</f>
        <v>-1.7703939879135802</v>
      </c>
      <c r="AP11" s="9"/>
      <c r="AQ11" s="21">
        <v>1.7948900000000001</v>
      </c>
      <c r="AR11" s="21">
        <v>23.851800000000001</v>
      </c>
      <c r="AS11" s="21">
        <v>3.3578499999999997E-2</v>
      </c>
      <c r="AT11" s="21">
        <v>1</v>
      </c>
      <c r="AU11" s="21">
        <v>1.79413</v>
      </c>
      <c r="AV11">
        <f>-AS11/$F$2*1000</f>
        <v>-41.454938271604931</v>
      </c>
      <c r="AW11">
        <f>AV11*AQ11</f>
        <v>-74.407054154320974</v>
      </c>
      <c r="AX11" s="9"/>
      <c r="AY11" s="21">
        <v>-9.49097E-2</v>
      </c>
      <c r="AZ11" s="21">
        <v>27.671099999999999</v>
      </c>
      <c r="BA11" s="21">
        <v>-1.5646400000000001E-2</v>
      </c>
      <c r="BB11" s="21">
        <v>1</v>
      </c>
      <c r="BC11" s="21">
        <v>-9.5459000000000002E-2</v>
      </c>
      <c r="BD11">
        <f>-BA11/$F$2*1000</f>
        <v>19.316543209876546</v>
      </c>
      <c r="BE11">
        <f>BD11*AY11</f>
        <v>-1.83332732108642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1.6974251504443758</v>
      </c>
      <c r="B12" s="18">
        <f>IFERROR(T9,0)</f>
        <v>18.510722820529239</v>
      </c>
      <c r="C12" s="19">
        <f>IFERROR(T4,0)</f>
        <v>0.67454853484505095</v>
      </c>
      <c r="D12" s="20">
        <f>IFERROR(T2,0)</f>
        <v>21.194697075308639</v>
      </c>
      <c r="E12" s="20"/>
      <c r="F12" s="9"/>
      <c r="G12" s="21">
        <v>1.78986</v>
      </c>
      <c r="H12" s="21">
        <v>5.1264599999999998</v>
      </c>
      <c r="I12" s="21">
        <v>6.7749000000000004E-3</v>
      </c>
      <c r="J12" s="21">
        <v>2</v>
      </c>
      <c r="K12" s="21">
        <v>1.78925</v>
      </c>
      <c r="L12">
        <f t="shared" ref="L12:L75" si="0">-I12/$F$2*1000</f>
        <v>-8.3640740740740736</v>
      </c>
      <c r="M12">
        <f t="shared" ref="M12:M75" si="1">L12*G12</f>
        <v>-14.970521622222222</v>
      </c>
      <c r="N12" s="9"/>
      <c r="O12" s="21">
        <v>-8.9874300000000004E-2</v>
      </c>
      <c r="P12" s="21">
        <v>8.9456600000000002</v>
      </c>
      <c r="Q12" s="21">
        <v>-1.5042099999999999E-2</v>
      </c>
      <c r="R12" s="21">
        <v>2</v>
      </c>
      <c r="S12" s="21">
        <v>-9.0362499999999998E-2</v>
      </c>
      <c r="T12">
        <f t="shared" ref="T12:T75" si="2">-Q12/$F$2*1000</f>
        <v>18.570493827160494</v>
      </c>
      <c r="U12">
        <f t="shared" ref="U12:U75" si="3">T12*O12</f>
        <v>-1.6690101333703704</v>
      </c>
      <c r="V12" s="22"/>
      <c r="W12" s="23"/>
      <c r="X12" s="9"/>
      <c r="Y12" s="21">
        <v>1.78986</v>
      </c>
      <c r="Z12" s="21">
        <v>14.5097</v>
      </c>
      <c r="AA12" s="21">
        <v>1.82007E-2</v>
      </c>
      <c r="AB12" s="21">
        <v>2</v>
      </c>
      <c r="AC12" s="21">
        <v>1.78925</v>
      </c>
      <c r="AD12">
        <f t="shared" ref="AD12:AD75" si="4">-AA12/$F$2*1000</f>
        <v>-22.47</v>
      </c>
      <c r="AE12">
        <f t="shared" ref="AE12:AE75" si="5">AD12*Y12</f>
        <v>-40.218154200000001</v>
      </c>
      <c r="AF12" s="9"/>
      <c r="AG12" s="21">
        <v>-8.9874300000000004E-2</v>
      </c>
      <c r="AH12" s="21">
        <v>18.328900000000001</v>
      </c>
      <c r="AI12" s="21">
        <v>-1.51031E-2</v>
      </c>
      <c r="AJ12" s="21">
        <v>2</v>
      </c>
      <c r="AK12" s="21">
        <v>-9.0331999999999996E-2</v>
      </c>
      <c r="AL12">
        <f t="shared" ref="AL12:AL75" si="6">-AI12/$F$2*1000</f>
        <v>18.645802469135798</v>
      </c>
      <c r="AM12">
        <f t="shared" ref="AM12:AM75" si="7">AL12*AG12</f>
        <v>-1.6757784448518516</v>
      </c>
      <c r="AP12" s="9"/>
      <c r="AQ12" s="21">
        <v>1.78986</v>
      </c>
      <c r="AR12" s="21">
        <v>23.861899999999999</v>
      </c>
      <c r="AS12" s="21">
        <v>2.81158E-2</v>
      </c>
      <c r="AT12" s="21">
        <v>2</v>
      </c>
      <c r="AU12" s="21">
        <v>1.78955</v>
      </c>
      <c r="AV12">
        <f t="shared" ref="AV12:AV75" si="8">-AS12/$F$2*1000</f>
        <v>-34.71086419753086</v>
      </c>
      <c r="AW12">
        <f t="shared" ref="AW12:AW75" si="9">AV12*AQ12</f>
        <v>-62.127587392592588</v>
      </c>
      <c r="AX12" s="9"/>
      <c r="AY12" s="21">
        <v>-8.9874300000000004E-2</v>
      </c>
      <c r="AZ12" s="21">
        <v>27.681100000000001</v>
      </c>
      <c r="BA12" s="21">
        <v>-1.5640299999999999E-2</v>
      </c>
      <c r="BB12" s="21">
        <v>2</v>
      </c>
      <c r="BC12" s="21">
        <v>-9.0331999999999996E-2</v>
      </c>
      <c r="BD12">
        <f t="shared" ref="BD12:BD75" si="10">-BA12/$F$2*1000</f>
        <v>19.309012345679012</v>
      </c>
      <c r="BE12">
        <f t="shared" ref="BE12:BE75" si="11">BD12*AY12</f>
        <v>-1.7353839682592593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1.7476467149135737</v>
      </c>
      <c r="B13" s="18">
        <f>IFERROR(AD9,0)</f>
        <v>18.677279773796986</v>
      </c>
      <c r="C13" s="19">
        <f>IFERROR(AD4,0)</f>
        <v>0.68065214358391035</v>
      </c>
      <c r="D13" s="20">
        <f>IFERROR(AD2,0)</f>
        <v>22.21736172098765</v>
      </c>
      <c r="E13" s="20">
        <f>IFERROR(AA9,0)</f>
        <v>5.4398757235201414</v>
      </c>
      <c r="F13" s="9"/>
      <c r="G13" s="21">
        <v>1.7848200000000001</v>
      </c>
      <c r="H13" s="21">
        <v>5.1365299999999996</v>
      </c>
      <c r="I13" s="21">
        <v>4.5754999999999997E-3</v>
      </c>
      <c r="J13" s="21">
        <v>3</v>
      </c>
      <c r="K13" s="21">
        <v>1.7843599999999999</v>
      </c>
      <c r="L13">
        <f t="shared" si="0"/>
        <v>-5.6487654320987648</v>
      </c>
      <c r="M13">
        <f t="shared" si="1"/>
        <v>-10.082029518518517</v>
      </c>
      <c r="N13" s="9"/>
      <c r="O13" s="21">
        <v>-8.4838899999999995E-2</v>
      </c>
      <c r="P13" s="21">
        <v>8.9557300000000009</v>
      </c>
      <c r="Q13" s="21">
        <v>-1.5042099999999999E-2</v>
      </c>
      <c r="R13" s="21">
        <v>3</v>
      </c>
      <c r="S13" s="21">
        <v>-8.5266099999999997E-2</v>
      </c>
      <c r="T13">
        <f t="shared" si="2"/>
        <v>18.570493827160494</v>
      </c>
      <c r="U13">
        <f t="shared" si="3"/>
        <v>-1.5755002687530864</v>
      </c>
      <c r="V13" s="22"/>
      <c r="W13" s="23"/>
      <c r="X13" s="9"/>
      <c r="Y13" s="21">
        <v>1.7848200000000001</v>
      </c>
      <c r="Z13" s="21">
        <v>14.5198</v>
      </c>
      <c r="AA13" s="21">
        <v>1.4401199999999999E-2</v>
      </c>
      <c r="AB13" s="21">
        <v>3</v>
      </c>
      <c r="AC13" s="21">
        <v>1.7843599999999999</v>
      </c>
      <c r="AD13">
        <f t="shared" si="4"/>
        <v>-17.779259259259259</v>
      </c>
      <c r="AE13">
        <f t="shared" si="5"/>
        <v>-31.732777511111113</v>
      </c>
      <c r="AF13" s="9"/>
      <c r="AG13" s="21">
        <v>-8.4838899999999995E-2</v>
      </c>
      <c r="AH13" s="21">
        <v>18.338899999999999</v>
      </c>
      <c r="AI13" s="21">
        <v>-1.5096999999999999E-2</v>
      </c>
      <c r="AJ13" s="21">
        <v>3</v>
      </c>
      <c r="AK13" s="21">
        <v>-8.5388199999999997E-2</v>
      </c>
      <c r="AL13">
        <f t="shared" si="6"/>
        <v>18.638271604938272</v>
      </c>
      <c r="AM13">
        <f t="shared" si="7"/>
        <v>-1.5812504608641975</v>
      </c>
      <c r="AP13" s="9"/>
      <c r="AQ13" s="21">
        <v>1.7848200000000001</v>
      </c>
      <c r="AR13" s="21">
        <v>23.872</v>
      </c>
      <c r="AS13" s="21">
        <v>2.3632799999999999E-2</v>
      </c>
      <c r="AT13" s="21">
        <v>3</v>
      </c>
      <c r="AU13" s="21">
        <v>1.7843599999999999</v>
      </c>
      <c r="AV13">
        <f t="shared" si="8"/>
        <v>-29.176296296296293</v>
      </c>
      <c r="AW13">
        <f t="shared" si="9"/>
        <v>-52.07443715555555</v>
      </c>
      <c r="AX13" s="9"/>
      <c r="AY13" s="21">
        <v>-8.4838899999999995E-2</v>
      </c>
      <c r="AZ13" s="21">
        <v>27.691199999999998</v>
      </c>
      <c r="BA13" s="21">
        <v>-1.5628099999999999E-2</v>
      </c>
      <c r="BB13" s="21">
        <v>3</v>
      </c>
      <c r="BC13" s="21">
        <v>-8.52966E-2</v>
      </c>
      <c r="BD13">
        <f t="shared" si="10"/>
        <v>19.293950617283947</v>
      </c>
      <c r="BE13">
        <f t="shared" si="11"/>
        <v>-1.636877547024691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1.6907115615750425</v>
      </c>
      <c r="B14" s="18">
        <f>IFERROR(AL9,0)</f>
        <v>18.533315091109696</v>
      </c>
      <c r="C14" s="19">
        <f>IFERROR(AL4,0)</f>
        <v>0.67046774299002976</v>
      </c>
      <c r="D14" s="20">
        <f>IFERROR(AL2,0)</f>
        <v>21.008764854320987</v>
      </c>
      <c r="E14" s="20"/>
      <c r="F14" s="9"/>
      <c r="G14" s="21">
        <v>1.77979</v>
      </c>
      <c r="H14" s="21">
        <v>5.1466099999999999</v>
      </c>
      <c r="I14" s="21">
        <v>2.75574E-3</v>
      </c>
      <c r="J14" s="21">
        <v>4</v>
      </c>
      <c r="K14" s="21">
        <v>1.77887</v>
      </c>
      <c r="L14">
        <f t="shared" si="0"/>
        <v>-3.4021481481481479</v>
      </c>
      <c r="M14">
        <f t="shared" si="1"/>
        <v>-6.055109252592592</v>
      </c>
      <c r="N14" s="9"/>
      <c r="O14" s="21">
        <v>-7.9803499999999999E-2</v>
      </c>
      <c r="P14" s="21">
        <v>8.9657999999999998</v>
      </c>
      <c r="Q14" s="21">
        <v>-1.5036000000000001E-2</v>
      </c>
      <c r="R14" s="21">
        <v>4</v>
      </c>
      <c r="S14" s="21">
        <v>-8.0261200000000005E-2</v>
      </c>
      <c r="T14">
        <f t="shared" si="2"/>
        <v>18.562962962962963</v>
      </c>
      <c r="U14">
        <f t="shared" si="3"/>
        <v>-1.4813894148148148</v>
      </c>
      <c r="V14" s="22"/>
      <c r="W14" s="23"/>
      <c r="X14" s="9"/>
      <c r="Y14" s="21">
        <v>1.77979</v>
      </c>
      <c r="Z14" s="21">
        <v>14.5298</v>
      </c>
      <c r="AA14" s="21">
        <v>1.1322E-2</v>
      </c>
      <c r="AB14" s="21">
        <v>4</v>
      </c>
      <c r="AC14" s="21">
        <v>1.77887</v>
      </c>
      <c r="AD14">
        <f t="shared" si="4"/>
        <v>-13.977777777777778</v>
      </c>
      <c r="AE14">
        <f t="shared" si="5"/>
        <v>-24.87750911111111</v>
      </c>
      <c r="AF14" s="9"/>
      <c r="AG14" s="21">
        <v>-7.9803499999999999E-2</v>
      </c>
      <c r="AH14" s="21">
        <v>18.349</v>
      </c>
      <c r="AI14" s="21">
        <v>-1.5090900000000001E-2</v>
      </c>
      <c r="AJ14" s="21">
        <v>4</v>
      </c>
      <c r="AK14" s="21">
        <v>-8.0230700000000002E-2</v>
      </c>
      <c r="AL14">
        <f t="shared" si="6"/>
        <v>18.630740740740741</v>
      </c>
      <c r="AM14">
        <f t="shared" si="7"/>
        <v>-1.4867983187037037</v>
      </c>
      <c r="AP14" s="9"/>
      <c r="AQ14" s="21">
        <v>1.77979</v>
      </c>
      <c r="AR14" s="21">
        <v>23.882000000000001</v>
      </c>
      <c r="AS14" s="21">
        <v>1.9836400000000001E-2</v>
      </c>
      <c r="AT14" s="21">
        <v>4</v>
      </c>
      <c r="AU14" s="21">
        <v>1.7791699999999999</v>
      </c>
      <c r="AV14">
        <f t="shared" si="8"/>
        <v>-24.489382716049384</v>
      </c>
      <c r="AW14">
        <f t="shared" si="9"/>
        <v>-43.585958464197532</v>
      </c>
      <c r="AX14" s="9"/>
      <c r="AY14" s="21">
        <v>-7.9803499999999999E-2</v>
      </c>
      <c r="AZ14" s="21">
        <v>27.7013</v>
      </c>
      <c r="BA14" s="21">
        <v>-1.56189E-2</v>
      </c>
      <c r="BB14" s="21">
        <v>4</v>
      </c>
      <c r="BC14" s="21">
        <v>-8.0261200000000005E-2</v>
      </c>
      <c r="BD14">
        <f t="shared" si="10"/>
        <v>19.282592592592589</v>
      </c>
      <c r="BE14">
        <f t="shared" si="11"/>
        <v>-1.5388183779629627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1.7199330578021872</v>
      </c>
      <c r="B15" s="18">
        <f>IFERROR(AV9,0)</f>
        <v>19.163062322842379</v>
      </c>
      <c r="C15" s="19">
        <f>IFERROR(AV4,0)</f>
        <v>0.65976361843282871</v>
      </c>
      <c r="D15" s="20">
        <f>IFERROR(AV2,0)</f>
        <v>21.745270745679012</v>
      </c>
      <c r="E15" s="20">
        <f>IFERROR(AS9,0)</f>
        <v>3.8111731656478649</v>
      </c>
      <c r="F15" s="9"/>
      <c r="G15" s="21">
        <v>1.77475</v>
      </c>
      <c r="H15" s="21">
        <v>5.1566799999999997</v>
      </c>
      <c r="I15" s="21">
        <v>1.1712599999999999E-3</v>
      </c>
      <c r="J15" s="21">
        <v>5</v>
      </c>
      <c r="K15" s="21">
        <v>1.7746</v>
      </c>
      <c r="L15">
        <f t="shared" si="0"/>
        <v>-1.4459999999999997</v>
      </c>
      <c r="M15">
        <f t="shared" si="1"/>
        <v>-2.5662884999999998</v>
      </c>
      <c r="N15" s="9"/>
      <c r="O15" s="21">
        <v>-7.4768100000000004E-2</v>
      </c>
      <c r="P15" s="21">
        <v>8.9758700000000005</v>
      </c>
      <c r="Q15" s="21">
        <v>-1.5036000000000001E-2</v>
      </c>
      <c r="R15" s="21">
        <v>5</v>
      </c>
      <c r="S15" s="21">
        <v>-7.5164800000000004E-2</v>
      </c>
      <c r="T15">
        <f t="shared" si="2"/>
        <v>18.562962962962963</v>
      </c>
      <c r="U15">
        <f t="shared" si="3"/>
        <v>-1.3879174711111113</v>
      </c>
      <c r="V15" s="22"/>
      <c r="W15" s="23"/>
      <c r="X15" s="9"/>
      <c r="Y15" s="21">
        <v>1.77475</v>
      </c>
      <c r="Z15" s="21">
        <v>14.539899999999999</v>
      </c>
      <c r="AA15" s="21">
        <v>8.6120599999999995E-3</v>
      </c>
      <c r="AB15" s="21">
        <v>5</v>
      </c>
      <c r="AC15" s="21">
        <v>1.7742899999999999</v>
      </c>
      <c r="AD15">
        <f t="shared" si="4"/>
        <v>-10.632172839506172</v>
      </c>
      <c r="AE15">
        <f t="shared" si="5"/>
        <v>-18.86944874691358</v>
      </c>
      <c r="AF15" s="9"/>
      <c r="AG15" s="21">
        <v>-7.4768100000000004E-2</v>
      </c>
      <c r="AH15" s="21">
        <v>18.359100000000002</v>
      </c>
      <c r="AI15" s="21">
        <v>-1.5094E-2</v>
      </c>
      <c r="AJ15" s="21">
        <v>5</v>
      </c>
      <c r="AK15" s="21">
        <v>-7.5195300000000007E-2</v>
      </c>
      <c r="AL15">
        <f t="shared" si="6"/>
        <v>18.634567901234568</v>
      </c>
      <c r="AM15">
        <f t="shared" si="7"/>
        <v>-1.3932712362962965</v>
      </c>
      <c r="AP15" s="9"/>
      <c r="AQ15" s="21">
        <v>1.77475</v>
      </c>
      <c r="AR15" s="21">
        <v>23.892099999999999</v>
      </c>
      <c r="AS15" s="21">
        <v>1.6577100000000001E-2</v>
      </c>
      <c r="AT15" s="21">
        <v>5</v>
      </c>
      <c r="AU15" s="21">
        <v>1.7746</v>
      </c>
      <c r="AV15">
        <f t="shared" si="8"/>
        <v>-20.465555555555557</v>
      </c>
      <c r="AW15">
        <f t="shared" si="9"/>
        <v>-36.321244722222225</v>
      </c>
      <c r="AX15" s="9"/>
      <c r="AY15" s="21">
        <v>-7.4768100000000004E-2</v>
      </c>
      <c r="AZ15" s="21">
        <v>27.711300000000001</v>
      </c>
      <c r="BA15" s="21">
        <v>-1.5609700000000001E-2</v>
      </c>
      <c r="BB15" s="21">
        <v>5</v>
      </c>
      <c r="BC15" s="21">
        <v>-7.5164800000000004E-2</v>
      </c>
      <c r="BD15">
        <f t="shared" si="10"/>
        <v>19.271234567901235</v>
      </c>
      <c r="BE15">
        <f t="shared" si="11"/>
        <v>-1.4408735932962964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1.6679842274161492</v>
      </c>
      <c r="B16" s="18">
        <f>IFERROR(BD9,0)</f>
        <v>19.143691514313289</v>
      </c>
      <c r="C16" s="19">
        <f>IFERROR(BD4,0)</f>
        <v>0.65504603213737256</v>
      </c>
      <c r="D16" s="20">
        <f>IFERROR(BD2,0)</f>
        <v>20.916520822222218</v>
      </c>
      <c r="E16" s="20"/>
      <c r="F16" s="9"/>
      <c r="G16" s="21">
        <v>1.7697099999999999</v>
      </c>
      <c r="H16" s="21">
        <v>5.1667500000000004</v>
      </c>
      <c r="I16" s="24">
        <v>-3.6529500000000003E-5</v>
      </c>
      <c r="J16" s="21">
        <v>6</v>
      </c>
      <c r="K16" s="21">
        <v>1.7690999999999999</v>
      </c>
      <c r="L16">
        <f t="shared" si="0"/>
        <v>4.5098148148148151E-2</v>
      </c>
      <c r="M16">
        <f t="shared" si="1"/>
        <v>7.9810643759259253E-2</v>
      </c>
      <c r="N16" s="9"/>
      <c r="O16" s="21">
        <v>-6.9732699999999995E-2</v>
      </c>
      <c r="P16" s="21">
        <v>8.9859399999999994</v>
      </c>
      <c r="Q16" s="21">
        <v>-1.50391E-2</v>
      </c>
      <c r="R16" s="21">
        <v>6</v>
      </c>
      <c r="S16" s="21">
        <v>-7.0220900000000003E-2</v>
      </c>
      <c r="T16">
        <f t="shared" si="2"/>
        <v>18.566790123456791</v>
      </c>
      <c r="U16">
        <f t="shared" si="3"/>
        <v>-1.2947124056419752</v>
      </c>
      <c r="V16" s="22"/>
      <c r="W16" s="23"/>
      <c r="X16" s="9"/>
      <c r="Y16" s="21">
        <v>1.7697099999999999</v>
      </c>
      <c r="Z16" s="21">
        <v>14.55</v>
      </c>
      <c r="AA16" s="21">
        <v>6.3476599999999998E-3</v>
      </c>
      <c r="AB16" s="21">
        <v>6</v>
      </c>
      <c r="AC16" s="21">
        <v>1.7694099999999999</v>
      </c>
      <c r="AD16">
        <f t="shared" si="4"/>
        <v>-7.8366172839506172</v>
      </c>
      <c r="AE16">
        <f t="shared" si="5"/>
        <v>-13.868539973580246</v>
      </c>
      <c r="AF16" s="9"/>
      <c r="AG16" s="21">
        <v>-6.9732699999999995E-2</v>
      </c>
      <c r="AH16" s="21">
        <v>18.369199999999999</v>
      </c>
      <c r="AI16" s="21">
        <v>-1.5096999999999999E-2</v>
      </c>
      <c r="AJ16" s="21">
        <v>6</v>
      </c>
      <c r="AK16" s="21">
        <v>-7.0159899999999997E-2</v>
      </c>
      <c r="AL16">
        <f t="shared" si="6"/>
        <v>18.638271604938272</v>
      </c>
      <c r="AM16">
        <f t="shared" si="7"/>
        <v>-1.2996970023456789</v>
      </c>
      <c r="AP16" s="9"/>
      <c r="AQ16" s="21">
        <v>1.7697099999999999</v>
      </c>
      <c r="AR16" s="21">
        <v>23.902200000000001</v>
      </c>
      <c r="AS16" s="21">
        <v>1.38E-2</v>
      </c>
      <c r="AT16" s="21">
        <v>6</v>
      </c>
      <c r="AU16" s="21">
        <v>1.7690999999999999</v>
      </c>
      <c r="AV16">
        <f t="shared" si="8"/>
        <v>-17.037037037037035</v>
      </c>
      <c r="AW16">
        <f t="shared" si="9"/>
        <v>-30.150614814814809</v>
      </c>
      <c r="AX16" s="9"/>
      <c r="AY16" s="21">
        <v>-6.9732699999999995E-2</v>
      </c>
      <c r="AZ16" s="21">
        <v>27.721399999999999</v>
      </c>
      <c r="BA16" s="21">
        <v>-1.5600599999999999E-2</v>
      </c>
      <c r="BB16" s="21">
        <v>6</v>
      </c>
      <c r="BC16" s="21">
        <v>-7.01904E-2</v>
      </c>
      <c r="BD16">
        <f t="shared" si="10"/>
        <v>19.259999999999998</v>
      </c>
      <c r="BE16">
        <f t="shared" si="11"/>
        <v>-1.3430518019999997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5.1768200000000002</v>
      </c>
      <c r="I17" s="21">
        <v>-1.06079E-3</v>
      </c>
      <c r="J17" s="21">
        <v>7</v>
      </c>
      <c r="K17" s="21">
        <v>1.7636099999999999</v>
      </c>
      <c r="L17">
        <f t="shared" si="0"/>
        <v>1.3096172839506173</v>
      </c>
      <c r="M17">
        <f t="shared" si="1"/>
        <v>2.3110554286419753</v>
      </c>
      <c r="N17" s="9"/>
      <c r="O17" s="21">
        <v>-6.4697299999999999E-2</v>
      </c>
      <c r="P17" s="21">
        <v>8.9960100000000001</v>
      </c>
      <c r="Q17" s="21">
        <v>-1.5036000000000001E-2</v>
      </c>
      <c r="R17" s="21">
        <v>7</v>
      </c>
      <c r="S17" s="21">
        <v>-6.5246600000000002E-2</v>
      </c>
      <c r="T17">
        <f t="shared" si="2"/>
        <v>18.562962962962963</v>
      </c>
      <c r="U17">
        <f t="shared" si="3"/>
        <v>-1.2009735837037037</v>
      </c>
      <c r="V17" s="22"/>
      <c r="W17" s="23"/>
      <c r="X17" s="9"/>
      <c r="Y17" s="21">
        <v>1.76468</v>
      </c>
      <c r="Z17" s="21">
        <v>14.56</v>
      </c>
      <c r="AA17" s="21">
        <v>4.4494599999999997E-3</v>
      </c>
      <c r="AB17" s="21">
        <v>7</v>
      </c>
      <c r="AC17" s="21">
        <v>1.7645299999999999</v>
      </c>
      <c r="AD17">
        <f t="shared" si="4"/>
        <v>-5.4931604938271601</v>
      </c>
      <c r="AE17">
        <f t="shared" si="5"/>
        <v>-9.6936704602469135</v>
      </c>
      <c r="AF17" s="9"/>
      <c r="AG17" s="21">
        <v>-6.4697299999999999E-2</v>
      </c>
      <c r="AH17" s="21">
        <v>18.379200000000001</v>
      </c>
      <c r="AI17" s="21">
        <v>-1.5090900000000001E-2</v>
      </c>
      <c r="AJ17" s="21">
        <v>7</v>
      </c>
      <c r="AK17" s="21">
        <v>-6.5124500000000002E-2</v>
      </c>
      <c r="AL17">
        <f t="shared" si="6"/>
        <v>18.630740740740741</v>
      </c>
      <c r="AM17">
        <f t="shared" si="7"/>
        <v>-1.2053586229259259</v>
      </c>
      <c r="AP17" s="9"/>
      <c r="AQ17" s="21">
        <v>1.76468</v>
      </c>
      <c r="AR17" s="21">
        <v>23.912299999999998</v>
      </c>
      <c r="AS17" s="21">
        <v>1.1416600000000001E-2</v>
      </c>
      <c r="AT17" s="21">
        <v>7</v>
      </c>
      <c r="AU17" s="21">
        <v>1.7639199999999999</v>
      </c>
      <c r="AV17">
        <f t="shared" si="8"/>
        <v>-14.094567901234569</v>
      </c>
      <c r="AW17">
        <f t="shared" si="9"/>
        <v>-24.872402083950622</v>
      </c>
      <c r="AX17" s="9"/>
      <c r="AY17" s="21">
        <v>-6.4697299999999999E-2</v>
      </c>
      <c r="AZ17" s="21">
        <v>27.7315</v>
      </c>
      <c r="BA17" s="21">
        <v>-1.55914E-2</v>
      </c>
      <c r="BB17" s="21">
        <v>7</v>
      </c>
      <c r="BC17" s="21">
        <v>-6.5124500000000002E-2</v>
      </c>
      <c r="BD17">
        <f t="shared" si="10"/>
        <v>19.24864197530864</v>
      </c>
      <c r="BE17">
        <f t="shared" si="11"/>
        <v>-1.2453351644691357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5.18689</v>
      </c>
      <c r="I18" s="21">
        <v>-1.9177199999999999E-3</v>
      </c>
      <c r="J18" s="21">
        <v>8</v>
      </c>
      <c r="K18" s="21">
        <v>1.7593399999999999</v>
      </c>
      <c r="L18">
        <f t="shared" si="0"/>
        <v>2.3675555555555556</v>
      </c>
      <c r="M18">
        <f t="shared" si="1"/>
        <v>4.1660454577777779</v>
      </c>
      <c r="N18" s="9"/>
      <c r="O18" s="21">
        <v>-5.9661899999999997E-2</v>
      </c>
      <c r="P18" s="21">
        <v>9.0060800000000008</v>
      </c>
      <c r="Q18" s="21">
        <v>-1.5032999999999999E-2</v>
      </c>
      <c r="R18" s="21">
        <v>8</v>
      </c>
      <c r="S18" s="21">
        <v>-6.0150099999999998E-2</v>
      </c>
      <c r="T18">
        <f t="shared" si="2"/>
        <v>18.559259259259257</v>
      </c>
      <c r="U18">
        <f t="shared" si="3"/>
        <v>-1.1072806699999997</v>
      </c>
      <c r="V18" s="22"/>
      <c r="W18" s="23"/>
      <c r="X18" s="9"/>
      <c r="Y18" s="21">
        <v>1.7596400000000001</v>
      </c>
      <c r="Z18" s="21">
        <v>14.5701</v>
      </c>
      <c r="AA18" s="21">
        <v>2.8320300000000001E-3</v>
      </c>
      <c r="AB18" s="21">
        <v>8</v>
      </c>
      <c r="AC18" s="21">
        <v>1.7587299999999999</v>
      </c>
      <c r="AD18">
        <f t="shared" si="4"/>
        <v>-3.4963333333333328</v>
      </c>
      <c r="AE18">
        <f t="shared" si="5"/>
        <v>-6.152287986666666</v>
      </c>
      <c r="AF18" s="9"/>
      <c r="AG18" s="21">
        <v>-5.9661899999999997E-2</v>
      </c>
      <c r="AH18" s="21">
        <v>18.389299999999999</v>
      </c>
      <c r="AI18" s="21">
        <v>-1.50879E-2</v>
      </c>
      <c r="AJ18" s="21">
        <v>8</v>
      </c>
      <c r="AK18" s="21">
        <v>-6.0119600000000002E-2</v>
      </c>
      <c r="AL18">
        <f t="shared" si="6"/>
        <v>18.627037037037034</v>
      </c>
      <c r="AM18">
        <f t="shared" si="7"/>
        <v>-1.1113244209999997</v>
      </c>
      <c r="AP18" s="9"/>
      <c r="AQ18" s="21">
        <v>1.7596400000000001</v>
      </c>
      <c r="AR18" s="21">
        <v>23.9223</v>
      </c>
      <c r="AS18" s="21">
        <v>9.3963599999999994E-3</v>
      </c>
      <c r="AT18" s="21">
        <v>8</v>
      </c>
      <c r="AU18" s="21">
        <v>1.7590300000000001</v>
      </c>
      <c r="AV18">
        <f t="shared" si="8"/>
        <v>-11.600444444444443</v>
      </c>
      <c r="AW18">
        <f t="shared" si="9"/>
        <v>-20.412606062222221</v>
      </c>
      <c r="AX18" s="9"/>
      <c r="AY18" s="21">
        <v>-5.9661899999999997E-2</v>
      </c>
      <c r="AZ18" s="21">
        <v>27.741599999999998</v>
      </c>
      <c r="BA18" s="21">
        <v>-1.55823E-2</v>
      </c>
      <c r="BB18" s="21">
        <v>8</v>
      </c>
      <c r="BC18" s="21">
        <v>-6.0089099999999999E-2</v>
      </c>
      <c r="BD18">
        <f t="shared" si="10"/>
        <v>19.237407407407407</v>
      </c>
      <c r="BE18">
        <f t="shared" si="11"/>
        <v>-1.1477402769999998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5.1969599999999998</v>
      </c>
      <c r="I19" s="21">
        <v>-2.6794399999999999E-3</v>
      </c>
      <c r="J19" s="21">
        <v>9</v>
      </c>
      <c r="K19" s="21">
        <v>1.7541500000000001</v>
      </c>
      <c r="L19">
        <f t="shared" si="0"/>
        <v>3.3079506172839501</v>
      </c>
      <c r="M19">
        <f t="shared" si="1"/>
        <v>5.8041632325925914</v>
      </c>
      <c r="N19" s="9"/>
      <c r="O19" s="21">
        <v>-5.4626500000000001E-2</v>
      </c>
      <c r="P19" s="21">
        <v>9.0161499999999997</v>
      </c>
      <c r="Q19" s="21">
        <v>-1.5029900000000001E-2</v>
      </c>
      <c r="R19" s="21">
        <v>9</v>
      </c>
      <c r="S19" s="21">
        <v>-5.4992699999999999E-2</v>
      </c>
      <c r="T19">
        <f t="shared" si="2"/>
        <v>18.555432098765429</v>
      </c>
      <c r="U19">
        <f t="shared" si="3"/>
        <v>-1.0136183115432098</v>
      </c>
      <c r="V19" s="22"/>
      <c r="W19" s="23"/>
      <c r="X19" s="9"/>
      <c r="Y19" s="21">
        <v>1.75461</v>
      </c>
      <c r="Z19" s="21">
        <v>14.5802</v>
      </c>
      <c r="AA19" s="21">
        <v>1.4599599999999999E-3</v>
      </c>
      <c r="AB19" s="21">
        <v>9</v>
      </c>
      <c r="AC19" s="21">
        <v>1.7541500000000001</v>
      </c>
      <c r="AD19">
        <f t="shared" si="4"/>
        <v>-1.8024197530864197</v>
      </c>
      <c r="AE19">
        <f t="shared" si="5"/>
        <v>-3.1625437229629627</v>
      </c>
      <c r="AF19" s="9"/>
      <c r="AG19" s="21">
        <v>-5.4626500000000001E-2</v>
      </c>
      <c r="AH19" s="21">
        <v>18.3994</v>
      </c>
      <c r="AI19" s="21">
        <v>-1.50787E-2</v>
      </c>
      <c r="AJ19" s="21">
        <v>9</v>
      </c>
      <c r="AK19" s="21">
        <v>-5.5114700000000003E-2</v>
      </c>
      <c r="AL19">
        <f t="shared" si="6"/>
        <v>18.61567901234568</v>
      </c>
      <c r="AM19">
        <f t="shared" si="7"/>
        <v>-1.0169093895679013</v>
      </c>
      <c r="AP19" s="9"/>
      <c r="AQ19" s="21">
        <v>1.75461</v>
      </c>
      <c r="AR19" s="21">
        <v>23.932400000000001</v>
      </c>
      <c r="AS19" s="21">
        <v>7.6049799999999999E-3</v>
      </c>
      <c r="AT19" s="21">
        <v>9</v>
      </c>
      <c r="AU19" s="21">
        <v>1.7541500000000001</v>
      </c>
      <c r="AV19">
        <f t="shared" si="8"/>
        <v>-9.3888641975308627</v>
      </c>
      <c r="AW19">
        <f t="shared" si="9"/>
        <v>-16.473795009629626</v>
      </c>
      <c r="AX19" s="9"/>
      <c r="AY19" s="21">
        <v>-5.4626500000000001E-2</v>
      </c>
      <c r="AZ19" s="21">
        <v>27.7516</v>
      </c>
      <c r="BA19" s="21">
        <v>-1.55792E-2</v>
      </c>
      <c r="BB19" s="21">
        <v>9</v>
      </c>
      <c r="BC19" s="21">
        <v>-5.5023200000000001E-2</v>
      </c>
      <c r="BD19">
        <f t="shared" si="10"/>
        <v>19.233580246913579</v>
      </c>
      <c r="BE19">
        <f t="shared" si="11"/>
        <v>-1.0506631713580246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5.2070299999999996</v>
      </c>
      <c r="I20" s="21">
        <v>-3.3248900000000001E-3</v>
      </c>
      <c r="J20" s="21">
        <v>10</v>
      </c>
      <c r="K20" s="21">
        <v>1.7489600000000001</v>
      </c>
      <c r="L20">
        <f t="shared" si="0"/>
        <v>4.1048024691358025</v>
      </c>
      <c r="M20">
        <f t="shared" si="1"/>
        <v>7.1816392559259263</v>
      </c>
      <c r="N20" s="9"/>
      <c r="O20" s="21">
        <v>-4.9591099999999999E-2</v>
      </c>
      <c r="P20" s="21">
        <v>9.0262200000000004</v>
      </c>
      <c r="Q20" s="21">
        <v>-1.5026899999999999E-2</v>
      </c>
      <c r="R20" s="21">
        <v>10</v>
      </c>
      <c r="S20" s="21">
        <v>-4.99268E-2</v>
      </c>
      <c r="T20">
        <f t="shared" si="2"/>
        <v>18.551728395061726</v>
      </c>
      <c r="U20">
        <f t="shared" si="3"/>
        <v>-0.92000061801234556</v>
      </c>
      <c r="V20" s="22"/>
      <c r="W20" s="23"/>
      <c r="X20" s="9"/>
      <c r="Y20" s="21">
        <v>1.7495700000000001</v>
      </c>
      <c r="Z20" s="21">
        <v>14.590199999999999</v>
      </c>
      <c r="AA20" s="21">
        <v>2.9763800000000003E-4</v>
      </c>
      <c r="AB20" s="21">
        <v>10</v>
      </c>
      <c r="AC20" s="21">
        <v>1.7489600000000001</v>
      </c>
      <c r="AD20">
        <f t="shared" si="4"/>
        <v>-0.36745432098765435</v>
      </c>
      <c r="AE20">
        <f t="shared" si="5"/>
        <v>-0.64288705637037047</v>
      </c>
      <c r="AF20" s="9"/>
      <c r="AG20" s="21">
        <v>-4.9591099999999999E-2</v>
      </c>
      <c r="AH20" s="21">
        <v>18.409400000000002</v>
      </c>
      <c r="AI20" s="21">
        <v>-1.50726E-2</v>
      </c>
      <c r="AJ20" s="21">
        <v>10</v>
      </c>
      <c r="AK20" s="21">
        <v>-5.0048799999999997E-2</v>
      </c>
      <c r="AL20">
        <f t="shared" si="6"/>
        <v>18.60814814814815</v>
      </c>
      <c r="AM20">
        <f t="shared" si="7"/>
        <v>-0.92279853562962966</v>
      </c>
      <c r="AP20" s="9"/>
      <c r="AQ20" s="21">
        <v>1.7495700000000001</v>
      </c>
      <c r="AR20" s="21">
        <v>23.942499999999999</v>
      </c>
      <c r="AS20" s="21">
        <v>6.0790999999999996E-3</v>
      </c>
      <c r="AT20" s="21">
        <v>10</v>
      </c>
      <c r="AU20" s="21">
        <v>1.7495700000000001</v>
      </c>
      <c r="AV20">
        <f t="shared" si="8"/>
        <v>-7.5050617283950611</v>
      </c>
      <c r="AW20">
        <f t="shared" si="9"/>
        <v>-13.130630848148147</v>
      </c>
      <c r="AX20" s="9"/>
      <c r="AY20" s="21">
        <v>-4.9591099999999999E-2</v>
      </c>
      <c r="AZ20" s="21">
        <v>27.761700000000001</v>
      </c>
      <c r="BA20" s="21">
        <v>-1.5573099999999999E-2</v>
      </c>
      <c r="BB20" s="21">
        <v>10</v>
      </c>
      <c r="BC20" s="21">
        <v>-4.9987799999999999E-2</v>
      </c>
      <c r="BD20">
        <f t="shared" si="10"/>
        <v>19.226049382716049</v>
      </c>
      <c r="BE20">
        <f t="shared" si="11"/>
        <v>-0.9534409375432098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5.2171000000000003</v>
      </c>
      <c r="I21" s="21">
        <v>-3.9154100000000002E-3</v>
      </c>
      <c r="J21" s="21">
        <v>11</v>
      </c>
      <c r="K21" s="21">
        <v>1.7434700000000001</v>
      </c>
      <c r="L21">
        <f t="shared" si="0"/>
        <v>4.833839506172839</v>
      </c>
      <c r="M21">
        <f t="shared" si="1"/>
        <v>8.4328263720987646</v>
      </c>
      <c r="N21" s="9"/>
      <c r="O21" s="21">
        <v>-4.4555699999999997E-2</v>
      </c>
      <c r="P21" s="21">
        <v>9.0362899999999993</v>
      </c>
      <c r="Q21" s="21">
        <v>-1.50177E-2</v>
      </c>
      <c r="R21" s="21">
        <v>11</v>
      </c>
      <c r="S21" s="21">
        <v>-4.4830299999999997E-2</v>
      </c>
      <c r="T21">
        <f t="shared" si="2"/>
        <v>18.540370370370372</v>
      </c>
      <c r="U21">
        <f t="shared" si="3"/>
        <v>-0.82607918011111114</v>
      </c>
      <c r="V21" s="22"/>
      <c r="W21" s="23"/>
      <c r="X21" s="9"/>
      <c r="Y21" s="21">
        <v>1.74454</v>
      </c>
      <c r="Z21" s="21">
        <v>14.600300000000001</v>
      </c>
      <c r="AA21" s="21">
        <v>-7.4035599999999996E-4</v>
      </c>
      <c r="AB21" s="21">
        <v>11</v>
      </c>
      <c r="AC21" s="21">
        <v>1.74438</v>
      </c>
      <c r="AD21">
        <f t="shared" si="4"/>
        <v>0.9140197530864197</v>
      </c>
      <c r="AE21">
        <f t="shared" si="5"/>
        <v>1.5945440200493826</v>
      </c>
      <c r="AF21" s="9"/>
      <c r="AG21" s="21">
        <v>-4.4555699999999997E-2</v>
      </c>
      <c r="AH21" s="21">
        <v>18.419499999999999</v>
      </c>
      <c r="AI21" s="21">
        <v>-1.5063500000000001E-2</v>
      </c>
      <c r="AJ21" s="21">
        <v>11</v>
      </c>
      <c r="AK21" s="21">
        <v>-4.4915799999999999E-2</v>
      </c>
      <c r="AL21">
        <f t="shared" si="6"/>
        <v>18.596913580246913</v>
      </c>
      <c r="AM21">
        <f t="shared" si="7"/>
        <v>-0.82859850240740729</v>
      </c>
      <c r="AP21" s="9"/>
      <c r="AQ21" s="21">
        <v>1.74454</v>
      </c>
      <c r="AR21" s="21">
        <v>23.952500000000001</v>
      </c>
      <c r="AS21" s="21">
        <v>4.71405E-3</v>
      </c>
      <c r="AT21" s="21">
        <v>11</v>
      </c>
      <c r="AU21" s="21">
        <v>1.7440800000000001</v>
      </c>
      <c r="AV21">
        <f t="shared" si="8"/>
        <v>-5.8198148148148139</v>
      </c>
      <c r="AW21">
        <f t="shared" si="9"/>
        <v>-10.152899737037036</v>
      </c>
      <c r="AX21" s="9"/>
      <c r="AY21" s="21">
        <v>-4.4555699999999997E-2</v>
      </c>
      <c r="AZ21" s="21">
        <v>27.771799999999999</v>
      </c>
      <c r="BA21" s="21">
        <v>-1.55701E-2</v>
      </c>
      <c r="BB21" s="21">
        <v>11</v>
      </c>
      <c r="BC21" s="21">
        <v>-4.4836399999999998E-2</v>
      </c>
      <c r="BD21">
        <f t="shared" si="10"/>
        <v>19.222345679012346</v>
      </c>
      <c r="BE21">
        <f t="shared" si="11"/>
        <v>-0.85646506737037031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5.2271700000000001</v>
      </c>
      <c r="I22" s="21">
        <v>-4.4369500000000003E-3</v>
      </c>
      <c r="J22" s="21">
        <v>12</v>
      </c>
      <c r="K22" s="21">
        <v>1.73889</v>
      </c>
      <c r="L22">
        <f t="shared" si="0"/>
        <v>5.4777160493827166</v>
      </c>
      <c r="M22">
        <f t="shared" si="1"/>
        <v>9.528487067901235</v>
      </c>
      <c r="N22" s="9"/>
      <c r="O22" s="21">
        <v>-3.9520300000000001E-2</v>
      </c>
      <c r="P22" s="21">
        <v>9.0463699999999996</v>
      </c>
      <c r="Q22" s="21">
        <v>-1.50116E-2</v>
      </c>
      <c r="R22" s="21">
        <v>12</v>
      </c>
      <c r="S22" s="21">
        <v>-3.9831499999999999E-2</v>
      </c>
      <c r="T22">
        <f t="shared" si="2"/>
        <v>18.532839506172838</v>
      </c>
      <c r="U22">
        <f t="shared" si="3"/>
        <v>-0.73242337713580241</v>
      </c>
      <c r="V22" s="22"/>
      <c r="W22" s="23"/>
      <c r="X22" s="9"/>
      <c r="Y22" s="21">
        <v>1.7395</v>
      </c>
      <c r="Z22" s="21">
        <v>14.6104</v>
      </c>
      <c r="AA22" s="21">
        <v>-1.6296399999999999E-3</v>
      </c>
      <c r="AB22" s="21">
        <v>12</v>
      </c>
      <c r="AC22" s="21">
        <v>1.7392000000000001</v>
      </c>
      <c r="AD22">
        <f t="shared" si="4"/>
        <v>2.011901234567901</v>
      </c>
      <c r="AE22">
        <f t="shared" si="5"/>
        <v>3.4997021975308638</v>
      </c>
      <c r="AF22" s="9"/>
      <c r="AG22" s="21">
        <v>-3.9520300000000001E-2</v>
      </c>
      <c r="AH22" s="21">
        <v>18.429600000000001</v>
      </c>
      <c r="AI22" s="21">
        <v>-1.50543E-2</v>
      </c>
      <c r="AJ22" s="21">
        <v>12</v>
      </c>
      <c r="AK22" s="21">
        <v>-3.9932299999999997E-2</v>
      </c>
      <c r="AL22">
        <f t="shared" si="6"/>
        <v>18.585555555555555</v>
      </c>
      <c r="AM22">
        <f t="shared" si="7"/>
        <v>-0.73450673122222221</v>
      </c>
      <c r="AP22" s="9"/>
      <c r="AQ22" s="21">
        <v>1.7395</v>
      </c>
      <c r="AR22" s="21">
        <v>23.962599999999998</v>
      </c>
      <c r="AS22" s="21">
        <v>3.51593E-3</v>
      </c>
      <c r="AT22" s="21">
        <v>12</v>
      </c>
      <c r="AU22" s="21">
        <v>1.7398100000000001</v>
      </c>
      <c r="AV22">
        <f t="shared" si="8"/>
        <v>-4.340654320987654</v>
      </c>
      <c r="AW22">
        <f t="shared" si="9"/>
        <v>-7.5505681913580247</v>
      </c>
      <c r="AX22" s="9"/>
      <c r="AY22" s="21">
        <v>-3.9520300000000001E-2</v>
      </c>
      <c r="AZ22" s="21">
        <v>27.7818</v>
      </c>
      <c r="BA22" s="21">
        <v>-1.5560900000000001E-2</v>
      </c>
      <c r="BB22" s="21">
        <v>12</v>
      </c>
      <c r="BC22" s="21">
        <v>-3.9794900000000001E-2</v>
      </c>
      <c r="BD22">
        <f t="shared" si="10"/>
        <v>19.210987654320988</v>
      </c>
      <c r="BE22">
        <f t="shared" si="11"/>
        <v>-0.7592239953950618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5.2372399999999999</v>
      </c>
      <c r="I23" s="21">
        <v>-4.9136400000000004E-3</v>
      </c>
      <c r="J23" s="21">
        <v>13</v>
      </c>
      <c r="K23" s="21">
        <v>1.7340100000000001</v>
      </c>
      <c r="L23">
        <f t="shared" si="0"/>
        <v>6.0662222222222217</v>
      </c>
      <c r="M23">
        <f t="shared" si="1"/>
        <v>10.521680457777776</v>
      </c>
      <c r="N23" s="9"/>
      <c r="O23" s="21">
        <v>-3.4484899999999999E-2</v>
      </c>
      <c r="P23" s="21">
        <v>9.0564400000000003</v>
      </c>
      <c r="Q23" s="21">
        <v>-1.50116E-2</v>
      </c>
      <c r="R23" s="21">
        <v>13</v>
      </c>
      <c r="S23" s="21">
        <v>-3.4686300000000003E-2</v>
      </c>
      <c r="T23">
        <f t="shared" si="2"/>
        <v>18.532839506172838</v>
      </c>
      <c r="U23">
        <f t="shared" si="3"/>
        <v>-0.63910311708641965</v>
      </c>
      <c r="V23" s="22"/>
      <c r="W23" s="23"/>
      <c r="X23" s="9"/>
      <c r="Y23" s="21">
        <v>1.73447</v>
      </c>
      <c r="Z23" s="21">
        <v>14.6205</v>
      </c>
      <c r="AA23" s="21">
        <v>-2.42188E-3</v>
      </c>
      <c r="AB23" s="21">
        <v>13</v>
      </c>
      <c r="AC23" s="21">
        <v>1.7337</v>
      </c>
      <c r="AD23">
        <f t="shared" si="4"/>
        <v>2.9899753086419749</v>
      </c>
      <c r="AE23">
        <f t="shared" si="5"/>
        <v>5.1860224735802465</v>
      </c>
      <c r="AF23" s="9"/>
      <c r="AG23" s="21">
        <v>-3.4484899999999999E-2</v>
      </c>
      <c r="AH23" s="21">
        <v>18.439699999999998</v>
      </c>
      <c r="AI23" s="21">
        <v>-1.5048199999999999E-2</v>
      </c>
      <c r="AJ23" s="21">
        <v>13</v>
      </c>
      <c r="AK23" s="21">
        <v>-3.4573399999999997E-2</v>
      </c>
      <c r="AL23">
        <f t="shared" si="6"/>
        <v>18.578024691358021</v>
      </c>
      <c r="AM23">
        <f t="shared" si="7"/>
        <v>-0.64066132367901218</v>
      </c>
      <c r="AP23" s="9"/>
      <c r="AQ23" s="21">
        <v>1.73447</v>
      </c>
      <c r="AR23" s="21">
        <v>23.9727</v>
      </c>
      <c r="AS23" s="21">
        <v>2.4459799999999999E-3</v>
      </c>
      <c r="AT23" s="21">
        <v>13</v>
      </c>
      <c r="AU23" s="21">
        <v>1.7337</v>
      </c>
      <c r="AV23">
        <f t="shared" si="8"/>
        <v>-3.0197283950617284</v>
      </c>
      <c r="AW23">
        <f t="shared" si="9"/>
        <v>-5.2376283093827158</v>
      </c>
      <c r="AX23" s="9"/>
      <c r="AY23" s="21">
        <v>-3.4484899999999999E-2</v>
      </c>
      <c r="AZ23" s="21">
        <v>27.791899999999998</v>
      </c>
      <c r="BA23" s="21">
        <v>-1.55579E-2</v>
      </c>
      <c r="BB23" s="21">
        <v>13</v>
      </c>
      <c r="BC23" s="21">
        <v>-3.4689299999999999E-2</v>
      </c>
      <c r="BD23">
        <f t="shared" si="10"/>
        <v>19.207283950617281</v>
      </c>
      <c r="BE23">
        <f t="shared" si="11"/>
        <v>-0.66236126630864189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5.2473200000000002</v>
      </c>
      <c r="I24" s="21">
        <v>-5.3497299999999996E-3</v>
      </c>
      <c r="J24" s="21">
        <v>14</v>
      </c>
      <c r="K24" s="21">
        <v>1.7291300000000001</v>
      </c>
      <c r="L24">
        <f t="shared" si="0"/>
        <v>6.6046049382716037</v>
      </c>
      <c r="M24">
        <f t="shared" si="1"/>
        <v>11.422201918395059</v>
      </c>
      <c r="N24" s="9"/>
      <c r="O24" s="21">
        <v>-2.94495E-2</v>
      </c>
      <c r="P24" s="21">
        <v>9.0665099999999992</v>
      </c>
      <c r="Q24" s="21">
        <v>-1.50116E-2</v>
      </c>
      <c r="R24" s="21">
        <v>14</v>
      </c>
      <c r="S24" s="21">
        <v>-2.9776E-2</v>
      </c>
      <c r="T24">
        <f t="shared" si="2"/>
        <v>18.532839506172838</v>
      </c>
      <c r="U24">
        <f t="shared" si="3"/>
        <v>-0.54578285703703699</v>
      </c>
      <c r="V24" s="22"/>
      <c r="W24" s="23"/>
      <c r="X24" s="9"/>
      <c r="Y24" s="21">
        <v>1.72943</v>
      </c>
      <c r="Z24" s="21">
        <v>14.6305</v>
      </c>
      <c r="AA24" s="21">
        <v>-3.0825800000000001E-3</v>
      </c>
      <c r="AB24" s="21">
        <v>14</v>
      </c>
      <c r="AC24" s="21">
        <v>1.72882</v>
      </c>
      <c r="AD24">
        <f t="shared" si="4"/>
        <v>3.8056543209876543</v>
      </c>
      <c r="AE24">
        <f t="shared" si="5"/>
        <v>6.5816127523456789</v>
      </c>
      <c r="AF24" s="9"/>
      <c r="AG24" s="21">
        <v>-2.94495E-2</v>
      </c>
      <c r="AH24" s="21">
        <v>18.4497</v>
      </c>
      <c r="AI24" s="21">
        <v>-1.5042099999999999E-2</v>
      </c>
      <c r="AJ24" s="21">
        <v>14</v>
      </c>
      <c r="AK24" s="21">
        <v>-2.9699699999999999E-2</v>
      </c>
      <c r="AL24">
        <f t="shared" si="6"/>
        <v>18.570493827160494</v>
      </c>
      <c r="AM24">
        <f t="shared" si="7"/>
        <v>-0.54689175796296297</v>
      </c>
      <c r="AP24" s="9"/>
      <c r="AQ24" s="21">
        <v>1.72943</v>
      </c>
      <c r="AR24" s="21">
        <v>23.982800000000001</v>
      </c>
      <c r="AS24" s="21">
        <v>1.4660599999999999E-3</v>
      </c>
      <c r="AT24" s="21">
        <v>14</v>
      </c>
      <c r="AU24" s="21">
        <v>1.7291300000000001</v>
      </c>
      <c r="AV24">
        <f t="shared" si="8"/>
        <v>-1.8099506172839503</v>
      </c>
      <c r="AW24">
        <f t="shared" si="9"/>
        <v>-3.1301828960493823</v>
      </c>
      <c r="AX24" s="9"/>
      <c r="AY24" s="21">
        <v>-2.94495E-2</v>
      </c>
      <c r="AZ24" s="21">
        <v>27.802</v>
      </c>
      <c r="BA24" s="21">
        <v>-1.5551799999999999E-2</v>
      </c>
      <c r="BB24" s="21">
        <v>14</v>
      </c>
      <c r="BC24" s="21">
        <v>-2.9718000000000001E-2</v>
      </c>
      <c r="BD24">
        <f t="shared" si="10"/>
        <v>19.199753086419751</v>
      </c>
      <c r="BE24">
        <f t="shared" si="11"/>
        <v>-0.5654231285185185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5.25739</v>
      </c>
      <c r="I25" s="21">
        <v>-5.7525600000000003E-3</v>
      </c>
      <c r="J25" s="21">
        <v>15</v>
      </c>
      <c r="K25" s="21">
        <v>1.72394</v>
      </c>
      <c r="L25">
        <f t="shared" si="0"/>
        <v>7.1019259259259258</v>
      </c>
      <c r="M25">
        <f t="shared" si="1"/>
        <v>12.246561066666667</v>
      </c>
      <c r="N25" s="9"/>
      <c r="O25" s="21">
        <v>-2.4414100000000001E-2</v>
      </c>
      <c r="P25" s="21">
        <v>9.0765799999999999</v>
      </c>
      <c r="Q25" s="21">
        <v>-1.5008499999999999E-2</v>
      </c>
      <c r="R25" s="21">
        <v>15</v>
      </c>
      <c r="S25" s="21">
        <v>-2.4725299999999999E-2</v>
      </c>
      <c r="T25">
        <f t="shared" si="2"/>
        <v>18.529012345679011</v>
      </c>
      <c r="U25">
        <f t="shared" si="3"/>
        <v>-0.45236916030864194</v>
      </c>
      <c r="V25" s="22"/>
      <c r="W25" s="23"/>
      <c r="X25" s="9"/>
      <c r="Y25" s="21">
        <v>1.7243999999999999</v>
      </c>
      <c r="Z25" s="21">
        <v>14.640599999999999</v>
      </c>
      <c r="AA25" s="21">
        <v>-3.6971999999999999E-3</v>
      </c>
      <c r="AB25" s="21">
        <v>15</v>
      </c>
      <c r="AC25" s="21">
        <v>1.72363</v>
      </c>
      <c r="AD25">
        <f t="shared" si="4"/>
        <v>4.5644444444444439</v>
      </c>
      <c r="AE25">
        <f t="shared" si="5"/>
        <v>7.8709279999999984</v>
      </c>
      <c r="AF25" s="9"/>
      <c r="AG25" s="21">
        <v>-2.4414100000000001E-2</v>
      </c>
      <c r="AH25" s="21">
        <v>18.459800000000001</v>
      </c>
      <c r="AI25" s="21">
        <v>-1.5036000000000001E-2</v>
      </c>
      <c r="AJ25" s="21">
        <v>15</v>
      </c>
      <c r="AK25" s="21">
        <v>-2.4606300000000001E-2</v>
      </c>
      <c r="AL25">
        <f t="shared" si="6"/>
        <v>18.562962962962963</v>
      </c>
      <c r="AM25">
        <f t="shared" si="7"/>
        <v>-0.45319803407407411</v>
      </c>
      <c r="AP25" s="9"/>
      <c r="AQ25" s="21">
        <v>1.7243999999999999</v>
      </c>
      <c r="AR25" s="21">
        <v>23.992799999999999</v>
      </c>
      <c r="AS25" s="21">
        <v>5.9478799999999996E-4</v>
      </c>
      <c r="AT25" s="21">
        <v>15</v>
      </c>
      <c r="AU25" s="21">
        <v>1.72363</v>
      </c>
      <c r="AV25">
        <f t="shared" si="8"/>
        <v>-0.73430617283950606</v>
      </c>
      <c r="AW25">
        <f t="shared" si="9"/>
        <v>-1.2662375644444441</v>
      </c>
      <c r="AX25" s="9"/>
      <c r="AY25" s="21">
        <v>-2.4414100000000001E-2</v>
      </c>
      <c r="AZ25" s="21">
        <v>27.812100000000001</v>
      </c>
      <c r="BA25" s="21">
        <v>-1.5545700000000001E-2</v>
      </c>
      <c r="BB25" s="21">
        <v>15</v>
      </c>
      <c r="BC25" s="21">
        <v>-2.4685700000000001E-2</v>
      </c>
      <c r="BD25">
        <f t="shared" si="10"/>
        <v>19.19222222222222</v>
      </c>
      <c r="BE25">
        <f t="shared" si="11"/>
        <v>-0.46856083255555553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5.2674599999999998</v>
      </c>
      <c r="I26" s="21">
        <v>-6.1126699999999997E-3</v>
      </c>
      <c r="J26" s="21">
        <v>16</v>
      </c>
      <c r="K26" s="21">
        <v>1.71844</v>
      </c>
      <c r="L26">
        <f t="shared" si="0"/>
        <v>7.5465061728395053</v>
      </c>
      <c r="M26">
        <f t="shared" si="1"/>
        <v>12.975160853333332</v>
      </c>
      <c r="N26" s="9"/>
      <c r="O26" s="21">
        <v>-1.9378699999999999E-2</v>
      </c>
      <c r="P26" s="21">
        <v>9.0866500000000006</v>
      </c>
      <c r="Q26" s="21">
        <v>-1.5008499999999999E-2</v>
      </c>
      <c r="R26" s="21">
        <v>16</v>
      </c>
      <c r="S26" s="21">
        <v>-1.9558699999999998E-2</v>
      </c>
      <c r="T26">
        <f t="shared" si="2"/>
        <v>18.529012345679011</v>
      </c>
      <c r="U26">
        <f t="shared" si="3"/>
        <v>-0.3590681715432098</v>
      </c>
      <c r="V26" s="22"/>
      <c r="W26" s="23"/>
      <c r="X26" s="9"/>
      <c r="Y26" s="21">
        <v>1.71936</v>
      </c>
      <c r="Z26" s="21">
        <v>14.650700000000001</v>
      </c>
      <c r="AA26" s="21">
        <v>-4.2446899999999997E-3</v>
      </c>
      <c r="AB26" s="21">
        <v>16</v>
      </c>
      <c r="AC26" s="21">
        <v>1.71906</v>
      </c>
      <c r="AD26">
        <f t="shared" si="4"/>
        <v>5.240358024691357</v>
      </c>
      <c r="AE26">
        <f t="shared" si="5"/>
        <v>9.0100619733333325</v>
      </c>
      <c r="AF26" s="9"/>
      <c r="AG26" s="21">
        <v>-1.9378699999999999E-2</v>
      </c>
      <c r="AH26" s="21">
        <v>18.469899999999999</v>
      </c>
      <c r="AI26" s="21">
        <v>-1.5026899999999999E-2</v>
      </c>
      <c r="AJ26" s="21">
        <v>16</v>
      </c>
      <c r="AK26" s="21">
        <v>-1.9638099999999999E-2</v>
      </c>
      <c r="AL26">
        <f t="shared" si="6"/>
        <v>18.551728395061726</v>
      </c>
      <c r="AM26">
        <f t="shared" si="7"/>
        <v>-0.35950837904938265</v>
      </c>
      <c r="AP26" s="9"/>
      <c r="AQ26" s="21">
        <v>1.71936</v>
      </c>
      <c r="AR26" s="21">
        <v>24.0029</v>
      </c>
      <c r="AS26" s="21">
        <v>-1.9033799999999999E-4</v>
      </c>
      <c r="AT26" s="21">
        <v>16</v>
      </c>
      <c r="AU26" s="21">
        <v>1.71875</v>
      </c>
      <c r="AV26">
        <f t="shared" si="8"/>
        <v>0.23498518518518516</v>
      </c>
      <c r="AW26">
        <f t="shared" si="9"/>
        <v>0.40402412799999993</v>
      </c>
      <c r="AX26" s="9"/>
      <c r="AY26" s="21">
        <v>-1.9378699999999999E-2</v>
      </c>
      <c r="AZ26" s="21">
        <v>27.822099999999999</v>
      </c>
      <c r="BA26" s="21">
        <v>-1.55365E-2</v>
      </c>
      <c r="BB26" s="21">
        <v>16</v>
      </c>
      <c r="BC26" s="21">
        <v>-1.96075E-2</v>
      </c>
      <c r="BD26">
        <f t="shared" si="10"/>
        <v>19.180864197530862</v>
      </c>
      <c r="BE26">
        <f t="shared" si="11"/>
        <v>-0.37170021302469131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5.2775299999999996</v>
      </c>
      <c r="I27" s="21">
        <v>-6.4636199999999998E-3</v>
      </c>
      <c r="J27" s="21">
        <v>17</v>
      </c>
      <c r="K27" s="21">
        <v>1.71417</v>
      </c>
      <c r="L27">
        <f t="shared" si="0"/>
        <v>7.9797777777777767</v>
      </c>
      <c r="M27">
        <f t="shared" si="1"/>
        <v>13.679892639999998</v>
      </c>
      <c r="N27" s="9"/>
      <c r="O27" s="21">
        <v>-1.43433E-2</v>
      </c>
      <c r="P27" s="21">
        <v>9.0967199999999995</v>
      </c>
      <c r="Q27" s="21">
        <v>-1.50055E-2</v>
      </c>
      <c r="R27" s="21">
        <v>17</v>
      </c>
      <c r="S27" s="21">
        <v>-1.45813E-2</v>
      </c>
      <c r="T27">
        <f t="shared" si="2"/>
        <v>18.525308641975307</v>
      </c>
      <c r="U27">
        <f t="shared" si="3"/>
        <v>-0.26571405944444443</v>
      </c>
      <c r="X27" s="9"/>
      <c r="Y27" s="21">
        <v>1.7143200000000001</v>
      </c>
      <c r="Z27" s="21">
        <v>14.6607</v>
      </c>
      <c r="AA27" s="21">
        <v>-4.74487E-3</v>
      </c>
      <c r="AB27" s="21">
        <v>17</v>
      </c>
      <c r="AC27" s="21">
        <v>1.71356</v>
      </c>
      <c r="AD27">
        <f t="shared" si="4"/>
        <v>5.8578641975308638</v>
      </c>
      <c r="AE27">
        <f t="shared" si="5"/>
        <v>10.042253751111112</v>
      </c>
      <c r="AF27" s="9"/>
      <c r="AG27" s="21">
        <v>-1.43433E-2</v>
      </c>
      <c r="AH27" s="21">
        <v>18.479900000000001</v>
      </c>
      <c r="AI27" s="21">
        <v>-1.5020800000000001E-2</v>
      </c>
      <c r="AJ27" s="21">
        <v>17</v>
      </c>
      <c r="AK27" s="21">
        <v>-1.44867E-2</v>
      </c>
      <c r="AL27">
        <f t="shared" si="6"/>
        <v>18.544197530864199</v>
      </c>
      <c r="AM27">
        <f t="shared" si="7"/>
        <v>-0.26598498844444446</v>
      </c>
      <c r="AP27" s="9"/>
      <c r="AQ27" s="21">
        <v>1.7143200000000001</v>
      </c>
      <c r="AR27" s="21">
        <v>24.013000000000002</v>
      </c>
      <c r="AS27" s="21">
        <v>-9.0484599999999995E-4</v>
      </c>
      <c r="AT27" s="21">
        <v>17</v>
      </c>
      <c r="AU27" s="21">
        <v>1.71356</v>
      </c>
      <c r="AV27">
        <f t="shared" si="8"/>
        <v>1.1170938271604938</v>
      </c>
      <c r="AW27">
        <f t="shared" si="9"/>
        <v>1.9150562897777776</v>
      </c>
      <c r="AX27" s="9"/>
      <c r="AY27" s="21">
        <v>-1.43433E-2</v>
      </c>
      <c r="AZ27" s="21">
        <v>27.8322</v>
      </c>
      <c r="BA27" s="21">
        <v>-1.55243E-2</v>
      </c>
      <c r="BB27" s="21">
        <v>17</v>
      </c>
      <c r="BC27" s="21">
        <v>-1.4489699999999999E-2</v>
      </c>
      <c r="BD27">
        <f t="shared" si="10"/>
        <v>19.165802469135802</v>
      </c>
      <c r="BE27">
        <f t="shared" si="11"/>
        <v>-0.27490085455555552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5.2876000000000003</v>
      </c>
      <c r="I28" s="21">
        <v>-6.7840599999999997E-3</v>
      </c>
      <c r="J28" s="21">
        <v>18</v>
      </c>
      <c r="K28" s="21">
        <v>1.70868</v>
      </c>
      <c r="L28">
        <f t="shared" si="0"/>
        <v>8.3753827160493817</v>
      </c>
      <c r="M28">
        <f t="shared" si="1"/>
        <v>14.315957922716047</v>
      </c>
      <c r="N28" s="9"/>
      <c r="O28" s="21">
        <v>-9.3078599999999994E-3</v>
      </c>
      <c r="P28" s="21">
        <v>9.1067900000000002</v>
      </c>
      <c r="Q28" s="21">
        <v>-1.5002400000000001E-2</v>
      </c>
      <c r="R28" s="21">
        <v>18</v>
      </c>
      <c r="S28" s="21">
        <v>-9.5153800000000004E-3</v>
      </c>
      <c r="T28">
        <f t="shared" si="2"/>
        <v>18.521481481481484</v>
      </c>
      <c r="U28">
        <f t="shared" si="3"/>
        <v>-0.17239535662222222</v>
      </c>
      <c r="X28" s="9"/>
      <c r="Y28" s="21">
        <v>1.70929</v>
      </c>
      <c r="Z28" s="21">
        <v>14.6708</v>
      </c>
      <c r="AA28" s="21">
        <v>-5.1940900000000002E-3</v>
      </c>
      <c r="AB28" s="21">
        <v>18</v>
      </c>
      <c r="AC28" s="21">
        <v>1.7089799999999999</v>
      </c>
      <c r="AD28">
        <f t="shared" si="4"/>
        <v>6.412456790123457</v>
      </c>
      <c r="AE28">
        <f t="shared" si="5"/>
        <v>10.960748266790123</v>
      </c>
      <c r="AF28" s="9"/>
      <c r="AG28" s="21">
        <v>-9.3078599999999994E-3</v>
      </c>
      <c r="AH28" s="21">
        <v>18.489999999999998</v>
      </c>
      <c r="AI28" s="21">
        <v>-1.50177E-2</v>
      </c>
      <c r="AJ28" s="21">
        <v>18</v>
      </c>
      <c r="AK28" s="21">
        <v>-9.3261699999999999E-3</v>
      </c>
      <c r="AL28">
        <f t="shared" si="6"/>
        <v>18.540370370370372</v>
      </c>
      <c r="AM28">
        <f t="shared" si="7"/>
        <v>-0.17257117175555556</v>
      </c>
      <c r="AP28" s="9"/>
      <c r="AQ28" s="21">
        <v>1.70929</v>
      </c>
      <c r="AR28" s="21">
        <v>24.023</v>
      </c>
      <c r="AS28" s="21">
        <v>-1.56128E-3</v>
      </c>
      <c r="AT28" s="21">
        <v>18</v>
      </c>
      <c r="AU28" s="21">
        <v>1.70807</v>
      </c>
      <c r="AV28">
        <f t="shared" si="8"/>
        <v>1.927506172839506</v>
      </c>
      <c r="AW28">
        <f t="shared" si="9"/>
        <v>3.294667026172839</v>
      </c>
      <c r="AX28" s="9"/>
      <c r="AY28" s="21">
        <v>-9.3078599999999994E-3</v>
      </c>
      <c r="AZ28" s="21">
        <v>27.842300000000002</v>
      </c>
      <c r="BA28" s="21">
        <v>-1.55151E-2</v>
      </c>
      <c r="BB28" s="21">
        <v>18</v>
      </c>
      <c r="BC28" s="21">
        <v>-9.5489500000000005E-3</v>
      </c>
      <c r="BD28">
        <f t="shared" si="10"/>
        <v>19.154444444444444</v>
      </c>
      <c r="BE28">
        <f t="shared" si="11"/>
        <v>-0.17828688726666664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5.2976700000000001</v>
      </c>
      <c r="I29" s="21">
        <v>-7.0739699999999997E-3</v>
      </c>
      <c r="J29" s="21">
        <v>19</v>
      </c>
      <c r="K29" s="21">
        <v>1.70319</v>
      </c>
      <c r="L29">
        <f t="shared" si="0"/>
        <v>8.7332962962962952</v>
      </c>
      <c r="M29">
        <f t="shared" si="1"/>
        <v>14.883720212962961</v>
      </c>
      <c r="N29" s="9"/>
      <c r="O29" s="21">
        <v>-4.2724599999999996E-3</v>
      </c>
      <c r="P29" s="21">
        <v>9.1168600000000009</v>
      </c>
      <c r="Q29" s="21">
        <v>-1.4996300000000001E-2</v>
      </c>
      <c r="R29" s="21">
        <v>19</v>
      </c>
      <c r="S29" s="21">
        <v>-4.4708300000000003E-3</v>
      </c>
      <c r="T29">
        <f t="shared" si="2"/>
        <v>18.51395061728395</v>
      </c>
      <c r="U29">
        <f t="shared" si="3"/>
        <v>-7.9100113454320983E-2</v>
      </c>
      <c r="X29" s="9"/>
      <c r="Y29" s="21">
        <v>1.70425</v>
      </c>
      <c r="Z29" s="21">
        <v>14.680899999999999</v>
      </c>
      <c r="AA29" s="21">
        <v>-5.6182899999999997E-3</v>
      </c>
      <c r="AB29" s="21">
        <v>19</v>
      </c>
      <c r="AC29" s="21">
        <v>1.7034899999999999</v>
      </c>
      <c r="AD29">
        <f t="shared" si="4"/>
        <v>6.9361604938271597</v>
      </c>
      <c r="AE29">
        <f t="shared" si="5"/>
        <v>11.820951521604938</v>
      </c>
      <c r="AF29" s="9"/>
      <c r="AG29" s="21">
        <v>-4.2724599999999996E-3</v>
      </c>
      <c r="AH29" s="21">
        <v>18.5001</v>
      </c>
      <c r="AI29" s="21">
        <v>-1.50177E-2</v>
      </c>
      <c r="AJ29" s="21">
        <v>19</v>
      </c>
      <c r="AK29" s="21">
        <v>-4.3609599999999997E-3</v>
      </c>
      <c r="AL29">
        <f t="shared" si="6"/>
        <v>18.540370370370372</v>
      </c>
      <c r="AM29">
        <f t="shared" si="7"/>
        <v>-7.9212990792592586E-2</v>
      </c>
      <c r="AP29" s="9"/>
      <c r="AQ29" s="21">
        <v>1.70425</v>
      </c>
      <c r="AR29" s="21">
        <v>24.033100000000001</v>
      </c>
      <c r="AS29" s="21">
        <v>-2.1759000000000001E-3</v>
      </c>
      <c r="AT29" s="21">
        <v>19</v>
      </c>
      <c r="AU29" s="21">
        <v>1.7034899999999999</v>
      </c>
      <c r="AV29">
        <f t="shared" si="8"/>
        <v>2.6862962962962964</v>
      </c>
      <c r="AW29">
        <f t="shared" si="9"/>
        <v>4.5781204629629633</v>
      </c>
      <c r="AX29" s="9"/>
      <c r="AY29" s="21">
        <v>-4.2724599999999996E-3</v>
      </c>
      <c r="AZ29" s="21">
        <v>27.8523</v>
      </c>
      <c r="BA29" s="21">
        <v>-1.5509E-2</v>
      </c>
      <c r="BB29" s="21">
        <v>19</v>
      </c>
      <c r="BC29" s="21">
        <v>-4.4097900000000002E-3</v>
      </c>
      <c r="BD29">
        <f t="shared" si="10"/>
        <v>19.14691358024691</v>
      </c>
      <c r="BE29">
        <f t="shared" si="11"/>
        <v>-8.1804422395061707E-2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5.3077399999999999</v>
      </c>
      <c r="I30" s="21">
        <v>-7.3547400000000002E-3</v>
      </c>
      <c r="J30" s="21">
        <v>20</v>
      </c>
      <c r="K30" s="21">
        <v>1.6982999999999999</v>
      </c>
      <c r="L30">
        <f t="shared" si="0"/>
        <v>9.0799259259259255</v>
      </c>
      <c r="M30">
        <f t="shared" si="1"/>
        <v>15.428791731851851</v>
      </c>
      <c r="N30" s="9"/>
      <c r="O30" s="21">
        <v>7.6293900000000002E-4</v>
      </c>
      <c r="P30" s="21">
        <v>9.1269299999999998</v>
      </c>
      <c r="Q30" s="21">
        <v>-1.4993299999999999E-2</v>
      </c>
      <c r="R30" s="21">
        <v>20</v>
      </c>
      <c r="S30" s="21">
        <v>6.5917999999999999E-4</v>
      </c>
      <c r="T30">
        <f t="shared" si="2"/>
        <v>18.510246913580243</v>
      </c>
      <c r="U30">
        <f t="shared" si="3"/>
        <v>1.4122189269999997E-2</v>
      </c>
      <c r="X30" s="9"/>
      <c r="Y30" s="21">
        <v>1.69922</v>
      </c>
      <c r="Z30" s="21">
        <v>14.691000000000001</v>
      </c>
      <c r="AA30" s="21">
        <v>-6.0119600000000002E-3</v>
      </c>
      <c r="AB30" s="21">
        <v>20</v>
      </c>
      <c r="AC30" s="21">
        <v>1.69861</v>
      </c>
      <c r="AD30">
        <f t="shared" si="4"/>
        <v>7.4221728395061728</v>
      </c>
      <c r="AE30">
        <f t="shared" si="5"/>
        <v>12.611904532345678</v>
      </c>
      <c r="AF30" s="9"/>
      <c r="AG30" s="21">
        <v>7.6293900000000002E-4</v>
      </c>
      <c r="AH30" s="21">
        <v>18.510100000000001</v>
      </c>
      <c r="AI30" s="21">
        <v>-1.50116E-2</v>
      </c>
      <c r="AJ30" s="21">
        <v>20</v>
      </c>
      <c r="AK30" s="21">
        <v>6.2866199999999999E-4</v>
      </c>
      <c r="AL30">
        <f t="shared" si="6"/>
        <v>18.532839506172838</v>
      </c>
      <c r="AM30">
        <f t="shared" si="7"/>
        <v>1.413942604E-2</v>
      </c>
      <c r="AP30" s="9"/>
      <c r="AQ30" s="21">
        <v>1.69922</v>
      </c>
      <c r="AR30" s="21">
        <v>24.043199999999999</v>
      </c>
      <c r="AS30" s="21">
        <v>-2.7328500000000002E-3</v>
      </c>
      <c r="AT30" s="21">
        <v>20</v>
      </c>
      <c r="AU30" s="21">
        <v>1.698</v>
      </c>
      <c r="AV30">
        <f t="shared" si="8"/>
        <v>3.3738888888888892</v>
      </c>
      <c r="AW30">
        <f t="shared" si="9"/>
        <v>5.7329794777777785</v>
      </c>
      <c r="AX30" s="9"/>
      <c r="AY30" s="21">
        <v>7.6293900000000002E-4</v>
      </c>
      <c r="AZ30" s="21">
        <v>27.862400000000001</v>
      </c>
      <c r="BA30" s="21">
        <v>-1.5506000000000001E-2</v>
      </c>
      <c r="BB30" s="21">
        <v>20</v>
      </c>
      <c r="BC30" s="21">
        <v>6.5917999999999999E-4</v>
      </c>
      <c r="BD30">
        <f t="shared" si="10"/>
        <v>19.14320987654321</v>
      </c>
      <c r="BE30">
        <f t="shared" si="11"/>
        <v>1.4605101400000001E-2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5.3178099999999997</v>
      </c>
      <c r="I31" s="21">
        <v>-7.6141400000000001E-3</v>
      </c>
      <c r="J31" s="21">
        <v>21</v>
      </c>
      <c r="K31" s="21">
        <v>1.6934199999999999</v>
      </c>
      <c r="L31">
        <f t="shared" si="0"/>
        <v>9.4001728395061726</v>
      </c>
      <c r="M31">
        <f t="shared" si="1"/>
        <v>15.925584821234567</v>
      </c>
      <c r="N31" s="9"/>
      <c r="O31" s="21">
        <v>5.7983399999999999E-3</v>
      </c>
      <c r="P31" s="21">
        <v>9.1370000000000005</v>
      </c>
      <c r="Q31" s="21">
        <v>-1.4987199999999999E-2</v>
      </c>
      <c r="R31" s="21">
        <v>21</v>
      </c>
      <c r="S31" s="21">
        <v>5.6487999999999998E-3</v>
      </c>
      <c r="T31">
        <f t="shared" si="2"/>
        <v>18.502716049382713</v>
      </c>
      <c r="U31">
        <f t="shared" si="3"/>
        <v>0.10728503857777776</v>
      </c>
      <c r="X31" s="9"/>
      <c r="Y31" s="21">
        <v>1.69418</v>
      </c>
      <c r="Z31" s="21">
        <v>14.701000000000001</v>
      </c>
      <c r="AA31" s="21">
        <v>-6.3720699999999996E-3</v>
      </c>
      <c r="AB31" s="21">
        <v>21</v>
      </c>
      <c r="AC31" s="21">
        <v>1.69373</v>
      </c>
      <c r="AD31">
        <f t="shared" si="4"/>
        <v>7.8667530864197523</v>
      </c>
      <c r="AE31">
        <f t="shared" si="5"/>
        <v>13.327695743950617</v>
      </c>
      <c r="AF31" s="9"/>
      <c r="AG31" s="21">
        <v>5.7983399999999999E-3</v>
      </c>
      <c r="AH31" s="21">
        <v>18.520199999999999</v>
      </c>
      <c r="AI31" s="21">
        <v>-1.50055E-2</v>
      </c>
      <c r="AJ31" s="21">
        <v>21</v>
      </c>
      <c r="AK31" s="21">
        <v>5.5816700000000004E-3</v>
      </c>
      <c r="AL31">
        <f t="shared" si="6"/>
        <v>18.525308641975307</v>
      </c>
      <c r="AM31">
        <f t="shared" si="7"/>
        <v>0.1074160381111111</v>
      </c>
      <c r="AP31" s="9"/>
      <c r="AQ31" s="21">
        <v>1.69418</v>
      </c>
      <c r="AR31" s="21">
        <v>24.0533</v>
      </c>
      <c r="AS31" s="21">
        <v>-3.2492100000000002E-3</v>
      </c>
      <c r="AT31" s="21">
        <v>21</v>
      </c>
      <c r="AU31" s="21">
        <v>1.69434</v>
      </c>
      <c r="AV31">
        <f t="shared" si="8"/>
        <v>4.0113703703703703</v>
      </c>
      <c r="AW31">
        <f t="shared" si="9"/>
        <v>6.795983454074074</v>
      </c>
      <c r="AX31" s="9"/>
      <c r="AY31" s="21">
        <v>5.7983399999999999E-3</v>
      </c>
      <c r="AZ31" s="21">
        <v>27.872499999999999</v>
      </c>
      <c r="BA31" s="21">
        <v>-1.54968E-2</v>
      </c>
      <c r="BB31" s="21">
        <v>21</v>
      </c>
      <c r="BC31" s="21">
        <v>5.6640600000000003E-3</v>
      </c>
      <c r="BD31">
        <f t="shared" si="10"/>
        <v>19.131851851851852</v>
      </c>
      <c r="BE31">
        <f t="shared" si="11"/>
        <v>0.11093298186666667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5.3278800000000004</v>
      </c>
      <c r="I32" s="21">
        <v>-7.8704799999999991E-3</v>
      </c>
      <c r="J32" s="21">
        <v>22</v>
      </c>
      <c r="K32" s="21">
        <v>1.6882299999999999</v>
      </c>
      <c r="L32">
        <f t="shared" si="0"/>
        <v>9.7166419753086402</v>
      </c>
      <c r="M32">
        <f t="shared" si="1"/>
        <v>16.412865792592587</v>
      </c>
      <c r="N32" s="9"/>
      <c r="O32" s="21">
        <v>1.08337E-2</v>
      </c>
      <c r="P32" s="21">
        <v>9.1470800000000008</v>
      </c>
      <c r="Q32" s="21">
        <v>-1.4987199999999999E-2</v>
      </c>
      <c r="R32" s="21">
        <v>22</v>
      </c>
      <c r="S32" s="21">
        <v>1.0617100000000001E-2</v>
      </c>
      <c r="T32">
        <f t="shared" si="2"/>
        <v>18.502716049382713</v>
      </c>
      <c r="U32">
        <f t="shared" si="3"/>
        <v>0.20045287486419749</v>
      </c>
      <c r="X32" s="9"/>
      <c r="Y32" s="21">
        <v>1.6891499999999999</v>
      </c>
      <c r="Z32" s="21">
        <v>14.7111</v>
      </c>
      <c r="AA32" s="21">
        <v>-6.7169200000000004E-3</v>
      </c>
      <c r="AB32" s="21">
        <v>22</v>
      </c>
      <c r="AC32" s="21">
        <v>1.6885399999999999</v>
      </c>
      <c r="AD32">
        <f t="shared" si="4"/>
        <v>8.2924938271604951</v>
      </c>
      <c r="AE32">
        <f t="shared" si="5"/>
        <v>14.007265948148151</v>
      </c>
      <c r="AF32" s="9"/>
      <c r="AG32" s="21">
        <v>1.08337E-2</v>
      </c>
      <c r="AH32" s="21">
        <v>18.5303</v>
      </c>
      <c r="AI32" s="21">
        <v>-1.5002400000000001E-2</v>
      </c>
      <c r="AJ32" s="21">
        <v>22</v>
      </c>
      <c r="AK32" s="21">
        <v>1.06873E-2</v>
      </c>
      <c r="AL32">
        <f t="shared" si="6"/>
        <v>18.521481481481484</v>
      </c>
      <c r="AM32">
        <f t="shared" si="7"/>
        <v>0.20065617392592594</v>
      </c>
      <c r="AP32" s="9"/>
      <c r="AQ32" s="21">
        <v>1.6891499999999999</v>
      </c>
      <c r="AR32" s="21">
        <v>24.063300000000002</v>
      </c>
      <c r="AS32" s="21">
        <v>-3.7249800000000001E-3</v>
      </c>
      <c r="AT32" s="21">
        <v>22</v>
      </c>
      <c r="AU32" s="21">
        <v>1.6885399999999999</v>
      </c>
      <c r="AV32">
        <f t="shared" si="8"/>
        <v>4.598740740740741</v>
      </c>
      <c r="AW32">
        <f t="shared" si="9"/>
        <v>7.767962922222222</v>
      </c>
      <c r="AX32" s="9"/>
      <c r="AY32" s="21">
        <v>1.08337E-2</v>
      </c>
      <c r="AZ32" s="21">
        <v>27.8825</v>
      </c>
      <c r="BA32" s="21">
        <v>-1.54877E-2</v>
      </c>
      <c r="BB32" s="21">
        <v>22</v>
      </c>
      <c r="BC32" s="21">
        <v>1.0714700000000001E-2</v>
      </c>
      <c r="BD32">
        <f t="shared" si="10"/>
        <v>19.120617283950615</v>
      </c>
      <c r="BE32">
        <f t="shared" si="11"/>
        <v>0.20714703146913577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5.3379500000000002</v>
      </c>
      <c r="I33" s="21">
        <v>-8.0963100000000007E-3</v>
      </c>
      <c r="J33" s="21">
        <v>23</v>
      </c>
      <c r="K33" s="21">
        <v>1.6836500000000001</v>
      </c>
      <c r="L33">
        <f t="shared" si="0"/>
        <v>9.9954444444444448</v>
      </c>
      <c r="M33">
        <f t="shared" si="1"/>
        <v>16.833427943333334</v>
      </c>
      <c r="N33" s="9"/>
      <c r="O33" s="21">
        <v>1.5869100000000001E-2</v>
      </c>
      <c r="P33" s="21">
        <v>9.1571499999999997</v>
      </c>
      <c r="Q33" s="21">
        <v>-1.4978E-2</v>
      </c>
      <c r="R33" s="21">
        <v>23</v>
      </c>
      <c r="S33" s="21">
        <v>1.5847799999999999E-2</v>
      </c>
      <c r="T33">
        <f t="shared" si="2"/>
        <v>18.491358024691355</v>
      </c>
      <c r="U33">
        <f t="shared" si="3"/>
        <v>0.29344120962962961</v>
      </c>
      <c r="X33" s="9"/>
      <c r="Y33" s="21">
        <v>1.68411</v>
      </c>
      <c r="Z33" s="21">
        <v>14.7212</v>
      </c>
      <c r="AA33" s="21">
        <v>-7.02515E-3</v>
      </c>
      <c r="AB33" s="21">
        <v>23</v>
      </c>
      <c r="AC33" s="21">
        <v>1.6827399999999999</v>
      </c>
      <c r="AD33">
        <f t="shared" si="4"/>
        <v>8.6730246913580249</v>
      </c>
      <c r="AE33">
        <f t="shared" si="5"/>
        <v>14.606327612962962</v>
      </c>
      <c r="AF33" s="9"/>
      <c r="AG33" s="21">
        <v>1.5869100000000001E-2</v>
      </c>
      <c r="AH33" s="21">
        <v>18.540400000000002</v>
      </c>
      <c r="AI33" s="21">
        <v>-1.4996300000000001E-2</v>
      </c>
      <c r="AJ33" s="21">
        <v>23</v>
      </c>
      <c r="AK33" s="21">
        <v>1.5823400000000001E-2</v>
      </c>
      <c r="AL33">
        <f t="shared" si="6"/>
        <v>18.51395061728395</v>
      </c>
      <c r="AM33">
        <f t="shared" si="7"/>
        <v>0.29379973374074075</v>
      </c>
      <c r="AP33" s="9"/>
      <c r="AQ33" s="21">
        <v>1.68411</v>
      </c>
      <c r="AR33" s="21">
        <v>24.073399999999999</v>
      </c>
      <c r="AS33" s="21">
        <v>-4.1729699999999998E-3</v>
      </c>
      <c r="AT33" s="21">
        <v>23</v>
      </c>
      <c r="AU33" s="21">
        <v>1.6839599999999999</v>
      </c>
      <c r="AV33">
        <f t="shared" si="8"/>
        <v>5.1518148148148137</v>
      </c>
      <c r="AW33">
        <f t="shared" si="9"/>
        <v>8.6762228477777761</v>
      </c>
      <c r="AX33" s="9"/>
      <c r="AY33" s="21">
        <v>1.5869100000000001E-2</v>
      </c>
      <c r="AZ33" s="21">
        <v>27.892600000000002</v>
      </c>
      <c r="BA33" s="21">
        <v>-1.5478499999999999E-2</v>
      </c>
      <c r="BB33" s="21">
        <v>23</v>
      </c>
      <c r="BC33" s="21">
        <v>1.5777599999999999E-2</v>
      </c>
      <c r="BD33">
        <f t="shared" si="10"/>
        <v>19.109259259259257</v>
      </c>
      <c r="BE33">
        <f t="shared" si="11"/>
        <v>0.30324674611111108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5.3480299999999996</v>
      </c>
      <c r="I34" s="21">
        <v>-8.3129899999999993E-3</v>
      </c>
      <c r="J34" s="21">
        <v>24</v>
      </c>
      <c r="K34" s="21">
        <v>1.6787700000000001</v>
      </c>
      <c r="L34">
        <f t="shared" si="0"/>
        <v>10.26295061728395</v>
      </c>
      <c r="M34">
        <f t="shared" si="1"/>
        <v>17.232315122469135</v>
      </c>
      <c r="N34" s="9"/>
      <c r="O34" s="21">
        <v>2.0904499999999999E-2</v>
      </c>
      <c r="P34" s="21">
        <v>9.1672200000000004</v>
      </c>
      <c r="Q34" s="21">
        <v>-1.49689E-2</v>
      </c>
      <c r="R34" s="21">
        <v>24</v>
      </c>
      <c r="S34" s="21">
        <v>2.0852699999999998E-2</v>
      </c>
      <c r="T34">
        <f t="shared" si="2"/>
        <v>18.480123456790125</v>
      </c>
      <c r="U34">
        <f t="shared" si="3"/>
        <v>0.38631774080246917</v>
      </c>
      <c r="X34" s="9"/>
      <c r="Y34" s="21">
        <v>1.6790799999999999</v>
      </c>
      <c r="Z34" s="21">
        <v>14.731199999999999</v>
      </c>
      <c r="AA34" s="21">
        <v>-7.3211700000000001E-3</v>
      </c>
      <c r="AB34" s="21">
        <v>24</v>
      </c>
      <c r="AC34" s="21">
        <v>1.6784699999999999</v>
      </c>
      <c r="AD34">
        <f t="shared" si="4"/>
        <v>9.0384814814814813</v>
      </c>
      <c r="AE34">
        <f t="shared" si="5"/>
        <v>15.176333485925925</v>
      </c>
      <c r="AF34" s="9"/>
      <c r="AG34" s="21">
        <v>2.0904499999999999E-2</v>
      </c>
      <c r="AH34" s="21">
        <v>18.5504</v>
      </c>
      <c r="AI34" s="21">
        <v>-1.4996300000000001E-2</v>
      </c>
      <c r="AJ34" s="21">
        <v>24</v>
      </c>
      <c r="AK34" s="21">
        <v>2.07916E-2</v>
      </c>
      <c r="AL34">
        <f t="shared" si="6"/>
        <v>18.51395061728395</v>
      </c>
      <c r="AM34">
        <f t="shared" si="7"/>
        <v>0.38702488067901231</v>
      </c>
      <c r="AP34" s="9"/>
      <c r="AQ34" s="21">
        <v>1.6790799999999999</v>
      </c>
      <c r="AR34" s="21">
        <v>24.083500000000001</v>
      </c>
      <c r="AS34" s="21">
        <v>-4.5889299999999997E-3</v>
      </c>
      <c r="AT34" s="21">
        <v>24</v>
      </c>
      <c r="AU34" s="21">
        <v>1.6781600000000001</v>
      </c>
      <c r="AV34">
        <f t="shared" si="8"/>
        <v>5.6653456790123453</v>
      </c>
      <c r="AW34">
        <f t="shared" si="9"/>
        <v>9.5125686227160475</v>
      </c>
      <c r="AX34" s="9"/>
      <c r="AY34" s="21">
        <v>2.0904499999999999E-2</v>
      </c>
      <c r="AZ34" s="21">
        <v>27.902699999999999</v>
      </c>
      <c r="BA34" s="21">
        <v>-1.5478499999999999E-2</v>
      </c>
      <c r="BB34" s="21">
        <v>24</v>
      </c>
      <c r="BC34" s="21">
        <v>2.0782499999999999E-2</v>
      </c>
      <c r="BD34">
        <f t="shared" si="10"/>
        <v>19.109259259259257</v>
      </c>
      <c r="BE34">
        <f t="shared" si="11"/>
        <v>0.39946951018518512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5.3581000000000003</v>
      </c>
      <c r="I35" s="21">
        <v>-8.5174599999999993E-3</v>
      </c>
      <c r="J35" s="21">
        <v>25</v>
      </c>
      <c r="K35" s="21">
        <v>1.6738900000000001</v>
      </c>
      <c r="L35">
        <f t="shared" si="0"/>
        <v>10.515382716049382</v>
      </c>
      <c r="M35">
        <f t="shared" si="1"/>
        <v>17.603171281975307</v>
      </c>
      <c r="N35" s="9"/>
      <c r="O35" s="21">
        <v>2.5939899999999998E-2</v>
      </c>
      <c r="P35" s="21">
        <v>9.1772899999999993</v>
      </c>
      <c r="Q35" s="21">
        <v>-1.49689E-2</v>
      </c>
      <c r="R35" s="21">
        <v>25</v>
      </c>
      <c r="S35" s="21">
        <v>2.5830100000000002E-2</v>
      </c>
      <c r="T35">
        <f t="shared" si="2"/>
        <v>18.480123456790125</v>
      </c>
      <c r="U35">
        <f t="shared" si="3"/>
        <v>0.47937255445679011</v>
      </c>
      <c r="X35" s="9"/>
      <c r="Y35" s="21">
        <v>1.67404</v>
      </c>
      <c r="Z35" s="21">
        <v>14.741300000000001</v>
      </c>
      <c r="AA35" s="21">
        <v>-7.6019299999999998E-3</v>
      </c>
      <c r="AB35" s="21">
        <v>25</v>
      </c>
      <c r="AC35" s="21">
        <v>1.6732800000000001</v>
      </c>
      <c r="AD35">
        <f t="shared" si="4"/>
        <v>9.3850987654320974</v>
      </c>
      <c r="AE35">
        <f t="shared" si="5"/>
        <v>15.711030737283949</v>
      </c>
      <c r="AF35" s="9"/>
      <c r="AG35" s="21">
        <v>2.5939899999999998E-2</v>
      </c>
      <c r="AH35" s="21">
        <v>18.560500000000001</v>
      </c>
      <c r="AI35" s="21">
        <v>-1.49994E-2</v>
      </c>
      <c r="AJ35" s="21">
        <v>25</v>
      </c>
      <c r="AK35" s="21">
        <v>2.5881999999999999E-2</v>
      </c>
      <c r="AL35">
        <f t="shared" si="6"/>
        <v>18.517777777777777</v>
      </c>
      <c r="AM35">
        <f t="shared" si="7"/>
        <v>0.48034930377777774</v>
      </c>
      <c r="AP35" s="9"/>
      <c r="AQ35" s="21">
        <v>1.67404</v>
      </c>
      <c r="AR35" s="21">
        <v>24.093499999999999</v>
      </c>
      <c r="AS35" s="21">
        <v>-4.9795500000000001E-3</v>
      </c>
      <c r="AT35" s="21">
        <v>25</v>
      </c>
      <c r="AU35" s="21">
        <v>1.6735800000000001</v>
      </c>
      <c r="AV35">
        <f t="shared" si="8"/>
        <v>6.1475925925925923</v>
      </c>
      <c r="AW35">
        <f t="shared" si="9"/>
        <v>10.291315903703703</v>
      </c>
      <c r="AX35" s="9"/>
      <c r="AY35" s="21">
        <v>2.5939899999999998E-2</v>
      </c>
      <c r="AZ35" s="21">
        <v>27.912800000000001</v>
      </c>
      <c r="BA35" s="21">
        <v>-1.5478499999999999E-2</v>
      </c>
      <c r="BB35" s="21">
        <v>25</v>
      </c>
      <c r="BC35" s="21">
        <v>2.5805700000000001E-2</v>
      </c>
      <c r="BD35">
        <f t="shared" si="10"/>
        <v>19.109259259259257</v>
      </c>
      <c r="BE35">
        <f t="shared" si="11"/>
        <v>0.49569227425925916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5.3681700000000001</v>
      </c>
      <c r="I36" s="21">
        <v>-8.7066699999999997E-3</v>
      </c>
      <c r="J36" s="21">
        <v>26</v>
      </c>
      <c r="K36" s="21">
        <v>1.6680900000000001</v>
      </c>
      <c r="L36">
        <f t="shared" si="0"/>
        <v>10.748975308641974</v>
      </c>
      <c r="M36">
        <f t="shared" si="1"/>
        <v>17.940147279876541</v>
      </c>
      <c r="N36" s="9"/>
      <c r="O36" s="21">
        <v>3.0975300000000001E-2</v>
      </c>
      <c r="P36" s="21">
        <v>9.18736</v>
      </c>
      <c r="Q36" s="21">
        <v>-1.4959699999999999E-2</v>
      </c>
      <c r="R36" s="21">
        <v>26</v>
      </c>
      <c r="S36" s="21">
        <v>3.0920400000000001E-2</v>
      </c>
      <c r="T36">
        <f t="shared" si="2"/>
        <v>18.468765432098763</v>
      </c>
      <c r="U36">
        <f t="shared" si="3"/>
        <v>0.57207554988888887</v>
      </c>
      <c r="X36" s="9"/>
      <c r="Y36" s="21">
        <v>1.6690100000000001</v>
      </c>
      <c r="Z36" s="21">
        <v>14.7514</v>
      </c>
      <c r="AA36" s="21">
        <v>-7.8674299999999999E-3</v>
      </c>
      <c r="AB36" s="21">
        <v>26</v>
      </c>
      <c r="AC36" s="21">
        <v>1.6684000000000001</v>
      </c>
      <c r="AD36">
        <f t="shared" si="4"/>
        <v>9.7128765432098749</v>
      </c>
      <c r="AE36">
        <f t="shared" si="5"/>
        <v>16.210888079382713</v>
      </c>
      <c r="AF36" s="9"/>
      <c r="AG36" s="21">
        <v>3.0975300000000001E-2</v>
      </c>
      <c r="AH36" s="21">
        <v>18.570599999999999</v>
      </c>
      <c r="AI36" s="21">
        <v>-1.4996300000000001E-2</v>
      </c>
      <c r="AJ36" s="21">
        <v>26</v>
      </c>
      <c r="AK36" s="21">
        <v>3.0871599999999999E-2</v>
      </c>
      <c r="AL36">
        <f t="shared" si="6"/>
        <v>18.51395061728395</v>
      </c>
      <c r="AM36">
        <f t="shared" si="7"/>
        <v>0.57347517455555552</v>
      </c>
      <c r="AP36" s="9"/>
      <c r="AQ36" s="21">
        <v>1.6690100000000001</v>
      </c>
      <c r="AR36" s="21">
        <v>24.1036</v>
      </c>
      <c r="AS36" s="21">
        <v>-5.3436300000000003E-3</v>
      </c>
      <c r="AT36" s="21">
        <v>26</v>
      </c>
      <c r="AU36" s="21">
        <v>1.6684000000000001</v>
      </c>
      <c r="AV36">
        <f t="shared" si="8"/>
        <v>6.5970740740740741</v>
      </c>
      <c r="AW36">
        <f t="shared" si="9"/>
        <v>11.010582600370372</v>
      </c>
      <c r="AX36" s="9"/>
      <c r="AY36" s="21">
        <v>3.0975300000000001E-2</v>
      </c>
      <c r="AZ36" s="21">
        <v>27.922799999999999</v>
      </c>
      <c r="BA36" s="21">
        <v>-1.54755E-2</v>
      </c>
      <c r="BB36" s="21">
        <v>26</v>
      </c>
      <c r="BC36" s="21">
        <v>3.0917400000000001E-2</v>
      </c>
      <c r="BD36">
        <f t="shared" si="10"/>
        <v>19.105555555555554</v>
      </c>
      <c r="BE36">
        <f t="shared" si="11"/>
        <v>0.59180031499999997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5.3782399999999999</v>
      </c>
      <c r="I37" s="21">
        <v>-8.8836699999999998E-3</v>
      </c>
      <c r="J37" s="21">
        <v>27</v>
      </c>
      <c r="K37" s="21">
        <v>1.6632100000000001</v>
      </c>
      <c r="L37">
        <f t="shared" si="0"/>
        <v>10.967493827160492</v>
      </c>
      <c r="M37">
        <f t="shared" si="1"/>
        <v>18.249580703580243</v>
      </c>
      <c r="N37" s="9"/>
      <c r="O37" s="21">
        <v>3.60107E-2</v>
      </c>
      <c r="P37" s="21">
        <v>9.1974300000000007</v>
      </c>
      <c r="Q37" s="21">
        <v>-1.49567E-2</v>
      </c>
      <c r="R37" s="21">
        <v>27</v>
      </c>
      <c r="S37" s="21">
        <v>3.6013799999999999E-2</v>
      </c>
      <c r="T37">
        <f t="shared" si="2"/>
        <v>18.46506172839506</v>
      </c>
      <c r="U37">
        <f t="shared" si="3"/>
        <v>0.664939798382716</v>
      </c>
      <c r="X37" s="9"/>
      <c r="Y37" s="21">
        <v>1.6639699999999999</v>
      </c>
      <c r="Z37" s="21">
        <v>14.7615</v>
      </c>
      <c r="AA37" s="21">
        <v>-8.1085199999999993E-3</v>
      </c>
      <c r="AB37" s="21">
        <v>27</v>
      </c>
      <c r="AC37" s="21">
        <v>1.6629</v>
      </c>
      <c r="AD37">
        <f t="shared" si="4"/>
        <v>10.010518518518518</v>
      </c>
      <c r="AE37">
        <f t="shared" si="5"/>
        <v>16.65720249925926</v>
      </c>
      <c r="AF37" s="9"/>
      <c r="AG37" s="21">
        <v>3.60107E-2</v>
      </c>
      <c r="AH37" s="21">
        <v>18.5806</v>
      </c>
      <c r="AI37" s="21">
        <v>-1.4993299999999999E-2</v>
      </c>
      <c r="AJ37" s="21">
        <v>27</v>
      </c>
      <c r="AK37" s="21">
        <v>3.5974100000000002E-2</v>
      </c>
      <c r="AL37">
        <f t="shared" si="6"/>
        <v>18.510246913580243</v>
      </c>
      <c r="AM37">
        <f t="shared" si="7"/>
        <v>0.66656694853086407</v>
      </c>
      <c r="AP37" s="9"/>
      <c r="AQ37" s="21">
        <v>1.6639699999999999</v>
      </c>
      <c r="AR37" s="21">
        <v>24.113700000000001</v>
      </c>
      <c r="AS37" s="21">
        <v>-5.6915300000000002E-3</v>
      </c>
      <c r="AT37" s="21">
        <v>27</v>
      </c>
      <c r="AU37" s="21">
        <v>1.6638200000000001</v>
      </c>
      <c r="AV37">
        <f t="shared" si="8"/>
        <v>7.0265802469135803</v>
      </c>
      <c r="AW37">
        <f t="shared" si="9"/>
        <v>11.69201873345679</v>
      </c>
      <c r="AX37" s="9"/>
      <c r="AY37" s="21">
        <v>3.60107E-2</v>
      </c>
      <c r="AZ37" s="21">
        <v>27.9329</v>
      </c>
      <c r="BA37" s="21">
        <v>-1.5472400000000001E-2</v>
      </c>
      <c r="BB37" s="21">
        <v>27</v>
      </c>
      <c r="BC37" s="21">
        <v>3.5882600000000001E-2</v>
      </c>
      <c r="BD37">
        <f t="shared" si="10"/>
        <v>19.101728395061727</v>
      </c>
      <c r="BE37">
        <f t="shared" si="11"/>
        <v>0.68786661071604938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5.3883099999999997</v>
      </c>
      <c r="I38" s="21">
        <v>-9.0637200000000008E-3</v>
      </c>
      <c r="J38" s="21">
        <v>28</v>
      </c>
      <c r="K38" s="21">
        <v>1.65802</v>
      </c>
      <c r="L38">
        <f t="shared" si="0"/>
        <v>11.189777777777778</v>
      </c>
      <c r="M38">
        <f t="shared" si="1"/>
        <v>18.563169946666669</v>
      </c>
      <c r="N38" s="9"/>
      <c r="O38" s="21">
        <v>4.1046100000000002E-2</v>
      </c>
      <c r="P38" s="21">
        <v>9.2074999999999996</v>
      </c>
      <c r="Q38" s="21">
        <v>-1.49506E-2</v>
      </c>
      <c r="R38" s="21">
        <v>28</v>
      </c>
      <c r="S38" s="21">
        <v>4.1091900000000001E-2</v>
      </c>
      <c r="T38">
        <f t="shared" si="2"/>
        <v>18.45753086419753</v>
      </c>
      <c r="U38">
        <f t="shared" si="3"/>
        <v>0.75760965760493826</v>
      </c>
      <c r="X38" s="9"/>
      <c r="Y38" s="21">
        <v>1.6589400000000001</v>
      </c>
      <c r="Z38" s="21">
        <v>14.7715</v>
      </c>
      <c r="AA38" s="21">
        <v>-8.3251999999999996E-3</v>
      </c>
      <c r="AB38" s="21">
        <v>28</v>
      </c>
      <c r="AC38" s="21">
        <v>1.6583300000000001</v>
      </c>
      <c r="AD38">
        <f t="shared" si="4"/>
        <v>10.278024691358024</v>
      </c>
      <c r="AE38">
        <f t="shared" si="5"/>
        <v>17.050626281481481</v>
      </c>
      <c r="AF38" s="9"/>
      <c r="AG38" s="21">
        <v>4.1046100000000002E-2</v>
      </c>
      <c r="AH38" s="21">
        <v>18.590699999999998</v>
      </c>
      <c r="AI38" s="21">
        <v>-1.4987199999999999E-2</v>
      </c>
      <c r="AJ38" s="21">
        <v>28</v>
      </c>
      <c r="AK38" s="21">
        <v>4.0920999999999999E-2</v>
      </c>
      <c r="AL38">
        <f t="shared" si="6"/>
        <v>18.502716049382713</v>
      </c>
      <c r="AM38">
        <f t="shared" si="7"/>
        <v>0.75946433323456775</v>
      </c>
      <c r="AP38" s="9"/>
      <c r="AQ38" s="21">
        <v>1.6589400000000001</v>
      </c>
      <c r="AR38" s="21">
        <v>24.123799999999999</v>
      </c>
      <c r="AS38" s="21">
        <v>-6.0150100000000003E-3</v>
      </c>
      <c r="AT38" s="21">
        <v>28</v>
      </c>
      <c r="AU38" s="21">
        <v>1.6583300000000001</v>
      </c>
      <c r="AV38">
        <f t="shared" si="8"/>
        <v>7.425938271604938</v>
      </c>
      <c r="AW38">
        <f t="shared" si="9"/>
        <v>12.319186036296296</v>
      </c>
      <c r="AX38" s="9"/>
      <c r="AY38" s="21">
        <v>4.1046100000000002E-2</v>
      </c>
      <c r="AZ38" s="21">
        <v>27.943000000000001</v>
      </c>
      <c r="BA38" s="21">
        <v>-1.5466300000000001E-2</v>
      </c>
      <c r="BB38" s="21">
        <v>28</v>
      </c>
      <c r="BC38" s="21">
        <v>4.0975999999999999E-2</v>
      </c>
      <c r="BD38">
        <f t="shared" si="10"/>
        <v>19.094197530864196</v>
      </c>
      <c r="BE38">
        <f t="shared" si="11"/>
        <v>0.78374234127160491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5.3983800000000004</v>
      </c>
      <c r="I39" s="21">
        <v>-9.2346200000000007E-3</v>
      </c>
      <c r="J39" s="21">
        <v>29</v>
      </c>
      <c r="K39" s="21">
        <v>1.65283</v>
      </c>
      <c r="L39">
        <f t="shared" si="0"/>
        <v>11.400765432098765</v>
      </c>
      <c r="M39">
        <f t="shared" si="1"/>
        <v>18.855725948148148</v>
      </c>
      <c r="N39" s="9"/>
      <c r="O39" s="21">
        <v>4.6081499999999997E-2</v>
      </c>
      <c r="P39" s="21">
        <v>9.2175700000000003</v>
      </c>
      <c r="Q39" s="21">
        <v>-1.4947500000000001E-2</v>
      </c>
      <c r="R39" s="21">
        <v>29</v>
      </c>
      <c r="S39" s="21">
        <v>4.6041899999999997E-2</v>
      </c>
      <c r="T39">
        <f t="shared" si="2"/>
        <v>18.453703703703706</v>
      </c>
      <c r="U39">
        <f t="shared" si="3"/>
        <v>0.85037434722222227</v>
      </c>
      <c r="X39" s="9"/>
      <c r="Y39" s="21">
        <v>1.6538999999999999</v>
      </c>
      <c r="Z39" s="21">
        <v>14.781599999999999</v>
      </c>
      <c r="AA39" s="21">
        <v>-8.5357699999999998E-3</v>
      </c>
      <c r="AB39" s="21">
        <v>29</v>
      </c>
      <c r="AC39" s="21">
        <v>1.6531400000000001</v>
      </c>
      <c r="AD39">
        <f t="shared" si="4"/>
        <v>10.537987654320986</v>
      </c>
      <c r="AE39">
        <f t="shared" si="5"/>
        <v>17.428777781481479</v>
      </c>
      <c r="AF39" s="9"/>
      <c r="AG39" s="21">
        <v>4.6081499999999997E-2</v>
      </c>
      <c r="AH39" s="21">
        <v>18.6008</v>
      </c>
      <c r="AI39" s="21">
        <v>-1.49841E-2</v>
      </c>
      <c r="AJ39" s="21">
        <v>29</v>
      </c>
      <c r="AK39" s="21">
        <v>4.6084600000000003E-2</v>
      </c>
      <c r="AL39">
        <f t="shared" si="6"/>
        <v>18.498888888888889</v>
      </c>
      <c r="AM39">
        <f t="shared" si="7"/>
        <v>0.85245654833333329</v>
      </c>
      <c r="AP39" s="9"/>
      <c r="AQ39" s="21">
        <v>1.6538999999999999</v>
      </c>
      <c r="AR39" s="21">
        <v>24.133800000000001</v>
      </c>
      <c r="AS39" s="21">
        <v>-6.3171399999999997E-3</v>
      </c>
      <c r="AT39" s="21">
        <v>29</v>
      </c>
      <c r="AU39" s="21">
        <v>1.65344</v>
      </c>
      <c r="AV39">
        <f t="shared" si="8"/>
        <v>7.7989382716049374</v>
      </c>
      <c r="AW39">
        <f t="shared" si="9"/>
        <v>12.898664007407405</v>
      </c>
      <c r="AX39" s="9"/>
      <c r="AY39" s="21">
        <v>4.6081499999999997E-2</v>
      </c>
      <c r="AZ39" s="21">
        <v>27.952999999999999</v>
      </c>
      <c r="BA39" s="21">
        <v>-1.5457200000000001E-2</v>
      </c>
      <c r="BB39" s="21">
        <v>29</v>
      </c>
      <c r="BC39" s="21">
        <v>4.6154800000000003E-2</v>
      </c>
      <c r="BD39">
        <f t="shared" si="10"/>
        <v>19.082962962962963</v>
      </c>
      <c r="BE39">
        <f t="shared" si="11"/>
        <v>0.87937155777777776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5.4084500000000002</v>
      </c>
      <c r="I40" s="21">
        <v>-9.38721E-3</v>
      </c>
      <c r="J40" s="21">
        <v>30</v>
      </c>
      <c r="K40" s="21">
        <v>1.64825</v>
      </c>
      <c r="L40">
        <f t="shared" si="0"/>
        <v>11.589148148148148</v>
      </c>
      <c r="M40">
        <f t="shared" si="1"/>
        <v>19.108882815555553</v>
      </c>
      <c r="N40" s="9"/>
      <c r="O40" s="21">
        <v>5.11169E-2</v>
      </c>
      <c r="P40" s="21">
        <v>9.2276399999999992</v>
      </c>
      <c r="Q40" s="21">
        <v>-1.4944499999999999E-2</v>
      </c>
      <c r="R40" s="21">
        <v>30</v>
      </c>
      <c r="S40" s="21">
        <v>5.1086399999999997E-2</v>
      </c>
      <c r="T40">
        <f t="shared" si="2"/>
        <v>18.45</v>
      </c>
      <c r="U40">
        <f t="shared" si="3"/>
        <v>0.94310680499999999</v>
      </c>
      <c r="X40" s="9"/>
      <c r="Y40" s="21">
        <v>1.64886</v>
      </c>
      <c r="Z40" s="21">
        <v>14.791700000000001</v>
      </c>
      <c r="AA40" s="21">
        <v>-8.7371800000000006E-3</v>
      </c>
      <c r="AB40" s="21">
        <v>30</v>
      </c>
      <c r="AC40" s="21">
        <v>1.64825</v>
      </c>
      <c r="AD40">
        <f t="shared" si="4"/>
        <v>10.786641975308642</v>
      </c>
      <c r="AE40">
        <f t="shared" si="5"/>
        <v>17.785662487407407</v>
      </c>
      <c r="AF40" s="9"/>
      <c r="AG40" s="21">
        <v>5.11169E-2</v>
      </c>
      <c r="AH40" s="21">
        <v>18.610900000000001</v>
      </c>
      <c r="AI40" s="21">
        <v>-1.49841E-2</v>
      </c>
      <c r="AJ40" s="21">
        <v>30</v>
      </c>
      <c r="AK40" s="21">
        <v>5.1113899999999997E-2</v>
      </c>
      <c r="AL40">
        <f t="shared" si="6"/>
        <v>18.498888888888889</v>
      </c>
      <c r="AM40">
        <f t="shared" si="7"/>
        <v>0.94560585344444448</v>
      </c>
      <c r="AP40" s="9"/>
      <c r="AQ40" s="21">
        <v>1.64886</v>
      </c>
      <c r="AR40" s="21">
        <v>24.143899999999999</v>
      </c>
      <c r="AS40" s="21">
        <v>-6.6101099999999998E-3</v>
      </c>
      <c r="AT40" s="21">
        <v>30</v>
      </c>
      <c r="AU40" s="21">
        <v>1.64825</v>
      </c>
      <c r="AV40">
        <f t="shared" si="8"/>
        <v>8.1606296296296286</v>
      </c>
      <c r="AW40">
        <f t="shared" si="9"/>
        <v>13.45573577111111</v>
      </c>
      <c r="AX40" s="9"/>
      <c r="AY40" s="21">
        <v>5.11169E-2</v>
      </c>
      <c r="AZ40" s="21">
        <v>27.963100000000001</v>
      </c>
      <c r="BA40" s="21">
        <v>-1.5450999999999999E-2</v>
      </c>
      <c r="BB40" s="21">
        <v>30</v>
      </c>
      <c r="BC40" s="21">
        <v>5.1083400000000001E-2</v>
      </c>
      <c r="BD40">
        <f t="shared" si="10"/>
        <v>19.075308641975305</v>
      </c>
      <c r="BE40">
        <f t="shared" si="11"/>
        <v>0.97507064432098745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5.41852</v>
      </c>
      <c r="I41" s="21">
        <v>-9.5428500000000003E-3</v>
      </c>
      <c r="J41" s="21">
        <v>31</v>
      </c>
      <c r="K41" s="21">
        <v>1.64307</v>
      </c>
      <c r="L41">
        <f t="shared" si="0"/>
        <v>11.781296296296297</v>
      </c>
      <c r="M41">
        <f t="shared" si="1"/>
        <v>19.366448290740742</v>
      </c>
      <c r="N41" s="9"/>
      <c r="O41" s="21">
        <v>5.6152300000000002E-2</v>
      </c>
      <c r="P41" s="21">
        <v>9.2377099999999999</v>
      </c>
      <c r="Q41" s="21">
        <v>-1.4941400000000001E-2</v>
      </c>
      <c r="R41" s="21">
        <v>31</v>
      </c>
      <c r="S41" s="21">
        <v>5.5633500000000002E-2</v>
      </c>
      <c r="T41">
        <f t="shared" si="2"/>
        <v>18.446172839506172</v>
      </c>
      <c r="U41">
        <f t="shared" si="3"/>
        <v>1.0357950311358024</v>
      </c>
      <c r="X41" s="9"/>
      <c r="Y41" s="21">
        <v>1.6438299999999999</v>
      </c>
      <c r="Z41" s="21">
        <v>14.8017</v>
      </c>
      <c r="AA41" s="21">
        <v>-8.9294400000000003E-3</v>
      </c>
      <c r="AB41" s="21">
        <v>31</v>
      </c>
      <c r="AC41" s="21">
        <v>1.64307</v>
      </c>
      <c r="AD41">
        <f t="shared" si="4"/>
        <v>11.023999999999999</v>
      </c>
      <c r="AE41">
        <f t="shared" si="5"/>
        <v>18.121581919999997</v>
      </c>
      <c r="AF41" s="9"/>
      <c r="AG41" s="21">
        <v>5.6152300000000002E-2</v>
      </c>
      <c r="AH41" s="21">
        <v>18.620899999999999</v>
      </c>
      <c r="AI41" s="21">
        <v>-1.4978E-2</v>
      </c>
      <c r="AJ41" s="21">
        <v>31</v>
      </c>
      <c r="AK41" s="21">
        <v>5.5633500000000002E-2</v>
      </c>
      <c r="AL41">
        <f t="shared" si="6"/>
        <v>18.491358024691355</v>
      </c>
      <c r="AM41">
        <f t="shared" si="7"/>
        <v>1.0383322832098765</v>
      </c>
      <c r="AP41" s="9"/>
      <c r="AQ41" s="21">
        <v>1.6438299999999999</v>
      </c>
      <c r="AR41" s="21">
        <v>24.154</v>
      </c>
      <c r="AS41" s="21">
        <v>-6.8817100000000001E-3</v>
      </c>
      <c r="AT41" s="21">
        <v>31</v>
      </c>
      <c r="AU41" s="21">
        <v>1.64276</v>
      </c>
      <c r="AV41">
        <f t="shared" si="8"/>
        <v>8.4959382716049383</v>
      </c>
      <c r="AW41">
        <f t="shared" si="9"/>
        <v>13.965878209012345</v>
      </c>
      <c r="AX41" s="9"/>
      <c r="AY41" s="21">
        <v>5.6152300000000002E-2</v>
      </c>
      <c r="AZ41" s="21">
        <v>27.973199999999999</v>
      </c>
      <c r="BA41" s="21">
        <v>-1.5448E-2</v>
      </c>
      <c r="BB41" s="21">
        <v>31</v>
      </c>
      <c r="BC41" s="21">
        <v>5.5755600000000002E-2</v>
      </c>
      <c r="BD41">
        <f t="shared" si="10"/>
        <v>19.071604938271605</v>
      </c>
      <c r="BE41">
        <f t="shared" si="11"/>
        <v>1.0709144819753087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5.4285899999999998</v>
      </c>
      <c r="I42" s="21">
        <v>-9.6893299999999995E-3</v>
      </c>
      <c r="J42" s="21">
        <v>32</v>
      </c>
      <c r="K42" s="21">
        <v>1.63849</v>
      </c>
      <c r="L42">
        <f t="shared" si="0"/>
        <v>11.962135802469135</v>
      </c>
      <c r="M42">
        <f t="shared" si="1"/>
        <v>19.603428531728394</v>
      </c>
      <c r="N42" s="9"/>
      <c r="O42" s="21">
        <v>6.1187699999999998E-2</v>
      </c>
      <c r="P42" s="21">
        <v>9.2477900000000002</v>
      </c>
      <c r="Q42" s="21">
        <v>-1.49292E-2</v>
      </c>
      <c r="R42" s="21">
        <v>32</v>
      </c>
      <c r="S42" s="21">
        <v>6.0699500000000003E-2</v>
      </c>
      <c r="T42">
        <f t="shared" si="2"/>
        <v>18.431111111111111</v>
      </c>
      <c r="U42">
        <f t="shared" si="3"/>
        <v>1.1277572973333332</v>
      </c>
      <c r="X42" s="9"/>
      <c r="Y42" s="21">
        <v>1.63879</v>
      </c>
      <c r="Z42" s="21">
        <v>14.8118</v>
      </c>
      <c r="AA42" s="21">
        <v>-9.1186500000000007E-3</v>
      </c>
      <c r="AB42" s="21">
        <v>32</v>
      </c>
      <c r="AC42" s="21">
        <v>1.63788</v>
      </c>
      <c r="AD42">
        <f t="shared" si="4"/>
        <v>11.257592592592593</v>
      </c>
      <c r="AE42">
        <f t="shared" si="5"/>
        <v>18.448830164814815</v>
      </c>
      <c r="AF42" s="9"/>
      <c r="AG42" s="21">
        <v>6.1187699999999998E-2</v>
      </c>
      <c r="AH42" s="21">
        <v>18.631</v>
      </c>
      <c r="AI42" s="21">
        <v>-1.49719E-2</v>
      </c>
      <c r="AJ42" s="21">
        <v>32</v>
      </c>
      <c r="AK42" s="21">
        <v>6.0699500000000003E-2</v>
      </c>
      <c r="AL42">
        <f t="shared" si="6"/>
        <v>18.483827160493824</v>
      </c>
      <c r="AM42">
        <f t="shared" si="7"/>
        <v>1.130982871148148</v>
      </c>
      <c r="AP42" s="9"/>
      <c r="AQ42" s="21">
        <v>1.63879</v>
      </c>
      <c r="AR42" s="21">
        <v>24.164000000000001</v>
      </c>
      <c r="AS42" s="21">
        <v>-7.14111E-3</v>
      </c>
      <c r="AT42" s="21">
        <v>32</v>
      </c>
      <c r="AU42" s="21">
        <v>1.63788</v>
      </c>
      <c r="AV42">
        <f t="shared" si="8"/>
        <v>8.8161851851851836</v>
      </c>
      <c r="AW42">
        <f t="shared" si="9"/>
        <v>14.447876119629626</v>
      </c>
      <c r="AX42" s="9"/>
      <c r="AY42" s="21">
        <v>6.1187699999999998E-2</v>
      </c>
      <c r="AZ42" s="21">
        <v>27.9833</v>
      </c>
      <c r="BA42" s="21">
        <v>-1.5444899999999999E-2</v>
      </c>
      <c r="BB42" s="21">
        <v>32</v>
      </c>
      <c r="BC42" s="21">
        <v>6.0699500000000003E-2</v>
      </c>
      <c r="BD42">
        <f t="shared" si="10"/>
        <v>19.067777777777778</v>
      </c>
      <c r="BE42">
        <f t="shared" si="11"/>
        <v>1.1667134663333334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5.4386599999999996</v>
      </c>
      <c r="I43" s="21">
        <v>-9.8205600000000007E-3</v>
      </c>
      <c r="J43" s="21">
        <v>33</v>
      </c>
      <c r="K43" s="21">
        <v>1.63361</v>
      </c>
      <c r="L43">
        <f t="shared" si="0"/>
        <v>12.124148148148148</v>
      </c>
      <c r="M43">
        <f t="shared" si="1"/>
        <v>19.80794827851852</v>
      </c>
      <c r="N43" s="9"/>
      <c r="O43" s="21">
        <v>6.6223099999999993E-2</v>
      </c>
      <c r="P43" s="21">
        <v>9.2578600000000009</v>
      </c>
      <c r="Q43" s="21">
        <v>-1.49231E-2</v>
      </c>
      <c r="R43" s="21">
        <v>33</v>
      </c>
      <c r="S43" s="21">
        <v>6.5704299999999993E-2</v>
      </c>
      <c r="T43">
        <f t="shared" si="2"/>
        <v>18.423580246913577</v>
      </c>
      <c r="U43">
        <f t="shared" si="3"/>
        <v>1.2200665970493825</v>
      </c>
      <c r="X43" s="9"/>
      <c r="Y43" s="21">
        <v>1.6337600000000001</v>
      </c>
      <c r="Z43" s="21">
        <v>14.821899999999999</v>
      </c>
      <c r="AA43" s="21">
        <v>-9.29871E-3</v>
      </c>
      <c r="AB43" s="21">
        <v>33</v>
      </c>
      <c r="AC43" s="21">
        <v>1.63361</v>
      </c>
      <c r="AD43">
        <f t="shared" si="4"/>
        <v>11.479888888888889</v>
      </c>
      <c r="AE43">
        <f t="shared" si="5"/>
        <v>18.755383271111111</v>
      </c>
      <c r="AF43" s="9"/>
      <c r="AG43" s="21">
        <v>6.6223099999999993E-2</v>
      </c>
      <c r="AH43" s="21">
        <v>18.641100000000002</v>
      </c>
      <c r="AI43" s="21">
        <v>-1.4959699999999999E-2</v>
      </c>
      <c r="AJ43" s="21">
        <v>33</v>
      </c>
      <c r="AK43" s="21">
        <v>6.5826399999999993E-2</v>
      </c>
      <c r="AL43">
        <f t="shared" si="6"/>
        <v>18.468765432098763</v>
      </c>
      <c r="AM43">
        <f t="shared" si="7"/>
        <v>1.2230589000864194</v>
      </c>
      <c r="AP43" s="9"/>
      <c r="AQ43" s="21">
        <v>1.6337600000000001</v>
      </c>
      <c r="AR43" s="21">
        <v>24.174099999999999</v>
      </c>
      <c r="AS43" s="21">
        <v>-7.3883100000000004E-3</v>
      </c>
      <c r="AT43" s="21">
        <v>33</v>
      </c>
      <c r="AU43" s="21">
        <v>1.6333</v>
      </c>
      <c r="AV43">
        <f t="shared" si="8"/>
        <v>9.1213703703703697</v>
      </c>
      <c r="AW43">
        <f t="shared" si="9"/>
        <v>14.902130056296295</v>
      </c>
      <c r="AX43" s="9"/>
      <c r="AY43" s="21">
        <v>6.6223099999999993E-2</v>
      </c>
      <c r="AZ43" s="21">
        <v>27.993300000000001</v>
      </c>
      <c r="BA43" s="21">
        <v>-1.5438800000000001E-2</v>
      </c>
      <c r="BB43" s="21">
        <v>33</v>
      </c>
      <c r="BC43" s="21">
        <v>6.5704299999999993E-2</v>
      </c>
      <c r="BD43">
        <f t="shared" si="10"/>
        <v>19.060246913580247</v>
      </c>
      <c r="BE43">
        <f t="shared" si="11"/>
        <v>1.2622286373827158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5.4487399999999999</v>
      </c>
      <c r="I44" s="21">
        <v>-9.9456800000000001E-3</v>
      </c>
      <c r="J44" s="21">
        <v>34</v>
      </c>
      <c r="K44" s="21">
        <v>1.6274999999999999</v>
      </c>
      <c r="L44">
        <f t="shared" si="0"/>
        <v>12.278617283950616</v>
      </c>
      <c r="M44">
        <f t="shared" si="1"/>
        <v>19.998429542716046</v>
      </c>
      <c r="N44" s="9"/>
      <c r="O44" s="21">
        <v>7.1258500000000002E-2</v>
      </c>
      <c r="P44" s="21">
        <v>9.2679299999999998</v>
      </c>
      <c r="Q44" s="21">
        <v>-1.49231E-2</v>
      </c>
      <c r="R44" s="21">
        <v>34</v>
      </c>
      <c r="S44" s="21">
        <v>7.0770299999999994E-2</v>
      </c>
      <c r="T44">
        <f t="shared" si="2"/>
        <v>18.423580246913577</v>
      </c>
      <c r="U44">
        <f t="shared" si="3"/>
        <v>1.3128366930246911</v>
      </c>
      <c r="X44" s="9"/>
      <c r="Y44" s="21">
        <v>1.6287199999999999</v>
      </c>
      <c r="Z44" s="21">
        <v>14.832000000000001</v>
      </c>
      <c r="AA44" s="21">
        <v>-9.4604500000000005E-3</v>
      </c>
      <c r="AB44" s="21">
        <v>34</v>
      </c>
      <c r="AC44" s="21">
        <v>1.62842</v>
      </c>
      <c r="AD44">
        <f t="shared" si="4"/>
        <v>11.679567901234568</v>
      </c>
      <c r="AE44">
        <f t="shared" si="5"/>
        <v>19.022745832098767</v>
      </c>
      <c r="AF44" s="9"/>
      <c r="AG44" s="21">
        <v>7.1258500000000002E-2</v>
      </c>
      <c r="AH44" s="21">
        <v>18.6511</v>
      </c>
      <c r="AI44" s="21">
        <v>-1.4953599999999999E-2</v>
      </c>
      <c r="AJ44" s="21">
        <v>34</v>
      </c>
      <c r="AK44" s="21">
        <v>7.0800799999999997E-2</v>
      </c>
      <c r="AL44">
        <f t="shared" si="6"/>
        <v>18.461234567901233</v>
      </c>
      <c r="AM44">
        <f t="shared" si="7"/>
        <v>1.3155198834567901</v>
      </c>
      <c r="AP44" s="9"/>
      <c r="AQ44" s="21">
        <v>1.6287199999999999</v>
      </c>
      <c r="AR44" s="21">
        <v>24.184200000000001</v>
      </c>
      <c r="AS44" s="21">
        <v>-7.6232899999999996E-3</v>
      </c>
      <c r="AT44" s="21">
        <v>34</v>
      </c>
      <c r="AU44" s="21">
        <v>1.6281099999999999</v>
      </c>
      <c r="AV44">
        <f t="shared" si="8"/>
        <v>9.4114691358024682</v>
      </c>
      <c r="AW44">
        <f t="shared" si="9"/>
        <v>15.328648010864196</v>
      </c>
      <c r="AX44" s="9"/>
      <c r="AY44" s="21">
        <v>7.1258500000000002E-2</v>
      </c>
      <c r="AZ44" s="21">
        <v>28.003399999999999</v>
      </c>
      <c r="BA44" s="21">
        <v>-1.5429699999999999E-2</v>
      </c>
      <c r="BB44" s="21">
        <v>34</v>
      </c>
      <c r="BC44" s="21">
        <v>7.0739700000000003E-2</v>
      </c>
      <c r="BD44">
        <f t="shared" si="10"/>
        <v>19.04901234567901</v>
      </c>
      <c r="BE44">
        <f t="shared" si="11"/>
        <v>1.3574040462345678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5.4588099999999997</v>
      </c>
      <c r="I45" s="21">
        <v>-1.0058599999999999E-2</v>
      </c>
      <c r="J45" s="21">
        <v>35</v>
      </c>
      <c r="K45" s="21">
        <v>1.6229199999999999</v>
      </c>
      <c r="L45">
        <f t="shared" si="0"/>
        <v>12.418024691358022</v>
      </c>
      <c r="M45">
        <f t="shared" si="1"/>
        <v>20.163022511111109</v>
      </c>
      <c r="N45" s="9"/>
      <c r="O45" s="21">
        <v>7.6293899999999998E-2</v>
      </c>
      <c r="P45" s="21">
        <v>9.2780000000000005</v>
      </c>
      <c r="Q45" s="21">
        <v>-1.4919999999999999E-2</v>
      </c>
      <c r="R45" s="21">
        <v>35</v>
      </c>
      <c r="S45" s="21">
        <v>7.5897199999999998E-2</v>
      </c>
      <c r="T45">
        <f t="shared" si="2"/>
        <v>18.41975308641975</v>
      </c>
      <c r="U45">
        <f t="shared" si="3"/>
        <v>1.4053147999999998</v>
      </c>
      <c r="X45" s="9"/>
      <c r="Y45" s="21">
        <v>1.6236900000000001</v>
      </c>
      <c r="Z45" s="21">
        <v>14.842000000000001</v>
      </c>
      <c r="AA45" s="21">
        <v>-9.6160900000000007E-3</v>
      </c>
      <c r="AB45" s="21">
        <v>35</v>
      </c>
      <c r="AC45" s="21">
        <v>1.62323</v>
      </c>
      <c r="AD45">
        <f t="shared" si="4"/>
        <v>11.871716049382716</v>
      </c>
      <c r="AE45">
        <f t="shared" si="5"/>
        <v>19.275986632222224</v>
      </c>
      <c r="AF45" s="9"/>
      <c r="AG45" s="21">
        <v>7.6293899999999998E-2</v>
      </c>
      <c r="AH45" s="21">
        <v>18.661200000000001</v>
      </c>
      <c r="AI45" s="21">
        <v>-1.49506E-2</v>
      </c>
      <c r="AJ45" s="21">
        <v>35</v>
      </c>
      <c r="AK45" s="21">
        <v>7.5805700000000004E-2</v>
      </c>
      <c r="AL45">
        <f t="shared" si="6"/>
        <v>18.45753086419753</v>
      </c>
      <c r="AM45">
        <f t="shared" si="7"/>
        <v>1.408197014</v>
      </c>
      <c r="AP45" s="9"/>
      <c r="AQ45" s="21">
        <v>1.6236900000000001</v>
      </c>
      <c r="AR45" s="21">
        <v>24.194199999999999</v>
      </c>
      <c r="AS45" s="21">
        <v>-7.8521700000000003E-3</v>
      </c>
      <c r="AT45" s="21">
        <v>35</v>
      </c>
      <c r="AU45" s="21">
        <v>1.62354</v>
      </c>
      <c r="AV45">
        <f t="shared" si="8"/>
        <v>9.6940370370370381</v>
      </c>
      <c r="AW45">
        <f t="shared" si="9"/>
        <v>15.740110996666669</v>
      </c>
      <c r="AX45" s="9"/>
      <c r="AY45" s="21">
        <v>7.6293899999999998E-2</v>
      </c>
      <c r="AZ45" s="21">
        <v>28.013500000000001</v>
      </c>
      <c r="BA45" s="21">
        <v>-1.54266E-2</v>
      </c>
      <c r="BB45" s="21">
        <v>35</v>
      </c>
      <c r="BC45" s="21">
        <v>7.5805700000000004E-2</v>
      </c>
      <c r="BD45">
        <f t="shared" si="10"/>
        <v>19.045185185185186</v>
      </c>
      <c r="BE45">
        <f t="shared" si="11"/>
        <v>1.453031454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5.4688800000000004</v>
      </c>
      <c r="I46" s="21">
        <v>-1.01776E-2</v>
      </c>
      <c r="J46" s="21">
        <v>36</v>
      </c>
      <c r="K46" s="21">
        <v>1.6174299999999999</v>
      </c>
      <c r="L46">
        <f t="shared" si="0"/>
        <v>12.564938271604937</v>
      </c>
      <c r="M46">
        <f t="shared" si="1"/>
        <v>20.338237333333332</v>
      </c>
      <c r="N46" s="9"/>
      <c r="O46" s="21">
        <v>8.1329299999999993E-2</v>
      </c>
      <c r="P46" s="21">
        <v>9.2880699999999994</v>
      </c>
      <c r="Q46" s="21">
        <v>-1.4919999999999999E-2</v>
      </c>
      <c r="R46" s="21">
        <v>36</v>
      </c>
      <c r="S46" s="21">
        <v>8.0871600000000002E-2</v>
      </c>
      <c r="T46">
        <f t="shared" si="2"/>
        <v>18.41975308641975</v>
      </c>
      <c r="U46">
        <f t="shared" si="3"/>
        <v>1.4980656246913575</v>
      </c>
      <c r="X46" s="9"/>
      <c r="Y46" s="21">
        <v>1.6186499999999999</v>
      </c>
      <c r="Z46" s="21">
        <v>14.8521</v>
      </c>
      <c r="AA46" s="21">
        <v>-9.7747800000000003E-3</v>
      </c>
      <c r="AB46" s="21">
        <v>36</v>
      </c>
      <c r="AC46" s="21">
        <v>1.6180399999999999</v>
      </c>
      <c r="AD46">
        <f t="shared" si="4"/>
        <v>12.06762962962963</v>
      </c>
      <c r="AE46">
        <f t="shared" si="5"/>
        <v>19.533268700000001</v>
      </c>
      <c r="AF46" s="9"/>
      <c r="AG46" s="21">
        <v>8.1329299999999993E-2</v>
      </c>
      <c r="AH46" s="21">
        <v>18.671299999999999</v>
      </c>
      <c r="AI46" s="21">
        <v>-1.4947500000000001E-2</v>
      </c>
      <c r="AJ46" s="21">
        <v>36</v>
      </c>
      <c r="AK46" s="21">
        <v>8.0963099999999996E-2</v>
      </c>
      <c r="AL46">
        <f t="shared" si="6"/>
        <v>18.453703703703706</v>
      </c>
      <c r="AM46">
        <f t="shared" si="7"/>
        <v>1.5008268046296296</v>
      </c>
      <c r="AP46" s="9"/>
      <c r="AQ46" s="21">
        <v>1.6186499999999999</v>
      </c>
      <c r="AR46" s="21">
        <v>24.2043</v>
      </c>
      <c r="AS46" s="21">
        <v>-8.0596899999999996E-3</v>
      </c>
      <c r="AT46" s="21">
        <v>36</v>
      </c>
      <c r="AU46" s="21">
        <v>1.6180399999999999</v>
      </c>
      <c r="AV46">
        <f t="shared" si="8"/>
        <v>9.9502345679012336</v>
      </c>
      <c r="AW46">
        <f t="shared" si="9"/>
        <v>16.105947183333331</v>
      </c>
      <c r="AX46" s="9"/>
      <c r="AY46" s="21">
        <v>8.1329299999999993E-2</v>
      </c>
      <c r="AZ46" s="21">
        <v>28.023499999999999</v>
      </c>
      <c r="BA46" s="21">
        <v>-1.54205E-2</v>
      </c>
      <c r="BB46" s="21">
        <v>36</v>
      </c>
      <c r="BC46" s="21">
        <v>8.0749500000000002E-2</v>
      </c>
      <c r="BD46">
        <f t="shared" si="10"/>
        <v>19.037654320987656</v>
      </c>
      <c r="BE46">
        <f t="shared" si="11"/>
        <v>1.5483190995679013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5.4789500000000002</v>
      </c>
      <c r="I47" s="21">
        <v>-1.0284400000000001E-2</v>
      </c>
      <c r="J47" s="21">
        <v>37</v>
      </c>
      <c r="K47" s="21">
        <v>1.6128499999999999</v>
      </c>
      <c r="L47">
        <f t="shared" si="0"/>
        <v>12.696790123456791</v>
      </c>
      <c r="M47">
        <f t="shared" si="1"/>
        <v>20.487794479012347</v>
      </c>
      <c r="N47" s="9"/>
      <c r="O47" s="21">
        <v>8.6364700000000003E-2</v>
      </c>
      <c r="P47" s="21">
        <v>9.2981400000000001</v>
      </c>
      <c r="Q47" s="21">
        <v>-1.4917E-2</v>
      </c>
      <c r="R47" s="21">
        <v>37</v>
      </c>
      <c r="S47" s="21">
        <v>8.5906999999999997E-2</v>
      </c>
      <c r="T47">
        <f t="shared" si="2"/>
        <v>18.416049382716047</v>
      </c>
      <c r="U47">
        <f t="shared" si="3"/>
        <v>1.5904965801234565</v>
      </c>
      <c r="X47" s="9"/>
      <c r="Y47" s="21">
        <v>1.6136200000000001</v>
      </c>
      <c r="Z47" s="21">
        <v>14.8622</v>
      </c>
      <c r="AA47" s="21">
        <v>-9.9151599999999993E-3</v>
      </c>
      <c r="AB47" s="21">
        <v>37</v>
      </c>
      <c r="AC47" s="21">
        <v>1.6122399999999999</v>
      </c>
      <c r="AD47">
        <f t="shared" si="4"/>
        <v>12.240938271604936</v>
      </c>
      <c r="AE47">
        <f t="shared" si="5"/>
        <v>19.752222813827157</v>
      </c>
      <c r="AF47" s="9"/>
      <c r="AG47" s="21">
        <v>8.6364700000000003E-2</v>
      </c>
      <c r="AH47" s="21">
        <v>18.6814</v>
      </c>
      <c r="AI47" s="21">
        <v>-1.4941400000000001E-2</v>
      </c>
      <c r="AJ47" s="21">
        <v>37</v>
      </c>
      <c r="AK47" s="21">
        <v>8.5845900000000003E-2</v>
      </c>
      <c r="AL47">
        <f t="shared" si="6"/>
        <v>18.446172839506172</v>
      </c>
      <c r="AM47">
        <f t="shared" si="7"/>
        <v>1.5930981834320987</v>
      </c>
      <c r="AP47" s="9"/>
      <c r="AQ47" s="21">
        <v>1.6136200000000001</v>
      </c>
      <c r="AR47" s="21">
        <v>24.214400000000001</v>
      </c>
      <c r="AS47" s="21">
        <v>-8.2672100000000005E-3</v>
      </c>
      <c r="AT47" s="21">
        <v>37</v>
      </c>
      <c r="AU47" s="21">
        <v>1.6134599999999999</v>
      </c>
      <c r="AV47">
        <f t="shared" si="8"/>
        <v>10.206432098765431</v>
      </c>
      <c r="AW47">
        <f t="shared" si="9"/>
        <v>16.469302963209874</v>
      </c>
      <c r="AX47" s="9"/>
      <c r="AY47" s="21">
        <v>8.6364700000000003E-2</v>
      </c>
      <c r="AZ47" s="21">
        <v>28.0336</v>
      </c>
      <c r="BA47" s="21">
        <v>-1.5417500000000001E-2</v>
      </c>
      <c r="BB47" s="21">
        <v>37</v>
      </c>
      <c r="BC47" s="21">
        <v>8.5845900000000003E-2</v>
      </c>
      <c r="BD47">
        <f t="shared" si="10"/>
        <v>19.033950617283949</v>
      </c>
      <c r="BE47">
        <f t="shared" si="11"/>
        <v>1.6438614348765432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5.48902</v>
      </c>
      <c r="I48" s="21">
        <v>-1.03882E-2</v>
      </c>
      <c r="J48" s="21">
        <v>38</v>
      </c>
      <c r="K48" s="21">
        <v>1.6082799999999999</v>
      </c>
      <c r="L48">
        <f t="shared" si="0"/>
        <v>12.824938271604937</v>
      </c>
      <c r="M48">
        <f t="shared" si="1"/>
        <v>20.629939204938267</v>
      </c>
      <c r="N48" s="9"/>
      <c r="O48" s="21">
        <v>9.1400099999999998E-2</v>
      </c>
      <c r="P48" s="21">
        <v>9.3082100000000008</v>
      </c>
      <c r="Q48" s="21">
        <v>-1.4913900000000001E-2</v>
      </c>
      <c r="R48" s="21">
        <v>38</v>
      </c>
      <c r="S48" s="21">
        <v>9.0972899999999995E-2</v>
      </c>
      <c r="T48">
        <f t="shared" si="2"/>
        <v>18.412222222222223</v>
      </c>
      <c r="U48">
        <f t="shared" si="3"/>
        <v>1.6828789523333334</v>
      </c>
      <c r="X48" s="9"/>
      <c r="Y48" s="21">
        <v>1.6085799999999999</v>
      </c>
      <c r="Z48" s="21">
        <v>14.872199999999999</v>
      </c>
      <c r="AA48" s="21">
        <v>-1.00494E-2</v>
      </c>
      <c r="AB48" s="21">
        <v>38</v>
      </c>
      <c r="AC48" s="21">
        <v>1.6073599999999999</v>
      </c>
      <c r="AD48">
        <f t="shared" si="4"/>
        <v>12.406666666666666</v>
      </c>
      <c r="AE48">
        <f t="shared" si="5"/>
        <v>19.957115866666665</v>
      </c>
      <c r="AF48" s="9"/>
      <c r="AG48" s="21">
        <v>9.1400099999999998E-2</v>
      </c>
      <c r="AH48" s="21">
        <v>18.691400000000002</v>
      </c>
      <c r="AI48" s="21">
        <v>-1.4941400000000001E-2</v>
      </c>
      <c r="AJ48" s="21">
        <v>38</v>
      </c>
      <c r="AK48" s="21">
        <v>9.0972899999999995E-2</v>
      </c>
      <c r="AL48">
        <f t="shared" si="6"/>
        <v>18.446172839506172</v>
      </c>
      <c r="AM48">
        <f t="shared" si="7"/>
        <v>1.685982042148148</v>
      </c>
      <c r="AP48" s="9"/>
      <c r="AQ48" s="21">
        <v>1.6085799999999999</v>
      </c>
      <c r="AR48" s="21">
        <v>24.224499999999999</v>
      </c>
      <c r="AS48" s="21">
        <v>-8.4564199999999992E-3</v>
      </c>
      <c r="AT48" s="21">
        <v>38</v>
      </c>
      <c r="AU48" s="21">
        <v>1.6079699999999999</v>
      </c>
      <c r="AV48">
        <f t="shared" si="8"/>
        <v>10.440024691358024</v>
      </c>
      <c r="AW48">
        <f t="shared" si="9"/>
        <v>16.793614918024691</v>
      </c>
      <c r="AX48" s="9"/>
      <c r="AY48" s="21">
        <v>9.1400099999999998E-2</v>
      </c>
      <c r="AZ48" s="21">
        <v>28.043700000000001</v>
      </c>
      <c r="BA48" s="21">
        <v>-1.54083E-2</v>
      </c>
      <c r="BB48" s="21">
        <v>38</v>
      </c>
      <c r="BC48" s="21">
        <v>9.1003399999999998E-2</v>
      </c>
      <c r="BD48">
        <f t="shared" si="10"/>
        <v>19.022592592592591</v>
      </c>
      <c r="BE48">
        <f t="shared" si="11"/>
        <v>1.7386668652222221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5.4990899999999998</v>
      </c>
      <c r="I49" s="21">
        <v>-1.04919E-2</v>
      </c>
      <c r="J49" s="21">
        <v>39</v>
      </c>
      <c r="K49" s="21">
        <v>1.6030899999999999</v>
      </c>
      <c r="L49">
        <f t="shared" si="0"/>
        <v>12.952962962962962</v>
      </c>
      <c r="M49">
        <f t="shared" si="1"/>
        <v>20.770723759259258</v>
      </c>
      <c r="N49" s="9"/>
      <c r="O49" s="21">
        <v>9.6435499999999993E-2</v>
      </c>
      <c r="P49" s="21">
        <v>9.3182799999999997</v>
      </c>
      <c r="Q49" s="21">
        <v>-1.4917E-2</v>
      </c>
      <c r="R49" s="21">
        <v>39</v>
      </c>
      <c r="S49" s="21">
        <v>9.6038799999999994E-2</v>
      </c>
      <c r="T49">
        <f t="shared" si="2"/>
        <v>18.416049382716047</v>
      </c>
      <c r="U49">
        <f t="shared" si="3"/>
        <v>1.7759609302469133</v>
      </c>
      <c r="X49" s="9"/>
      <c r="Y49" s="21">
        <v>1.60355</v>
      </c>
      <c r="Z49" s="21">
        <v>14.882300000000001</v>
      </c>
      <c r="AA49" s="21">
        <v>-1.01776E-2</v>
      </c>
      <c r="AB49" s="21">
        <v>39</v>
      </c>
      <c r="AC49" s="21">
        <v>1.6027800000000001</v>
      </c>
      <c r="AD49">
        <f t="shared" si="4"/>
        <v>12.564938271604937</v>
      </c>
      <c r="AE49">
        <f t="shared" si="5"/>
        <v>20.148506765432099</v>
      </c>
      <c r="AF49" s="9"/>
      <c r="AG49" s="21">
        <v>9.6435499999999993E-2</v>
      </c>
      <c r="AH49" s="21">
        <v>18.701499999999999</v>
      </c>
      <c r="AI49" s="21">
        <v>-1.4938399999999999E-2</v>
      </c>
      <c r="AJ49" s="21">
        <v>39</v>
      </c>
      <c r="AK49" s="21">
        <v>9.5977800000000002E-2</v>
      </c>
      <c r="AL49">
        <f t="shared" si="6"/>
        <v>18.442469135802465</v>
      </c>
      <c r="AM49">
        <f t="shared" si="7"/>
        <v>1.7785087323456785</v>
      </c>
      <c r="AP49" s="9"/>
      <c r="AQ49" s="21">
        <v>1.60355</v>
      </c>
      <c r="AR49" s="21">
        <v>24.234500000000001</v>
      </c>
      <c r="AS49" s="21">
        <v>-8.6364700000000003E-3</v>
      </c>
      <c r="AT49" s="21">
        <v>39</v>
      </c>
      <c r="AU49" s="21">
        <v>1.6024799999999999</v>
      </c>
      <c r="AV49">
        <f t="shared" si="8"/>
        <v>10.662308641975308</v>
      </c>
      <c r="AW49">
        <f t="shared" si="9"/>
        <v>17.097545022839505</v>
      </c>
      <c r="AX49" s="9"/>
      <c r="AY49" s="21">
        <v>9.6435499999999993E-2</v>
      </c>
      <c r="AZ49" s="21">
        <v>28.053799999999999</v>
      </c>
      <c r="BA49" s="21">
        <v>-1.5396099999999999E-2</v>
      </c>
      <c r="BB49" s="21">
        <v>39</v>
      </c>
      <c r="BC49" s="21">
        <v>9.5947299999999999E-2</v>
      </c>
      <c r="BD49">
        <f t="shared" si="10"/>
        <v>19.007530864197527</v>
      </c>
      <c r="BE49">
        <f t="shared" si="11"/>
        <v>1.8330007426543204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5.5091599999999996</v>
      </c>
      <c r="I50" s="21">
        <v>-1.05804E-2</v>
      </c>
      <c r="J50" s="21">
        <v>40</v>
      </c>
      <c r="K50" s="21">
        <v>1.5972900000000001</v>
      </c>
      <c r="L50">
        <f t="shared" si="0"/>
        <v>13.062222222222221</v>
      </c>
      <c r="M50">
        <f t="shared" si="1"/>
        <v>20.880092844444444</v>
      </c>
      <c r="N50" s="9"/>
      <c r="O50" s="21">
        <v>0.10147100000000001</v>
      </c>
      <c r="P50" s="21">
        <v>9.3283500000000004</v>
      </c>
      <c r="Q50" s="21">
        <v>-1.4917E-2</v>
      </c>
      <c r="R50" s="21">
        <v>40</v>
      </c>
      <c r="S50" s="21">
        <v>0.10089099999999999</v>
      </c>
      <c r="T50">
        <f t="shared" si="2"/>
        <v>18.416049382716047</v>
      </c>
      <c r="U50">
        <f t="shared" si="3"/>
        <v>1.8686949469135801</v>
      </c>
      <c r="X50" s="9"/>
      <c r="Y50" s="21">
        <v>1.5985100000000001</v>
      </c>
      <c r="Z50" s="21">
        <v>14.8924</v>
      </c>
      <c r="AA50" s="21">
        <v>-1.02936E-2</v>
      </c>
      <c r="AB50" s="21">
        <v>40</v>
      </c>
      <c r="AC50" s="21">
        <v>1.5975999999999999</v>
      </c>
      <c r="AD50">
        <f t="shared" si="4"/>
        <v>12.708148148148148</v>
      </c>
      <c r="AE50">
        <f t="shared" si="5"/>
        <v>20.314101896296297</v>
      </c>
      <c r="AF50" s="9"/>
      <c r="AG50" s="21">
        <v>0.10147100000000001</v>
      </c>
      <c r="AH50" s="21">
        <v>18.711600000000001</v>
      </c>
      <c r="AI50" s="21">
        <v>-1.4932300000000001E-2</v>
      </c>
      <c r="AJ50" s="21">
        <v>40</v>
      </c>
      <c r="AK50" s="21">
        <v>0.10083</v>
      </c>
      <c r="AL50">
        <f t="shared" si="6"/>
        <v>18.434938271604938</v>
      </c>
      <c r="AM50">
        <f t="shared" si="7"/>
        <v>1.8706116213580248</v>
      </c>
      <c r="AP50" s="9"/>
      <c r="AQ50" s="21">
        <v>1.5985100000000001</v>
      </c>
      <c r="AR50" s="21">
        <v>24.244599999999998</v>
      </c>
      <c r="AS50" s="21">
        <v>-8.8165299999999995E-3</v>
      </c>
      <c r="AT50" s="21">
        <v>40</v>
      </c>
      <c r="AU50" s="21">
        <v>1.5979000000000001</v>
      </c>
      <c r="AV50">
        <f t="shared" si="8"/>
        <v>10.884604938271604</v>
      </c>
      <c r="AW50">
        <f t="shared" si="9"/>
        <v>17.399149839876543</v>
      </c>
      <c r="AX50" s="9"/>
      <c r="AY50" s="21">
        <v>0.10147100000000001</v>
      </c>
      <c r="AZ50" s="21">
        <v>28.063800000000001</v>
      </c>
      <c r="BA50" s="21">
        <v>-1.5380899999999999E-2</v>
      </c>
      <c r="BB50" s="21">
        <v>40</v>
      </c>
      <c r="BC50" s="21">
        <v>0.10089099999999999</v>
      </c>
      <c r="BD50">
        <f t="shared" si="10"/>
        <v>18.988765432098763</v>
      </c>
      <c r="BE50">
        <f t="shared" si="11"/>
        <v>1.9268090171604937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5.5192300000000003</v>
      </c>
      <c r="I51" s="21">
        <v>-1.0678099999999999E-2</v>
      </c>
      <c r="J51" s="21">
        <v>41</v>
      </c>
      <c r="K51" s="21">
        <v>1.5927100000000001</v>
      </c>
      <c r="L51">
        <f t="shared" si="0"/>
        <v>13.182839506172838</v>
      </c>
      <c r="M51">
        <f t="shared" si="1"/>
        <v>21.006591096296294</v>
      </c>
      <c r="N51" s="9"/>
      <c r="O51" s="21">
        <v>0.106506</v>
      </c>
      <c r="P51" s="21">
        <v>9.3384199999999993</v>
      </c>
      <c r="Q51" s="21">
        <v>-1.4913900000000001E-2</v>
      </c>
      <c r="R51" s="21">
        <v>41</v>
      </c>
      <c r="S51" s="21">
        <v>0.106018</v>
      </c>
      <c r="T51">
        <f t="shared" si="2"/>
        <v>18.412222222222223</v>
      </c>
      <c r="U51">
        <f t="shared" si="3"/>
        <v>1.96101214</v>
      </c>
      <c r="X51" s="9"/>
      <c r="Y51" s="21">
        <v>1.59348</v>
      </c>
      <c r="Z51" s="21">
        <v>14.9025</v>
      </c>
      <c r="AA51" s="21">
        <v>-1.04095E-2</v>
      </c>
      <c r="AB51" s="21">
        <v>41</v>
      </c>
      <c r="AC51" s="21">
        <v>1.5930200000000001</v>
      </c>
      <c r="AD51">
        <f t="shared" si="4"/>
        <v>12.851234567901233</v>
      </c>
      <c r="AE51">
        <f t="shared" si="5"/>
        <v>20.478185259259259</v>
      </c>
      <c r="AF51" s="9"/>
      <c r="AG51" s="21">
        <v>0.106506</v>
      </c>
      <c r="AH51" s="21">
        <v>18.721599999999999</v>
      </c>
      <c r="AI51" s="21">
        <v>-1.4926099999999999E-2</v>
      </c>
      <c r="AJ51" s="21">
        <v>41</v>
      </c>
      <c r="AK51" s="21">
        <v>0.105988</v>
      </c>
      <c r="AL51">
        <f t="shared" si="6"/>
        <v>18.427283950617284</v>
      </c>
      <c r="AM51">
        <f t="shared" si="7"/>
        <v>1.9626163044444445</v>
      </c>
      <c r="AP51" s="9"/>
      <c r="AQ51" s="21">
        <v>1.59348</v>
      </c>
      <c r="AR51" s="21">
        <v>24.2547</v>
      </c>
      <c r="AS51" s="21">
        <v>-8.9935299999999996E-3</v>
      </c>
      <c r="AT51" s="21">
        <v>41</v>
      </c>
      <c r="AU51" s="21">
        <v>1.5927100000000001</v>
      </c>
      <c r="AV51">
        <f t="shared" si="8"/>
        <v>11.103123456790122</v>
      </c>
      <c r="AW51">
        <f t="shared" si="9"/>
        <v>17.692605165925926</v>
      </c>
      <c r="AX51" s="9"/>
      <c r="AY51" s="21">
        <v>0.106506</v>
      </c>
      <c r="AZ51" s="21">
        <v>28.073899999999998</v>
      </c>
      <c r="BA51" s="21">
        <v>-1.53717E-2</v>
      </c>
      <c r="BB51" s="21">
        <v>41</v>
      </c>
      <c r="BC51" s="21">
        <v>0.10592699999999999</v>
      </c>
      <c r="BD51">
        <f t="shared" si="10"/>
        <v>18.977407407407409</v>
      </c>
      <c r="BE51">
        <f t="shared" si="11"/>
        <v>2.0212077533333335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5.5293000000000001</v>
      </c>
      <c r="I52" s="21">
        <v>-1.0766599999999999E-2</v>
      </c>
      <c r="J52" s="21">
        <v>42</v>
      </c>
      <c r="K52" s="21">
        <v>1.5872200000000001</v>
      </c>
      <c r="L52">
        <f t="shared" si="0"/>
        <v>13.292098765432097</v>
      </c>
      <c r="M52">
        <f t="shared" si="1"/>
        <v>21.113701362962964</v>
      </c>
      <c r="N52" s="9"/>
      <c r="O52" s="21">
        <v>0.111542</v>
      </c>
      <c r="P52" s="21">
        <v>9.3484999999999996</v>
      </c>
      <c r="Q52" s="21">
        <v>-1.4913900000000001E-2</v>
      </c>
      <c r="R52" s="21">
        <v>42</v>
      </c>
      <c r="S52" s="21">
        <v>0.11099199999999999</v>
      </c>
      <c r="T52">
        <f t="shared" si="2"/>
        <v>18.412222222222223</v>
      </c>
      <c r="U52">
        <f t="shared" si="3"/>
        <v>2.0537360911111113</v>
      </c>
      <c r="X52" s="9"/>
      <c r="Y52" s="21">
        <v>1.5884400000000001</v>
      </c>
      <c r="Z52" s="21">
        <v>14.9125</v>
      </c>
      <c r="AA52" s="21">
        <v>-1.0522500000000001E-2</v>
      </c>
      <c r="AB52" s="21">
        <v>42</v>
      </c>
      <c r="AC52" s="21">
        <v>1.5884400000000001</v>
      </c>
      <c r="AD52">
        <f t="shared" si="4"/>
        <v>12.99074074074074</v>
      </c>
      <c r="AE52">
        <f t="shared" si="5"/>
        <v>20.635012222222223</v>
      </c>
      <c r="AF52" s="9"/>
      <c r="AG52" s="21">
        <v>0.111542</v>
      </c>
      <c r="AH52" s="21">
        <v>18.7317</v>
      </c>
      <c r="AI52" s="21">
        <v>-1.4917E-2</v>
      </c>
      <c r="AJ52" s="21">
        <v>42</v>
      </c>
      <c r="AK52" s="21">
        <v>0.111023</v>
      </c>
      <c r="AL52">
        <f t="shared" si="6"/>
        <v>18.416049382716047</v>
      </c>
      <c r="AM52">
        <f t="shared" si="7"/>
        <v>2.0541629802469132</v>
      </c>
      <c r="AP52" s="9"/>
      <c r="AQ52" s="21">
        <v>1.5884400000000001</v>
      </c>
      <c r="AR52" s="21">
        <v>24.264700000000001</v>
      </c>
      <c r="AS52" s="21">
        <v>-9.1644299999999995E-3</v>
      </c>
      <c r="AT52" s="21">
        <v>42</v>
      </c>
      <c r="AU52" s="21">
        <v>1.58752</v>
      </c>
      <c r="AV52">
        <f t="shared" si="8"/>
        <v>11.31411111111111</v>
      </c>
      <c r="AW52">
        <f t="shared" si="9"/>
        <v>17.971786653333332</v>
      </c>
      <c r="AX52" s="9"/>
      <c r="AY52" s="21">
        <v>0.111542</v>
      </c>
      <c r="AZ52" s="21">
        <v>28.084</v>
      </c>
      <c r="BA52" s="21">
        <v>-1.53656E-2</v>
      </c>
      <c r="BB52" s="21">
        <v>42</v>
      </c>
      <c r="BC52" s="21">
        <v>0.111084</v>
      </c>
      <c r="BD52">
        <f t="shared" si="10"/>
        <v>18.969876543209878</v>
      </c>
      <c r="BE52">
        <f t="shared" si="11"/>
        <v>2.1159379693827161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5.5393699999999999</v>
      </c>
      <c r="I53" s="21">
        <v>-1.08612E-2</v>
      </c>
      <c r="J53" s="21">
        <v>43</v>
      </c>
      <c r="K53" s="21">
        <v>1.58264</v>
      </c>
      <c r="L53">
        <f t="shared" si="0"/>
        <v>13.408888888888887</v>
      </c>
      <c r="M53">
        <f t="shared" si="1"/>
        <v>21.231634666666661</v>
      </c>
      <c r="N53" s="9"/>
      <c r="O53" s="21">
        <v>0.116577</v>
      </c>
      <c r="P53" s="21">
        <v>9.3585700000000003</v>
      </c>
      <c r="Q53" s="21">
        <v>-1.4904799999999999E-2</v>
      </c>
      <c r="R53" s="21">
        <v>43</v>
      </c>
      <c r="S53" s="21">
        <v>0.11602800000000001</v>
      </c>
      <c r="T53">
        <f t="shared" si="2"/>
        <v>18.400987654320986</v>
      </c>
      <c r="U53">
        <f t="shared" si="3"/>
        <v>2.1451319377777773</v>
      </c>
      <c r="X53" s="9"/>
      <c r="Y53" s="21">
        <v>1.5833999999999999</v>
      </c>
      <c r="Z53" s="21">
        <v>14.922599999999999</v>
      </c>
      <c r="AA53" s="21">
        <v>-1.06354E-2</v>
      </c>
      <c r="AB53" s="21">
        <v>43</v>
      </c>
      <c r="AC53" s="21">
        <v>1.5829500000000001</v>
      </c>
      <c r="AD53">
        <f t="shared" si="4"/>
        <v>13.130123456790121</v>
      </c>
      <c r="AE53">
        <f t="shared" si="5"/>
        <v>20.790237481481476</v>
      </c>
      <c r="AF53" s="9"/>
      <c r="AG53" s="21">
        <v>0.116577</v>
      </c>
      <c r="AH53" s="21">
        <v>18.741800000000001</v>
      </c>
      <c r="AI53" s="21">
        <v>-1.49109E-2</v>
      </c>
      <c r="AJ53" s="21">
        <v>43</v>
      </c>
      <c r="AK53" s="21">
        <v>0.11615</v>
      </c>
      <c r="AL53">
        <f t="shared" si="6"/>
        <v>18.408518518518516</v>
      </c>
      <c r="AM53">
        <f t="shared" si="7"/>
        <v>2.1460098633333331</v>
      </c>
      <c r="AP53" s="9"/>
      <c r="AQ53" s="21">
        <v>1.5833999999999999</v>
      </c>
      <c r="AR53" s="21">
        <v>24.274799999999999</v>
      </c>
      <c r="AS53" s="21">
        <v>-9.3170200000000005E-3</v>
      </c>
      <c r="AT53" s="21">
        <v>43</v>
      </c>
      <c r="AU53" s="21">
        <v>1.58264</v>
      </c>
      <c r="AV53">
        <f t="shared" si="8"/>
        <v>11.502493827160494</v>
      </c>
      <c r="AW53">
        <f t="shared" si="9"/>
        <v>18.213048725925926</v>
      </c>
      <c r="AX53" s="9"/>
      <c r="AY53" s="21">
        <v>0.116577</v>
      </c>
      <c r="AZ53" s="21">
        <v>28.094000000000001</v>
      </c>
      <c r="BA53" s="21">
        <v>-1.5356399999999999E-2</v>
      </c>
      <c r="BB53" s="21">
        <v>43</v>
      </c>
      <c r="BC53" s="21">
        <v>0.11605799999999999</v>
      </c>
      <c r="BD53">
        <f t="shared" si="10"/>
        <v>18.958518518518517</v>
      </c>
      <c r="BE53">
        <f t="shared" si="11"/>
        <v>2.2101272133333332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5.5494500000000002</v>
      </c>
      <c r="I54" s="21">
        <v>-1.09558E-2</v>
      </c>
      <c r="J54" s="21">
        <v>44</v>
      </c>
      <c r="K54" s="21">
        <v>1.57806</v>
      </c>
      <c r="L54">
        <f t="shared" si="0"/>
        <v>13.525679012345678</v>
      </c>
      <c r="M54">
        <f t="shared" si="1"/>
        <v>21.348525982716048</v>
      </c>
      <c r="N54" s="9"/>
      <c r="O54" s="21">
        <v>0.121613</v>
      </c>
      <c r="P54" s="21">
        <v>9.3686399999999992</v>
      </c>
      <c r="Q54" s="21">
        <v>-1.48956E-2</v>
      </c>
      <c r="R54" s="21">
        <v>44</v>
      </c>
      <c r="S54" s="21">
        <v>0.121155</v>
      </c>
      <c r="T54">
        <f t="shared" si="2"/>
        <v>18.389629629629628</v>
      </c>
      <c r="U54">
        <f t="shared" si="3"/>
        <v>2.2364180281481478</v>
      </c>
      <c r="X54" s="9"/>
      <c r="Y54" s="21">
        <v>1.5783700000000001</v>
      </c>
      <c r="Z54" s="21">
        <v>14.932700000000001</v>
      </c>
      <c r="AA54" s="21">
        <v>-1.07391E-2</v>
      </c>
      <c r="AB54" s="21">
        <v>44</v>
      </c>
      <c r="AC54" s="21">
        <v>1.5771500000000001</v>
      </c>
      <c r="AD54">
        <f t="shared" si="4"/>
        <v>13.258148148148148</v>
      </c>
      <c r="AE54">
        <f t="shared" si="5"/>
        <v>20.926263292592594</v>
      </c>
      <c r="AF54" s="9"/>
      <c r="AG54" s="21">
        <v>0.121613</v>
      </c>
      <c r="AH54" s="21">
        <v>18.751899999999999</v>
      </c>
      <c r="AI54" s="21">
        <v>-1.49109E-2</v>
      </c>
      <c r="AJ54" s="21">
        <v>44</v>
      </c>
      <c r="AK54" s="21">
        <v>0.12124600000000001</v>
      </c>
      <c r="AL54">
        <f t="shared" si="6"/>
        <v>18.408518518518516</v>
      </c>
      <c r="AM54">
        <f t="shared" si="7"/>
        <v>2.2387151625925923</v>
      </c>
      <c r="AP54" s="9"/>
      <c r="AQ54" s="21">
        <v>1.5783700000000001</v>
      </c>
      <c r="AR54" s="21">
        <v>24.2849</v>
      </c>
      <c r="AS54" s="21">
        <v>-9.4634999999999997E-3</v>
      </c>
      <c r="AT54" s="21">
        <v>44</v>
      </c>
      <c r="AU54" s="21">
        <v>1.5777600000000001</v>
      </c>
      <c r="AV54">
        <f t="shared" si="8"/>
        <v>11.683333333333332</v>
      </c>
      <c r="AW54">
        <f t="shared" si="9"/>
        <v>18.440622833333332</v>
      </c>
      <c r="AX54" s="9"/>
      <c r="AY54" s="21">
        <v>0.121613</v>
      </c>
      <c r="AZ54" s="21">
        <v>28.104099999999999</v>
      </c>
      <c r="BA54" s="21">
        <v>-1.5350300000000001E-2</v>
      </c>
      <c r="BB54" s="21">
        <v>44</v>
      </c>
      <c r="BC54" s="21">
        <v>0.12109399999999999</v>
      </c>
      <c r="BD54">
        <f t="shared" si="10"/>
        <v>18.95098765432099</v>
      </c>
      <c r="BE54">
        <f t="shared" si="11"/>
        <v>2.3046864616049385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5.55952</v>
      </c>
      <c r="I55" s="21">
        <v>-1.10382E-2</v>
      </c>
      <c r="J55" s="21">
        <v>45</v>
      </c>
      <c r="K55" s="21">
        <v>1.57257</v>
      </c>
      <c r="L55">
        <f t="shared" si="0"/>
        <v>13.627407407407405</v>
      </c>
      <c r="M55">
        <f t="shared" si="1"/>
        <v>21.44040889629629</v>
      </c>
      <c r="N55" s="9"/>
      <c r="O55" s="21">
        <v>0.12664800000000001</v>
      </c>
      <c r="P55" s="21">
        <v>9.3787099999999999</v>
      </c>
      <c r="Q55" s="21">
        <v>-1.48895E-2</v>
      </c>
      <c r="R55" s="21">
        <v>45</v>
      </c>
      <c r="S55" s="21">
        <v>0.12612899999999999</v>
      </c>
      <c r="T55">
        <f t="shared" si="2"/>
        <v>18.382098765432101</v>
      </c>
      <c r="U55">
        <f t="shared" si="3"/>
        <v>2.3280560444444447</v>
      </c>
      <c r="X55" s="9"/>
      <c r="Y55" s="21">
        <v>1.5733299999999999</v>
      </c>
      <c r="Z55" s="21">
        <v>14.9427</v>
      </c>
      <c r="AA55" s="21">
        <v>-1.08337E-2</v>
      </c>
      <c r="AB55" s="21">
        <v>45</v>
      </c>
      <c r="AC55" s="21">
        <v>1.5722700000000001</v>
      </c>
      <c r="AD55">
        <f t="shared" si="4"/>
        <v>13.374938271604938</v>
      </c>
      <c r="AE55">
        <f t="shared" si="5"/>
        <v>21.043191630864197</v>
      </c>
      <c r="AF55" s="9"/>
      <c r="AG55" s="21">
        <v>0.12664800000000001</v>
      </c>
      <c r="AH55" s="21">
        <v>18.761900000000001</v>
      </c>
      <c r="AI55" s="21">
        <v>-1.4904799999999999E-2</v>
      </c>
      <c r="AJ55" s="21">
        <v>45</v>
      </c>
      <c r="AK55" s="21">
        <v>0.12606800000000001</v>
      </c>
      <c r="AL55">
        <f t="shared" si="6"/>
        <v>18.400987654320986</v>
      </c>
      <c r="AM55">
        <f t="shared" si="7"/>
        <v>2.3304482844444445</v>
      </c>
      <c r="AP55" s="9"/>
      <c r="AQ55" s="21">
        <v>1.5733299999999999</v>
      </c>
      <c r="AR55" s="21">
        <v>24.295000000000002</v>
      </c>
      <c r="AS55" s="21">
        <v>-9.6099900000000005E-3</v>
      </c>
      <c r="AT55" s="21">
        <v>45</v>
      </c>
      <c r="AU55" s="21">
        <v>1.57257</v>
      </c>
      <c r="AV55">
        <f t="shared" si="8"/>
        <v>11.864185185185185</v>
      </c>
      <c r="AW55">
        <f t="shared" si="9"/>
        <v>18.666278477407406</v>
      </c>
      <c r="AX55" s="9"/>
      <c r="AY55" s="21">
        <v>0.12664800000000001</v>
      </c>
      <c r="AZ55" s="21">
        <v>28.1142</v>
      </c>
      <c r="BA55" s="21">
        <v>-1.5347299999999999E-2</v>
      </c>
      <c r="BB55" s="21">
        <v>45</v>
      </c>
      <c r="BC55" s="21">
        <v>0.12615999999999999</v>
      </c>
      <c r="BD55">
        <f t="shared" si="10"/>
        <v>18.947283950617283</v>
      </c>
      <c r="BE55">
        <f t="shared" si="11"/>
        <v>2.3996356177777778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5.5695899999999998</v>
      </c>
      <c r="I56" s="21">
        <v>-1.11267E-2</v>
      </c>
      <c r="J56" s="21">
        <v>46</v>
      </c>
      <c r="K56" s="21">
        <v>1.56799</v>
      </c>
      <c r="L56">
        <f t="shared" si="0"/>
        <v>13.736666666666666</v>
      </c>
      <c r="M56">
        <f t="shared" si="1"/>
        <v>21.543214333333331</v>
      </c>
      <c r="N56" s="9"/>
      <c r="O56" s="21">
        <v>0.13168299999999999</v>
      </c>
      <c r="P56" s="21">
        <v>9.3887800000000006</v>
      </c>
      <c r="Q56" s="21">
        <v>-1.48865E-2</v>
      </c>
      <c r="R56" s="21">
        <v>46</v>
      </c>
      <c r="S56" s="21">
        <v>0.13131699999999999</v>
      </c>
      <c r="T56">
        <f t="shared" si="2"/>
        <v>18.378395061728394</v>
      </c>
      <c r="U56">
        <f t="shared" si="3"/>
        <v>2.4201221969135802</v>
      </c>
      <c r="X56" s="9"/>
      <c r="Y56" s="21">
        <v>1.5683</v>
      </c>
      <c r="Z56" s="21">
        <v>14.9528</v>
      </c>
      <c r="AA56" s="21">
        <v>-1.09344E-2</v>
      </c>
      <c r="AB56" s="21">
        <v>46</v>
      </c>
      <c r="AC56" s="21">
        <v>1.56738</v>
      </c>
      <c r="AD56">
        <f t="shared" si="4"/>
        <v>13.49925925925926</v>
      </c>
      <c r="AE56">
        <f t="shared" si="5"/>
        <v>21.170888296296297</v>
      </c>
      <c r="AF56" s="9"/>
      <c r="AG56" s="21">
        <v>0.13168299999999999</v>
      </c>
      <c r="AH56" s="21">
        <v>18.771999999999998</v>
      </c>
      <c r="AI56" s="21">
        <v>-1.4898700000000001E-2</v>
      </c>
      <c r="AJ56" s="21">
        <v>46</v>
      </c>
      <c r="AK56" s="21">
        <v>0.13131699999999999</v>
      </c>
      <c r="AL56">
        <f t="shared" si="6"/>
        <v>18.393456790123455</v>
      </c>
      <c r="AM56">
        <f t="shared" si="7"/>
        <v>2.422105570493827</v>
      </c>
      <c r="AP56" s="9"/>
      <c r="AQ56" s="21">
        <v>1.5683</v>
      </c>
      <c r="AR56" s="21">
        <v>24.305</v>
      </c>
      <c r="AS56" s="21">
        <v>-9.7503699999999995E-3</v>
      </c>
      <c r="AT56" s="21">
        <v>46</v>
      </c>
      <c r="AU56" s="21">
        <v>1.56738</v>
      </c>
      <c r="AV56">
        <f t="shared" si="8"/>
        <v>12.037493827160493</v>
      </c>
      <c r="AW56">
        <f t="shared" si="9"/>
        <v>18.8784015691358</v>
      </c>
      <c r="AX56" s="9"/>
      <c r="AY56" s="21">
        <v>0.13168299999999999</v>
      </c>
      <c r="AZ56" s="21">
        <v>28.124300000000002</v>
      </c>
      <c r="BA56" s="21">
        <v>-1.5344200000000001E-2</v>
      </c>
      <c r="BB56" s="21">
        <v>46</v>
      </c>
      <c r="BC56" s="21">
        <v>0.13125600000000001</v>
      </c>
      <c r="BD56">
        <f t="shared" si="10"/>
        <v>18.943456790123456</v>
      </c>
      <c r="BE56">
        <f t="shared" si="11"/>
        <v>2.494531220493827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5.5796599999999996</v>
      </c>
      <c r="I57" s="21">
        <v>-1.1202999999999999E-2</v>
      </c>
      <c r="J57" s="21">
        <v>47</v>
      </c>
      <c r="K57" s="21">
        <v>1.5625</v>
      </c>
      <c r="L57">
        <f t="shared" si="0"/>
        <v>13.830864197530863</v>
      </c>
      <c r="M57">
        <f t="shared" si="1"/>
        <v>21.621236765432098</v>
      </c>
      <c r="N57" s="9"/>
      <c r="O57" s="21">
        <v>0.13671900000000001</v>
      </c>
      <c r="P57" s="21">
        <v>9.3988499999999995</v>
      </c>
      <c r="Q57" s="21">
        <v>-1.48804E-2</v>
      </c>
      <c r="R57" s="21">
        <v>47</v>
      </c>
      <c r="S57" s="21">
        <v>0.13622999999999999</v>
      </c>
      <c r="T57">
        <f t="shared" si="2"/>
        <v>18.370864197530864</v>
      </c>
      <c r="U57">
        <f t="shared" si="3"/>
        <v>2.5116461822222225</v>
      </c>
      <c r="X57" s="9"/>
      <c r="Y57" s="21">
        <v>1.5632600000000001</v>
      </c>
      <c r="Z57" s="21">
        <v>14.962899999999999</v>
      </c>
      <c r="AA57" s="21">
        <v>-1.10229E-2</v>
      </c>
      <c r="AB57" s="21">
        <v>47</v>
      </c>
      <c r="AC57" s="21">
        <v>1.56219</v>
      </c>
      <c r="AD57">
        <f t="shared" si="4"/>
        <v>13.608518518518519</v>
      </c>
      <c r="AE57">
        <f t="shared" si="5"/>
        <v>21.273652659259263</v>
      </c>
      <c r="AF57" s="9"/>
      <c r="AG57" s="21">
        <v>0.13671900000000001</v>
      </c>
      <c r="AH57" s="21">
        <v>18.7821</v>
      </c>
      <c r="AI57" s="21">
        <v>-1.48956E-2</v>
      </c>
      <c r="AJ57" s="21">
        <v>47</v>
      </c>
      <c r="AK57" s="21">
        <v>0.13619999999999999</v>
      </c>
      <c r="AL57">
        <f t="shared" si="6"/>
        <v>18.389629629629628</v>
      </c>
      <c r="AM57">
        <f t="shared" si="7"/>
        <v>2.5142117733333333</v>
      </c>
      <c r="AP57" s="9"/>
      <c r="AQ57" s="21">
        <v>1.5632600000000001</v>
      </c>
      <c r="AR57" s="21">
        <v>24.315100000000001</v>
      </c>
      <c r="AS57" s="21">
        <v>-9.8815900000000009E-3</v>
      </c>
      <c r="AT57" s="21">
        <v>47</v>
      </c>
      <c r="AU57" s="21">
        <v>1.5625</v>
      </c>
      <c r="AV57">
        <f t="shared" si="8"/>
        <v>12.199493827160493</v>
      </c>
      <c r="AW57">
        <f t="shared" si="9"/>
        <v>19.070980720246915</v>
      </c>
      <c r="AX57" s="9"/>
      <c r="AY57" s="21">
        <v>0.13671900000000001</v>
      </c>
      <c r="AZ57" s="21">
        <v>28.1343</v>
      </c>
      <c r="BA57" s="21">
        <v>-1.5344200000000001E-2</v>
      </c>
      <c r="BB57" s="21">
        <v>47</v>
      </c>
      <c r="BC57" s="21">
        <v>0.13613900000000001</v>
      </c>
      <c r="BD57">
        <f t="shared" si="10"/>
        <v>18.943456790123456</v>
      </c>
      <c r="BE57">
        <f t="shared" si="11"/>
        <v>2.5899304688888889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5.5897300000000003</v>
      </c>
      <c r="I58" s="21">
        <v>-1.12762E-2</v>
      </c>
      <c r="J58" s="21">
        <v>48</v>
      </c>
      <c r="K58" s="21">
        <v>1.55731</v>
      </c>
      <c r="L58">
        <f t="shared" si="0"/>
        <v>13.921234567901234</v>
      </c>
      <c r="M58">
        <f t="shared" si="1"/>
        <v>21.692485340740738</v>
      </c>
      <c r="N58" s="9"/>
      <c r="O58" s="21">
        <v>0.14175399999999999</v>
      </c>
      <c r="P58" s="21">
        <v>9.4089200000000002</v>
      </c>
      <c r="Q58" s="21">
        <v>-1.48743E-2</v>
      </c>
      <c r="R58" s="21">
        <v>48</v>
      </c>
      <c r="S58" s="21">
        <v>0.141266</v>
      </c>
      <c r="T58">
        <f t="shared" si="2"/>
        <v>18.363333333333333</v>
      </c>
      <c r="U58">
        <f t="shared" si="3"/>
        <v>2.6030759533333332</v>
      </c>
      <c r="X58" s="9"/>
      <c r="Y58" s="21">
        <v>1.55823</v>
      </c>
      <c r="Z58" s="21">
        <v>14.972899999999999</v>
      </c>
      <c r="AA58" s="21">
        <v>-1.1114499999999999E-2</v>
      </c>
      <c r="AB58" s="21">
        <v>48</v>
      </c>
      <c r="AC58" s="21">
        <v>1.55823</v>
      </c>
      <c r="AD58">
        <f t="shared" si="4"/>
        <v>13.721604938271604</v>
      </c>
      <c r="AE58">
        <f t="shared" si="5"/>
        <v>21.38141646296296</v>
      </c>
      <c r="AF58" s="9"/>
      <c r="AG58" s="21">
        <v>0.14175399999999999</v>
      </c>
      <c r="AH58" s="21">
        <v>18.792100000000001</v>
      </c>
      <c r="AI58" s="21">
        <v>-1.48956E-2</v>
      </c>
      <c r="AJ58" s="21">
        <v>48</v>
      </c>
      <c r="AK58" s="21">
        <v>0.141266</v>
      </c>
      <c r="AL58">
        <f t="shared" si="6"/>
        <v>18.389629629629628</v>
      </c>
      <c r="AM58">
        <f t="shared" si="7"/>
        <v>2.6068035585185183</v>
      </c>
      <c r="AP58" s="9"/>
      <c r="AQ58" s="21">
        <v>1.55823</v>
      </c>
      <c r="AR58" s="21">
        <v>24.325199999999999</v>
      </c>
      <c r="AS58" s="21">
        <v>-1.0009799999999999E-2</v>
      </c>
      <c r="AT58" s="21">
        <v>48</v>
      </c>
      <c r="AU58" s="21">
        <v>1.55731</v>
      </c>
      <c r="AV58">
        <f t="shared" si="8"/>
        <v>12.357777777777777</v>
      </c>
      <c r="AW58">
        <f t="shared" si="9"/>
        <v>19.256260066666666</v>
      </c>
      <c r="AX58" s="9"/>
      <c r="AY58" s="21">
        <v>0.14175399999999999</v>
      </c>
      <c r="AZ58" s="21">
        <v>28.144400000000001</v>
      </c>
      <c r="BA58" s="21">
        <v>-1.53381E-2</v>
      </c>
      <c r="BB58" s="21">
        <v>48</v>
      </c>
      <c r="BC58" s="21">
        <v>0.14132700000000001</v>
      </c>
      <c r="BD58">
        <f t="shared" si="10"/>
        <v>18.935925925925925</v>
      </c>
      <c r="BE58">
        <f t="shared" si="11"/>
        <v>2.6842432437037034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5.5998000000000001</v>
      </c>
      <c r="I59" s="21">
        <v>-1.13495E-2</v>
      </c>
      <c r="J59" s="21">
        <v>49</v>
      </c>
      <c r="K59" s="21">
        <v>1.5521199999999999</v>
      </c>
      <c r="L59">
        <f t="shared" si="0"/>
        <v>14.011728395061727</v>
      </c>
      <c r="M59">
        <f t="shared" si="1"/>
        <v>21.762876425925924</v>
      </c>
      <c r="N59" s="9"/>
      <c r="O59" s="21">
        <v>0.14679</v>
      </c>
      <c r="P59" s="21">
        <v>9.4189900000000009</v>
      </c>
      <c r="Q59" s="21">
        <v>-1.4865099999999999E-2</v>
      </c>
      <c r="R59" s="21">
        <v>49</v>
      </c>
      <c r="S59" s="21">
        <v>0.146393</v>
      </c>
      <c r="T59">
        <f t="shared" si="2"/>
        <v>18.351975308641972</v>
      </c>
      <c r="U59">
        <f t="shared" si="3"/>
        <v>2.6938864555555551</v>
      </c>
      <c r="X59" s="9"/>
      <c r="Y59" s="21">
        <v>1.5531900000000001</v>
      </c>
      <c r="Z59" s="21">
        <v>14.983000000000001</v>
      </c>
      <c r="AA59" s="21">
        <v>-1.11938E-2</v>
      </c>
      <c r="AB59" s="21">
        <v>49</v>
      </c>
      <c r="AC59" s="21">
        <v>1.5527299999999999</v>
      </c>
      <c r="AD59">
        <f t="shared" si="4"/>
        <v>13.819506172839505</v>
      </c>
      <c r="AE59">
        <f t="shared" si="5"/>
        <v>21.464318792592593</v>
      </c>
      <c r="AF59" s="9"/>
      <c r="AG59" s="21">
        <v>0.14679</v>
      </c>
      <c r="AH59" s="21">
        <v>18.802199999999999</v>
      </c>
      <c r="AI59" s="21">
        <v>-1.4892600000000001E-2</v>
      </c>
      <c r="AJ59" s="21">
        <v>49</v>
      </c>
      <c r="AK59" s="21">
        <v>0.146423</v>
      </c>
      <c r="AL59">
        <f t="shared" si="6"/>
        <v>18.385925925925928</v>
      </c>
      <c r="AM59">
        <f t="shared" si="7"/>
        <v>2.6988700666666672</v>
      </c>
      <c r="AP59" s="9"/>
      <c r="AQ59" s="21">
        <v>1.5531900000000001</v>
      </c>
      <c r="AR59" s="21">
        <v>24.3352</v>
      </c>
      <c r="AS59" s="21">
        <v>-1.0141000000000001E-2</v>
      </c>
      <c r="AT59" s="21">
        <v>49</v>
      </c>
      <c r="AU59" s="21">
        <v>1.5527299999999999</v>
      </c>
      <c r="AV59">
        <f t="shared" si="8"/>
        <v>12.519753086419753</v>
      </c>
      <c r="AW59">
        <f t="shared" si="9"/>
        <v>19.445555296296298</v>
      </c>
      <c r="AX59" s="9"/>
      <c r="AY59" s="21">
        <v>0.14679</v>
      </c>
      <c r="AZ59" s="21">
        <v>28.154499999999999</v>
      </c>
      <c r="BA59" s="21">
        <v>-1.5335100000000001E-2</v>
      </c>
      <c r="BB59" s="21">
        <v>49</v>
      </c>
      <c r="BC59" s="21">
        <v>0.14627100000000001</v>
      </c>
      <c r="BD59">
        <f t="shared" si="10"/>
        <v>18.932222222222222</v>
      </c>
      <c r="BE59">
        <f t="shared" si="11"/>
        <v>2.7790609000000002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5.6098699999999999</v>
      </c>
      <c r="I60" s="21">
        <v>-1.14197E-2</v>
      </c>
      <c r="J60" s="21">
        <v>50</v>
      </c>
      <c r="K60" s="21">
        <v>1.5472399999999999</v>
      </c>
      <c r="L60">
        <f t="shared" si="0"/>
        <v>14.098395061728393</v>
      </c>
      <c r="M60">
        <f t="shared" si="1"/>
        <v>21.82657129876543</v>
      </c>
      <c r="N60" s="9"/>
      <c r="O60" s="21">
        <v>0.15182499999999999</v>
      </c>
      <c r="P60" s="21">
        <v>9.4290599999999998</v>
      </c>
      <c r="Q60" s="21">
        <v>-1.4855999999999999E-2</v>
      </c>
      <c r="R60" s="21">
        <v>50</v>
      </c>
      <c r="S60" s="21">
        <v>0.151306</v>
      </c>
      <c r="T60">
        <f t="shared" si="2"/>
        <v>18.340740740740738</v>
      </c>
      <c r="U60">
        <f t="shared" si="3"/>
        <v>2.7845829629629626</v>
      </c>
      <c r="X60" s="9"/>
      <c r="Y60" s="21">
        <v>1.54816</v>
      </c>
      <c r="Z60" s="21">
        <v>14.9931</v>
      </c>
      <c r="AA60" s="21">
        <v>-1.1273200000000001E-2</v>
      </c>
      <c r="AB60" s="21">
        <v>50</v>
      </c>
      <c r="AC60" s="21">
        <v>1.5472399999999999</v>
      </c>
      <c r="AD60">
        <f t="shared" si="4"/>
        <v>13.917530864197531</v>
      </c>
      <c r="AE60">
        <f t="shared" si="5"/>
        <v>21.546564582716048</v>
      </c>
      <c r="AF60" s="9"/>
      <c r="AG60" s="21">
        <v>0.15182499999999999</v>
      </c>
      <c r="AH60" s="21">
        <v>18.8123</v>
      </c>
      <c r="AI60" s="21">
        <v>-1.4892600000000001E-2</v>
      </c>
      <c r="AJ60" s="21">
        <v>50</v>
      </c>
      <c r="AK60" s="21">
        <v>0.151398</v>
      </c>
      <c r="AL60">
        <f t="shared" si="6"/>
        <v>18.385925925925928</v>
      </c>
      <c r="AM60">
        <f t="shared" si="7"/>
        <v>2.7914432037037038</v>
      </c>
      <c r="AP60" s="9"/>
      <c r="AQ60" s="21">
        <v>1.54816</v>
      </c>
      <c r="AR60" s="21">
        <v>24.345300000000002</v>
      </c>
      <c r="AS60" s="21">
        <v>-1.0269199999999999E-2</v>
      </c>
      <c r="AT60" s="21">
        <v>50</v>
      </c>
      <c r="AU60" s="21">
        <v>1.5472399999999999</v>
      </c>
      <c r="AV60">
        <f t="shared" si="8"/>
        <v>12.678024691358022</v>
      </c>
      <c r="AW60">
        <f t="shared" si="9"/>
        <v>19.627610706172835</v>
      </c>
      <c r="AX60" s="9"/>
      <c r="AY60" s="21">
        <v>0.15182499999999999</v>
      </c>
      <c r="AZ60" s="21">
        <v>28.1645</v>
      </c>
      <c r="BA60" s="21">
        <v>-1.5329000000000001E-2</v>
      </c>
      <c r="BB60" s="21">
        <v>50</v>
      </c>
      <c r="BC60" s="21">
        <v>0.15127599999999999</v>
      </c>
      <c r="BD60">
        <f t="shared" si="10"/>
        <v>18.924691358024692</v>
      </c>
      <c r="BE60">
        <f t="shared" si="11"/>
        <v>2.8732412654320987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5.6199399999999997</v>
      </c>
      <c r="I61" s="21">
        <v>-1.14807E-2</v>
      </c>
      <c r="J61" s="21">
        <v>51</v>
      </c>
      <c r="K61" s="21">
        <v>1.54236</v>
      </c>
      <c r="L61">
        <f t="shared" si="0"/>
        <v>14.173703703703703</v>
      </c>
      <c r="M61">
        <f t="shared" si="1"/>
        <v>21.871725659259258</v>
      </c>
      <c r="N61" s="9"/>
      <c r="O61" s="21">
        <v>0.15686</v>
      </c>
      <c r="P61" s="21">
        <v>9.4391300000000005</v>
      </c>
      <c r="Q61" s="21">
        <v>-1.4855999999999999E-2</v>
      </c>
      <c r="R61" s="21">
        <v>51</v>
      </c>
      <c r="S61" s="21">
        <v>0.15637200000000001</v>
      </c>
      <c r="T61">
        <f t="shared" si="2"/>
        <v>18.340740740740738</v>
      </c>
      <c r="U61">
        <f t="shared" si="3"/>
        <v>2.8769285925925923</v>
      </c>
      <c r="X61" s="9"/>
      <c r="Y61" s="21">
        <v>1.54312</v>
      </c>
      <c r="Z61" s="21">
        <v>15.0032</v>
      </c>
      <c r="AA61" s="21">
        <v>-1.13525E-2</v>
      </c>
      <c r="AB61" s="21">
        <v>51</v>
      </c>
      <c r="AC61" s="21">
        <v>1.54236</v>
      </c>
      <c r="AD61">
        <f t="shared" si="4"/>
        <v>14.015432098765432</v>
      </c>
      <c r="AE61">
        <f t="shared" si="5"/>
        <v>21.627493580246913</v>
      </c>
      <c r="AF61" s="9"/>
      <c r="AG61" s="21">
        <v>0.15686</v>
      </c>
      <c r="AH61" s="21">
        <v>18.822299999999998</v>
      </c>
      <c r="AI61" s="21">
        <v>-1.4892600000000001E-2</v>
      </c>
      <c r="AJ61" s="21">
        <v>51</v>
      </c>
      <c r="AK61" s="21">
        <v>0.15631100000000001</v>
      </c>
      <c r="AL61">
        <f t="shared" si="6"/>
        <v>18.385925925925928</v>
      </c>
      <c r="AM61">
        <f t="shared" si="7"/>
        <v>2.8840163407407413</v>
      </c>
      <c r="AP61" s="9"/>
      <c r="AQ61" s="21">
        <v>1.54312</v>
      </c>
      <c r="AR61" s="21">
        <v>24.355399999999999</v>
      </c>
      <c r="AS61" s="21">
        <v>-1.03973E-2</v>
      </c>
      <c r="AT61" s="21">
        <v>51</v>
      </c>
      <c r="AU61" s="21">
        <v>1.5420499999999999</v>
      </c>
      <c r="AV61">
        <f t="shared" si="8"/>
        <v>12.836172839506172</v>
      </c>
      <c r="AW61">
        <f t="shared" si="9"/>
        <v>19.807755032098765</v>
      </c>
      <c r="AX61" s="9"/>
      <c r="AY61" s="21">
        <v>0.15686</v>
      </c>
      <c r="AZ61" s="21">
        <v>28.174600000000002</v>
      </c>
      <c r="BA61" s="21">
        <v>-1.53229E-2</v>
      </c>
      <c r="BB61" s="21">
        <v>51</v>
      </c>
      <c r="BC61" s="21">
        <v>0.15637200000000001</v>
      </c>
      <c r="BD61">
        <f t="shared" si="10"/>
        <v>18.917160493827158</v>
      </c>
      <c r="BE61">
        <f t="shared" si="11"/>
        <v>2.9673457950617279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5.6300100000000004</v>
      </c>
      <c r="I62" s="21">
        <v>-1.15356E-2</v>
      </c>
      <c r="J62" s="21">
        <v>52</v>
      </c>
      <c r="K62" s="21">
        <v>1.5377799999999999</v>
      </c>
      <c r="L62">
        <f t="shared" si="0"/>
        <v>14.241481481481481</v>
      </c>
      <c r="M62">
        <f t="shared" si="1"/>
        <v>21.90468025185185</v>
      </c>
      <c r="N62" s="9"/>
      <c r="O62" s="21">
        <v>0.16189600000000001</v>
      </c>
      <c r="P62" s="21">
        <v>9.4492100000000008</v>
      </c>
      <c r="Q62" s="21">
        <v>-1.48468E-2</v>
      </c>
      <c r="R62" s="21">
        <v>52</v>
      </c>
      <c r="S62" s="21">
        <v>0.16137699999999999</v>
      </c>
      <c r="T62">
        <f t="shared" si="2"/>
        <v>18.329382716049381</v>
      </c>
      <c r="U62">
        <f t="shared" si="3"/>
        <v>2.9674537441975306</v>
      </c>
      <c r="X62" s="9"/>
      <c r="Y62" s="21">
        <v>1.53809</v>
      </c>
      <c r="Z62" s="21">
        <v>15.013199999999999</v>
      </c>
      <c r="AA62" s="21">
        <v>-1.14258E-2</v>
      </c>
      <c r="AB62" s="21">
        <v>52</v>
      </c>
      <c r="AC62" s="21">
        <v>1.53748</v>
      </c>
      <c r="AD62">
        <f t="shared" si="4"/>
        <v>14.105925925925925</v>
      </c>
      <c r="AE62">
        <f t="shared" si="5"/>
        <v>21.696183607407406</v>
      </c>
      <c r="AF62" s="9"/>
      <c r="AG62" s="21">
        <v>0.16189600000000001</v>
      </c>
      <c r="AH62" s="21">
        <v>18.8324</v>
      </c>
      <c r="AI62" s="21">
        <v>-1.48895E-2</v>
      </c>
      <c r="AJ62" s="21">
        <v>52</v>
      </c>
      <c r="AK62" s="21">
        <v>0.16137699999999999</v>
      </c>
      <c r="AL62">
        <f t="shared" si="6"/>
        <v>18.382098765432101</v>
      </c>
      <c r="AM62">
        <f t="shared" si="7"/>
        <v>2.9759882617283955</v>
      </c>
      <c r="AP62" s="9"/>
      <c r="AQ62" s="21">
        <v>1.53809</v>
      </c>
      <c r="AR62" s="21">
        <v>24.365500000000001</v>
      </c>
      <c r="AS62" s="21">
        <v>-1.05133E-2</v>
      </c>
      <c r="AT62" s="21">
        <v>52</v>
      </c>
      <c r="AU62" s="21">
        <v>1.53748</v>
      </c>
      <c r="AV62">
        <f t="shared" si="8"/>
        <v>12.979382716049383</v>
      </c>
      <c r="AW62">
        <f t="shared" si="9"/>
        <v>19.963458761728393</v>
      </c>
      <c r="AX62" s="9"/>
      <c r="AY62" s="21">
        <v>0.16189600000000001</v>
      </c>
      <c r="AZ62" s="21">
        <v>28.184699999999999</v>
      </c>
      <c r="BA62" s="21">
        <v>-1.53168E-2</v>
      </c>
      <c r="BB62" s="21">
        <v>52</v>
      </c>
      <c r="BC62" s="21">
        <v>0.16134599999999999</v>
      </c>
      <c r="BD62">
        <f t="shared" si="10"/>
        <v>18.909629629629627</v>
      </c>
      <c r="BE62">
        <f t="shared" si="11"/>
        <v>3.0613933985185184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5.6400800000000002</v>
      </c>
      <c r="I63" s="21">
        <v>-1.1593600000000001E-2</v>
      </c>
      <c r="J63" s="21">
        <v>53</v>
      </c>
      <c r="K63" s="21">
        <v>1.5322899999999999</v>
      </c>
      <c r="L63">
        <f t="shared" si="0"/>
        <v>14.313086419753086</v>
      </c>
      <c r="M63">
        <f t="shared" si="1"/>
        <v>21.942677135802469</v>
      </c>
      <c r="N63" s="9"/>
      <c r="O63" s="21">
        <v>0.166931</v>
      </c>
      <c r="P63" s="21">
        <v>9.4592799999999997</v>
      </c>
      <c r="Q63" s="21">
        <v>-1.4843800000000001E-2</v>
      </c>
      <c r="R63" s="21">
        <v>53</v>
      </c>
      <c r="S63" s="21">
        <v>0.16644300000000001</v>
      </c>
      <c r="T63">
        <f t="shared" si="2"/>
        <v>18.325679012345677</v>
      </c>
      <c r="U63">
        <f t="shared" si="3"/>
        <v>3.0591239232098761</v>
      </c>
      <c r="X63" s="9"/>
      <c r="Y63" s="21">
        <v>1.53305</v>
      </c>
      <c r="Z63" s="21">
        <v>15.023300000000001</v>
      </c>
      <c r="AA63" s="21">
        <v>-1.1489900000000001E-2</v>
      </c>
      <c r="AB63" s="21">
        <v>53</v>
      </c>
      <c r="AC63" s="21">
        <v>1.5328999999999999</v>
      </c>
      <c r="AD63">
        <f t="shared" si="4"/>
        <v>14.185061728395063</v>
      </c>
      <c r="AE63">
        <f t="shared" si="5"/>
        <v>21.74640888271605</v>
      </c>
      <c r="AF63" s="9"/>
      <c r="AG63" s="21">
        <v>0.166931</v>
      </c>
      <c r="AH63" s="21">
        <v>18.842500000000001</v>
      </c>
      <c r="AI63" s="21">
        <v>-1.48895E-2</v>
      </c>
      <c r="AJ63" s="21">
        <v>53</v>
      </c>
      <c r="AK63" s="21">
        <v>0.166351</v>
      </c>
      <c r="AL63">
        <f t="shared" si="6"/>
        <v>18.382098765432101</v>
      </c>
      <c r="AM63">
        <f t="shared" si="7"/>
        <v>3.068542129012346</v>
      </c>
      <c r="AP63" s="9"/>
      <c r="AQ63" s="21">
        <v>1.53305</v>
      </c>
      <c r="AR63" s="21">
        <v>24.375499999999999</v>
      </c>
      <c r="AS63" s="21">
        <v>-1.0626200000000001E-2</v>
      </c>
      <c r="AT63" s="21">
        <v>53</v>
      </c>
      <c r="AU63" s="21">
        <v>1.5325899999999999</v>
      </c>
      <c r="AV63">
        <f t="shared" si="8"/>
        <v>13.118765432098765</v>
      </c>
      <c r="AW63">
        <f t="shared" si="9"/>
        <v>20.111723345679014</v>
      </c>
      <c r="AX63" s="9"/>
      <c r="AY63" s="21">
        <v>0.166931</v>
      </c>
      <c r="AZ63" s="21">
        <v>28.194800000000001</v>
      </c>
      <c r="BA63" s="21">
        <v>-1.5307599999999999E-2</v>
      </c>
      <c r="BB63" s="21">
        <v>53</v>
      </c>
      <c r="BC63" s="21">
        <v>0.166351</v>
      </c>
      <c r="BD63">
        <f t="shared" si="10"/>
        <v>18.89827160493827</v>
      </c>
      <c r="BE63">
        <f t="shared" si="11"/>
        <v>3.15470737728395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5.6501599999999996</v>
      </c>
      <c r="I64" s="21">
        <v>-1.16455E-2</v>
      </c>
      <c r="J64" s="21">
        <v>54</v>
      </c>
      <c r="K64" s="21">
        <v>1.5277099999999999</v>
      </c>
      <c r="L64">
        <f t="shared" si="0"/>
        <v>14.37716049382716</v>
      </c>
      <c r="M64">
        <f t="shared" si="1"/>
        <v>21.968588777777775</v>
      </c>
      <c r="N64" s="9"/>
      <c r="O64" s="21">
        <v>0.17196700000000001</v>
      </c>
      <c r="P64" s="21">
        <v>9.4693500000000004</v>
      </c>
      <c r="Q64" s="21">
        <v>-1.48407E-2</v>
      </c>
      <c r="R64" s="21">
        <v>54</v>
      </c>
      <c r="S64" s="21">
        <v>0.17147799999999999</v>
      </c>
      <c r="T64">
        <f t="shared" si="2"/>
        <v>18.32185185185185</v>
      </c>
      <c r="U64">
        <f t="shared" si="3"/>
        <v>3.1507538974074074</v>
      </c>
      <c r="X64" s="9"/>
      <c r="Y64" s="21">
        <v>1.5280199999999999</v>
      </c>
      <c r="Z64" s="21">
        <v>15.0334</v>
      </c>
      <c r="AA64" s="21">
        <v>-1.15601E-2</v>
      </c>
      <c r="AB64" s="21">
        <v>54</v>
      </c>
      <c r="AC64" s="21">
        <v>1.5277099999999999</v>
      </c>
      <c r="AD64">
        <f t="shared" si="4"/>
        <v>14.271728395061727</v>
      </c>
      <c r="AE64">
        <f t="shared" si="5"/>
        <v>21.807486422222219</v>
      </c>
      <c r="AF64" s="9"/>
      <c r="AG64" s="21">
        <v>0.17196700000000001</v>
      </c>
      <c r="AH64" s="21">
        <v>18.852599999999999</v>
      </c>
      <c r="AI64" s="21">
        <v>-1.48834E-2</v>
      </c>
      <c r="AJ64" s="21">
        <v>54</v>
      </c>
      <c r="AK64" s="21">
        <v>0.17135600000000001</v>
      </c>
      <c r="AL64">
        <f t="shared" si="6"/>
        <v>18.374567901234567</v>
      </c>
      <c r="AM64">
        <f t="shared" si="7"/>
        <v>3.1598193182716048</v>
      </c>
      <c r="AP64" s="9"/>
      <c r="AQ64" s="21">
        <v>1.5280199999999999</v>
      </c>
      <c r="AR64" s="21">
        <v>24.3856</v>
      </c>
      <c r="AS64" s="21">
        <v>-1.0732999999999999E-2</v>
      </c>
      <c r="AT64" s="21">
        <v>54</v>
      </c>
      <c r="AU64" s="21">
        <v>1.5280199999999999</v>
      </c>
      <c r="AV64">
        <f t="shared" si="8"/>
        <v>13.250617283950616</v>
      </c>
      <c r="AW64">
        <f t="shared" si="9"/>
        <v>20.24720822222222</v>
      </c>
      <c r="AX64" s="9"/>
      <c r="AY64" s="21">
        <v>0.17196700000000001</v>
      </c>
      <c r="AZ64" s="21">
        <v>28.204799999999999</v>
      </c>
      <c r="BA64" s="21">
        <v>-1.53046E-2</v>
      </c>
      <c r="BB64" s="21">
        <v>54</v>
      </c>
      <c r="BC64" s="21">
        <v>0.17141700000000001</v>
      </c>
      <c r="BD64">
        <f t="shared" si="10"/>
        <v>18.894567901234566</v>
      </c>
      <c r="BE64">
        <f t="shared" si="11"/>
        <v>3.2492421582716049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5.6602300000000003</v>
      </c>
      <c r="I65" s="21">
        <v>-1.17035E-2</v>
      </c>
      <c r="J65" s="21">
        <v>55</v>
      </c>
      <c r="K65" s="21">
        <v>1.5225200000000001</v>
      </c>
      <c r="L65">
        <f t="shared" si="0"/>
        <v>14.448765432098766</v>
      </c>
      <c r="M65">
        <f t="shared" si="1"/>
        <v>22.005180777777777</v>
      </c>
      <c r="N65" s="9"/>
      <c r="O65" s="21">
        <v>0.17700199999999999</v>
      </c>
      <c r="P65" s="21">
        <v>9.4794199999999993</v>
      </c>
      <c r="Q65" s="21">
        <v>-1.48346E-2</v>
      </c>
      <c r="R65" s="21">
        <v>55</v>
      </c>
      <c r="S65" s="21">
        <v>0.176453</v>
      </c>
      <c r="T65">
        <f t="shared" si="2"/>
        <v>18.31432098765432</v>
      </c>
      <c r="U65">
        <f t="shared" si="3"/>
        <v>3.2416714434567897</v>
      </c>
      <c r="X65" s="9"/>
      <c r="Y65" s="21">
        <v>1.52298</v>
      </c>
      <c r="Z65" s="21">
        <v>15.0434</v>
      </c>
      <c r="AA65" s="21">
        <v>-1.16364E-2</v>
      </c>
      <c r="AB65" s="21">
        <v>55</v>
      </c>
      <c r="AC65" s="21">
        <v>1.5222199999999999</v>
      </c>
      <c r="AD65">
        <f t="shared" si="4"/>
        <v>14.365925925925925</v>
      </c>
      <c r="AE65">
        <f t="shared" si="5"/>
        <v>21.879017866666665</v>
      </c>
      <c r="AF65" s="9"/>
      <c r="AG65" s="21">
        <v>0.17700199999999999</v>
      </c>
      <c r="AH65" s="21">
        <v>18.8626</v>
      </c>
      <c r="AI65" s="21">
        <v>-1.48804E-2</v>
      </c>
      <c r="AJ65" s="21">
        <v>55</v>
      </c>
      <c r="AK65" s="21">
        <v>0.176483</v>
      </c>
      <c r="AL65">
        <f t="shared" si="6"/>
        <v>18.370864197530864</v>
      </c>
      <c r="AM65">
        <f t="shared" si="7"/>
        <v>3.2516797046913579</v>
      </c>
      <c r="AP65" s="9"/>
      <c r="AQ65" s="21">
        <v>1.52298</v>
      </c>
      <c r="AR65" s="21">
        <v>24.395700000000001</v>
      </c>
      <c r="AS65" s="21">
        <v>-1.08307E-2</v>
      </c>
      <c r="AT65" s="21">
        <v>55</v>
      </c>
      <c r="AU65" s="21">
        <v>1.5228299999999999</v>
      </c>
      <c r="AV65">
        <f t="shared" si="8"/>
        <v>13.371234567901235</v>
      </c>
      <c r="AW65">
        <f t="shared" si="9"/>
        <v>20.364122822222221</v>
      </c>
      <c r="AX65" s="9"/>
      <c r="AY65" s="21">
        <v>0.17700199999999999</v>
      </c>
      <c r="AZ65" s="21">
        <v>28.2149</v>
      </c>
      <c r="BA65" s="21">
        <v>-1.52985E-2</v>
      </c>
      <c r="BB65" s="21">
        <v>55</v>
      </c>
      <c r="BC65" s="21">
        <v>0.176483</v>
      </c>
      <c r="BD65">
        <f t="shared" si="10"/>
        <v>18.887037037037036</v>
      </c>
      <c r="BE65">
        <f t="shared" si="11"/>
        <v>3.3430433296296291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5.6703000000000001</v>
      </c>
      <c r="I66" s="21">
        <v>-1.17737E-2</v>
      </c>
      <c r="J66" s="21">
        <v>56</v>
      </c>
      <c r="K66" s="21">
        <v>1.5170300000000001</v>
      </c>
      <c r="L66">
        <f t="shared" si="0"/>
        <v>14.535432098765432</v>
      </c>
      <c r="M66">
        <f t="shared" si="1"/>
        <v>22.063913800000002</v>
      </c>
      <c r="N66" s="9"/>
      <c r="O66" s="21">
        <v>0.182037</v>
      </c>
      <c r="P66" s="21">
        <v>9.48949</v>
      </c>
      <c r="Q66" s="21">
        <v>-1.4831499999999999E-2</v>
      </c>
      <c r="R66" s="21">
        <v>56</v>
      </c>
      <c r="S66" s="21">
        <v>0.18148800000000001</v>
      </c>
      <c r="T66">
        <f t="shared" si="2"/>
        <v>18.310493827160489</v>
      </c>
      <c r="U66">
        <f t="shared" si="3"/>
        <v>3.333187364814814</v>
      </c>
      <c r="X66" s="9"/>
      <c r="Y66" s="21">
        <v>1.5179400000000001</v>
      </c>
      <c r="Z66" s="21">
        <v>15.0535</v>
      </c>
      <c r="AA66" s="21">
        <v>-1.16974E-2</v>
      </c>
      <c r="AB66" s="21">
        <v>56</v>
      </c>
      <c r="AC66" s="21">
        <v>1.5173300000000001</v>
      </c>
      <c r="AD66">
        <f t="shared" si="4"/>
        <v>14.441234567901233</v>
      </c>
      <c r="AE66">
        <f t="shared" si="5"/>
        <v>21.920927599999999</v>
      </c>
      <c r="AF66" s="9"/>
      <c r="AG66" s="21">
        <v>0.182037</v>
      </c>
      <c r="AH66" s="21">
        <v>18.872699999999998</v>
      </c>
      <c r="AI66" s="21">
        <v>-1.48773E-2</v>
      </c>
      <c r="AJ66" s="21">
        <v>56</v>
      </c>
      <c r="AK66" s="21">
        <v>0.18145800000000001</v>
      </c>
      <c r="AL66">
        <f t="shared" si="6"/>
        <v>18.367037037037036</v>
      </c>
      <c r="AM66">
        <f t="shared" si="7"/>
        <v>3.343480321111111</v>
      </c>
      <c r="AP66" s="9"/>
      <c r="AQ66" s="21">
        <v>1.5179400000000001</v>
      </c>
      <c r="AR66" s="21">
        <v>24.4057</v>
      </c>
      <c r="AS66" s="21">
        <v>-1.0925300000000001E-2</v>
      </c>
      <c r="AT66" s="21">
        <v>56</v>
      </c>
      <c r="AU66" s="21">
        <v>1.5170300000000001</v>
      </c>
      <c r="AV66">
        <f t="shared" si="8"/>
        <v>13.488024691358024</v>
      </c>
      <c r="AW66">
        <f t="shared" si="9"/>
        <v>20.474012200000001</v>
      </c>
      <c r="AX66" s="9"/>
      <c r="AY66" s="21">
        <v>0.182037</v>
      </c>
      <c r="AZ66" s="21">
        <v>28.225000000000001</v>
      </c>
      <c r="BA66" s="21">
        <v>-1.5292399999999999E-2</v>
      </c>
      <c r="BB66" s="21">
        <v>56</v>
      </c>
      <c r="BC66" s="21">
        <v>0.18151900000000001</v>
      </c>
      <c r="BD66">
        <f t="shared" si="10"/>
        <v>18.879506172839505</v>
      </c>
      <c r="BE66">
        <f t="shared" si="11"/>
        <v>3.436768665185185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5.6803699999999999</v>
      </c>
      <c r="I67" s="21">
        <v>-1.18347E-2</v>
      </c>
      <c r="J67" s="21">
        <v>57</v>
      </c>
      <c r="K67" s="21">
        <v>1.5124500000000001</v>
      </c>
      <c r="L67">
        <f t="shared" si="0"/>
        <v>14.61074074074074</v>
      </c>
      <c r="M67">
        <f t="shared" si="1"/>
        <v>22.104735774074072</v>
      </c>
      <c r="N67" s="9"/>
      <c r="O67" s="21">
        <v>0.18707299999999999</v>
      </c>
      <c r="P67" s="21">
        <v>9.4995600000000007</v>
      </c>
      <c r="Q67" s="21">
        <v>-1.48285E-2</v>
      </c>
      <c r="R67" s="21">
        <v>57</v>
      </c>
      <c r="S67" s="21">
        <v>0.18664600000000001</v>
      </c>
      <c r="T67">
        <f t="shared" si="2"/>
        <v>18.306790123456789</v>
      </c>
      <c r="U67">
        <f t="shared" si="3"/>
        <v>3.4247061487654316</v>
      </c>
      <c r="X67" s="9"/>
      <c r="Y67" s="21">
        <v>1.51291</v>
      </c>
      <c r="Z67" s="21">
        <v>15.063599999999999</v>
      </c>
      <c r="AA67" s="21">
        <v>-1.1764500000000001E-2</v>
      </c>
      <c r="AB67" s="21">
        <v>57</v>
      </c>
      <c r="AC67" s="21">
        <v>1.5118400000000001</v>
      </c>
      <c r="AD67">
        <f t="shared" si="4"/>
        <v>14.524074074074075</v>
      </c>
      <c r="AE67">
        <f t="shared" si="5"/>
        <v>21.973616907407408</v>
      </c>
      <c r="AF67" s="9"/>
      <c r="AG67" s="21">
        <v>0.18707299999999999</v>
      </c>
      <c r="AH67" s="21">
        <v>18.8828</v>
      </c>
      <c r="AI67" s="21">
        <v>-1.4871199999999999E-2</v>
      </c>
      <c r="AJ67" s="21">
        <v>57</v>
      </c>
      <c r="AK67" s="21">
        <v>0.18643199999999999</v>
      </c>
      <c r="AL67">
        <f t="shared" si="6"/>
        <v>18.359506172839506</v>
      </c>
      <c r="AM67">
        <f t="shared" si="7"/>
        <v>3.4345678982716046</v>
      </c>
      <c r="AP67" s="9"/>
      <c r="AQ67" s="21">
        <v>1.51291</v>
      </c>
      <c r="AR67" s="21">
        <v>24.415800000000001</v>
      </c>
      <c r="AS67" s="21">
        <v>-1.10229E-2</v>
      </c>
      <c r="AT67" s="21">
        <v>57</v>
      </c>
      <c r="AU67" s="21">
        <v>1.5127600000000001</v>
      </c>
      <c r="AV67">
        <f t="shared" si="8"/>
        <v>13.608518518518519</v>
      </c>
      <c r="AW67">
        <f t="shared" si="9"/>
        <v>20.588463751851851</v>
      </c>
      <c r="AX67" s="9"/>
      <c r="AY67" s="21">
        <v>0.18707299999999999</v>
      </c>
      <c r="AZ67" s="21">
        <v>28.234999999999999</v>
      </c>
      <c r="BA67" s="21">
        <v>-1.5280200000000001E-2</v>
      </c>
      <c r="BB67" s="21">
        <v>57</v>
      </c>
      <c r="BC67" s="21">
        <v>0.18649299999999999</v>
      </c>
      <c r="BD67">
        <f t="shared" si="10"/>
        <v>18.864444444444445</v>
      </c>
      <c r="BE67">
        <f t="shared" si="11"/>
        <v>3.5290282155555555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5.6904399999999997</v>
      </c>
      <c r="I68" s="21">
        <v>-1.18896E-2</v>
      </c>
      <c r="J68" s="21">
        <v>58</v>
      </c>
      <c r="K68" s="21">
        <v>1.5069600000000001</v>
      </c>
      <c r="L68">
        <f t="shared" si="0"/>
        <v>14.678518518518517</v>
      </c>
      <c r="M68">
        <f t="shared" si="1"/>
        <v>22.133297718518516</v>
      </c>
      <c r="N68" s="9"/>
      <c r="O68" s="21">
        <v>0.192108</v>
      </c>
      <c r="P68" s="21">
        <v>9.5096299999999996</v>
      </c>
      <c r="Q68" s="21">
        <v>-1.4819300000000001E-2</v>
      </c>
      <c r="R68" s="21">
        <v>58</v>
      </c>
      <c r="S68" s="21">
        <v>0.19158900000000001</v>
      </c>
      <c r="T68">
        <f t="shared" si="2"/>
        <v>18.295432098765431</v>
      </c>
      <c r="U68">
        <f t="shared" si="3"/>
        <v>3.5146988696296293</v>
      </c>
      <c r="X68" s="9"/>
      <c r="Y68" s="21">
        <v>1.50787</v>
      </c>
      <c r="Z68" s="21">
        <v>15.073700000000001</v>
      </c>
      <c r="AA68" s="21">
        <v>-1.1837800000000001E-2</v>
      </c>
      <c r="AB68" s="21">
        <v>58</v>
      </c>
      <c r="AC68" s="21">
        <v>1.50726</v>
      </c>
      <c r="AD68">
        <f t="shared" si="4"/>
        <v>14.614567901234569</v>
      </c>
      <c r="AE68">
        <f t="shared" si="5"/>
        <v>22.036868501234569</v>
      </c>
      <c r="AF68" s="9"/>
      <c r="AG68" s="21">
        <v>0.192108</v>
      </c>
      <c r="AH68" s="21">
        <v>18.892800000000001</v>
      </c>
      <c r="AI68" s="21">
        <v>-1.48682E-2</v>
      </c>
      <c r="AJ68" s="21">
        <v>58</v>
      </c>
      <c r="AK68" s="21">
        <v>0.191528</v>
      </c>
      <c r="AL68">
        <f t="shared" si="6"/>
        <v>18.355802469135799</v>
      </c>
      <c r="AM68">
        <f t="shared" si="7"/>
        <v>3.5262965007407403</v>
      </c>
      <c r="AP68" s="9"/>
      <c r="AQ68" s="21">
        <v>1.50787</v>
      </c>
      <c r="AR68" s="21">
        <v>24.425899999999999</v>
      </c>
      <c r="AS68" s="21">
        <v>-1.1108399999999999E-2</v>
      </c>
      <c r="AT68" s="21">
        <v>58</v>
      </c>
      <c r="AU68" s="21">
        <v>1.5075700000000001</v>
      </c>
      <c r="AV68">
        <f t="shared" si="8"/>
        <v>13.714074074074073</v>
      </c>
      <c r="AW68">
        <f t="shared" si="9"/>
        <v>20.679040874074072</v>
      </c>
      <c r="AX68" s="9"/>
      <c r="AY68" s="21">
        <v>0.192108</v>
      </c>
      <c r="AZ68" s="21">
        <v>28.245100000000001</v>
      </c>
      <c r="BA68" s="21">
        <v>-1.52649E-2</v>
      </c>
      <c r="BB68" s="21">
        <v>58</v>
      </c>
      <c r="BC68" s="21">
        <v>0.19162000000000001</v>
      </c>
      <c r="BD68">
        <f t="shared" si="10"/>
        <v>18.845555555555553</v>
      </c>
      <c r="BE68">
        <f t="shared" si="11"/>
        <v>3.6203819866666662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5.7005100000000004</v>
      </c>
      <c r="I69" s="21">
        <v>-1.1938499999999999E-2</v>
      </c>
      <c r="J69" s="21">
        <v>59</v>
      </c>
      <c r="K69" s="21">
        <v>1.5020800000000001</v>
      </c>
      <c r="L69">
        <f t="shared" si="0"/>
        <v>14.738888888888887</v>
      </c>
      <c r="M69">
        <f t="shared" si="1"/>
        <v>22.150191777777774</v>
      </c>
      <c r="N69" s="9"/>
      <c r="O69" s="21">
        <v>0.19714400000000001</v>
      </c>
      <c r="P69" s="21">
        <v>9.5197000000000003</v>
      </c>
      <c r="Q69" s="21">
        <v>-1.48071E-2</v>
      </c>
      <c r="R69" s="21">
        <v>59</v>
      </c>
      <c r="S69" s="21">
        <v>0.196655</v>
      </c>
      <c r="T69">
        <f t="shared" si="2"/>
        <v>18.28037037037037</v>
      </c>
      <c r="U69">
        <f t="shared" si="3"/>
        <v>3.6038653362962965</v>
      </c>
      <c r="X69" s="9"/>
      <c r="Y69" s="21">
        <v>1.50284</v>
      </c>
      <c r="Z69" s="21">
        <v>15.0837</v>
      </c>
      <c r="AA69" s="21">
        <v>-1.18896E-2</v>
      </c>
      <c r="AB69" s="21">
        <v>59</v>
      </c>
      <c r="AC69" s="21">
        <v>1.50238</v>
      </c>
      <c r="AD69">
        <f t="shared" si="4"/>
        <v>14.678518518518517</v>
      </c>
      <c r="AE69">
        <f t="shared" si="5"/>
        <v>22.059464770370369</v>
      </c>
      <c r="AF69" s="9"/>
      <c r="AG69" s="21">
        <v>0.19714400000000001</v>
      </c>
      <c r="AH69" s="21">
        <v>18.902899999999999</v>
      </c>
      <c r="AI69" s="21">
        <v>-1.48621E-2</v>
      </c>
      <c r="AJ69" s="21">
        <v>59</v>
      </c>
      <c r="AK69" s="21">
        <v>0.196686</v>
      </c>
      <c r="AL69">
        <f t="shared" si="6"/>
        <v>18.348271604938269</v>
      </c>
      <c r="AM69">
        <f t="shared" si="7"/>
        <v>3.6172516572839504</v>
      </c>
      <c r="AP69" s="9"/>
      <c r="AQ69" s="21">
        <v>1.50284</v>
      </c>
      <c r="AR69" s="21">
        <v>24.436</v>
      </c>
      <c r="AS69" s="21">
        <v>-1.11816E-2</v>
      </c>
      <c r="AT69" s="21">
        <v>59</v>
      </c>
      <c r="AU69" s="21">
        <v>1.50238</v>
      </c>
      <c r="AV69">
        <f t="shared" si="8"/>
        <v>13.804444444444444</v>
      </c>
      <c r="AW69">
        <f t="shared" si="9"/>
        <v>20.745871288888889</v>
      </c>
      <c r="AX69" s="9"/>
      <c r="AY69" s="21">
        <v>0.19714400000000001</v>
      </c>
      <c r="AZ69" s="21">
        <v>28.255199999999999</v>
      </c>
      <c r="BA69" s="21">
        <v>-1.5255700000000001E-2</v>
      </c>
      <c r="BB69" s="21">
        <v>59</v>
      </c>
      <c r="BC69" s="21">
        <v>0.196686</v>
      </c>
      <c r="BD69">
        <f t="shared" si="10"/>
        <v>18.834197530864198</v>
      </c>
      <c r="BE69">
        <f t="shared" si="11"/>
        <v>3.7130490380246917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5.7105800000000002</v>
      </c>
      <c r="I70" s="21">
        <v>-1.19843E-2</v>
      </c>
      <c r="J70" s="21">
        <v>60</v>
      </c>
      <c r="K70" s="21">
        <v>1.49719</v>
      </c>
      <c r="L70">
        <f t="shared" si="0"/>
        <v>14.795432098765431</v>
      </c>
      <c r="M70">
        <f t="shared" si="1"/>
        <v>22.160598197530863</v>
      </c>
      <c r="N70" s="9"/>
      <c r="O70" s="21">
        <v>0.202179</v>
      </c>
      <c r="P70" s="21">
        <v>9.5297699999999992</v>
      </c>
      <c r="Q70" s="21">
        <v>-1.4804100000000001E-2</v>
      </c>
      <c r="R70" s="21">
        <v>60</v>
      </c>
      <c r="S70" s="21">
        <v>0.20163</v>
      </c>
      <c r="T70">
        <f t="shared" si="2"/>
        <v>18.276666666666667</v>
      </c>
      <c r="U70">
        <f t="shared" si="3"/>
        <v>3.6951581899999999</v>
      </c>
      <c r="X70" s="9"/>
      <c r="Y70" s="21">
        <v>1.4978</v>
      </c>
      <c r="Z70" s="21">
        <v>15.0938</v>
      </c>
      <c r="AA70" s="21">
        <v>-1.1938499999999999E-2</v>
      </c>
      <c r="AB70" s="21">
        <v>60</v>
      </c>
      <c r="AC70" s="21">
        <v>1.49719</v>
      </c>
      <c r="AD70">
        <f t="shared" si="4"/>
        <v>14.738888888888887</v>
      </c>
      <c r="AE70">
        <f t="shared" si="5"/>
        <v>22.075907777777775</v>
      </c>
      <c r="AF70" s="9"/>
      <c r="AG70" s="21">
        <v>0.202179</v>
      </c>
      <c r="AH70" s="21">
        <v>18.913</v>
      </c>
      <c r="AI70" s="21">
        <v>-1.48621E-2</v>
      </c>
      <c r="AJ70" s="21">
        <v>60</v>
      </c>
      <c r="AK70" s="21">
        <v>0.20175199999999999</v>
      </c>
      <c r="AL70">
        <f t="shared" si="6"/>
        <v>18.348271604938269</v>
      </c>
      <c r="AM70">
        <f t="shared" si="7"/>
        <v>3.709635204814814</v>
      </c>
      <c r="AP70" s="9"/>
      <c r="AQ70" s="21">
        <v>1.4978</v>
      </c>
      <c r="AR70" s="21">
        <v>24.446000000000002</v>
      </c>
      <c r="AS70" s="21">
        <v>-1.12579E-2</v>
      </c>
      <c r="AT70" s="21">
        <v>60</v>
      </c>
      <c r="AU70" s="21">
        <v>1.4975000000000001</v>
      </c>
      <c r="AV70">
        <f t="shared" si="8"/>
        <v>13.898641975308641</v>
      </c>
      <c r="AW70">
        <f t="shared" si="9"/>
        <v>20.817385950617282</v>
      </c>
      <c r="AX70" s="9"/>
      <c r="AY70" s="21">
        <v>0.202179</v>
      </c>
      <c r="AZ70" s="21">
        <v>28.2652</v>
      </c>
      <c r="BA70" s="21">
        <v>-1.52496E-2</v>
      </c>
      <c r="BB70" s="21">
        <v>60</v>
      </c>
      <c r="BC70" s="21">
        <v>0.20175199999999999</v>
      </c>
      <c r="BD70">
        <f t="shared" si="10"/>
        <v>18.826666666666664</v>
      </c>
      <c r="BE70">
        <f t="shared" si="11"/>
        <v>3.8063566399999993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5.72065</v>
      </c>
      <c r="I71" s="21">
        <v>-1.2026999999999999E-2</v>
      </c>
      <c r="J71" s="21">
        <v>61</v>
      </c>
      <c r="K71" s="21">
        <v>1.49231</v>
      </c>
      <c r="L71">
        <f t="shared" si="0"/>
        <v>14.848148148148146</v>
      </c>
      <c r="M71">
        <f t="shared" si="1"/>
        <v>22.164870111111107</v>
      </c>
      <c r="N71" s="9"/>
      <c r="O71" s="21">
        <v>0.20721400000000001</v>
      </c>
      <c r="P71" s="21">
        <v>9.5398399999999999</v>
      </c>
      <c r="Q71" s="21">
        <v>-1.4798E-2</v>
      </c>
      <c r="R71" s="21">
        <v>61</v>
      </c>
      <c r="S71" s="21">
        <v>0.20669599999999999</v>
      </c>
      <c r="T71">
        <f t="shared" si="2"/>
        <v>18.269135802469137</v>
      </c>
      <c r="U71">
        <f t="shared" si="3"/>
        <v>3.78562070617284</v>
      </c>
      <c r="X71" s="9"/>
      <c r="Y71" s="21">
        <v>1.4927699999999999</v>
      </c>
      <c r="Z71" s="21">
        <v>15.103899999999999</v>
      </c>
      <c r="AA71" s="21">
        <v>-1.19965E-2</v>
      </c>
      <c r="AB71" s="21">
        <v>61</v>
      </c>
      <c r="AC71" s="21">
        <v>1.492</v>
      </c>
      <c r="AD71">
        <f t="shared" si="4"/>
        <v>14.810493827160494</v>
      </c>
      <c r="AE71">
        <f t="shared" si="5"/>
        <v>22.108660870370368</v>
      </c>
      <c r="AF71" s="9"/>
      <c r="AG71" s="21">
        <v>0.20721400000000001</v>
      </c>
      <c r="AH71" s="21">
        <v>18.923100000000002</v>
      </c>
      <c r="AI71" s="21">
        <v>-1.4859000000000001E-2</v>
      </c>
      <c r="AJ71" s="21">
        <v>61</v>
      </c>
      <c r="AK71" s="21">
        <v>0.20669599999999999</v>
      </c>
      <c r="AL71">
        <f t="shared" si="6"/>
        <v>18.344444444444445</v>
      </c>
      <c r="AM71">
        <f t="shared" si="7"/>
        <v>3.8012257111111114</v>
      </c>
      <c r="AP71" s="9"/>
      <c r="AQ71" s="21">
        <v>1.4927699999999999</v>
      </c>
      <c r="AR71" s="21">
        <v>24.456099999999999</v>
      </c>
      <c r="AS71" s="21">
        <v>-1.13464E-2</v>
      </c>
      <c r="AT71" s="21">
        <v>61</v>
      </c>
      <c r="AU71" s="21">
        <v>1.492</v>
      </c>
      <c r="AV71">
        <f t="shared" si="8"/>
        <v>14.0079012345679</v>
      </c>
      <c r="AW71">
        <f t="shared" si="9"/>
        <v>20.910574725925922</v>
      </c>
      <c r="AX71" s="9"/>
      <c r="AY71" s="21">
        <v>0.20721400000000001</v>
      </c>
      <c r="AZ71" s="21">
        <v>28.275300000000001</v>
      </c>
      <c r="BA71" s="21">
        <v>-1.5246600000000001E-2</v>
      </c>
      <c r="BB71" s="21">
        <v>61</v>
      </c>
      <c r="BC71" s="21">
        <v>0.20666499999999999</v>
      </c>
      <c r="BD71">
        <f t="shared" si="10"/>
        <v>18.822962962962961</v>
      </c>
      <c r="BE71">
        <f t="shared" si="11"/>
        <v>3.9003814474074074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5.7307199999999998</v>
      </c>
      <c r="I72" s="21">
        <v>-1.2063600000000001E-2</v>
      </c>
      <c r="J72" s="21">
        <v>62</v>
      </c>
      <c r="K72" s="21">
        <v>1.48712</v>
      </c>
      <c r="L72">
        <f t="shared" si="0"/>
        <v>14.893333333333333</v>
      </c>
      <c r="M72">
        <f t="shared" si="1"/>
        <v>22.157258799999997</v>
      </c>
      <c r="N72" s="9"/>
      <c r="O72" s="21">
        <v>0.21224999999999999</v>
      </c>
      <c r="P72" s="21">
        <v>9.5499200000000002</v>
      </c>
      <c r="Q72" s="21">
        <v>-1.4798E-2</v>
      </c>
      <c r="R72" s="21">
        <v>62</v>
      </c>
      <c r="S72" s="21">
        <v>0.211731</v>
      </c>
      <c r="T72">
        <f t="shared" si="2"/>
        <v>18.269135802469137</v>
      </c>
      <c r="U72">
        <f t="shared" si="3"/>
        <v>3.8776240740740744</v>
      </c>
      <c r="X72" s="9"/>
      <c r="Y72" s="21">
        <v>1.48773</v>
      </c>
      <c r="Z72" s="21">
        <v>15.113899999999999</v>
      </c>
      <c r="AA72" s="21">
        <v>-1.20544E-2</v>
      </c>
      <c r="AB72" s="21">
        <v>62</v>
      </c>
      <c r="AC72" s="21">
        <v>1.48712</v>
      </c>
      <c r="AD72">
        <f t="shared" si="4"/>
        <v>14.881975308641973</v>
      </c>
      <c r="AE72">
        <f t="shared" si="5"/>
        <v>22.140361125925921</v>
      </c>
      <c r="AF72" s="9"/>
      <c r="AG72" s="21">
        <v>0.21224999999999999</v>
      </c>
      <c r="AH72" s="21">
        <v>18.9331</v>
      </c>
      <c r="AI72" s="21">
        <v>-1.48529E-2</v>
      </c>
      <c r="AJ72" s="21">
        <v>62</v>
      </c>
      <c r="AK72" s="21">
        <v>0.21163899999999999</v>
      </c>
      <c r="AL72">
        <f t="shared" si="6"/>
        <v>18.336913580246915</v>
      </c>
      <c r="AM72">
        <f t="shared" si="7"/>
        <v>3.8920099074074077</v>
      </c>
      <c r="AP72" s="9"/>
      <c r="AQ72" s="21">
        <v>1.48773</v>
      </c>
      <c r="AR72" s="21">
        <v>24.466200000000001</v>
      </c>
      <c r="AS72" s="21">
        <v>-1.14319E-2</v>
      </c>
      <c r="AT72" s="21">
        <v>62</v>
      </c>
      <c r="AU72" s="21">
        <v>1.48743</v>
      </c>
      <c r="AV72">
        <f t="shared" si="8"/>
        <v>14.113456790123456</v>
      </c>
      <c r="AW72">
        <f t="shared" si="9"/>
        <v>20.997013070370368</v>
      </c>
      <c r="AX72" s="9"/>
      <c r="AY72" s="21">
        <v>0.21224999999999999</v>
      </c>
      <c r="AZ72" s="21">
        <v>28.285399999999999</v>
      </c>
      <c r="BA72" s="21">
        <v>-1.5240500000000001E-2</v>
      </c>
      <c r="BB72" s="21">
        <v>62</v>
      </c>
      <c r="BC72" s="21">
        <v>0.2117</v>
      </c>
      <c r="BD72">
        <f t="shared" si="10"/>
        <v>18.815432098765431</v>
      </c>
      <c r="BE72">
        <f t="shared" si="11"/>
        <v>3.9935754629629625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5.7407899999999996</v>
      </c>
      <c r="I73" s="21">
        <v>-1.2112400000000001E-2</v>
      </c>
      <c r="J73" s="21">
        <v>63</v>
      </c>
      <c r="K73" s="21">
        <v>1.48224</v>
      </c>
      <c r="L73">
        <f t="shared" si="0"/>
        <v>14.95358024691358</v>
      </c>
      <c r="M73">
        <f t="shared" si="1"/>
        <v>22.171673432098764</v>
      </c>
      <c r="N73" s="9"/>
      <c r="O73" s="21">
        <v>0.21728500000000001</v>
      </c>
      <c r="P73" s="21">
        <v>9.5599900000000009</v>
      </c>
      <c r="Q73" s="21">
        <v>-1.4798E-2</v>
      </c>
      <c r="R73" s="21">
        <v>63</v>
      </c>
      <c r="S73" s="21">
        <v>0.21676599999999999</v>
      </c>
      <c r="T73">
        <f t="shared" si="2"/>
        <v>18.269135802469137</v>
      </c>
      <c r="U73">
        <f t="shared" si="3"/>
        <v>3.9696091728395064</v>
      </c>
      <c r="X73" s="9"/>
      <c r="Y73" s="21">
        <v>1.4826999999999999</v>
      </c>
      <c r="Z73" s="21">
        <v>15.124000000000001</v>
      </c>
      <c r="AA73" s="21">
        <v>-1.2103300000000001E-2</v>
      </c>
      <c r="AB73" s="21">
        <v>63</v>
      </c>
      <c r="AC73" s="21">
        <v>1.48193</v>
      </c>
      <c r="AD73">
        <f t="shared" si="4"/>
        <v>14.942345679012346</v>
      </c>
      <c r="AE73">
        <f t="shared" si="5"/>
        <v>22.155015938271603</v>
      </c>
      <c r="AF73" s="9"/>
      <c r="AG73" s="21">
        <v>0.21728500000000001</v>
      </c>
      <c r="AH73" s="21">
        <v>18.943200000000001</v>
      </c>
      <c r="AI73" s="21">
        <v>-1.48468E-2</v>
      </c>
      <c r="AJ73" s="21">
        <v>63</v>
      </c>
      <c r="AK73" s="21">
        <v>0.21679699999999999</v>
      </c>
      <c r="AL73">
        <f t="shared" si="6"/>
        <v>18.329382716049381</v>
      </c>
      <c r="AM73">
        <f t="shared" si="7"/>
        <v>3.9826999234567899</v>
      </c>
      <c r="AP73" s="9"/>
      <c r="AQ73" s="21">
        <v>1.4826999999999999</v>
      </c>
      <c r="AR73" s="21">
        <v>24.476199999999999</v>
      </c>
      <c r="AS73" s="21">
        <v>-1.15143E-2</v>
      </c>
      <c r="AT73" s="21">
        <v>63</v>
      </c>
      <c r="AU73" s="21">
        <v>1.48254</v>
      </c>
      <c r="AV73">
        <f t="shared" si="8"/>
        <v>14.215185185185184</v>
      </c>
      <c r="AW73">
        <f t="shared" si="9"/>
        <v>21.076855074074071</v>
      </c>
      <c r="AX73" s="9"/>
      <c r="AY73" s="21">
        <v>0.21728500000000001</v>
      </c>
      <c r="AZ73" s="21">
        <v>28.295500000000001</v>
      </c>
      <c r="BA73" s="21">
        <v>-1.52374E-2</v>
      </c>
      <c r="BB73" s="21">
        <v>63</v>
      </c>
      <c r="BC73" s="21">
        <v>0.21682699999999999</v>
      </c>
      <c r="BD73">
        <f t="shared" si="10"/>
        <v>18.811604938271604</v>
      </c>
      <c r="BE73">
        <f t="shared" si="11"/>
        <v>4.0874795790123457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5.7508699999999999</v>
      </c>
      <c r="I74" s="21">
        <v>-1.2149E-2</v>
      </c>
      <c r="J74" s="21">
        <v>64</v>
      </c>
      <c r="K74" s="21">
        <v>1.47705</v>
      </c>
      <c r="L74">
        <f t="shared" si="0"/>
        <v>14.998765432098764</v>
      </c>
      <c r="M74">
        <f t="shared" si="1"/>
        <v>22.163075728395061</v>
      </c>
      <c r="N74" s="9"/>
      <c r="O74" s="21">
        <v>0.22232099999999999</v>
      </c>
      <c r="P74" s="21">
        <v>9.5700599999999998</v>
      </c>
      <c r="Q74" s="21">
        <v>-1.47919E-2</v>
      </c>
      <c r="R74" s="21">
        <v>64</v>
      </c>
      <c r="S74" s="21">
        <v>0.22170999999999999</v>
      </c>
      <c r="T74">
        <f t="shared" si="2"/>
        <v>18.261604938271603</v>
      </c>
      <c r="U74">
        <f t="shared" si="3"/>
        <v>4.0599382714814807</v>
      </c>
      <c r="X74" s="9"/>
      <c r="Y74" s="21">
        <v>1.47766</v>
      </c>
      <c r="Z74" s="21">
        <v>15.1341</v>
      </c>
      <c r="AA74" s="21">
        <v>-1.2146000000000001E-2</v>
      </c>
      <c r="AB74" s="21">
        <v>64</v>
      </c>
      <c r="AC74" s="21">
        <v>1.47675</v>
      </c>
      <c r="AD74">
        <f t="shared" si="4"/>
        <v>14.995061728395061</v>
      </c>
      <c r="AE74">
        <f t="shared" si="5"/>
        <v>22.157602913580245</v>
      </c>
      <c r="AF74" s="9"/>
      <c r="AG74" s="21">
        <v>0.22232099999999999</v>
      </c>
      <c r="AH74" s="21">
        <v>18.953299999999999</v>
      </c>
      <c r="AI74" s="21">
        <v>-1.48468E-2</v>
      </c>
      <c r="AJ74" s="21">
        <v>64</v>
      </c>
      <c r="AK74" s="21">
        <v>0.221863</v>
      </c>
      <c r="AL74">
        <f t="shared" si="6"/>
        <v>18.329382716049381</v>
      </c>
      <c r="AM74">
        <f t="shared" si="7"/>
        <v>4.0750066948148138</v>
      </c>
      <c r="AP74" s="9"/>
      <c r="AQ74" s="21">
        <v>1.47766</v>
      </c>
      <c r="AR74" s="21">
        <v>24.4863</v>
      </c>
      <c r="AS74" s="21">
        <v>-1.1599699999999999E-2</v>
      </c>
      <c r="AT74" s="21">
        <v>64</v>
      </c>
      <c r="AU74" s="21">
        <v>1.47644</v>
      </c>
      <c r="AV74">
        <f t="shared" si="8"/>
        <v>14.320617283950616</v>
      </c>
      <c r="AW74">
        <f t="shared" si="9"/>
        <v>21.161003335802466</v>
      </c>
      <c r="AX74" s="9"/>
      <c r="AY74" s="21">
        <v>0.22232099999999999</v>
      </c>
      <c r="AZ74" s="21">
        <v>28.305499999999999</v>
      </c>
      <c r="BA74" s="21">
        <v>-1.52344E-2</v>
      </c>
      <c r="BB74" s="21">
        <v>64</v>
      </c>
      <c r="BC74" s="21">
        <v>0.221802</v>
      </c>
      <c r="BD74">
        <f t="shared" si="10"/>
        <v>18.8079012345679</v>
      </c>
      <c r="BE74">
        <f t="shared" si="11"/>
        <v>4.1813914103703702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5.7609399999999997</v>
      </c>
      <c r="I75" s="21">
        <v>-1.2191799999999999E-2</v>
      </c>
      <c r="J75" s="21">
        <v>65</v>
      </c>
      <c r="K75" s="21">
        <v>1.4724699999999999</v>
      </c>
      <c r="L75">
        <f t="shared" si="0"/>
        <v>15.051604938271602</v>
      </c>
      <c r="M75">
        <f t="shared" si="1"/>
        <v>22.16544498024691</v>
      </c>
      <c r="N75" s="9"/>
      <c r="O75" s="21">
        <v>0.227356</v>
      </c>
      <c r="P75" s="21">
        <v>9.5801300000000005</v>
      </c>
      <c r="Q75" s="21">
        <v>-1.4782699999999999E-2</v>
      </c>
      <c r="R75" s="21">
        <v>65</v>
      </c>
      <c r="S75" s="21">
        <v>0.226715</v>
      </c>
      <c r="T75">
        <f t="shared" si="2"/>
        <v>18.250246913580245</v>
      </c>
      <c r="U75">
        <f t="shared" si="3"/>
        <v>4.1493031372839502</v>
      </c>
      <c r="X75" s="9"/>
      <c r="Y75" s="21">
        <v>1.4726300000000001</v>
      </c>
      <c r="Z75" s="21">
        <v>15.1442</v>
      </c>
      <c r="AA75" s="21">
        <v>-1.2191799999999999E-2</v>
      </c>
      <c r="AB75" s="21">
        <v>65</v>
      </c>
      <c r="AC75" s="21">
        <v>1.4718599999999999</v>
      </c>
      <c r="AD75">
        <f t="shared" si="4"/>
        <v>15.051604938271602</v>
      </c>
      <c r="AE75">
        <f t="shared" si="5"/>
        <v>22.16544498024691</v>
      </c>
      <c r="AF75" s="9"/>
      <c r="AG75" s="21">
        <v>0.227356</v>
      </c>
      <c r="AH75" s="21">
        <v>18.9633</v>
      </c>
      <c r="AI75" s="21">
        <v>-1.4849899999999999E-2</v>
      </c>
      <c r="AJ75" s="21">
        <v>65</v>
      </c>
      <c r="AK75" s="21">
        <v>0.22683700000000001</v>
      </c>
      <c r="AL75">
        <f t="shared" si="6"/>
        <v>18.333209876543208</v>
      </c>
      <c r="AM75">
        <f t="shared" si="7"/>
        <v>4.1681652646913578</v>
      </c>
      <c r="AP75" s="9"/>
      <c r="AQ75" s="21">
        <v>1.4726300000000001</v>
      </c>
      <c r="AR75" s="21">
        <v>24.496400000000001</v>
      </c>
      <c r="AS75" s="21">
        <v>-1.1672999999999999E-2</v>
      </c>
      <c r="AT75" s="21">
        <v>65</v>
      </c>
      <c r="AU75" s="21">
        <v>1.47217</v>
      </c>
      <c r="AV75">
        <f t="shared" si="8"/>
        <v>14.41111111111111</v>
      </c>
      <c r="AW75">
        <f t="shared" si="9"/>
        <v>21.222234555555556</v>
      </c>
      <c r="AX75" s="9"/>
      <c r="AY75" s="21">
        <v>0.227356</v>
      </c>
      <c r="AZ75" s="21">
        <v>28.3156</v>
      </c>
      <c r="BA75" s="21">
        <v>-1.52283E-2</v>
      </c>
      <c r="BB75" s="21">
        <v>65</v>
      </c>
      <c r="BC75" s="21">
        <v>0.22686799999999999</v>
      </c>
      <c r="BD75">
        <f t="shared" si="10"/>
        <v>18.80037037037037</v>
      </c>
      <c r="BE75">
        <f t="shared" si="11"/>
        <v>4.2743770059259258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5.7710100000000004</v>
      </c>
      <c r="I76" s="21">
        <v>-1.2234500000000001E-2</v>
      </c>
      <c r="J76" s="21">
        <v>66</v>
      </c>
      <c r="K76" s="21">
        <v>1.46698</v>
      </c>
      <c r="L76">
        <f t="shared" ref="L76:L139" si="12">-I76/$F$2*1000</f>
        <v>15.104320987654321</v>
      </c>
      <c r="M76">
        <f t="shared" ref="M76:M139" si="13">L76*G76</f>
        <v>22.166950438271602</v>
      </c>
      <c r="N76" s="9"/>
      <c r="O76" s="21">
        <v>0.23239099999999999</v>
      </c>
      <c r="P76" s="21">
        <v>9.5901999999999994</v>
      </c>
      <c r="Q76" s="21">
        <v>-1.47736E-2</v>
      </c>
      <c r="R76" s="21">
        <v>66</v>
      </c>
      <c r="S76" s="21">
        <v>0.231934</v>
      </c>
      <c r="T76">
        <f t="shared" ref="T76:T139" si="14">-Q76/$F$2*1000</f>
        <v>18.239012345679011</v>
      </c>
      <c r="U76">
        <f t="shared" ref="U76:U139" si="15">T76*O76</f>
        <v>4.2385823180246911</v>
      </c>
      <c r="X76" s="9"/>
      <c r="Y76" s="21">
        <v>1.46759</v>
      </c>
      <c r="Z76" s="21">
        <v>15.154199999999999</v>
      </c>
      <c r="AA76" s="21">
        <v>-1.2234500000000001E-2</v>
      </c>
      <c r="AB76" s="21">
        <v>66</v>
      </c>
      <c r="AC76" s="21">
        <v>1.46698</v>
      </c>
      <c r="AD76">
        <f t="shared" ref="AD76:AD139" si="16">-AA76/$F$2*1000</f>
        <v>15.104320987654321</v>
      </c>
      <c r="AE76">
        <f t="shared" ref="AE76:AE139" si="17">AD76*Y76</f>
        <v>22.166950438271602</v>
      </c>
      <c r="AF76" s="9"/>
      <c r="AG76" s="21">
        <v>0.23239099999999999</v>
      </c>
      <c r="AH76" s="21">
        <v>18.973400000000002</v>
      </c>
      <c r="AI76" s="21">
        <v>-1.48468E-2</v>
      </c>
      <c r="AJ76" s="21">
        <v>66</v>
      </c>
      <c r="AK76" s="21">
        <v>0.231873</v>
      </c>
      <c r="AL76">
        <f t="shared" ref="AL76:AL139" si="18">-AI76/$F$2*1000</f>
        <v>18.329382716049381</v>
      </c>
      <c r="AM76">
        <f t="shared" ref="AM76:AM139" si="19">AL76*AG76</f>
        <v>4.2595835787654313</v>
      </c>
      <c r="AP76" s="9"/>
      <c r="AQ76" s="21">
        <v>1.46759</v>
      </c>
      <c r="AR76" s="21">
        <v>24.506399999999999</v>
      </c>
      <c r="AS76" s="21">
        <v>-1.1743200000000001E-2</v>
      </c>
      <c r="AT76" s="21">
        <v>66</v>
      </c>
      <c r="AU76" s="21">
        <v>1.4666699999999999</v>
      </c>
      <c r="AV76">
        <f t="shared" ref="AV76:AV139" si="20">-AS76/$F$2*1000</f>
        <v>14.497777777777777</v>
      </c>
      <c r="AW76">
        <f t="shared" ref="AW76:AW139" si="21">AV76*AQ76</f>
        <v>21.276793688888887</v>
      </c>
      <c r="AX76" s="9"/>
      <c r="AY76" s="21">
        <v>0.23239099999999999</v>
      </c>
      <c r="AZ76" s="21">
        <v>28.325700000000001</v>
      </c>
      <c r="BA76" s="21">
        <v>-1.5219099999999999E-2</v>
      </c>
      <c r="BB76" s="21">
        <v>66</v>
      </c>
      <c r="BC76" s="21">
        <v>0.23184199999999999</v>
      </c>
      <c r="BD76">
        <f t="shared" ref="BD76:BD139" si="22">-BA76/$F$2*1000</f>
        <v>18.789012345679012</v>
      </c>
      <c r="BE76">
        <f t="shared" ref="BE76:BE139" si="23">BD76*AY76</f>
        <v>4.3663973680246908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5.7810800000000002</v>
      </c>
      <c r="I77" s="21">
        <v>-1.22772E-2</v>
      </c>
      <c r="J77" s="21">
        <v>67</v>
      </c>
      <c r="K77" s="21">
        <v>1.4621</v>
      </c>
      <c r="L77">
        <f t="shared" si="12"/>
        <v>15.157037037037037</v>
      </c>
      <c r="M77">
        <f t="shared" si="13"/>
        <v>22.167924518518518</v>
      </c>
      <c r="N77" s="9"/>
      <c r="O77" s="21">
        <v>0.237427</v>
      </c>
      <c r="P77" s="21">
        <v>9.6002700000000001</v>
      </c>
      <c r="Q77" s="21">
        <v>-1.47644E-2</v>
      </c>
      <c r="R77" s="21">
        <v>67</v>
      </c>
      <c r="S77" s="21">
        <v>0.23702999999999999</v>
      </c>
      <c r="T77">
        <f t="shared" si="14"/>
        <v>18.227654320987654</v>
      </c>
      <c r="U77">
        <f t="shared" si="15"/>
        <v>4.327737282469136</v>
      </c>
      <c r="X77" s="9"/>
      <c r="Y77" s="21">
        <v>1.46255</v>
      </c>
      <c r="Z77" s="21">
        <v>15.164300000000001</v>
      </c>
      <c r="AA77" s="21">
        <v>-1.22772E-2</v>
      </c>
      <c r="AB77" s="21">
        <v>67</v>
      </c>
      <c r="AC77" s="21">
        <v>1.4621</v>
      </c>
      <c r="AD77">
        <f t="shared" si="16"/>
        <v>15.157037037037037</v>
      </c>
      <c r="AE77">
        <f t="shared" si="17"/>
        <v>22.167924518518518</v>
      </c>
      <c r="AF77" s="9"/>
      <c r="AG77" s="21">
        <v>0.237427</v>
      </c>
      <c r="AH77" s="21">
        <v>18.983499999999999</v>
      </c>
      <c r="AI77" s="21">
        <v>-1.4843800000000001E-2</v>
      </c>
      <c r="AJ77" s="21">
        <v>67</v>
      </c>
      <c r="AK77" s="21">
        <v>0.23690800000000001</v>
      </c>
      <c r="AL77">
        <f t="shared" si="18"/>
        <v>18.325679012345677</v>
      </c>
      <c r="AM77">
        <f t="shared" si="19"/>
        <v>4.3510109908641974</v>
      </c>
      <c r="AP77" s="9"/>
      <c r="AQ77" s="21">
        <v>1.46255</v>
      </c>
      <c r="AR77" s="21">
        <v>24.516500000000001</v>
      </c>
      <c r="AS77" s="21">
        <v>-1.18286E-2</v>
      </c>
      <c r="AT77" s="21">
        <v>67</v>
      </c>
      <c r="AU77" s="21">
        <v>1.46271</v>
      </c>
      <c r="AV77">
        <f t="shared" si="20"/>
        <v>14.603209876543209</v>
      </c>
      <c r="AW77">
        <f t="shared" si="21"/>
        <v>21.357924604938272</v>
      </c>
      <c r="AX77" s="9"/>
      <c r="AY77" s="21">
        <v>0.237427</v>
      </c>
      <c r="AZ77" s="21">
        <v>28.335699999999999</v>
      </c>
      <c r="BA77" s="21">
        <v>-1.52161E-2</v>
      </c>
      <c r="BB77" s="21">
        <v>67</v>
      </c>
      <c r="BC77" s="21">
        <v>0.23690800000000001</v>
      </c>
      <c r="BD77">
        <f t="shared" si="22"/>
        <v>18.785308641975305</v>
      </c>
      <c r="BE77">
        <f t="shared" si="23"/>
        <v>4.4601394749382708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5.79115</v>
      </c>
      <c r="I78" s="21">
        <v>-1.2323000000000001E-2</v>
      </c>
      <c r="J78" s="21">
        <v>68</v>
      </c>
      <c r="K78" s="21">
        <v>1.4575199999999999</v>
      </c>
      <c r="L78">
        <f t="shared" si="12"/>
        <v>15.213580246913581</v>
      </c>
      <c r="M78">
        <f t="shared" si="13"/>
        <v>22.174097481481482</v>
      </c>
      <c r="N78" s="9"/>
      <c r="O78" s="21">
        <v>0.24246200000000001</v>
      </c>
      <c r="P78" s="21">
        <v>9.6103400000000008</v>
      </c>
      <c r="Q78" s="21">
        <v>-1.47644E-2</v>
      </c>
      <c r="R78" s="21">
        <v>68</v>
      </c>
      <c r="S78" s="21">
        <v>0.24191299999999999</v>
      </c>
      <c r="T78">
        <f t="shared" si="14"/>
        <v>18.227654320987654</v>
      </c>
      <c r="U78">
        <f t="shared" si="15"/>
        <v>4.4195135219753086</v>
      </c>
      <c r="X78" s="9"/>
      <c r="Y78" s="21">
        <v>1.4575199999999999</v>
      </c>
      <c r="Z78" s="21">
        <v>15.1744</v>
      </c>
      <c r="AA78" s="21">
        <v>-1.2323000000000001E-2</v>
      </c>
      <c r="AB78" s="21">
        <v>68</v>
      </c>
      <c r="AC78" s="21">
        <v>1.4572099999999999</v>
      </c>
      <c r="AD78">
        <f t="shared" si="16"/>
        <v>15.213580246913581</v>
      </c>
      <c r="AE78">
        <f t="shared" si="17"/>
        <v>22.174097481481482</v>
      </c>
      <c r="AF78" s="9"/>
      <c r="AG78" s="21">
        <v>0.24246200000000001</v>
      </c>
      <c r="AH78" s="21">
        <v>18.993600000000001</v>
      </c>
      <c r="AI78" s="21">
        <v>-1.4837599999999999E-2</v>
      </c>
      <c r="AJ78" s="21">
        <v>68</v>
      </c>
      <c r="AK78" s="21">
        <v>0.24191299999999999</v>
      </c>
      <c r="AL78">
        <f t="shared" si="18"/>
        <v>18.318024691358023</v>
      </c>
      <c r="AM78">
        <f t="shared" si="19"/>
        <v>4.4414249027160491</v>
      </c>
      <c r="AP78" s="9"/>
      <c r="AQ78" s="21">
        <v>1.4575199999999999</v>
      </c>
      <c r="AR78" s="21">
        <v>24.526599999999998</v>
      </c>
      <c r="AS78" s="21">
        <v>-1.1898799999999999E-2</v>
      </c>
      <c r="AT78" s="21">
        <v>68</v>
      </c>
      <c r="AU78" s="21">
        <v>1.4572099999999999</v>
      </c>
      <c r="AV78">
        <f t="shared" si="20"/>
        <v>14.689876543209873</v>
      </c>
      <c r="AW78">
        <f t="shared" si="21"/>
        <v>21.410788859259252</v>
      </c>
      <c r="AX78" s="9"/>
      <c r="AY78" s="21">
        <v>0.24246200000000001</v>
      </c>
      <c r="AZ78" s="21">
        <v>28.345800000000001</v>
      </c>
      <c r="BA78" s="21">
        <v>-1.5213000000000001E-2</v>
      </c>
      <c r="BB78" s="21">
        <v>68</v>
      </c>
      <c r="BC78" s="21">
        <v>0.24191299999999999</v>
      </c>
      <c r="BD78">
        <f t="shared" si="22"/>
        <v>18.781481481481482</v>
      </c>
      <c r="BE78">
        <f t="shared" si="23"/>
        <v>4.5537955629629634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5.8012199999999998</v>
      </c>
      <c r="I79" s="21">
        <v>-1.23596E-2</v>
      </c>
      <c r="J79" s="21">
        <v>69</v>
      </c>
      <c r="K79" s="21">
        <v>1.4523299999999999</v>
      </c>
      <c r="L79">
        <f t="shared" si="12"/>
        <v>15.258765432098766</v>
      </c>
      <c r="M79">
        <f t="shared" si="13"/>
        <v>22.163051614814815</v>
      </c>
      <c r="N79" s="9"/>
      <c r="O79" s="21">
        <v>0.247498</v>
      </c>
      <c r="P79" s="21">
        <v>9.6204099999999997</v>
      </c>
      <c r="Q79" s="21">
        <v>-1.47644E-2</v>
      </c>
      <c r="R79" s="21">
        <v>69</v>
      </c>
      <c r="S79" s="21">
        <v>0.246948</v>
      </c>
      <c r="T79">
        <f t="shared" si="14"/>
        <v>18.227654320987654</v>
      </c>
      <c r="U79">
        <f t="shared" si="15"/>
        <v>4.5113079891358021</v>
      </c>
      <c r="X79" s="9"/>
      <c r="Y79" s="21">
        <v>1.45248</v>
      </c>
      <c r="Z79" s="21">
        <v>15.1844</v>
      </c>
      <c r="AA79" s="21">
        <v>-1.2374899999999999E-2</v>
      </c>
      <c r="AB79" s="21">
        <v>69</v>
      </c>
      <c r="AC79" s="21">
        <v>1.4523299999999999</v>
      </c>
      <c r="AD79">
        <f t="shared" si="16"/>
        <v>15.277654320987653</v>
      </c>
      <c r="AE79">
        <f t="shared" si="17"/>
        <v>22.190487348148146</v>
      </c>
      <c r="AF79" s="9"/>
      <c r="AG79" s="21">
        <v>0.247498</v>
      </c>
      <c r="AH79" s="21">
        <v>19.003599999999999</v>
      </c>
      <c r="AI79" s="21">
        <v>-1.48285E-2</v>
      </c>
      <c r="AJ79" s="21">
        <v>69</v>
      </c>
      <c r="AK79" s="21">
        <v>0.24713099999999999</v>
      </c>
      <c r="AL79">
        <f t="shared" si="18"/>
        <v>18.306790123456789</v>
      </c>
      <c r="AM79">
        <f t="shared" si="19"/>
        <v>4.5308939419753083</v>
      </c>
      <c r="AP79" s="9"/>
      <c r="AQ79" s="21">
        <v>1.45248</v>
      </c>
      <c r="AR79" s="21">
        <v>24.5367</v>
      </c>
      <c r="AS79" s="21">
        <v>-1.1969E-2</v>
      </c>
      <c r="AT79" s="21">
        <v>69</v>
      </c>
      <c r="AU79" s="21">
        <v>1.4520299999999999</v>
      </c>
      <c r="AV79">
        <f t="shared" si="20"/>
        <v>14.776543209876543</v>
      </c>
      <c r="AW79">
        <f t="shared" si="21"/>
        <v>21.462633481481483</v>
      </c>
      <c r="AX79" s="9"/>
      <c r="AY79" s="21">
        <v>0.247498</v>
      </c>
      <c r="AZ79" s="21">
        <v>28.355899999999998</v>
      </c>
      <c r="BA79" s="21">
        <v>-1.521E-2</v>
      </c>
      <c r="BB79" s="21">
        <v>69</v>
      </c>
      <c r="BC79" s="21">
        <v>0.24710099999999999</v>
      </c>
      <c r="BD79">
        <f t="shared" si="22"/>
        <v>18.777777777777775</v>
      </c>
      <c r="BE79">
        <f t="shared" si="23"/>
        <v>4.6474624444444439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5.8112899999999996</v>
      </c>
      <c r="I80" s="21">
        <v>-1.23962E-2</v>
      </c>
      <c r="J80" s="21">
        <v>70</v>
      </c>
      <c r="K80" s="21">
        <v>1.4468399999999999</v>
      </c>
      <c r="L80">
        <f t="shared" si="12"/>
        <v>15.303950617283951</v>
      </c>
      <c r="M80">
        <f t="shared" si="13"/>
        <v>22.151703320987654</v>
      </c>
      <c r="N80" s="9"/>
      <c r="O80" s="21">
        <v>0.25253300000000001</v>
      </c>
      <c r="P80" s="21">
        <v>9.6304800000000004</v>
      </c>
      <c r="Q80" s="21">
        <v>-1.4761399999999999E-2</v>
      </c>
      <c r="R80" s="21">
        <v>70</v>
      </c>
      <c r="S80" s="21">
        <v>0.25195299999999998</v>
      </c>
      <c r="T80">
        <f t="shared" si="14"/>
        <v>18.22395061728395</v>
      </c>
      <c r="U80">
        <f t="shared" si="15"/>
        <v>4.6021489212345683</v>
      </c>
      <c r="X80" s="9"/>
      <c r="Y80" s="21">
        <v>1.4474499999999999</v>
      </c>
      <c r="Z80" s="21">
        <v>15.1945</v>
      </c>
      <c r="AA80" s="21">
        <v>-1.24298E-2</v>
      </c>
      <c r="AB80" s="21">
        <v>70</v>
      </c>
      <c r="AC80" s="21">
        <v>1.4468399999999999</v>
      </c>
      <c r="AD80">
        <f t="shared" si="16"/>
        <v>15.34543209876543</v>
      </c>
      <c r="AE80">
        <f t="shared" si="17"/>
        <v>22.211745691358022</v>
      </c>
      <c r="AF80" s="9"/>
      <c r="AG80" s="21">
        <v>0.25253300000000001</v>
      </c>
      <c r="AH80" s="21">
        <v>19.0137</v>
      </c>
      <c r="AI80" s="21">
        <v>-1.48285E-2</v>
      </c>
      <c r="AJ80" s="21">
        <v>70</v>
      </c>
      <c r="AK80" s="21">
        <v>0.25204500000000002</v>
      </c>
      <c r="AL80">
        <f t="shared" si="18"/>
        <v>18.306790123456789</v>
      </c>
      <c r="AM80">
        <f t="shared" si="19"/>
        <v>4.6230686302469133</v>
      </c>
      <c r="AP80" s="9"/>
      <c r="AQ80" s="21">
        <v>1.4474499999999999</v>
      </c>
      <c r="AR80" s="21">
        <v>24.546700000000001</v>
      </c>
      <c r="AS80" s="21">
        <v>-1.20453E-2</v>
      </c>
      <c r="AT80" s="21">
        <v>70</v>
      </c>
      <c r="AU80" s="21">
        <v>1.4471400000000001</v>
      </c>
      <c r="AV80">
        <f t="shared" si="20"/>
        <v>14.870740740740739</v>
      </c>
      <c r="AW80">
        <f t="shared" si="21"/>
        <v>21.524653685185182</v>
      </c>
      <c r="AX80" s="9"/>
      <c r="AY80" s="21">
        <v>0.25253300000000001</v>
      </c>
      <c r="AZ80" s="21">
        <v>28.366</v>
      </c>
      <c r="BA80" s="21">
        <v>-1.5206900000000001E-2</v>
      </c>
      <c r="BB80" s="21">
        <v>70</v>
      </c>
      <c r="BC80" s="21">
        <v>0.25192300000000001</v>
      </c>
      <c r="BD80">
        <f t="shared" si="22"/>
        <v>18.773950617283951</v>
      </c>
      <c r="BE80">
        <f t="shared" si="23"/>
        <v>4.7410420712345678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5.8213600000000003</v>
      </c>
      <c r="I81" s="21">
        <v>-1.24298E-2</v>
      </c>
      <c r="J81" s="21">
        <v>71</v>
      </c>
      <c r="K81" s="21">
        <v>1.4416500000000001</v>
      </c>
      <c r="L81">
        <f t="shared" si="12"/>
        <v>15.34543209876543</v>
      </c>
      <c r="M81">
        <f t="shared" si="13"/>
        <v>22.134404713580246</v>
      </c>
      <c r="N81" s="9"/>
      <c r="O81" s="21">
        <v>0.25756800000000002</v>
      </c>
      <c r="P81" s="21">
        <v>9.6405499999999993</v>
      </c>
      <c r="Q81" s="21">
        <v>-1.47583E-2</v>
      </c>
      <c r="R81" s="21">
        <v>71</v>
      </c>
      <c r="S81" s="21">
        <v>0.25695800000000002</v>
      </c>
      <c r="T81">
        <f t="shared" si="14"/>
        <v>18.22012345679012</v>
      </c>
      <c r="U81">
        <f t="shared" si="15"/>
        <v>4.6929207585185182</v>
      </c>
      <c r="X81" s="9"/>
      <c r="Y81" s="21">
        <v>1.44241</v>
      </c>
      <c r="Z81" s="21">
        <v>15.204599999999999</v>
      </c>
      <c r="AA81" s="21">
        <v>-1.24695E-2</v>
      </c>
      <c r="AB81" s="21">
        <v>71</v>
      </c>
      <c r="AC81" s="21">
        <v>1.4413499999999999</v>
      </c>
      <c r="AD81">
        <f t="shared" si="16"/>
        <v>15.394444444444444</v>
      </c>
      <c r="AE81">
        <f t="shared" si="17"/>
        <v>22.20510061111111</v>
      </c>
      <c r="AF81" s="9"/>
      <c r="AG81" s="21">
        <v>0.25756800000000002</v>
      </c>
      <c r="AH81" s="21">
        <v>19.023800000000001</v>
      </c>
      <c r="AI81" s="21">
        <v>-1.4822399999999999E-2</v>
      </c>
      <c r="AJ81" s="21">
        <v>71</v>
      </c>
      <c r="AK81" s="21">
        <v>0.257019</v>
      </c>
      <c r="AL81">
        <f t="shared" si="18"/>
        <v>18.299259259259259</v>
      </c>
      <c r="AM81">
        <f t="shared" si="19"/>
        <v>4.7133036088888893</v>
      </c>
      <c r="AP81" s="9"/>
      <c r="AQ81" s="21">
        <v>1.44241</v>
      </c>
      <c r="AR81" s="21">
        <v>24.556799999999999</v>
      </c>
      <c r="AS81" s="21">
        <v>-1.2109399999999999E-2</v>
      </c>
      <c r="AT81" s="21">
        <v>71</v>
      </c>
      <c r="AU81" s="21">
        <v>1.4416500000000001</v>
      </c>
      <c r="AV81">
        <f t="shared" si="20"/>
        <v>14.949876543209875</v>
      </c>
      <c r="AW81">
        <f t="shared" si="21"/>
        <v>21.563851424691354</v>
      </c>
      <c r="AX81" s="9"/>
      <c r="AY81" s="21">
        <v>0.25756800000000002</v>
      </c>
      <c r="AZ81" s="21">
        <v>28.376000000000001</v>
      </c>
      <c r="BA81" s="21">
        <v>-1.5203899999999999E-2</v>
      </c>
      <c r="BB81" s="21">
        <v>71</v>
      </c>
      <c r="BC81" s="21">
        <v>0.257019</v>
      </c>
      <c r="BD81">
        <f t="shared" si="22"/>
        <v>18.770246913580245</v>
      </c>
      <c r="BE81">
        <f t="shared" si="23"/>
        <v>4.8346149570370365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5.8314300000000001</v>
      </c>
      <c r="I82" s="21">
        <v>-1.2478599999999999E-2</v>
      </c>
      <c r="J82" s="21">
        <v>72</v>
      </c>
      <c r="K82" s="21">
        <v>1.4364600000000001</v>
      </c>
      <c r="L82">
        <f t="shared" si="12"/>
        <v>15.405679012345677</v>
      </c>
      <c r="M82">
        <f t="shared" si="13"/>
        <v>22.143814898765431</v>
      </c>
      <c r="N82" s="9"/>
      <c r="O82" s="21">
        <v>0.262604</v>
      </c>
      <c r="P82" s="21">
        <v>9.6506299999999996</v>
      </c>
      <c r="Q82" s="21">
        <v>-1.47522E-2</v>
      </c>
      <c r="R82" s="21">
        <v>72</v>
      </c>
      <c r="S82" s="21">
        <v>0.26208500000000001</v>
      </c>
      <c r="T82">
        <f t="shared" si="14"/>
        <v>18.212592592592593</v>
      </c>
      <c r="U82">
        <f t="shared" si="15"/>
        <v>4.7826996651851852</v>
      </c>
      <c r="X82" s="9"/>
      <c r="Y82" s="21">
        <v>1.4373800000000001</v>
      </c>
      <c r="Z82" s="21">
        <v>15.214700000000001</v>
      </c>
      <c r="AA82" s="21">
        <v>-1.25183E-2</v>
      </c>
      <c r="AB82" s="21">
        <v>72</v>
      </c>
      <c r="AC82" s="21">
        <v>1.4364600000000001</v>
      </c>
      <c r="AD82">
        <f t="shared" si="16"/>
        <v>15.454691358024689</v>
      </c>
      <c r="AE82">
        <f t="shared" si="17"/>
        <v>22.214264264197528</v>
      </c>
      <c r="AF82" s="9"/>
      <c r="AG82" s="21">
        <v>0.262604</v>
      </c>
      <c r="AH82" s="21">
        <v>19.033799999999999</v>
      </c>
      <c r="AI82" s="21">
        <v>-1.4816299999999999E-2</v>
      </c>
      <c r="AJ82" s="21">
        <v>72</v>
      </c>
      <c r="AK82" s="21">
        <v>0.26214599999999999</v>
      </c>
      <c r="AL82">
        <f t="shared" si="18"/>
        <v>18.291728395061728</v>
      </c>
      <c r="AM82">
        <f t="shared" si="19"/>
        <v>4.8034810434567898</v>
      </c>
      <c r="AP82" s="9"/>
      <c r="AQ82" s="21">
        <v>1.4373800000000001</v>
      </c>
      <c r="AR82" s="21">
        <v>24.5669</v>
      </c>
      <c r="AS82" s="21">
        <v>-1.21704E-2</v>
      </c>
      <c r="AT82" s="21">
        <v>72</v>
      </c>
      <c r="AU82" s="21">
        <v>1.4358500000000001</v>
      </c>
      <c r="AV82">
        <f t="shared" si="20"/>
        <v>15.025185185185183</v>
      </c>
      <c r="AW82">
        <f t="shared" si="21"/>
        <v>21.596900681481479</v>
      </c>
      <c r="AX82" s="9"/>
      <c r="AY82" s="21">
        <v>0.262604</v>
      </c>
      <c r="AZ82" s="21">
        <v>28.386099999999999</v>
      </c>
      <c r="BA82" s="21">
        <v>-1.51947E-2</v>
      </c>
      <c r="BB82" s="21">
        <v>72</v>
      </c>
      <c r="BC82" s="21">
        <v>0.26202399999999998</v>
      </c>
      <c r="BD82">
        <f t="shared" si="22"/>
        <v>18.758888888888887</v>
      </c>
      <c r="BE82">
        <f t="shared" si="23"/>
        <v>4.9261592577777771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5.8414999999999999</v>
      </c>
      <c r="I83" s="21">
        <v>-1.25214E-2</v>
      </c>
      <c r="J83" s="21">
        <v>73</v>
      </c>
      <c r="K83" s="21">
        <v>1.4315800000000001</v>
      </c>
      <c r="L83">
        <f t="shared" si="12"/>
        <v>15.458518518518517</v>
      </c>
      <c r="M83">
        <f t="shared" si="13"/>
        <v>22.141854414814812</v>
      </c>
      <c r="N83" s="9"/>
      <c r="O83" s="21">
        <v>0.26763900000000002</v>
      </c>
      <c r="P83" s="21">
        <v>9.6607000000000003</v>
      </c>
      <c r="Q83" s="21">
        <v>-1.47461E-2</v>
      </c>
      <c r="R83" s="21">
        <v>73</v>
      </c>
      <c r="S83" s="21">
        <v>0.26712000000000002</v>
      </c>
      <c r="T83">
        <f t="shared" si="14"/>
        <v>18.205061728395062</v>
      </c>
      <c r="U83">
        <f t="shared" si="15"/>
        <v>4.8723845159259263</v>
      </c>
      <c r="X83" s="9"/>
      <c r="Y83" s="21">
        <v>1.4323399999999999</v>
      </c>
      <c r="Z83" s="21">
        <v>15.2247</v>
      </c>
      <c r="AA83" s="21">
        <v>-1.25641E-2</v>
      </c>
      <c r="AB83" s="21">
        <v>73</v>
      </c>
      <c r="AC83" s="21">
        <v>1.4315800000000001</v>
      </c>
      <c r="AD83">
        <f t="shared" si="16"/>
        <v>15.511234567901234</v>
      </c>
      <c r="AE83">
        <f t="shared" si="17"/>
        <v>22.21736172098765</v>
      </c>
      <c r="AF83" s="9"/>
      <c r="AG83" s="21">
        <v>0.26763900000000002</v>
      </c>
      <c r="AH83" s="21">
        <v>19.043900000000001</v>
      </c>
      <c r="AI83" s="21">
        <v>-1.48132E-2</v>
      </c>
      <c r="AJ83" s="21">
        <v>73</v>
      </c>
      <c r="AK83" s="21">
        <v>0.26699800000000001</v>
      </c>
      <c r="AL83">
        <f t="shared" si="18"/>
        <v>18.287901234567901</v>
      </c>
      <c r="AM83">
        <f t="shared" si="19"/>
        <v>4.8945555985185187</v>
      </c>
      <c r="AP83" s="9"/>
      <c r="AQ83" s="21">
        <v>1.4323399999999999</v>
      </c>
      <c r="AR83" s="21">
        <v>24.576899999999998</v>
      </c>
      <c r="AS83" s="21">
        <v>-1.22253E-2</v>
      </c>
      <c r="AT83" s="21">
        <v>73</v>
      </c>
      <c r="AU83" s="21">
        <v>1.43188</v>
      </c>
      <c r="AV83">
        <f t="shared" si="20"/>
        <v>15.092962962962961</v>
      </c>
      <c r="AW83">
        <f t="shared" si="21"/>
        <v>21.618254570370368</v>
      </c>
      <c r="AX83" s="9"/>
      <c r="AY83" s="21">
        <v>0.26763900000000002</v>
      </c>
      <c r="AZ83" s="21">
        <v>28.3962</v>
      </c>
      <c r="BA83" s="21">
        <v>-1.5185499999999999E-2</v>
      </c>
      <c r="BB83" s="21">
        <v>73</v>
      </c>
      <c r="BC83" s="21">
        <v>0.26715100000000003</v>
      </c>
      <c r="BD83">
        <f t="shared" si="22"/>
        <v>18.747530864197529</v>
      </c>
      <c r="BE83">
        <f t="shared" si="23"/>
        <v>5.0175704129629626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5.8515800000000002</v>
      </c>
      <c r="I84" s="21">
        <v>-1.2558E-2</v>
      </c>
      <c r="J84" s="21">
        <v>74</v>
      </c>
      <c r="K84" s="21">
        <v>1.427</v>
      </c>
      <c r="L84">
        <f t="shared" si="12"/>
        <v>15.503703703703701</v>
      </c>
      <c r="M84">
        <f t="shared" si="13"/>
        <v>22.128591333333333</v>
      </c>
      <c r="N84" s="9"/>
      <c r="O84" s="21">
        <v>0.272675</v>
      </c>
      <c r="P84" s="21">
        <v>9.6707699999999992</v>
      </c>
      <c r="Q84" s="21">
        <v>-1.4742999999999999E-2</v>
      </c>
      <c r="R84" s="21">
        <v>74</v>
      </c>
      <c r="S84" s="21">
        <v>0.27212500000000001</v>
      </c>
      <c r="T84">
        <f t="shared" si="14"/>
        <v>18.201234567901235</v>
      </c>
      <c r="U84">
        <f t="shared" si="15"/>
        <v>4.9630216358024688</v>
      </c>
      <c r="X84" s="9"/>
      <c r="Y84" s="21">
        <v>1.4273100000000001</v>
      </c>
      <c r="Z84" s="21">
        <v>15.2348</v>
      </c>
      <c r="AA84" s="21">
        <v>-1.2600699999999999E-2</v>
      </c>
      <c r="AB84" s="21">
        <v>74</v>
      </c>
      <c r="AC84" s="21">
        <v>1.427</v>
      </c>
      <c r="AD84">
        <f t="shared" si="16"/>
        <v>15.556419753086418</v>
      </c>
      <c r="AE84">
        <f t="shared" si="17"/>
        <v>22.203833477777778</v>
      </c>
      <c r="AF84" s="9"/>
      <c r="AG84" s="21">
        <v>0.272675</v>
      </c>
      <c r="AH84" s="21">
        <v>19.053999999999998</v>
      </c>
      <c r="AI84" s="21">
        <v>-1.48132E-2</v>
      </c>
      <c r="AJ84" s="21">
        <v>74</v>
      </c>
      <c r="AK84" s="21">
        <v>0.27221699999999999</v>
      </c>
      <c r="AL84">
        <f t="shared" si="18"/>
        <v>18.287901234567901</v>
      </c>
      <c r="AM84">
        <f t="shared" si="19"/>
        <v>4.9866534691358027</v>
      </c>
      <c r="AP84" s="9"/>
      <c r="AQ84" s="21">
        <v>1.4273100000000001</v>
      </c>
      <c r="AR84" s="21">
        <v>24.587</v>
      </c>
      <c r="AS84" s="21">
        <v>-1.2280299999999999E-2</v>
      </c>
      <c r="AT84" s="21">
        <v>74</v>
      </c>
      <c r="AU84" s="21">
        <v>1.427</v>
      </c>
      <c r="AV84">
        <f t="shared" si="20"/>
        <v>15.160864197530863</v>
      </c>
      <c r="AW84">
        <f t="shared" si="21"/>
        <v>21.639253077777777</v>
      </c>
      <c r="AX84" s="9"/>
      <c r="AY84" s="21">
        <v>0.272675</v>
      </c>
      <c r="AZ84" s="21">
        <v>28.406199999999998</v>
      </c>
      <c r="BA84" s="21">
        <v>-1.5179399999999999E-2</v>
      </c>
      <c r="BB84" s="21">
        <v>74</v>
      </c>
      <c r="BC84" s="21">
        <v>0.27212500000000001</v>
      </c>
      <c r="BD84">
        <f t="shared" si="22"/>
        <v>18.739999999999995</v>
      </c>
      <c r="BE84">
        <f t="shared" si="23"/>
        <v>5.1099294999999989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5.86165</v>
      </c>
      <c r="I85" s="21">
        <v>-1.2600699999999999E-2</v>
      </c>
      <c r="J85" s="21">
        <v>75</v>
      </c>
      <c r="K85" s="21">
        <v>1.4209000000000001</v>
      </c>
      <c r="L85">
        <f t="shared" si="12"/>
        <v>15.556419753086418</v>
      </c>
      <c r="M85">
        <f t="shared" si="13"/>
        <v>22.125429122222219</v>
      </c>
      <c r="N85" s="9"/>
      <c r="O85" s="21">
        <v>0.27771000000000001</v>
      </c>
      <c r="P85" s="21">
        <v>9.6808399999999999</v>
      </c>
      <c r="Q85" s="21">
        <v>-1.4742999999999999E-2</v>
      </c>
      <c r="R85" s="21">
        <v>75</v>
      </c>
      <c r="S85" s="21">
        <v>0.277252</v>
      </c>
      <c r="T85">
        <f t="shared" si="14"/>
        <v>18.201234567901235</v>
      </c>
      <c r="U85">
        <f t="shared" si="15"/>
        <v>5.054664851851852</v>
      </c>
      <c r="X85" s="9"/>
      <c r="Y85" s="21">
        <v>1.4222699999999999</v>
      </c>
      <c r="Z85" s="21">
        <v>15.244899999999999</v>
      </c>
      <c r="AA85" s="21">
        <v>-1.2634299999999999E-2</v>
      </c>
      <c r="AB85" s="21">
        <v>75</v>
      </c>
      <c r="AC85" s="21">
        <v>1.42181</v>
      </c>
      <c r="AD85">
        <f t="shared" si="16"/>
        <v>15.5979012345679</v>
      </c>
      <c r="AE85">
        <f t="shared" si="17"/>
        <v>22.184426988888884</v>
      </c>
      <c r="AF85" s="9"/>
      <c r="AG85" s="21">
        <v>0.27771000000000001</v>
      </c>
      <c r="AH85" s="21">
        <v>19.0641</v>
      </c>
      <c r="AI85" s="21">
        <v>-1.4816299999999999E-2</v>
      </c>
      <c r="AJ85" s="21">
        <v>75</v>
      </c>
      <c r="AK85" s="21">
        <v>0.277252</v>
      </c>
      <c r="AL85">
        <f t="shared" si="18"/>
        <v>18.291728395061728</v>
      </c>
      <c r="AM85">
        <f t="shared" si="19"/>
        <v>5.0797958925925926</v>
      </c>
      <c r="AP85" s="9"/>
      <c r="AQ85" s="21">
        <v>1.4222699999999999</v>
      </c>
      <c r="AR85" s="21">
        <v>24.597100000000001</v>
      </c>
      <c r="AS85" s="21">
        <v>-1.2335199999999999E-2</v>
      </c>
      <c r="AT85" s="21">
        <v>75</v>
      </c>
      <c r="AU85" s="21">
        <v>1.42181</v>
      </c>
      <c r="AV85">
        <f t="shared" si="20"/>
        <v>15.228641975308641</v>
      </c>
      <c r="AW85">
        <f t="shared" si="21"/>
        <v>21.659240622222217</v>
      </c>
      <c r="AX85" s="9"/>
      <c r="AY85" s="21">
        <v>0.27771000000000001</v>
      </c>
      <c r="AZ85" s="21">
        <v>28.4163</v>
      </c>
      <c r="BA85" s="21">
        <v>-1.5170299999999999E-2</v>
      </c>
      <c r="BB85" s="21">
        <v>75</v>
      </c>
      <c r="BC85" s="21">
        <v>0.277252</v>
      </c>
      <c r="BD85">
        <f t="shared" si="22"/>
        <v>18.728765432098765</v>
      </c>
      <c r="BE85">
        <f t="shared" si="23"/>
        <v>5.2011654481481484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5.8717199999999998</v>
      </c>
      <c r="I86" s="21">
        <v>-1.2637300000000001E-2</v>
      </c>
      <c r="J86" s="21">
        <v>76</v>
      </c>
      <c r="K86" s="21">
        <v>1.4160200000000001</v>
      </c>
      <c r="L86">
        <f t="shared" si="12"/>
        <v>15.601604938271604</v>
      </c>
      <c r="M86">
        <f t="shared" si="13"/>
        <v>22.111218582716049</v>
      </c>
      <c r="N86" s="9"/>
      <c r="O86" s="21">
        <v>0.28274500000000002</v>
      </c>
      <c r="P86" s="21">
        <v>9.6909100000000006</v>
      </c>
      <c r="Q86" s="21">
        <v>-1.4742999999999999E-2</v>
      </c>
      <c r="R86" s="21">
        <v>76</v>
      </c>
      <c r="S86" s="21">
        <v>0.28222700000000001</v>
      </c>
      <c r="T86">
        <f t="shared" si="14"/>
        <v>18.201234567901235</v>
      </c>
      <c r="U86">
        <f t="shared" si="15"/>
        <v>5.1463080679012352</v>
      </c>
      <c r="X86" s="9"/>
      <c r="Y86" s="21">
        <v>1.4172400000000001</v>
      </c>
      <c r="Z86" s="21">
        <v>15.254899999999999</v>
      </c>
      <c r="AA86" s="21">
        <v>-1.26678E-2</v>
      </c>
      <c r="AB86" s="21">
        <v>76</v>
      </c>
      <c r="AC86" s="21">
        <v>1.41632</v>
      </c>
      <c r="AD86">
        <f t="shared" si="16"/>
        <v>15.639259259259259</v>
      </c>
      <c r="AE86">
        <f t="shared" si="17"/>
        <v>22.164583792592591</v>
      </c>
      <c r="AF86" s="9"/>
      <c r="AG86" s="21">
        <v>0.28274500000000002</v>
      </c>
      <c r="AH86" s="21">
        <v>19.074100000000001</v>
      </c>
      <c r="AI86" s="21">
        <v>-1.48132E-2</v>
      </c>
      <c r="AJ86" s="21">
        <v>76</v>
      </c>
      <c r="AK86" s="21">
        <v>0.28216599999999997</v>
      </c>
      <c r="AL86">
        <f t="shared" si="18"/>
        <v>18.287901234567901</v>
      </c>
      <c r="AM86">
        <f t="shared" si="19"/>
        <v>5.170812634567902</v>
      </c>
      <c r="AP86" s="9"/>
      <c r="AQ86" s="21">
        <v>1.4172400000000001</v>
      </c>
      <c r="AR86" s="21">
        <v>24.607199999999999</v>
      </c>
      <c r="AS86" s="21">
        <v>-1.2390099999999999E-2</v>
      </c>
      <c r="AT86" s="21">
        <v>76</v>
      </c>
      <c r="AU86" s="21">
        <v>1.4166300000000001</v>
      </c>
      <c r="AV86">
        <f t="shared" si="20"/>
        <v>15.296419753086418</v>
      </c>
      <c r="AW86">
        <f t="shared" si="21"/>
        <v>21.678697930864196</v>
      </c>
      <c r="AX86" s="9"/>
      <c r="AY86" s="21">
        <v>0.28274500000000002</v>
      </c>
      <c r="AZ86" s="21">
        <v>28.426400000000001</v>
      </c>
      <c r="BA86" s="21">
        <v>-1.51611E-2</v>
      </c>
      <c r="BB86" s="21">
        <v>76</v>
      </c>
      <c r="BC86" s="21">
        <v>0.28216599999999997</v>
      </c>
      <c r="BD86">
        <f t="shared" si="22"/>
        <v>18.717407407407403</v>
      </c>
      <c r="BE86">
        <f t="shared" si="23"/>
        <v>5.2922533574074064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5.8817899999999996</v>
      </c>
      <c r="I87" s="21">
        <v>-1.2670900000000001E-2</v>
      </c>
      <c r="J87" s="21">
        <v>77</v>
      </c>
      <c r="K87" s="21">
        <v>1.41144</v>
      </c>
      <c r="L87">
        <f t="shared" si="12"/>
        <v>15.643086419753088</v>
      </c>
      <c r="M87">
        <f t="shared" si="13"/>
        <v>22.09116664197531</v>
      </c>
      <c r="N87" s="9"/>
      <c r="O87" s="21">
        <v>0.28778100000000001</v>
      </c>
      <c r="P87" s="21">
        <v>9.7009799999999995</v>
      </c>
      <c r="Q87" s="21">
        <v>-1.4736900000000001E-2</v>
      </c>
      <c r="R87" s="21">
        <v>77</v>
      </c>
      <c r="S87" s="21">
        <v>0.28738399999999997</v>
      </c>
      <c r="T87">
        <f t="shared" si="14"/>
        <v>18.193703703703704</v>
      </c>
      <c r="U87">
        <f t="shared" si="15"/>
        <v>5.235802245555556</v>
      </c>
      <c r="X87" s="9"/>
      <c r="Y87" s="21">
        <v>1.4121999999999999</v>
      </c>
      <c r="Z87" s="21">
        <v>15.265000000000001</v>
      </c>
      <c r="AA87" s="21">
        <v>-1.26984E-2</v>
      </c>
      <c r="AB87" s="21">
        <v>77</v>
      </c>
      <c r="AC87" s="21">
        <v>1.41113</v>
      </c>
      <c r="AD87">
        <f t="shared" si="16"/>
        <v>15.677037037037039</v>
      </c>
      <c r="AE87">
        <f t="shared" si="17"/>
        <v>22.139111703703705</v>
      </c>
      <c r="AF87" s="9"/>
      <c r="AG87" s="21">
        <v>0.28778100000000001</v>
      </c>
      <c r="AH87" s="21">
        <v>19.084199999999999</v>
      </c>
      <c r="AI87" s="21">
        <v>-1.48132E-2</v>
      </c>
      <c r="AJ87" s="21">
        <v>77</v>
      </c>
      <c r="AK87" s="21">
        <v>0.28729199999999999</v>
      </c>
      <c r="AL87">
        <f t="shared" si="18"/>
        <v>18.287901234567901</v>
      </c>
      <c r="AM87">
        <f t="shared" si="19"/>
        <v>5.262910505185185</v>
      </c>
      <c r="AP87" s="9"/>
      <c r="AQ87" s="21">
        <v>1.4121999999999999</v>
      </c>
      <c r="AR87" s="21">
        <v>24.6172</v>
      </c>
      <c r="AS87" s="21">
        <v>-1.24481E-2</v>
      </c>
      <c r="AT87" s="21">
        <v>77</v>
      </c>
      <c r="AU87" s="21">
        <v>1.41174</v>
      </c>
      <c r="AV87">
        <f t="shared" si="20"/>
        <v>15.368024691358023</v>
      </c>
      <c r="AW87">
        <f t="shared" si="21"/>
        <v>21.702724469135799</v>
      </c>
      <c r="AX87" s="9"/>
      <c r="AY87" s="21">
        <v>0.28778100000000001</v>
      </c>
      <c r="AZ87" s="21">
        <v>28.436499999999999</v>
      </c>
      <c r="BA87" s="21">
        <v>-1.5152000000000001E-2</v>
      </c>
      <c r="BB87" s="21">
        <v>77</v>
      </c>
      <c r="BC87" s="21">
        <v>0.287323</v>
      </c>
      <c r="BD87">
        <f t="shared" si="22"/>
        <v>18.706172839506173</v>
      </c>
      <c r="BE87">
        <f t="shared" si="23"/>
        <v>5.3832811259259259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5.8918600000000003</v>
      </c>
      <c r="I88" s="21">
        <v>-1.27075E-2</v>
      </c>
      <c r="J88" s="21">
        <v>78</v>
      </c>
      <c r="K88" s="21">
        <v>1.40656</v>
      </c>
      <c r="L88">
        <f t="shared" si="12"/>
        <v>15.68827160493827</v>
      </c>
      <c r="M88">
        <f t="shared" si="13"/>
        <v>22.076065154320986</v>
      </c>
      <c r="N88" s="9"/>
      <c r="O88" s="21">
        <v>0.29281600000000002</v>
      </c>
      <c r="P88" s="21">
        <v>9.7110500000000002</v>
      </c>
      <c r="Q88" s="21">
        <v>-1.4733899999999999E-2</v>
      </c>
      <c r="R88" s="21">
        <v>78</v>
      </c>
      <c r="S88" s="21">
        <v>0.292267</v>
      </c>
      <c r="T88">
        <f t="shared" si="14"/>
        <v>18.189999999999998</v>
      </c>
      <c r="U88">
        <f t="shared" si="15"/>
        <v>5.3263230400000001</v>
      </c>
      <c r="X88" s="9"/>
      <c r="Y88" s="21">
        <v>1.40717</v>
      </c>
      <c r="Z88" s="21">
        <v>15.2751</v>
      </c>
      <c r="AA88" s="21">
        <v>-1.27289E-2</v>
      </c>
      <c r="AB88" s="21">
        <v>78</v>
      </c>
      <c r="AC88" s="21">
        <v>1.40656</v>
      </c>
      <c r="AD88">
        <f t="shared" si="16"/>
        <v>15.714691358024689</v>
      </c>
      <c r="AE88">
        <f t="shared" si="17"/>
        <v>22.113242238271603</v>
      </c>
      <c r="AF88" s="9"/>
      <c r="AG88" s="21">
        <v>0.29281600000000002</v>
      </c>
      <c r="AH88" s="21">
        <v>19.0943</v>
      </c>
      <c r="AI88" s="21">
        <v>-1.4810200000000001E-2</v>
      </c>
      <c r="AJ88" s="21">
        <v>78</v>
      </c>
      <c r="AK88" s="21">
        <v>0.29214499999999999</v>
      </c>
      <c r="AL88">
        <f t="shared" si="18"/>
        <v>18.284197530864198</v>
      </c>
      <c r="AM88">
        <f t="shared" si="19"/>
        <v>5.3539055841975314</v>
      </c>
      <c r="AP88" s="9"/>
      <c r="AQ88" s="21">
        <v>1.40717</v>
      </c>
      <c r="AR88" s="21">
        <v>24.627300000000002</v>
      </c>
      <c r="AS88" s="21">
        <v>-1.2506099999999999E-2</v>
      </c>
      <c r="AT88" s="21">
        <v>78</v>
      </c>
      <c r="AU88" s="21">
        <v>1.40656</v>
      </c>
      <c r="AV88">
        <f t="shared" si="20"/>
        <v>15.439629629629628</v>
      </c>
      <c r="AW88">
        <f t="shared" si="21"/>
        <v>21.726183625925923</v>
      </c>
      <c r="AX88" s="9"/>
      <c r="AY88" s="21">
        <v>0.29281600000000002</v>
      </c>
      <c r="AZ88" s="21">
        <v>28.4465</v>
      </c>
      <c r="BA88" s="21">
        <v>-1.51459E-2</v>
      </c>
      <c r="BB88" s="21">
        <v>78</v>
      </c>
      <c r="BC88" s="21">
        <v>0.29217500000000002</v>
      </c>
      <c r="BD88">
        <f t="shared" si="22"/>
        <v>18.698641975308643</v>
      </c>
      <c r="BE88">
        <f t="shared" si="23"/>
        <v>5.475261548641976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5.9019300000000001</v>
      </c>
      <c r="I89" s="21">
        <v>-1.2737999999999999E-2</v>
      </c>
      <c r="J89" s="21">
        <v>79</v>
      </c>
      <c r="K89" s="21">
        <v>1.40167</v>
      </c>
      <c r="L89">
        <f t="shared" si="12"/>
        <v>15.725925925925925</v>
      </c>
      <c r="M89">
        <f t="shared" si="13"/>
        <v>22.049792518518519</v>
      </c>
      <c r="N89" s="9"/>
      <c r="O89" s="21">
        <v>0.29785200000000001</v>
      </c>
      <c r="P89" s="21">
        <v>9.7211200000000009</v>
      </c>
      <c r="Q89" s="21">
        <v>-1.4727799999999999E-2</v>
      </c>
      <c r="R89" s="21">
        <v>79</v>
      </c>
      <c r="S89" s="21">
        <v>0.297211</v>
      </c>
      <c r="T89">
        <f t="shared" si="14"/>
        <v>18.182469135802467</v>
      </c>
      <c r="U89">
        <f t="shared" si="15"/>
        <v>5.415684797037037</v>
      </c>
      <c r="X89" s="9"/>
      <c r="Y89" s="21">
        <v>1.4021300000000001</v>
      </c>
      <c r="Z89" s="21">
        <v>15.2851</v>
      </c>
      <c r="AA89" s="21">
        <v>-1.2771599999999999E-2</v>
      </c>
      <c r="AB89" s="21">
        <v>79</v>
      </c>
      <c r="AC89" s="21">
        <v>1.40137</v>
      </c>
      <c r="AD89">
        <f t="shared" si="16"/>
        <v>15.767407407407408</v>
      </c>
      <c r="AE89">
        <f t="shared" si="17"/>
        <v>22.107954948148151</v>
      </c>
      <c r="AF89" s="9"/>
      <c r="AG89" s="21">
        <v>0.29785200000000001</v>
      </c>
      <c r="AH89" s="21">
        <v>19.104299999999999</v>
      </c>
      <c r="AI89" s="21">
        <v>-1.4804100000000001E-2</v>
      </c>
      <c r="AJ89" s="21">
        <v>79</v>
      </c>
      <c r="AK89" s="21">
        <v>0.29739399999999999</v>
      </c>
      <c r="AL89">
        <f t="shared" si="18"/>
        <v>18.276666666666667</v>
      </c>
      <c r="AM89">
        <f t="shared" si="19"/>
        <v>5.4437417200000002</v>
      </c>
      <c r="AP89" s="9"/>
      <c r="AQ89" s="21">
        <v>1.4021300000000001</v>
      </c>
      <c r="AR89" s="21">
        <v>24.6374</v>
      </c>
      <c r="AS89" s="21">
        <v>-1.2554900000000001E-2</v>
      </c>
      <c r="AT89" s="21">
        <v>79</v>
      </c>
      <c r="AU89" s="21">
        <v>1.40167</v>
      </c>
      <c r="AV89">
        <f t="shared" si="20"/>
        <v>15.499876543209876</v>
      </c>
      <c r="AW89">
        <f t="shared" si="21"/>
        <v>21.732841897530864</v>
      </c>
      <c r="AX89" s="9"/>
      <c r="AY89" s="21">
        <v>0.29785200000000001</v>
      </c>
      <c r="AZ89" s="21">
        <v>28.456600000000002</v>
      </c>
      <c r="BA89" s="21">
        <v>-1.51428E-2</v>
      </c>
      <c r="BB89" s="21">
        <v>79</v>
      </c>
      <c r="BC89" s="21">
        <v>0.29733300000000001</v>
      </c>
      <c r="BD89">
        <f t="shared" si="22"/>
        <v>18.694814814814812</v>
      </c>
      <c r="BE89">
        <f t="shared" si="23"/>
        <v>5.5682879822222215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5.9119999999999999</v>
      </c>
      <c r="I90" s="21">
        <v>-1.2765500000000001E-2</v>
      </c>
      <c r="J90" s="21">
        <v>80</v>
      </c>
      <c r="K90" s="21">
        <v>1.39618</v>
      </c>
      <c r="L90">
        <f t="shared" si="12"/>
        <v>15.759876543209876</v>
      </c>
      <c r="M90">
        <f t="shared" si="13"/>
        <v>22.017965919753085</v>
      </c>
      <c r="N90" s="9"/>
      <c r="O90" s="21">
        <v>0.30288700000000002</v>
      </c>
      <c r="P90" s="21">
        <v>9.7311899999999998</v>
      </c>
      <c r="Q90" s="21">
        <v>-1.4727799999999999E-2</v>
      </c>
      <c r="R90" s="21">
        <v>80</v>
      </c>
      <c r="S90" s="21">
        <v>0.30236800000000003</v>
      </c>
      <c r="T90">
        <f t="shared" si="14"/>
        <v>18.182469135802467</v>
      </c>
      <c r="U90">
        <f t="shared" si="15"/>
        <v>5.5072335291358021</v>
      </c>
      <c r="X90" s="9"/>
      <c r="Y90" s="21">
        <v>1.3970899999999999</v>
      </c>
      <c r="Z90" s="21">
        <v>15.295199999999999</v>
      </c>
      <c r="AA90" s="21">
        <v>-1.2805199999999999E-2</v>
      </c>
      <c r="AB90" s="21">
        <v>80</v>
      </c>
      <c r="AC90" s="21">
        <v>1.39679</v>
      </c>
      <c r="AD90">
        <f t="shared" si="16"/>
        <v>15.808888888888886</v>
      </c>
      <c r="AE90">
        <f t="shared" si="17"/>
        <v>22.086440577777772</v>
      </c>
      <c r="AF90" s="9"/>
      <c r="AG90" s="21">
        <v>0.30288700000000002</v>
      </c>
      <c r="AH90" s="21">
        <v>19.1144</v>
      </c>
      <c r="AI90" s="21">
        <v>-1.47949E-2</v>
      </c>
      <c r="AJ90" s="21">
        <v>80</v>
      </c>
      <c r="AK90" s="21">
        <v>0.30239899999999997</v>
      </c>
      <c r="AL90">
        <f t="shared" si="18"/>
        <v>18.265308641975306</v>
      </c>
      <c r="AM90">
        <f t="shared" si="19"/>
        <v>5.5323245386419746</v>
      </c>
      <c r="AP90" s="9"/>
      <c r="AQ90" s="21">
        <v>1.3970899999999999</v>
      </c>
      <c r="AR90" s="21">
        <v>24.647400000000001</v>
      </c>
      <c r="AS90" s="21">
        <v>-1.25977E-2</v>
      </c>
      <c r="AT90" s="21">
        <v>80</v>
      </c>
      <c r="AU90" s="21">
        <v>1.3964799999999999</v>
      </c>
      <c r="AV90">
        <f t="shared" si="20"/>
        <v>15.552716049382715</v>
      </c>
      <c r="AW90">
        <f t="shared" si="21"/>
        <v>21.728544065432096</v>
      </c>
      <c r="AX90" s="9"/>
      <c r="AY90" s="21">
        <v>0.30288700000000002</v>
      </c>
      <c r="AZ90" s="21">
        <v>28.466699999999999</v>
      </c>
      <c r="BA90" s="21">
        <v>-1.51428E-2</v>
      </c>
      <c r="BB90" s="21">
        <v>80</v>
      </c>
      <c r="BC90" s="21">
        <v>0.302338</v>
      </c>
      <c r="BD90">
        <f t="shared" si="22"/>
        <v>18.694814814814812</v>
      </c>
      <c r="BE90">
        <f t="shared" si="23"/>
        <v>5.6624163748148142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5.9220699999999997</v>
      </c>
      <c r="I91" s="21">
        <v>-1.27869E-2</v>
      </c>
      <c r="J91" s="21">
        <v>81</v>
      </c>
      <c r="K91" s="21">
        <v>1.3909899999999999</v>
      </c>
      <c r="L91">
        <f t="shared" si="12"/>
        <v>15.786296296296294</v>
      </c>
      <c r="M91">
        <f t="shared" si="13"/>
        <v>21.975471622222219</v>
      </c>
      <c r="N91" s="9"/>
      <c r="O91" s="21">
        <v>0.30792199999999997</v>
      </c>
      <c r="P91" s="21">
        <v>9.7412600000000005</v>
      </c>
      <c r="Q91" s="21">
        <v>-1.4721700000000001E-2</v>
      </c>
      <c r="R91" s="21">
        <v>81</v>
      </c>
      <c r="S91" s="21">
        <v>0.30740400000000001</v>
      </c>
      <c r="T91">
        <f t="shared" si="14"/>
        <v>18.174938271604937</v>
      </c>
      <c r="U91">
        <f t="shared" si="15"/>
        <v>5.5964633424691348</v>
      </c>
      <c r="X91" s="9"/>
      <c r="Y91" s="21">
        <v>1.3920600000000001</v>
      </c>
      <c r="Z91" s="21">
        <v>15.305300000000001</v>
      </c>
      <c r="AA91" s="21">
        <v>-1.28326E-2</v>
      </c>
      <c r="AB91" s="21">
        <v>81</v>
      </c>
      <c r="AC91" s="21">
        <v>1.3913</v>
      </c>
      <c r="AD91">
        <f t="shared" si="16"/>
        <v>15.842716049382712</v>
      </c>
      <c r="AE91">
        <f t="shared" si="17"/>
        <v>22.0540113037037</v>
      </c>
      <c r="AF91" s="9"/>
      <c r="AG91" s="21">
        <v>0.30792199999999997</v>
      </c>
      <c r="AH91" s="21">
        <v>19.124500000000001</v>
      </c>
      <c r="AI91" s="21">
        <v>-1.47919E-2</v>
      </c>
      <c r="AJ91" s="21">
        <v>81</v>
      </c>
      <c r="AK91" s="21">
        <v>0.30740400000000001</v>
      </c>
      <c r="AL91">
        <f t="shared" si="18"/>
        <v>18.261604938271603</v>
      </c>
      <c r="AM91">
        <f t="shared" si="19"/>
        <v>5.6231499158024683</v>
      </c>
      <c r="AP91" s="9"/>
      <c r="AQ91" s="21">
        <v>1.3920600000000001</v>
      </c>
      <c r="AR91" s="21">
        <v>24.657499999999999</v>
      </c>
      <c r="AS91" s="21">
        <v>-1.26404E-2</v>
      </c>
      <c r="AT91" s="21">
        <v>81</v>
      </c>
      <c r="AU91" s="21">
        <v>1.3915999999999999</v>
      </c>
      <c r="AV91">
        <f t="shared" si="20"/>
        <v>15.60543209876543</v>
      </c>
      <c r="AW91">
        <f t="shared" si="21"/>
        <v>21.723697807407405</v>
      </c>
      <c r="AX91" s="9"/>
      <c r="AY91" s="21">
        <v>0.30792199999999997</v>
      </c>
      <c r="AZ91" s="21">
        <v>28.476700000000001</v>
      </c>
      <c r="BA91" s="21">
        <v>-1.5136699999999999E-2</v>
      </c>
      <c r="BB91" s="21">
        <v>81</v>
      </c>
      <c r="BC91" s="21">
        <v>0.30734299999999998</v>
      </c>
      <c r="BD91">
        <f t="shared" si="22"/>
        <v>18.687283950617282</v>
      </c>
      <c r="BE91">
        <f t="shared" si="23"/>
        <v>5.7542258486419744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5.9321400000000004</v>
      </c>
      <c r="I92" s="21">
        <v>-1.2811299999999999E-2</v>
      </c>
      <c r="J92" s="21">
        <v>82</v>
      </c>
      <c r="K92" s="21">
        <v>1.3864099999999999</v>
      </c>
      <c r="L92">
        <f t="shared" si="12"/>
        <v>15.816419753086418</v>
      </c>
      <c r="M92">
        <f t="shared" si="13"/>
        <v>21.937690525925923</v>
      </c>
      <c r="N92" s="9"/>
      <c r="O92" s="21">
        <v>0.31295800000000001</v>
      </c>
      <c r="P92" s="21">
        <v>9.7513400000000008</v>
      </c>
      <c r="Q92" s="21">
        <v>-1.4715600000000001E-2</v>
      </c>
      <c r="R92" s="21">
        <v>82</v>
      </c>
      <c r="S92" s="21">
        <v>0.31243900000000002</v>
      </c>
      <c r="T92">
        <f t="shared" si="14"/>
        <v>18.167407407407406</v>
      </c>
      <c r="U92">
        <f t="shared" si="15"/>
        <v>5.6856354874074073</v>
      </c>
      <c r="X92" s="9"/>
      <c r="Y92" s="21">
        <v>1.3870199999999999</v>
      </c>
      <c r="Z92" s="21">
        <v>15.3154</v>
      </c>
      <c r="AA92" s="21">
        <v>-1.2854000000000001E-2</v>
      </c>
      <c r="AB92" s="21">
        <v>82</v>
      </c>
      <c r="AC92" s="21">
        <v>1.3864099999999999</v>
      </c>
      <c r="AD92">
        <f t="shared" si="16"/>
        <v>15.869135802469136</v>
      </c>
      <c r="AE92">
        <f t="shared" si="17"/>
        <v>22.010808740740739</v>
      </c>
      <c r="AF92" s="9"/>
      <c r="AG92" s="21">
        <v>0.31295800000000001</v>
      </c>
      <c r="AH92" s="21">
        <v>19.134499999999999</v>
      </c>
      <c r="AI92" s="21">
        <v>-1.47888E-2</v>
      </c>
      <c r="AJ92" s="21">
        <v>82</v>
      </c>
      <c r="AK92" s="21">
        <v>0.312469</v>
      </c>
      <c r="AL92">
        <f t="shared" si="18"/>
        <v>18.257777777777775</v>
      </c>
      <c r="AM92">
        <f t="shared" si="19"/>
        <v>5.7139176177777777</v>
      </c>
      <c r="AP92" s="9"/>
      <c r="AQ92" s="21">
        <v>1.3870199999999999</v>
      </c>
      <c r="AR92" s="21">
        <v>24.6676</v>
      </c>
      <c r="AS92" s="21">
        <v>-1.2689199999999999E-2</v>
      </c>
      <c r="AT92" s="21">
        <v>82</v>
      </c>
      <c r="AU92" s="21">
        <v>1.3864099999999999</v>
      </c>
      <c r="AV92">
        <f t="shared" si="20"/>
        <v>15.665679012345679</v>
      </c>
      <c r="AW92">
        <f t="shared" si="21"/>
        <v>21.728610103703701</v>
      </c>
      <c r="AX92" s="9"/>
      <c r="AY92" s="21">
        <v>0.31295800000000001</v>
      </c>
      <c r="AZ92" s="21">
        <v>28.486799999999999</v>
      </c>
      <c r="BA92" s="21">
        <v>-1.5130599999999999E-2</v>
      </c>
      <c r="BB92" s="21">
        <v>82</v>
      </c>
      <c r="BC92" s="21">
        <v>0.31237799999999999</v>
      </c>
      <c r="BD92">
        <f t="shared" si="22"/>
        <v>18.679753086419751</v>
      </c>
      <c r="BE92">
        <f t="shared" si="23"/>
        <v>5.8459781664197523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5.9422100000000002</v>
      </c>
      <c r="I93" s="21">
        <v>-1.28357E-2</v>
      </c>
      <c r="J93" s="21">
        <v>83</v>
      </c>
      <c r="K93" s="21">
        <v>1.3815299999999999</v>
      </c>
      <c r="L93">
        <f t="shared" si="12"/>
        <v>15.846543209876542</v>
      </c>
      <c r="M93">
        <f t="shared" si="13"/>
        <v>21.899764250617281</v>
      </c>
      <c r="N93" s="9"/>
      <c r="O93" s="21">
        <v>0.31799300000000003</v>
      </c>
      <c r="P93" s="21">
        <v>9.7614099999999997</v>
      </c>
      <c r="Q93" s="21">
        <v>-1.47095E-2</v>
      </c>
      <c r="R93" s="21">
        <v>83</v>
      </c>
      <c r="S93" s="21">
        <v>0.31735200000000002</v>
      </c>
      <c r="T93">
        <f t="shared" si="14"/>
        <v>18.159876543209876</v>
      </c>
      <c r="U93">
        <f t="shared" si="15"/>
        <v>5.7747136216049384</v>
      </c>
      <c r="X93" s="9"/>
      <c r="Y93" s="21">
        <v>1.3819900000000001</v>
      </c>
      <c r="Z93" s="21">
        <v>15.3254</v>
      </c>
      <c r="AA93" s="21">
        <v>-1.28754E-2</v>
      </c>
      <c r="AB93" s="21">
        <v>83</v>
      </c>
      <c r="AC93" s="21">
        <v>1.38123</v>
      </c>
      <c r="AD93">
        <f t="shared" si="16"/>
        <v>15.895555555555555</v>
      </c>
      <c r="AE93">
        <f t="shared" si="17"/>
        <v>21.967498822222222</v>
      </c>
      <c r="AF93" s="9"/>
      <c r="AG93" s="21">
        <v>0.31799300000000003</v>
      </c>
      <c r="AH93" s="21">
        <v>19.144600000000001</v>
      </c>
      <c r="AI93" s="21">
        <v>-1.47858E-2</v>
      </c>
      <c r="AJ93" s="21">
        <v>83</v>
      </c>
      <c r="AK93" s="21">
        <v>0.317413</v>
      </c>
      <c r="AL93">
        <f t="shared" si="18"/>
        <v>18.254074074074072</v>
      </c>
      <c r="AM93">
        <f t="shared" si="19"/>
        <v>5.8046677770370367</v>
      </c>
      <c r="AP93" s="9"/>
      <c r="AQ93" s="21">
        <v>1.3819900000000001</v>
      </c>
      <c r="AR93" s="21">
        <v>24.677700000000002</v>
      </c>
      <c r="AS93" s="21">
        <v>-1.27411E-2</v>
      </c>
      <c r="AT93" s="21">
        <v>83</v>
      </c>
      <c r="AU93" s="21">
        <v>1.3815299999999999</v>
      </c>
      <c r="AV93">
        <f t="shared" si="20"/>
        <v>15.729753086419752</v>
      </c>
      <c r="AW93">
        <f t="shared" si="21"/>
        <v>21.738361467901235</v>
      </c>
      <c r="AX93" s="9"/>
      <c r="AY93" s="21">
        <v>0.31799300000000003</v>
      </c>
      <c r="AZ93" s="21">
        <v>28.4969</v>
      </c>
      <c r="BA93" s="21">
        <v>-1.5124500000000001E-2</v>
      </c>
      <c r="BB93" s="21">
        <v>83</v>
      </c>
      <c r="BC93" s="21">
        <v>0.317413</v>
      </c>
      <c r="BD93">
        <f t="shared" si="22"/>
        <v>18.672222222222221</v>
      </c>
      <c r="BE93">
        <f t="shared" si="23"/>
        <v>5.9376359611111109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5.9522899999999996</v>
      </c>
      <c r="I94" s="21">
        <v>-1.28632E-2</v>
      </c>
      <c r="J94" s="21">
        <v>84</v>
      </c>
      <c r="K94" s="21">
        <v>1.3763399999999999</v>
      </c>
      <c r="L94">
        <f t="shared" si="12"/>
        <v>15.880493827160493</v>
      </c>
      <c r="M94">
        <f t="shared" si="13"/>
        <v>21.866645975308639</v>
      </c>
      <c r="N94" s="9"/>
      <c r="O94" s="21">
        <v>0.32302900000000001</v>
      </c>
      <c r="P94" s="21">
        <v>9.7714800000000004</v>
      </c>
      <c r="Q94" s="21">
        <v>-1.4700299999999999E-2</v>
      </c>
      <c r="R94" s="21">
        <v>84</v>
      </c>
      <c r="S94" s="21">
        <v>0.32241799999999998</v>
      </c>
      <c r="T94">
        <f t="shared" si="14"/>
        <v>18.148518518518514</v>
      </c>
      <c r="U94">
        <f t="shared" si="15"/>
        <v>5.8624977885185174</v>
      </c>
      <c r="X94" s="9"/>
      <c r="Y94" s="21">
        <v>1.3769499999999999</v>
      </c>
      <c r="Z94" s="21">
        <v>15.3355</v>
      </c>
      <c r="AA94" s="21">
        <v>-1.2902800000000001E-2</v>
      </c>
      <c r="AB94" s="21">
        <v>84</v>
      </c>
      <c r="AC94" s="21">
        <v>1.3763399999999999</v>
      </c>
      <c r="AD94">
        <f t="shared" si="16"/>
        <v>15.929382716049382</v>
      </c>
      <c r="AE94">
        <f t="shared" si="17"/>
        <v>21.933963530864194</v>
      </c>
      <c r="AF94" s="9"/>
      <c r="AG94" s="21">
        <v>0.32302900000000001</v>
      </c>
      <c r="AH94" s="21">
        <v>19.154699999999998</v>
      </c>
      <c r="AI94" s="21">
        <v>-1.47797E-2</v>
      </c>
      <c r="AJ94" s="21">
        <v>84</v>
      </c>
      <c r="AK94" s="21">
        <v>0.322357</v>
      </c>
      <c r="AL94">
        <f t="shared" si="18"/>
        <v>18.246543209876542</v>
      </c>
      <c r="AM94">
        <f t="shared" si="19"/>
        <v>5.89416260654321</v>
      </c>
      <c r="AP94" s="9"/>
      <c r="AQ94" s="21">
        <v>1.3769499999999999</v>
      </c>
      <c r="AR94" s="21">
        <v>24.6877</v>
      </c>
      <c r="AS94" s="21">
        <v>-1.27899E-2</v>
      </c>
      <c r="AT94" s="21">
        <v>84</v>
      </c>
      <c r="AU94" s="21">
        <v>1.3763399999999999</v>
      </c>
      <c r="AV94">
        <f t="shared" si="20"/>
        <v>15.79</v>
      </c>
      <c r="AW94">
        <f t="shared" si="21"/>
        <v>21.742040499999998</v>
      </c>
      <c r="AX94" s="9"/>
      <c r="AY94" s="21">
        <v>0.32302900000000001</v>
      </c>
      <c r="AZ94" s="21">
        <v>28.507000000000001</v>
      </c>
      <c r="BA94" s="21">
        <v>-1.51215E-2</v>
      </c>
      <c r="BB94" s="21">
        <v>84</v>
      </c>
      <c r="BC94" s="21">
        <v>0.32238800000000001</v>
      </c>
      <c r="BD94">
        <f t="shared" si="22"/>
        <v>18.668518518518518</v>
      </c>
      <c r="BE94">
        <f t="shared" si="23"/>
        <v>6.030472868518518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5.9623600000000003</v>
      </c>
      <c r="I95" s="21">
        <v>-1.2902800000000001E-2</v>
      </c>
      <c r="J95" s="21">
        <v>85</v>
      </c>
      <c r="K95" s="21">
        <v>1.3711500000000001</v>
      </c>
      <c r="L95">
        <f t="shared" si="12"/>
        <v>15.929382716049382</v>
      </c>
      <c r="M95">
        <f t="shared" si="13"/>
        <v>21.853838735802469</v>
      </c>
      <c r="N95" s="9"/>
      <c r="O95" s="21">
        <v>0.32806400000000002</v>
      </c>
      <c r="P95" s="21">
        <v>9.7815499999999993</v>
      </c>
      <c r="Q95" s="21">
        <v>-1.4694199999999999E-2</v>
      </c>
      <c r="R95" s="21">
        <v>85</v>
      </c>
      <c r="S95" s="21">
        <v>0.32754499999999998</v>
      </c>
      <c r="T95">
        <f t="shared" si="14"/>
        <v>18.140987654320988</v>
      </c>
      <c r="U95">
        <f t="shared" si="15"/>
        <v>5.9514049738271613</v>
      </c>
      <c r="X95" s="9"/>
      <c r="Y95" s="21">
        <v>1.37192</v>
      </c>
      <c r="Z95" s="21">
        <v>15.345599999999999</v>
      </c>
      <c r="AA95" s="21">
        <v>-1.29272E-2</v>
      </c>
      <c r="AB95" s="21">
        <v>85</v>
      </c>
      <c r="AC95" s="21">
        <v>1.3711500000000001</v>
      </c>
      <c r="AD95">
        <f t="shared" si="16"/>
        <v>15.959506172839506</v>
      </c>
      <c r="AE95">
        <f t="shared" si="17"/>
        <v>21.895165708641976</v>
      </c>
      <c r="AF95" s="9"/>
      <c r="AG95" s="21">
        <v>0.32806400000000002</v>
      </c>
      <c r="AH95" s="21">
        <v>19.1648</v>
      </c>
      <c r="AI95" s="21">
        <v>-1.47736E-2</v>
      </c>
      <c r="AJ95" s="21">
        <v>85</v>
      </c>
      <c r="AK95" s="21">
        <v>0.327484</v>
      </c>
      <c r="AL95">
        <f t="shared" si="18"/>
        <v>18.239012345679011</v>
      </c>
      <c r="AM95">
        <f t="shared" si="19"/>
        <v>5.9835633461728399</v>
      </c>
      <c r="AP95" s="9"/>
      <c r="AQ95" s="21">
        <v>1.37192</v>
      </c>
      <c r="AR95" s="21">
        <v>24.697800000000001</v>
      </c>
      <c r="AS95" s="21">
        <v>-1.28387E-2</v>
      </c>
      <c r="AT95" s="21">
        <v>85</v>
      </c>
      <c r="AU95" s="21">
        <v>1.3717699999999999</v>
      </c>
      <c r="AV95">
        <f t="shared" si="20"/>
        <v>15.850246913580245</v>
      </c>
      <c r="AW95">
        <f t="shared" si="21"/>
        <v>21.745270745679008</v>
      </c>
      <c r="AX95" s="9"/>
      <c r="AY95" s="21">
        <v>0.32806400000000002</v>
      </c>
      <c r="AZ95" s="21">
        <v>28.516999999999999</v>
      </c>
      <c r="BA95" s="21">
        <v>-1.5118400000000001E-2</v>
      </c>
      <c r="BB95" s="21">
        <v>85</v>
      </c>
      <c r="BC95" s="21">
        <v>0.32745400000000002</v>
      </c>
      <c r="BD95">
        <f t="shared" si="22"/>
        <v>18.66469135802469</v>
      </c>
      <c r="BE95">
        <f t="shared" si="23"/>
        <v>6.1232133056790126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5.9724300000000001</v>
      </c>
      <c r="I96" s="21">
        <v>-1.2936400000000001E-2</v>
      </c>
      <c r="J96" s="21">
        <v>86</v>
      </c>
      <c r="K96" s="21">
        <v>1.3665799999999999</v>
      </c>
      <c r="L96">
        <f t="shared" si="12"/>
        <v>15.970864197530865</v>
      </c>
      <c r="M96">
        <f t="shared" si="13"/>
        <v>21.830254854320991</v>
      </c>
      <c r="N96" s="9"/>
      <c r="O96" s="21">
        <v>0.33309899999999998</v>
      </c>
      <c r="P96" s="21">
        <v>9.79162</v>
      </c>
      <c r="Q96" s="21">
        <v>-1.4688100000000001E-2</v>
      </c>
      <c r="R96" s="21">
        <v>86</v>
      </c>
      <c r="S96" s="21">
        <v>0.33248899999999998</v>
      </c>
      <c r="T96">
        <f t="shared" si="14"/>
        <v>18.133456790123457</v>
      </c>
      <c r="U96">
        <f t="shared" si="15"/>
        <v>6.0402363233333327</v>
      </c>
      <c r="X96" s="9"/>
      <c r="Y96" s="21">
        <v>1.3668800000000001</v>
      </c>
      <c r="Z96" s="21">
        <v>15.355600000000001</v>
      </c>
      <c r="AA96" s="21">
        <v>-1.2948599999999999E-2</v>
      </c>
      <c r="AB96" s="21">
        <v>86</v>
      </c>
      <c r="AC96" s="21">
        <v>1.3659699999999999</v>
      </c>
      <c r="AD96">
        <f t="shared" si="16"/>
        <v>15.985925925925924</v>
      </c>
      <c r="AE96">
        <f t="shared" si="17"/>
        <v>21.85084242962963</v>
      </c>
      <c r="AF96" s="9"/>
      <c r="AG96" s="21">
        <v>0.33309899999999998</v>
      </c>
      <c r="AH96" s="21">
        <v>19.174800000000001</v>
      </c>
      <c r="AI96" s="21">
        <v>-1.4767499999999999E-2</v>
      </c>
      <c r="AJ96" s="21">
        <v>86</v>
      </c>
      <c r="AK96" s="21">
        <v>0.33264199999999999</v>
      </c>
      <c r="AL96">
        <f t="shared" si="18"/>
        <v>18.231481481481481</v>
      </c>
      <c r="AM96">
        <f t="shared" si="19"/>
        <v>6.0728882499999992</v>
      </c>
      <c r="AP96" s="9"/>
      <c r="AQ96" s="21">
        <v>1.3668800000000001</v>
      </c>
      <c r="AR96" s="21">
        <v>24.707899999999999</v>
      </c>
      <c r="AS96" s="21">
        <v>-1.28845E-2</v>
      </c>
      <c r="AT96" s="21">
        <v>86</v>
      </c>
      <c r="AU96" s="21">
        <v>1.3662700000000001</v>
      </c>
      <c r="AV96">
        <f t="shared" si="20"/>
        <v>15.906790123456791</v>
      </c>
      <c r="AW96">
        <f t="shared" si="21"/>
        <v>21.742673283950619</v>
      </c>
      <c r="AX96" s="9"/>
      <c r="AY96" s="21">
        <v>0.33309899999999998</v>
      </c>
      <c r="AZ96" s="21">
        <v>28.527100000000001</v>
      </c>
      <c r="BA96" s="21">
        <v>-1.5115399999999999E-2</v>
      </c>
      <c r="BB96" s="21">
        <v>86</v>
      </c>
      <c r="BC96" s="21">
        <v>0.33248899999999998</v>
      </c>
      <c r="BD96">
        <f t="shared" si="22"/>
        <v>18.660987654320987</v>
      </c>
      <c r="BE96">
        <f t="shared" si="23"/>
        <v>6.2159563266666664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5.9824999999999999</v>
      </c>
      <c r="I97" s="21">
        <v>-1.2973E-2</v>
      </c>
      <c r="J97" s="21">
        <v>87</v>
      </c>
      <c r="K97" s="21">
        <v>1.3613900000000001</v>
      </c>
      <c r="L97">
        <f t="shared" si="12"/>
        <v>16.016049382716048</v>
      </c>
      <c r="M97">
        <f t="shared" si="13"/>
        <v>21.811456851851851</v>
      </c>
      <c r="N97" s="9"/>
      <c r="O97" s="21">
        <v>0.33813500000000002</v>
      </c>
      <c r="P97" s="21">
        <v>9.8016900000000007</v>
      </c>
      <c r="Q97" s="21">
        <v>-1.46851E-2</v>
      </c>
      <c r="R97" s="21">
        <v>87</v>
      </c>
      <c r="S97" s="21">
        <v>0.33755499999999999</v>
      </c>
      <c r="T97">
        <f t="shared" si="14"/>
        <v>18.12975308641975</v>
      </c>
      <c r="U97">
        <f t="shared" si="15"/>
        <v>6.1303040598765426</v>
      </c>
      <c r="X97" s="9"/>
      <c r="Y97" s="21">
        <v>1.36185</v>
      </c>
      <c r="Z97" s="21">
        <v>15.3657</v>
      </c>
      <c r="AA97" s="21">
        <v>-1.2982199999999999E-2</v>
      </c>
      <c r="AB97" s="21">
        <v>87</v>
      </c>
      <c r="AC97" s="21">
        <v>1.3607800000000001</v>
      </c>
      <c r="AD97">
        <f t="shared" si="16"/>
        <v>16.027407407407406</v>
      </c>
      <c r="AE97">
        <f t="shared" si="17"/>
        <v>21.826924777777776</v>
      </c>
      <c r="AF97" s="9"/>
      <c r="AG97" s="21">
        <v>0.33813500000000002</v>
      </c>
      <c r="AH97" s="21">
        <v>19.184899999999999</v>
      </c>
      <c r="AI97" s="21">
        <v>-1.4767499999999999E-2</v>
      </c>
      <c r="AJ97" s="21">
        <v>87</v>
      </c>
      <c r="AK97" s="21">
        <v>0.33749400000000002</v>
      </c>
      <c r="AL97">
        <f t="shared" si="18"/>
        <v>18.231481481481481</v>
      </c>
      <c r="AM97">
        <f t="shared" si="19"/>
        <v>6.164701990740741</v>
      </c>
      <c r="AP97" s="9"/>
      <c r="AQ97" s="21">
        <v>1.36185</v>
      </c>
      <c r="AR97" s="21">
        <v>24.7179</v>
      </c>
      <c r="AS97" s="21">
        <v>-1.29303E-2</v>
      </c>
      <c r="AT97" s="21">
        <v>87</v>
      </c>
      <c r="AU97" s="21">
        <v>1.3616900000000001</v>
      </c>
      <c r="AV97">
        <f t="shared" si="20"/>
        <v>15.963333333333333</v>
      </c>
      <c r="AW97">
        <f t="shared" si="21"/>
        <v>21.739665500000001</v>
      </c>
      <c r="AX97" s="9"/>
      <c r="AY97" s="21">
        <v>0.33813500000000002</v>
      </c>
      <c r="AZ97" s="21">
        <v>28.537199999999999</v>
      </c>
      <c r="BA97" s="21">
        <v>-1.5109300000000001E-2</v>
      </c>
      <c r="BB97" s="21">
        <v>87</v>
      </c>
      <c r="BC97" s="21">
        <v>0.33755499999999999</v>
      </c>
      <c r="BD97">
        <f t="shared" si="22"/>
        <v>18.653456790123457</v>
      </c>
      <c r="BE97">
        <f t="shared" si="23"/>
        <v>6.3073866117283952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5.9925699999999997</v>
      </c>
      <c r="I98" s="21">
        <v>-1.29944E-2</v>
      </c>
      <c r="J98" s="21">
        <v>88</v>
      </c>
      <c r="K98" s="21">
        <v>1.3562000000000001</v>
      </c>
      <c r="L98">
        <f t="shared" si="12"/>
        <v>16.042469135802467</v>
      </c>
      <c r="M98">
        <f t="shared" si="13"/>
        <v>21.766582548148147</v>
      </c>
      <c r="N98" s="9"/>
      <c r="O98" s="21">
        <v>0.34316999999999998</v>
      </c>
      <c r="P98" s="21">
        <v>9.8117599999999996</v>
      </c>
      <c r="Q98" s="21">
        <v>-1.46759E-2</v>
      </c>
      <c r="R98" s="21">
        <v>88</v>
      </c>
      <c r="S98" s="21">
        <v>0.34274300000000002</v>
      </c>
      <c r="T98">
        <f t="shared" si="14"/>
        <v>18.118395061728396</v>
      </c>
      <c r="U98">
        <f t="shared" si="15"/>
        <v>6.2176896333333334</v>
      </c>
      <c r="X98" s="9"/>
      <c r="Y98" s="21">
        <v>1.3568100000000001</v>
      </c>
      <c r="Z98" s="21">
        <v>15.3758</v>
      </c>
      <c r="AA98" s="21">
        <v>-1.30066E-2</v>
      </c>
      <c r="AB98" s="21">
        <v>88</v>
      </c>
      <c r="AC98" s="21">
        <v>1.3565100000000001</v>
      </c>
      <c r="AD98">
        <f t="shared" si="16"/>
        <v>16.057530864197531</v>
      </c>
      <c r="AE98">
        <f t="shared" si="17"/>
        <v>21.787018451851853</v>
      </c>
      <c r="AF98" s="9"/>
      <c r="AG98" s="21">
        <v>0.34316999999999998</v>
      </c>
      <c r="AH98" s="21">
        <v>19.195</v>
      </c>
      <c r="AI98" s="21">
        <v>-1.47644E-2</v>
      </c>
      <c r="AJ98" s="21">
        <v>88</v>
      </c>
      <c r="AK98" s="21">
        <v>0.34262100000000001</v>
      </c>
      <c r="AL98">
        <f t="shared" si="18"/>
        <v>18.227654320987654</v>
      </c>
      <c r="AM98">
        <f t="shared" si="19"/>
        <v>6.2551841333333327</v>
      </c>
      <c r="AP98" s="9"/>
      <c r="AQ98" s="21">
        <v>1.3568100000000001</v>
      </c>
      <c r="AR98" s="21">
        <v>24.728000000000002</v>
      </c>
      <c r="AS98" s="21">
        <v>-1.2970000000000001E-2</v>
      </c>
      <c r="AT98" s="21">
        <v>88</v>
      </c>
      <c r="AU98" s="21">
        <v>1.3562000000000001</v>
      </c>
      <c r="AV98">
        <f t="shared" si="20"/>
        <v>16.012345679012348</v>
      </c>
      <c r="AW98">
        <f t="shared" si="21"/>
        <v>21.725710740740745</v>
      </c>
      <c r="AX98" s="9"/>
      <c r="AY98" s="21">
        <v>0.34316999999999998</v>
      </c>
      <c r="AZ98" s="21">
        <v>28.5472</v>
      </c>
      <c r="BA98" s="21">
        <v>-1.51031E-2</v>
      </c>
      <c r="BB98" s="21">
        <v>88</v>
      </c>
      <c r="BC98" s="21">
        <v>0.34259000000000001</v>
      </c>
      <c r="BD98">
        <f t="shared" si="22"/>
        <v>18.645802469135798</v>
      </c>
      <c r="BE98">
        <f t="shared" si="23"/>
        <v>6.3986800333333314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6.0026400000000004</v>
      </c>
      <c r="I99" s="21">
        <v>-1.3018800000000001E-2</v>
      </c>
      <c r="J99" s="21">
        <v>89</v>
      </c>
      <c r="K99" s="21">
        <v>1.35101</v>
      </c>
      <c r="L99">
        <f t="shared" si="12"/>
        <v>16.072592592592592</v>
      </c>
      <c r="M99">
        <f t="shared" si="13"/>
        <v>21.726609214814815</v>
      </c>
      <c r="N99" s="9"/>
      <c r="O99" s="21">
        <v>0.34820600000000002</v>
      </c>
      <c r="P99" s="21">
        <v>9.8218300000000003</v>
      </c>
      <c r="Q99" s="21">
        <v>-1.46759E-2</v>
      </c>
      <c r="R99" s="21">
        <v>89</v>
      </c>
      <c r="S99" s="21">
        <v>0.34765600000000002</v>
      </c>
      <c r="T99">
        <f t="shared" si="14"/>
        <v>18.118395061728396</v>
      </c>
      <c r="U99">
        <f t="shared" si="15"/>
        <v>6.3089338708641982</v>
      </c>
      <c r="X99" s="9"/>
      <c r="Y99" s="21">
        <v>1.35178</v>
      </c>
      <c r="Z99" s="21">
        <v>15.385899999999999</v>
      </c>
      <c r="AA99" s="21">
        <v>-1.3030999999999999E-2</v>
      </c>
      <c r="AB99" s="21">
        <v>89</v>
      </c>
      <c r="AC99" s="21">
        <v>1.35101</v>
      </c>
      <c r="AD99">
        <f t="shared" si="16"/>
        <v>16.087654320987653</v>
      </c>
      <c r="AE99">
        <f t="shared" si="17"/>
        <v>21.746969358024689</v>
      </c>
      <c r="AF99" s="9"/>
      <c r="AG99" s="21">
        <v>0.34820600000000002</v>
      </c>
      <c r="AH99" s="21">
        <v>19.204999999999998</v>
      </c>
      <c r="AI99" s="21">
        <v>-1.47644E-2</v>
      </c>
      <c r="AJ99" s="21">
        <v>89</v>
      </c>
      <c r="AK99" s="21">
        <v>0.34756500000000001</v>
      </c>
      <c r="AL99">
        <f t="shared" si="18"/>
        <v>18.227654320987654</v>
      </c>
      <c r="AM99">
        <f t="shared" si="19"/>
        <v>6.3469786004938271</v>
      </c>
      <c r="AP99" s="9"/>
      <c r="AQ99" s="21">
        <v>1.35178</v>
      </c>
      <c r="AR99" s="21">
        <v>24.738099999999999</v>
      </c>
      <c r="AS99" s="21">
        <v>-1.30127E-2</v>
      </c>
      <c r="AT99" s="21">
        <v>89</v>
      </c>
      <c r="AU99" s="21">
        <v>1.35101</v>
      </c>
      <c r="AV99">
        <f t="shared" si="20"/>
        <v>16.065061728395062</v>
      </c>
      <c r="AW99">
        <f t="shared" si="21"/>
        <v>21.716429143209876</v>
      </c>
      <c r="AX99" s="9"/>
      <c r="AY99" s="21">
        <v>0.34820600000000002</v>
      </c>
      <c r="AZ99" s="21">
        <v>28.557300000000001</v>
      </c>
      <c r="BA99" s="21">
        <v>-1.5096999999999999E-2</v>
      </c>
      <c r="BB99" s="21">
        <v>89</v>
      </c>
      <c r="BC99" s="21">
        <v>0.347717</v>
      </c>
      <c r="BD99">
        <f t="shared" si="22"/>
        <v>18.638271604938272</v>
      </c>
      <c r="BE99">
        <f t="shared" si="23"/>
        <v>6.4899580024691357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6.0127100000000002</v>
      </c>
      <c r="I100" s="21">
        <v>-1.3030999999999999E-2</v>
      </c>
      <c r="J100" s="21">
        <v>90</v>
      </c>
      <c r="K100" s="21">
        <v>1.3458300000000001</v>
      </c>
      <c r="L100">
        <f t="shared" si="12"/>
        <v>16.087654320987653</v>
      </c>
      <c r="M100">
        <f t="shared" si="13"/>
        <v>21.665887580246913</v>
      </c>
      <c r="N100" s="9"/>
      <c r="O100" s="21">
        <v>0.35324100000000003</v>
      </c>
      <c r="P100" s="21">
        <v>9.8318999999999992</v>
      </c>
      <c r="Q100" s="21">
        <v>-1.4672899999999999E-2</v>
      </c>
      <c r="R100" s="21">
        <v>90</v>
      </c>
      <c r="S100" s="21">
        <v>0.35275299999999998</v>
      </c>
      <c r="T100">
        <f t="shared" si="14"/>
        <v>18.11469135802469</v>
      </c>
      <c r="U100">
        <f t="shared" si="15"/>
        <v>6.3988516899999999</v>
      </c>
      <c r="X100" s="9"/>
      <c r="Y100" s="21">
        <v>1.34674</v>
      </c>
      <c r="Z100" s="21">
        <v>15.395899999999999</v>
      </c>
      <c r="AA100" s="21">
        <v>-1.30554E-2</v>
      </c>
      <c r="AB100" s="21">
        <v>90</v>
      </c>
      <c r="AC100" s="21">
        <v>1.3458300000000001</v>
      </c>
      <c r="AD100">
        <f t="shared" si="16"/>
        <v>16.117777777777775</v>
      </c>
      <c r="AE100">
        <f t="shared" si="17"/>
        <v>21.70645604444444</v>
      </c>
      <c r="AF100" s="9"/>
      <c r="AG100" s="21">
        <v>0.35324100000000003</v>
      </c>
      <c r="AH100" s="21">
        <v>19.2151</v>
      </c>
      <c r="AI100" s="21">
        <v>-1.47644E-2</v>
      </c>
      <c r="AJ100" s="21">
        <v>90</v>
      </c>
      <c r="AK100" s="21">
        <v>0.352661</v>
      </c>
      <c r="AL100">
        <f t="shared" si="18"/>
        <v>18.227654320987654</v>
      </c>
      <c r="AM100">
        <f t="shared" si="19"/>
        <v>6.4387548400000005</v>
      </c>
      <c r="AP100" s="9"/>
      <c r="AQ100" s="21">
        <v>1.34674</v>
      </c>
      <c r="AR100" s="21">
        <v>24.748200000000001</v>
      </c>
      <c r="AS100" s="21">
        <v>-1.30402E-2</v>
      </c>
      <c r="AT100" s="21">
        <v>90</v>
      </c>
      <c r="AU100" s="21">
        <v>1.3458300000000001</v>
      </c>
      <c r="AV100">
        <f t="shared" si="20"/>
        <v>16.099012345679011</v>
      </c>
      <c r="AW100">
        <f t="shared" si="21"/>
        <v>21.681183886419753</v>
      </c>
      <c r="AX100" s="9"/>
      <c r="AY100" s="21">
        <v>0.35324100000000003</v>
      </c>
      <c r="AZ100" s="21">
        <v>28.567399999999999</v>
      </c>
      <c r="BA100" s="21">
        <v>-1.5090900000000001E-2</v>
      </c>
      <c r="BB100" s="21">
        <v>90</v>
      </c>
      <c r="BC100" s="21">
        <v>0.35253899999999999</v>
      </c>
      <c r="BD100">
        <f t="shared" si="22"/>
        <v>18.630740740740741</v>
      </c>
      <c r="BE100">
        <f t="shared" si="23"/>
        <v>6.5811414900000003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6.02278</v>
      </c>
      <c r="I101" s="21">
        <v>-1.30463E-2</v>
      </c>
      <c r="J101" s="21">
        <v>91</v>
      </c>
      <c r="K101" s="21">
        <v>1.3406400000000001</v>
      </c>
      <c r="L101">
        <f t="shared" si="12"/>
        <v>16.106543209876545</v>
      </c>
      <c r="M101">
        <f t="shared" si="13"/>
        <v>21.610310090123459</v>
      </c>
      <c r="N101" s="9"/>
      <c r="O101" s="21">
        <v>0.35827599999999998</v>
      </c>
      <c r="P101" s="21">
        <v>9.8419699999999999</v>
      </c>
      <c r="Q101" s="21">
        <v>-1.4672899999999999E-2</v>
      </c>
      <c r="R101" s="21">
        <v>91</v>
      </c>
      <c r="S101" s="21">
        <v>0.35772700000000002</v>
      </c>
      <c r="T101">
        <f t="shared" si="14"/>
        <v>18.11469135802469</v>
      </c>
      <c r="U101">
        <f t="shared" si="15"/>
        <v>6.490059160987653</v>
      </c>
      <c r="X101" s="9"/>
      <c r="Y101" s="21">
        <v>1.34171</v>
      </c>
      <c r="Z101" s="21">
        <v>15.406000000000001</v>
      </c>
      <c r="AA101" s="21">
        <v>-1.30768E-2</v>
      </c>
      <c r="AB101" s="21">
        <v>91</v>
      </c>
      <c r="AC101" s="21">
        <v>1.3412500000000001</v>
      </c>
      <c r="AD101">
        <f t="shared" si="16"/>
        <v>16.144197530864194</v>
      </c>
      <c r="AE101">
        <f t="shared" si="17"/>
        <v>21.660831269135798</v>
      </c>
      <c r="AF101" s="9"/>
      <c r="AG101" s="21">
        <v>0.35827599999999998</v>
      </c>
      <c r="AH101" s="21">
        <v>19.225200000000001</v>
      </c>
      <c r="AI101" s="21">
        <v>-1.47644E-2</v>
      </c>
      <c r="AJ101" s="21">
        <v>91</v>
      </c>
      <c r="AK101" s="21">
        <v>0.357819</v>
      </c>
      <c r="AL101">
        <f t="shared" si="18"/>
        <v>18.227654320987654</v>
      </c>
      <c r="AM101">
        <f t="shared" si="19"/>
        <v>6.5305310795061722</v>
      </c>
      <c r="AP101" s="9"/>
      <c r="AQ101" s="21">
        <v>1.34171</v>
      </c>
      <c r="AR101" s="21">
        <v>24.758199999999999</v>
      </c>
      <c r="AS101" s="21">
        <v>-1.3070699999999999E-2</v>
      </c>
      <c r="AT101" s="21">
        <v>91</v>
      </c>
      <c r="AU101" s="21">
        <v>1.34094</v>
      </c>
      <c r="AV101">
        <f t="shared" si="20"/>
        <v>16.136666666666663</v>
      </c>
      <c r="AW101">
        <f t="shared" si="21"/>
        <v>21.650727033333329</v>
      </c>
      <c r="AX101" s="9"/>
      <c r="AY101" s="21">
        <v>0.35827599999999998</v>
      </c>
      <c r="AZ101" s="21">
        <v>28.577400000000001</v>
      </c>
      <c r="BA101" s="21">
        <v>-1.5084800000000001E-2</v>
      </c>
      <c r="BB101" s="21">
        <v>91</v>
      </c>
      <c r="BC101" s="21">
        <v>0.35775800000000002</v>
      </c>
      <c r="BD101">
        <f t="shared" si="22"/>
        <v>18.623209876543207</v>
      </c>
      <c r="BE101">
        <f t="shared" si="23"/>
        <v>6.6722491417283933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6.0328499999999998</v>
      </c>
      <c r="I102" s="21">
        <v>-1.30615E-2</v>
      </c>
      <c r="J102" s="21">
        <v>92</v>
      </c>
      <c r="K102" s="21">
        <v>1.33575</v>
      </c>
      <c r="L102">
        <f t="shared" si="12"/>
        <v>16.125308641975309</v>
      </c>
      <c r="M102">
        <f t="shared" si="13"/>
        <v>21.554216302469136</v>
      </c>
      <c r="N102" s="9"/>
      <c r="O102" s="21">
        <v>0.36331200000000002</v>
      </c>
      <c r="P102" s="21">
        <v>9.8520500000000002</v>
      </c>
      <c r="Q102" s="21">
        <v>-1.4672899999999999E-2</v>
      </c>
      <c r="R102" s="21">
        <v>92</v>
      </c>
      <c r="S102" s="21">
        <v>0.36279299999999998</v>
      </c>
      <c r="T102">
        <f t="shared" si="14"/>
        <v>18.11469135802469</v>
      </c>
      <c r="U102">
        <f t="shared" si="15"/>
        <v>6.5812847466666664</v>
      </c>
      <c r="X102" s="9"/>
      <c r="Y102" s="21">
        <v>1.33667</v>
      </c>
      <c r="Z102" s="21">
        <v>15.4161</v>
      </c>
      <c r="AA102" s="21">
        <v>-1.31042E-2</v>
      </c>
      <c r="AB102" s="21">
        <v>92</v>
      </c>
      <c r="AC102" s="21">
        <v>1.33606</v>
      </c>
      <c r="AD102">
        <f t="shared" si="16"/>
        <v>16.178024691358022</v>
      </c>
      <c r="AE102">
        <f t="shared" si="17"/>
        <v>21.624680264197529</v>
      </c>
      <c r="AF102" s="9"/>
      <c r="AG102" s="21">
        <v>0.36331200000000002</v>
      </c>
      <c r="AH102" s="21">
        <v>19.235299999999999</v>
      </c>
      <c r="AI102" s="21">
        <v>-1.4761399999999999E-2</v>
      </c>
      <c r="AJ102" s="21">
        <v>92</v>
      </c>
      <c r="AK102" s="21">
        <v>0.362732</v>
      </c>
      <c r="AL102">
        <f t="shared" si="18"/>
        <v>18.22395061728395</v>
      </c>
      <c r="AM102">
        <f t="shared" si="19"/>
        <v>6.620979946666667</v>
      </c>
      <c r="AP102" s="9"/>
      <c r="AQ102" s="21">
        <v>1.33667</v>
      </c>
      <c r="AR102" s="21">
        <v>24.7683</v>
      </c>
      <c r="AS102" s="21">
        <v>-1.3113400000000001E-2</v>
      </c>
      <c r="AT102" s="21">
        <v>92</v>
      </c>
      <c r="AU102" s="21">
        <v>1.33575</v>
      </c>
      <c r="AV102">
        <f t="shared" si="20"/>
        <v>16.18938271604938</v>
      </c>
      <c r="AW102">
        <f t="shared" si="21"/>
        <v>21.639862195061724</v>
      </c>
      <c r="AX102" s="9"/>
      <c r="AY102" s="21">
        <v>0.36331200000000002</v>
      </c>
      <c r="AZ102" s="21">
        <v>28.587499999999999</v>
      </c>
      <c r="BA102" s="21">
        <v>-1.5081799999999999E-2</v>
      </c>
      <c r="BB102" s="21">
        <v>92</v>
      </c>
      <c r="BC102" s="21">
        <v>0.36282300000000001</v>
      </c>
      <c r="BD102">
        <f t="shared" si="22"/>
        <v>18.619506172839504</v>
      </c>
      <c r="BE102">
        <f t="shared" si="23"/>
        <v>6.7646900266666661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6.0429199999999996</v>
      </c>
      <c r="I103" s="21">
        <v>-1.3079800000000001E-2</v>
      </c>
      <c r="J103" s="21">
        <v>93</v>
      </c>
      <c r="K103" s="21">
        <v>1.33087</v>
      </c>
      <c r="L103">
        <f t="shared" si="12"/>
        <v>16.147901234567904</v>
      </c>
      <c r="M103">
        <f t="shared" si="13"/>
        <v>21.503029720987659</v>
      </c>
      <c r="N103" s="9"/>
      <c r="O103" s="21">
        <v>0.36834699999999998</v>
      </c>
      <c r="P103" s="21">
        <v>9.8621200000000009</v>
      </c>
      <c r="Q103" s="21">
        <v>-1.46667E-2</v>
      </c>
      <c r="R103" s="21">
        <v>93</v>
      </c>
      <c r="S103" s="21">
        <v>0.36776700000000001</v>
      </c>
      <c r="T103">
        <f t="shared" si="14"/>
        <v>18.107037037037035</v>
      </c>
      <c r="U103">
        <f t="shared" si="15"/>
        <v>6.6696727714814807</v>
      </c>
      <c r="X103" s="9"/>
      <c r="Y103" s="21">
        <v>1.3316300000000001</v>
      </c>
      <c r="Z103" s="21">
        <v>15.4261</v>
      </c>
      <c r="AA103" s="21">
        <v>-1.3125599999999999E-2</v>
      </c>
      <c r="AB103" s="21">
        <v>93</v>
      </c>
      <c r="AC103" s="21">
        <v>1.33087</v>
      </c>
      <c r="AD103">
        <f t="shared" si="16"/>
        <v>16.204444444444441</v>
      </c>
      <c r="AE103">
        <f t="shared" si="17"/>
        <v>21.578324355555552</v>
      </c>
      <c r="AF103" s="9"/>
      <c r="AG103" s="21">
        <v>0.36834699999999998</v>
      </c>
      <c r="AH103" s="21">
        <v>19.2453</v>
      </c>
      <c r="AI103" s="21">
        <v>-1.4761399999999999E-2</v>
      </c>
      <c r="AJ103" s="21">
        <v>93</v>
      </c>
      <c r="AK103" s="21">
        <v>0.36770599999999998</v>
      </c>
      <c r="AL103">
        <f t="shared" si="18"/>
        <v>18.22395061728395</v>
      </c>
      <c r="AM103">
        <f t="shared" si="19"/>
        <v>6.7127375380246912</v>
      </c>
      <c r="AP103" s="9"/>
      <c r="AQ103" s="21">
        <v>1.3316300000000001</v>
      </c>
      <c r="AR103" s="21">
        <v>24.778400000000001</v>
      </c>
      <c r="AS103" s="21">
        <v>-1.31409E-2</v>
      </c>
      <c r="AT103" s="21">
        <v>93</v>
      </c>
      <c r="AU103" s="21">
        <v>1.33057</v>
      </c>
      <c r="AV103">
        <f t="shared" si="20"/>
        <v>16.223333333333333</v>
      </c>
      <c r="AW103">
        <f t="shared" si="21"/>
        <v>21.603477366666667</v>
      </c>
      <c r="AX103" s="9"/>
      <c r="AY103" s="21">
        <v>0.36834699999999998</v>
      </c>
      <c r="AZ103" s="21">
        <v>28.5976</v>
      </c>
      <c r="BA103" s="21">
        <v>-1.5075699999999999E-2</v>
      </c>
      <c r="BB103" s="21">
        <v>93</v>
      </c>
      <c r="BC103" s="21">
        <v>0.36776700000000001</v>
      </c>
      <c r="BD103">
        <f t="shared" si="22"/>
        <v>18.611975308641973</v>
      </c>
      <c r="BE103">
        <f t="shared" si="23"/>
        <v>6.855665269012345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6.0529999999999999</v>
      </c>
      <c r="I104" s="21">
        <v>-1.3110399999999999E-2</v>
      </c>
      <c r="J104" s="21">
        <v>94</v>
      </c>
      <c r="K104" s="21">
        <v>1.32568</v>
      </c>
      <c r="L104">
        <f t="shared" si="12"/>
        <v>16.185679012345677</v>
      </c>
      <c r="M104">
        <f t="shared" si="13"/>
        <v>21.471921777777776</v>
      </c>
      <c r="N104" s="9"/>
      <c r="O104" s="21">
        <v>0.37338300000000002</v>
      </c>
      <c r="P104" s="21">
        <v>9.8721899999999998</v>
      </c>
      <c r="Q104" s="21">
        <v>-1.4660599999999999E-2</v>
      </c>
      <c r="R104" s="21">
        <v>94</v>
      </c>
      <c r="S104" s="21">
        <v>0.372803</v>
      </c>
      <c r="T104">
        <f t="shared" si="14"/>
        <v>18.099506172839504</v>
      </c>
      <c r="U104">
        <f t="shared" si="15"/>
        <v>6.7580479133333329</v>
      </c>
      <c r="X104" s="9"/>
      <c r="Y104" s="21">
        <v>1.3266</v>
      </c>
      <c r="Z104" s="21">
        <v>15.436199999999999</v>
      </c>
      <c r="AA104" s="21">
        <v>-1.315E-2</v>
      </c>
      <c r="AB104" s="21">
        <v>94</v>
      </c>
      <c r="AC104" s="21">
        <v>1.32599</v>
      </c>
      <c r="AD104">
        <f t="shared" si="16"/>
        <v>16.234567901234566</v>
      </c>
      <c r="AE104">
        <f t="shared" si="17"/>
        <v>21.536777777777775</v>
      </c>
      <c r="AF104" s="9"/>
      <c r="AG104" s="21">
        <v>0.37338300000000002</v>
      </c>
      <c r="AH104" s="21">
        <v>19.255400000000002</v>
      </c>
      <c r="AI104" s="21">
        <v>-1.47552E-2</v>
      </c>
      <c r="AJ104" s="21">
        <v>94</v>
      </c>
      <c r="AK104" s="21">
        <v>0.372894</v>
      </c>
      <c r="AL104">
        <f t="shared" si="18"/>
        <v>18.216296296296292</v>
      </c>
      <c r="AM104">
        <f t="shared" si="19"/>
        <v>6.8016553599999989</v>
      </c>
      <c r="AP104" s="9"/>
      <c r="AQ104" s="21">
        <v>1.3266</v>
      </c>
      <c r="AR104" s="21">
        <v>24.788399999999999</v>
      </c>
      <c r="AS104" s="21">
        <v>-1.31775E-2</v>
      </c>
      <c r="AT104" s="21">
        <v>94</v>
      </c>
      <c r="AU104" s="21">
        <v>1.32599</v>
      </c>
      <c r="AV104">
        <f t="shared" si="20"/>
        <v>16.268518518518519</v>
      </c>
      <c r="AW104">
        <f t="shared" si="21"/>
        <v>21.581816666666668</v>
      </c>
      <c r="AX104" s="9"/>
      <c r="AY104" s="21">
        <v>0.37338300000000002</v>
      </c>
      <c r="AZ104" s="21">
        <v>28.607700000000001</v>
      </c>
      <c r="BA104" s="21">
        <v>-1.5069600000000001E-2</v>
      </c>
      <c r="BB104" s="21">
        <v>94</v>
      </c>
      <c r="BC104" s="21">
        <v>0.37277199999999999</v>
      </c>
      <c r="BD104">
        <f t="shared" si="22"/>
        <v>18.604444444444443</v>
      </c>
      <c r="BE104">
        <f t="shared" si="23"/>
        <v>6.9465832799999996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6.0630699999999997</v>
      </c>
      <c r="I105" s="21">
        <v>-1.31378E-2</v>
      </c>
      <c r="J105" s="21">
        <v>95</v>
      </c>
      <c r="K105" s="21">
        <v>1.32111</v>
      </c>
      <c r="L105">
        <f t="shared" si="12"/>
        <v>16.219506172839505</v>
      </c>
      <c r="M105">
        <f t="shared" si="13"/>
        <v>21.435050577777776</v>
      </c>
      <c r="N105" s="9"/>
      <c r="O105" s="21">
        <v>0.37841799999999998</v>
      </c>
      <c r="P105" s="21">
        <v>9.8822600000000005</v>
      </c>
      <c r="Q105" s="21">
        <v>-1.46576E-2</v>
      </c>
      <c r="R105" s="21">
        <v>95</v>
      </c>
      <c r="S105" s="21">
        <v>0.37786900000000001</v>
      </c>
      <c r="T105">
        <f t="shared" si="14"/>
        <v>18.095802469135801</v>
      </c>
      <c r="U105">
        <f t="shared" si="15"/>
        <v>6.8477773787654312</v>
      </c>
      <c r="X105" s="9"/>
      <c r="Y105" s="21">
        <v>1.3215600000000001</v>
      </c>
      <c r="Z105" s="21">
        <v>15.446300000000001</v>
      </c>
      <c r="AA105" s="21">
        <v>-1.3174399999999999E-2</v>
      </c>
      <c r="AB105" s="21">
        <v>95</v>
      </c>
      <c r="AC105" s="21">
        <v>1.32111</v>
      </c>
      <c r="AD105">
        <f t="shared" si="16"/>
        <v>16.264691358024692</v>
      </c>
      <c r="AE105">
        <f t="shared" si="17"/>
        <v>21.494765511111112</v>
      </c>
      <c r="AF105" s="9"/>
      <c r="AG105" s="21">
        <v>0.37841799999999998</v>
      </c>
      <c r="AH105" s="21">
        <v>19.265499999999999</v>
      </c>
      <c r="AI105" s="21">
        <v>-1.4749099999999999E-2</v>
      </c>
      <c r="AJ105" s="21">
        <v>95</v>
      </c>
      <c r="AK105" s="21">
        <v>0.37789899999999998</v>
      </c>
      <c r="AL105">
        <f t="shared" si="18"/>
        <v>18.208765432098765</v>
      </c>
      <c r="AM105">
        <f t="shared" si="19"/>
        <v>6.8905245972839504</v>
      </c>
      <c r="AP105" s="9"/>
      <c r="AQ105" s="21">
        <v>1.3215600000000001</v>
      </c>
      <c r="AR105" s="21">
        <v>24.798500000000001</v>
      </c>
      <c r="AS105" s="21">
        <v>-1.32111E-2</v>
      </c>
      <c r="AT105" s="21">
        <v>95</v>
      </c>
      <c r="AU105" s="21">
        <v>1.32141</v>
      </c>
      <c r="AV105">
        <f t="shared" si="20"/>
        <v>16.309999999999999</v>
      </c>
      <c r="AW105">
        <f t="shared" si="21"/>
        <v>21.554643599999999</v>
      </c>
      <c r="AX105" s="9"/>
      <c r="AY105" s="21">
        <v>0.37841799999999998</v>
      </c>
      <c r="AZ105" s="21">
        <v>28.617699999999999</v>
      </c>
      <c r="BA105" s="21">
        <v>-1.50665E-2</v>
      </c>
      <c r="BB105" s="21">
        <v>95</v>
      </c>
      <c r="BC105" s="21">
        <v>0.37796000000000002</v>
      </c>
      <c r="BD105">
        <f t="shared" si="22"/>
        <v>18.600617283950616</v>
      </c>
      <c r="BE105">
        <f t="shared" si="23"/>
        <v>7.0388083913580237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6.0731400000000004</v>
      </c>
      <c r="I106" s="21">
        <v>-1.31653E-2</v>
      </c>
      <c r="J106" s="21">
        <v>96</v>
      </c>
      <c r="K106" s="21">
        <v>1.3156099999999999</v>
      </c>
      <c r="L106">
        <f t="shared" si="12"/>
        <v>16.253456790123455</v>
      </c>
      <c r="M106">
        <f t="shared" si="13"/>
        <v>21.398163467901231</v>
      </c>
      <c r="N106" s="9"/>
      <c r="O106" s="21">
        <v>0.38345299999999999</v>
      </c>
      <c r="P106" s="21">
        <v>9.8923299999999994</v>
      </c>
      <c r="Q106" s="21">
        <v>-1.4654500000000001E-2</v>
      </c>
      <c r="R106" s="21">
        <v>96</v>
      </c>
      <c r="S106" s="21">
        <v>0.382965</v>
      </c>
      <c r="T106">
        <f t="shared" si="14"/>
        <v>18.091975308641977</v>
      </c>
      <c r="U106">
        <f t="shared" si="15"/>
        <v>6.9374222080246923</v>
      </c>
      <c r="X106" s="9"/>
      <c r="Y106" s="21">
        <v>1.31653</v>
      </c>
      <c r="Z106" s="21">
        <v>15.4564</v>
      </c>
      <c r="AA106" s="21">
        <v>-1.3207999999999999E-2</v>
      </c>
      <c r="AB106" s="21">
        <v>96</v>
      </c>
      <c r="AC106" s="21">
        <v>1.3156099999999999</v>
      </c>
      <c r="AD106">
        <f t="shared" si="16"/>
        <v>16.306172839506171</v>
      </c>
      <c r="AE106">
        <f t="shared" si="17"/>
        <v>21.467565728395058</v>
      </c>
      <c r="AF106" s="9"/>
      <c r="AG106" s="21">
        <v>0.38345299999999999</v>
      </c>
      <c r="AH106" s="21">
        <v>19.275500000000001</v>
      </c>
      <c r="AI106" s="21">
        <v>-1.474E-2</v>
      </c>
      <c r="AJ106" s="21">
        <v>96</v>
      </c>
      <c r="AK106" s="21">
        <v>0.382965</v>
      </c>
      <c r="AL106">
        <f t="shared" si="18"/>
        <v>18.197530864197528</v>
      </c>
      <c r="AM106">
        <f t="shared" si="19"/>
        <v>6.9778978024691343</v>
      </c>
      <c r="AP106" s="9"/>
      <c r="AQ106" s="21">
        <v>1.31653</v>
      </c>
      <c r="AR106" s="21">
        <v>24.808599999999998</v>
      </c>
      <c r="AS106" s="21">
        <v>-1.32385E-2</v>
      </c>
      <c r="AT106" s="21">
        <v>96</v>
      </c>
      <c r="AU106" s="21">
        <v>1.3162199999999999</v>
      </c>
      <c r="AV106">
        <f t="shared" si="20"/>
        <v>16.343827160493824</v>
      </c>
      <c r="AW106">
        <f t="shared" si="21"/>
        <v>21.517138771604934</v>
      </c>
      <c r="AX106" s="9"/>
      <c r="AY106" s="21">
        <v>0.38345299999999999</v>
      </c>
      <c r="AZ106" s="21">
        <v>28.627800000000001</v>
      </c>
      <c r="BA106" s="21">
        <v>-1.5063500000000001E-2</v>
      </c>
      <c r="BB106" s="21">
        <v>96</v>
      </c>
      <c r="BC106" s="21">
        <v>0.38293500000000003</v>
      </c>
      <c r="BD106">
        <f t="shared" si="22"/>
        <v>18.596913580246913</v>
      </c>
      <c r="BE106">
        <f t="shared" si="23"/>
        <v>7.131042303086419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6.0832100000000002</v>
      </c>
      <c r="I107" s="21">
        <v>-1.31836E-2</v>
      </c>
      <c r="J107" s="21">
        <v>97</v>
      </c>
      <c r="K107" s="21">
        <v>1.3104199999999999</v>
      </c>
      <c r="L107">
        <f t="shared" si="12"/>
        <v>16.276049382716046</v>
      </c>
      <c r="M107">
        <f t="shared" si="13"/>
        <v>21.345876004938269</v>
      </c>
      <c r="N107" s="9"/>
      <c r="O107" s="21">
        <v>0.38848899999999997</v>
      </c>
      <c r="P107" s="21">
        <v>9.9024000000000001</v>
      </c>
      <c r="Q107" s="21">
        <v>-1.46515E-2</v>
      </c>
      <c r="R107" s="21">
        <v>97</v>
      </c>
      <c r="S107" s="21">
        <v>0.38793899999999998</v>
      </c>
      <c r="T107">
        <f t="shared" si="14"/>
        <v>18.088271604938271</v>
      </c>
      <c r="U107">
        <f t="shared" si="15"/>
        <v>7.0270945475308633</v>
      </c>
      <c r="X107" s="9"/>
      <c r="Y107" s="21">
        <v>1.31149</v>
      </c>
      <c r="Z107" s="21">
        <v>15.4664</v>
      </c>
      <c r="AA107" s="21">
        <v>-1.3247699999999999E-2</v>
      </c>
      <c r="AB107" s="21">
        <v>97</v>
      </c>
      <c r="AC107" s="21">
        <v>1.31073</v>
      </c>
      <c r="AD107">
        <f t="shared" si="16"/>
        <v>16.355185185185185</v>
      </c>
      <c r="AE107">
        <f t="shared" si="17"/>
        <v>21.449661818518518</v>
      </c>
      <c r="AF107" s="9"/>
      <c r="AG107" s="21">
        <v>0.38848899999999997</v>
      </c>
      <c r="AH107" s="21">
        <v>19.285599999999999</v>
      </c>
      <c r="AI107" s="21">
        <v>-1.474E-2</v>
      </c>
      <c r="AJ107" s="21">
        <v>97</v>
      </c>
      <c r="AK107" s="21">
        <v>0.38793899999999998</v>
      </c>
      <c r="AL107">
        <f t="shared" si="18"/>
        <v>18.197530864197528</v>
      </c>
      <c r="AM107">
        <f t="shared" si="19"/>
        <v>7.0695405679012326</v>
      </c>
      <c r="AP107" s="9"/>
      <c r="AQ107" s="21">
        <v>1.31149</v>
      </c>
      <c r="AR107" s="21">
        <v>24.8187</v>
      </c>
      <c r="AS107" s="21">
        <v>-1.3266E-2</v>
      </c>
      <c r="AT107" s="21">
        <v>97</v>
      </c>
      <c r="AU107" s="21">
        <v>1.31073</v>
      </c>
      <c r="AV107">
        <f t="shared" si="20"/>
        <v>16.377777777777776</v>
      </c>
      <c r="AW107">
        <f t="shared" si="21"/>
        <v>21.479291777777778</v>
      </c>
      <c r="AX107" s="9"/>
      <c r="AY107" s="21">
        <v>0.38848899999999997</v>
      </c>
      <c r="AZ107" s="21">
        <v>28.637899999999998</v>
      </c>
      <c r="BA107" s="21">
        <v>-1.5063500000000001E-2</v>
      </c>
      <c r="BB107" s="21">
        <v>97</v>
      </c>
      <c r="BC107" s="21">
        <v>0.38800000000000001</v>
      </c>
      <c r="BD107">
        <f t="shared" si="22"/>
        <v>18.596913580246913</v>
      </c>
      <c r="BE107">
        <f t="shared" si="23"/>
        <v>7.2246963598765426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6.09328</v>
      </c>
      <c r="I108" s="21">
        <v>-1.3195800000000001E-2</v>
      </c>
      <c r="J108" s="21">
        <v>98</v>
      </c>
      <c r="K108" s="21">
        <v>1.3055399999999999</v>
      </c>
      <c r="L108">
        <f t="shared" si="12"/>
        <v>16.29111111111111</v>
      </c>
      <c r="M108">
        <f t="shared" si="13"/>
        <v>21.283685022222219</v>
      </c>
      <c r="N108" s="9"/>
      <c r="O108" s="21">
        <v>0.39352399999999998</v>
      </c>
      <c r="P108" s="21">
        <v>9.9124700000000008</v>
      </c>
      <c r="Q108" s="21">
        <v>-1.4645399999999999E-2</v>
      </c>
      <c r="R108" s="21">
        <v>98</v>
      </c>
      <c r="S108" s="21">
        <v>0.39300499999999999</v>
      </c>
      <c r="T108">
        <f t="shared" si="14"/>
        <v>18.080740740740737</v>
      </c>
      <c r="U108">
        <f t="shared" si="15"/>
        <v>7.1152054192592571</v>
      </c>
      <c r="X108" s="9"/>
      <c r="Y108" s="21">
        <v>1.30646</v>
      </c>
      <c r="Z108" s="21">
        <v>15.4765</v>
      </c>
      <c r="AA108" s="21">
        <v>-1.32782E-2</v>
      </c>
      <c r="AB108" s="21">
        <v>98</v>
      </c>
      <c r="AC108" s="21">
        <v>1.30585</v>
      </c>
      <c r="AD108">
        <f t="shared" si="16"/>
        <v>16.392839506172837</v>
      </c>
      <c r="AE108">
        <f t="shared" si="17"/>
        <v>21.416589101234564</v>
      </c>
      <c r="AF108" s="9"/>
      <c r="AG108" s="21">
        <v>0.39352399999999998</v>
      </c>
      <c r="AH108" s="21">
        <v>19.2957</v>
      </c>
      <c r="AI108" s="21">
        <v>-1.4733899999999999E-2</v>
      </c>
      <c r="AJ108" s="21">
        <v>98</v>
      </c>
      <c r="AK108" s="21">
        <v>0.39291399999999999</v>
      </c>
      <c r="AL108">
        <f t="shared" si="18"/>
        <v>18.189999999999998</v>
      </c>
      <c r="AM108">
        <f t="shared" si="19"/>
        <v>7.1582015599999984</v>
      </c>
      <c r="AP108" s="9"/>
      <c r="AQ108" s="21">
        <v>1.30646</v>
      </c>
      <c r="AR108" s="21">
        <v>24.828700000000001</v>
      </c>
      <c r="AS108" s="21">
        <v>-1.3296499999999999E-2</v>
      </c>
      <c r="AT108" s="21">
        <v>98</v>
      </c>
      <c r="AU108" s="21">
        <v>1.30646</v>
      </c>
      <c r="AV108">
        <f t="shared" si="20"/>
        <v>16.415432098765429</v>
      </c>
      <c r="AW108">
        <f t="shared" si="21"/>
        <v>21.446105419753081</v>
      </c>
      <c r="AX108" s="9"/>
      <c r="AY108" s="21">
        <v>0.39352399999999998</v>
      </c>
      <c r="AZ108" s="21">
        <v>28.6479</v>
      </c>
      <c r="BA108" s="21">
        <v>-1.50604E-2</v>
      </c>
      <c r="BB108" s="21">
        <v>98</v>
      </c>
      <c r="BC108" s="21">
        <v>0.39297500000000002</v>
      </c>
      <c r="BD108">
        <f t="shared" si="22"/>
        <v>18.593086419753085</v>
      </c>
      <c r="BE108">
        <f t="shared" si="23"/>
        <v>7.3168257402469132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6.1033499999999998</v>
      </c>
      <c r="I109" s="21">
        <v>-1.32172E-2</v>
      </c>
      <c r="J109" s="21">
        <v>99</v>
      </c>
      <c r="K109" s="21">
        <v>1.3009599999999999</v>
      </c>
      <c r="L109">
        <f t="shared" si="12"/>
        <v>16.317530864197529</v>
      </c>
      <c r="M109">
        <f t="shared" si="13"/>
        <v>21.235961017283948</v>
      </c>
      <c r="N109" s="9"/>
      <c r="O109" s="21">
        <v>0.39856000000000003</v>
      </c>
      <c r="P109" s="21">
        <v>9.9225399999999997</v>
      </c>
      <c r="Q109" s="21">
        <v>-1.4645399999999999E-2</v>
      </c>
      <c r="R109" s="21">
        <v>99</v>
      </c>
      <c r="S109" s="21">
        <v>0.39804099999999998</v>
      </c>
      <c r="T109">
        <f t="shared" si="14"/>
        <v>18.080740740740737</v>
      </c>
      <c r="U109">
        <f t="shared" si="15"/>
        <v>7.2062600296296289</v>
      </c>
      <c r="X109" s="9"/>
      <c r="Y109" s="21">
        <v>1.30142</v>
      </c>
      <c r="Z109" s="21">
        <v>15.486599999999999</v>
      </c>
      <c r="AA109" s="21">
        <v>-1.33057E-2</v>
      </c>
      <c r="AB109" s="21">
        <v>99</v>
      </c>
      <c r="AC109" s="21">
        <v>1.3009599999999999</v>
      </c>
      <c r="AD109">
        <f t="shared" si="16"/>
        <v>16.42679012345679</v>
      </c>
      <c r="AE109">
        <f t="shared" si="17"/>
        <v>21.378153202469136</v>
      </c>
      <c r="AF109" s="9"/>
      <c r="AG109" s="21">
        <v>0.39856000000000003</v>
      </c>
      <c r="AH109" s="21">
        <v>19.305800000000001</v>
      </c>
      <c r="AI109" s="21">
        <v>-1.47247E-2</v>
      </c>
      <c r="AJ109" s="21">
        <v>99</v>
      </c>
      <c r="AK109" s="21">
        <v>0.39798</v>
      </c>
      <c r="AL109">
        <f t="shared" si="18"/>
        <v>18.178641975308643</v>
      </c>
      <c r="AM109">
        <f t="shared" si="19"/>
        <v>7.2452795456790131</v>
      </c>
      <c r="AP109" s="9"/>
      <c r="AQ109" s="21">
        <v>1.30142</v>
      </c>
      <c r="AR109" s="21">
        <v>24.838799999999999</v>
      </c>
      <c r="AS109" s="21">
        <v>-1.3327E-2</v>
      </c>
      <c r="AT109" s="21">
        <v>99</v>
      </c>
      <c r="AU109" s="21">
        <v>1.3009599999999999</v>
      </c>
      <c r="AV109">
        <f t="shared" si="20"/>
        <v>16.453086419753085</v>
      </c>
      <c r="AW109">
        <f t="shared" si="21"/>
        <v>21.412375728395059</v>
      </c>
      <c r="AX109" s="9"/>
      <c r="AY109" s="21">
        <v>0.39856000000000003</v>
      </c>
      <c r="AZ109" s="21">
        <v>28.658000000000001</v>
      </c>
      <c r="BA109" s="21">
        <v>-1.50574E-2</v>
      </c>
      <c r="BB109" s="21">
        <v>99</v>
      </c>
      <c r="BC109" s="21">
        <v>0.39800999999999997</v>
      </c>
      <c r="BD109">
        <f t="shared" si="22"/>
        <v>18.589382716049382</v>
      </c>
      <c r="BE109">
        <f t="shared" si="23"/>
        <v>7.4089843753086422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6.1134199999999996</v>
      </c>
      <c r="I110" s="21">
        <v>-1.32385E-2</v>
      </c>
      <c r="J110" s="21">
        <v>100</v>
      </c>
      <c r="K110" s="21">
        <v>1.2960799999999999</v>
      </c>
      <c r="L110">
        <f t="shared" si="12"/>
        <v>16.343827160493824</v>
      </c>
      <c r="M110">
        <f t="shared" si="13"/>
        <v>21.187974092592587</v>
      </c>
      <c r="N110" s="9"/>
      <c r="O110" s="21">
        <v>0.40359499999999998</v>
      </c>
      <c r="P110" s="21">
        <v>9.9326100000000004</v>
      </c>
      <c r="Q110" s="21">
        <v>-1.4633200000000001E-2</v>
      </c>
      <c r="R110" s="21">
        <v>100</v>
      </c>
      <c r="S110" s="21">
        <v>0.40310699999999999</v>
      </c>
      <c r="T110">
        <f t="shared" si="14"/>
        <v>18.065679012345679</v>
      </c>
      <c r="U110">
        <f t="shared" si="15"/>
        <v>7.2912177209876541</v>
      </c>
      <c r="X110" s="9"/>
      <c r="Y110" s="21">
        <v>1.2963899999999999</v>
      </c>
      <c r="Z110" s="21">
        <v>15.496600000000001</v>
      </c>
      <c r="AA110" s="21">
        <v>-1.33209E-2</v>
      </c>
      <c r="AB110" s="21">
        <v>100</v>
      </c>
      <c r="AC110" s="21">
        <v>1.2954699999999999</v>
      </c>
      <c r="AD110">
        <f t="shared" si="16"/>
        <v>16.445555555555554</v>
      </c>
      <c r="AE110">
        <f t="shared" si="17"/>
        <v>21.319853766666665</v>
      </c>
      <c r="AF110" s="9"/>
      <c r="AG110" s="21">
        <v>0.40359499999999998</v>
      </c>
      <c r="AH110" s="21">
        <v>19.315799999999999</v>
      </c>
      <c r="AI110" s="21">
        <v>-1.47186E-2</v>
      </c>
      <c r="AJ110" s="21">
        <v>100</v>
      </c>
      <c r="AK110" s="21">
        <v>0.40301500000000001</v>
      </c>
      <c r="AL110">
        <f t="shared" si="18"/>
        <v>18.171111111111109</v>
      </c>
      <c r="AM110">
        <f t="shared" si="19"/>
        <v>7.3337695888888881</v>
      </c>
      <c r="AP110" s="9"/>
      <c r="AQ110" s="21">
        <v>1.2963899999999999</v>
      </c>
      <c r="AR110" s="21">
        <v>24.8489</v>
      </c>
      <c r="AS110" s="21">
        <v>-1.33484E-2</v>
      </c>
      <c r="AT110" s="21">
        <v>100</v>
      </c>
      <c r="AU110" s="21">
        <v>1.2960799999999999</v>
      </c>
      <c r="AV110">
        <f t="shared" si="20"/>
        <v>16.479506172839503</v>
      </c>
      <c r="AW110">
        <f t="shared" si="21"/>
        <v>21.363867007407404</v>
      </c>
      <c r="AX110" s="9"/>
      <c r="AY110" s="21">
        <v>0.40359499999999998</v>
      </c>
      <c r="AZ110" s="21">
        <v>28.668099999999999</v>
      </c>
      <c r="BA110" s="21">
        <v>-1.5048199999999999E-2</v>
      </c>
      <c r="BB110" s="21">
        <v>100</v>
      </c>
      <c r="BC110" s="21">
        <v>0.40304600000000002</v>
      </c>
      <c r="BD110">
        <f t="shared" si="22"/>
        <v>18.578024691358021</v>
      </c>
      <c r="BE110">
        <f t="shared" si="23"/>
        <v>7.4979978753086396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6.1234900000000003</v>
      </c>
      <c r="I111" s="21">
        <v>-1.32599E-2</v>
      </c>
      <c r="J111" s="21">
        <v>101</v>
      </c>
      <c r="K111" s="21">
        <v>1.2905899999999999</v>
      </c>
      <c r="L111">
        <f t="shared" si="12"/>
        <v>16.370246913580246</v>
      </c>
      <c r="M111">
        <f t="shared" si="13"/>
        <v>21.139718351851851</v>
      </c>
      <c r="N111" s="9"/>
      <c r="O111" s="21">
        <v>0.40862999999999999</v>
      </c>
      <c r="P111" s="21">
        <v>9.9426799999999993</v>
      </c>
      <c r="Q111" s="21">
        <v>-1.4633200000000001E-2</v>
      </c>
      <c r="R111" s="21">
        <v>101</v>
      </c>
      <c r="S111" s="21">
        <v>0.408051</v>
      </c>
      <c r="T111">
        <f t="shared" si="14"/>
        <v>18.065679012345679</v>
      </c>
      <c r="U111">
        <f t="shared" si="15"/>
        <v>7.3821784148148151</v>
      </c>
      <c r="X111" s="9"/>
      <c r="Y111" s="21">
        <v>1.29135</v>
      </c>
      <c r="Z111" s="21">
        <v>15.5067</v>
      </c>
      <c r="AA111" s="21">
        <v>-1.33423E-2</v>
      </c>
      <c r="AB111" s="21">
        <v>101</v>
      </c>
      <c r="AC111" s="21">
        <v>1.2908900000000001</v>
      </c>
      <c r="AD111">
        <f t="shared" si="16"/>
        <v>16.471975308641973</v>
      </c>
      <c r="AE111">
        <f t="shared" si="17"/>
        <v>21.271085314814812</v>
      </c>
      <c r="AF111" s="9"/>
      <c r="AG111" s="21">
        <v>0.40862999999999999</v>
      </c>
      <c r="AH111" s="21">
        <v>19.325900000000001</v>
      </c>
      <c r="AI111" s="21">
        <v>-1.4721700000000001E-2</v>
      </c>
      <c r="AJ111" s="21">
        <v>101</v>
      </c>
      <c r="AK111" s="21">
        <v>0.40808100000000003</v>
      </c>
      <c r="AL111">
        <f t="shared" si="18"/>
        <v>18.174938271604937</v>
      </c>
      <c r="AM111">
        <f t="shared" si="19"/>
        <v>7.4268250259259254</v>
      </c>
      <c r="AP111" s="9"/>
      <c r="AQ111" s="21">
        <v>1.29135</v>
      </c>
      <c r="AR111" s="21">
        <v>24.858899999999998</v>
      </c>
      <c r="AS111" s="21">
        <v>-1.33759E-2</v>
      </c>
      <c r="AT111" s="21">
        <v>101</v>
      </c>
      <c r="AU111" s="21">
        <v>1.2908900000000001</v>
      </c>
      <c r="AV111">
        <f t="shared" si="20"/>
        <v>16.513456790123456</v>
      </c>
      <c r="AW111">
        <f t="shared" si="21"/>
        <v>21.324652425925926</v>
      </c>
      <c r="AX111" s="9"/>
      <c r="AY111" s="21">
        <v>0.40862999999999999</v>
      </c>
      <c r="AZ111" s="21">
        <v>28.6782</v>
      </c>
      <c r="BA111" s="21">
        <v>-1.50452E-2</v>
      </c>
      <c r="BB111" s="21">
        <v>101</v>
      </c>
      <c r="BC111" s="21">
        <v>0.40811199999999997</v>
      </c>
      <c r="BD111">
        <f t="shared" si="22"/>
        <v>18.574320987654321</v>
      </c>
      <c r="BE111">
        <f t="shared" si="23"/>
        <v>7.590024785185185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6.1335600000000001</v>
      </c>
      <c r="I112" s="21">
        <v>-1.32782E-2</v>
      </c>
      <c r="J112" s="21">
        <v>102</v>
      </c>
      <c r="K112" s="21">
        <v>1.2860100000000001</v>
      </c>
      <c r="L112">
        <f t="shared" si="12"/>
        <v>16.392839506172837</v>
      </c>
      <c r="M112">
        <f t="shared" si="13"/>
        <v>21.086437313580241</v>
      </c>
      <c r="N112" s="9"/>
      <c r="O112" s="21">
        <v>0.41366599999999998</v>
      </c>
      <c r="P112" s="21">
        <v>9.9527599999999996</v>
      </c>
      <c r="Q112" s="21">
        <v>-1.4627100000000001E-2</v>
      </c>
      <c r="R112" s="21">
        <v>102</v>
      </c>
      <c r="S112" s="21">
        <v>0.41302499999999998</v>
      </c>
      <c r="T112">
        <f t="shared" si="14"/>
        <v>18.058148148148145</v>
      </c>
      <c r="U112">
        <f t="shared" si="15"/>
        <v>7.4700419118518502</v>
      </c>
      <c r="X112" s="9"/>
      <c r="Y112" s="21">
        <v>1.2863199999999999</v>
      </c>
      <c r="Z112" s="21">
        <v>15.5168</v>
      </c>
      <c r="AA112" s="21">
        <v>-1.33575E-2</v>
      </c>
      <c r="AB112" s="21">
        <v>102</v>
      </c>
      <c r="AC112" s="21">
        <v>1.2857099999999999</v>
      </c>
      <c r="AD112">
        <f t="shared" si="16"/>
        <v>16.49074074074074</v>
      </c>
      <c r="AE112">
        <f t="shared" si="17"/>
        <v>21.212369629629627</v>
      </c>
      <c r="AF112" s="9"/>
      <c r="AG112" s="21">
        <v>0.41366599999999998</v>
      </c>
      <c r="AH112" s="21">
        <v>19.335999999999999</v>
      </c>
      <c r="AI112" s="21">
        <v>-1.4721700000000001E-2</v>
      </c>
      <c r="AJ112" s="21">
        <v>102</v>
      </c>
      <c r="AK112" s="21">
        <v>0.41314699999999999</v>
      </c>
      <c r="AL112">
        <f t="shared" si="18"/>
        <v>18.174938271604937</v>
      </c>
      <c r="AM112">
        <f t="shared" si="19"/>
        <v>7.5183540150617274</v>
      </c>
      <c r="AP112" s="9"/>
      <c r="AQ112" s="21">
        <v>1.2863199999999999</v>
      </c>
      <c r="AR112" s="21">
        <v>24.869</v>
      </c>
      <c r="AS112" s="21">
        <v>-1.34094E-2</v>
      </c>
      <c r="AT112" s="21">
        <v>102</v>
      </c>
      <c r="AU112" s="21">
        <v>1.2860100000000001</v>
      </c>
      <c r="AV112">
        <f t="shared" si="20"/>
        <v>16.554814814814815</v>
      </c>
      <c r="AW112">
        <f t="shared" si="21"/>
        <v>21.294789392592591</v>
      </c>
      <c r="AX112" s="9"/>
      <c r="AY112" s="21">
        <v>0.41366599999999998</v>
      </c>
      <c r="AZ112" s="21">
        <v>28.688199999999998</v>
      </c>
      <c r="BA112" s="21">
        <v>-1.50391E-2</v>
      </c>
      <c r="BB112" s="21">
        <v>102</v>
      </c>
      <c r="BC112" s="21">
        <v>0.41314699999999999</v>
      </c>
      <c r="BD112">
        <f t="shared" si="22"/>
        <v>18.566790123456791</v>
      </c>
      <c r="BE112">
        <f t="shared" si="23"/>
        <v>7.6804498032098767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6.1436299999999999</v>
      </c>
      <c r="I113" s="21">
        <v>-1.3290400000000001E-2</v>
      </c>
      <c r="J113" s="21">
        <v>103</v>
      </c>
      <c r="K113" s="21">
        <v>1.2805200000000001</v>
      </c>
      <c r="L113">
        <f t="shared" si="12"/>
        <v>16.407901234567902</v>
      </c>
      <c r="M113">
        <f t="shared" si="13"/>
        <v>21.023115693827162</v>
      </c>
      <c r="N113" s="9"/>
      <c r="O113" s="21">
        <v>0.41870099999999999</v>
      </c>
      <c r="P113" s="21">
        <v>9.9628300000000003</v>
      </c>
      <c r="Q113" s="21">
        <v>-1.4621E-2</v>
      </c>
      <c r="R113" s="21">
        <v>103</v>
      </c>
      <c r="S113" s="21">
        <v>0.418213</v>
      </c>
      <c r="T113">
        <f t="shared" si="14"/>
        <v>18.050617283950618</v>
      </c>
      <c r="U113">
        <f t="shared" si="15"/>
        <v>7.5578115074074077</v>
      </c>
      <c r="X113" s="9"/>
      <c r="Y113" s="21">
        <v>1.28128</v>
      </c>
      <c r="Z113" s="21">
        <v>15.526899999999999</v>
      </c>
      <c r="AA113" s="21">
        <v>-1.33759E-2</v>
      </c>
      <c r="AB113" s="21">
        <v>103</v>
      </c>
      <c r="AC113" s="21">
        <v>1.2808200000000001</v>
      </c>
      <c r="AD113">
        <f t="shared" si="16"/>
        <v>16.513456790123456</v>
      </c>
      <c r="AE113">
        <f t="shared" si="17"/>
        <v>21.158361916049383</v>
      </c>
      <c r="AF113" s="9"/>
      <c r="AG113" s="21">
        <v>0.41870099999999999</v>
      </c>
      <c r="AH113" s="21">
        <v>19.346</v>
      </c>
      <c r="AI113" s="21">
        <v>-1.47186E-2</v>
      </c>
      <c r="AJ113" s="21">
        <v>103</v>
      </c>
      <c r="AK113" s="21">
        <v>0.41815200000000002</v>
      </c>
      <c r="AL113">
        <f t="shared" si="18"/>
        <v>18.171111111111109</v>
      </c>
      <c r="AM113">
        <f t="shared" si="19"/>
        <v>7.6082623933333329</v>
      </c>
      <c r="AP113" s="9"/>
      <c r="AQ113" s="21">
        <v>1.28128</v>
      </c>
      <c r="AR113" s="21">
        <v>24.879100000000001</v>
      </c>
      <c r="AS113" s="21">
        <v>-1.34491E-2</v>
      </c>
      <c r="AT113" s="21">
        <v>103</v>
      </c>
      <c r="AU113" s="21">
        <v>1.2802100000000001</v>
      </c>
      <c r="AV113">
        <f t="shared" si="20"/>
        <v>16.603827160493829</v>
      </c>
      <c r="AW113">
        <f t="shared" si="21"/>
        <v>21.274151664197532</v>
      </c>
      <c r="AX113" s="9"/>
      <c r="AY113" s="21">
        <v>0.41870099999999999</v>
      </c>
      <c r="AZ113" s="21">
        <v>28.6983</v>
      </c>
      <c r="BA113" s="21">
        <v>-1.5029900000000001E-2</v>
      </c>
      <c r="BB113" s="21">
        <v>103</v>
      </c>
      <c r="BC113" s="21">
        <v>0.41815200000000002</v>
      </c>
      <c r="BD113">
        <f t="shared" si="22"/>
        <v>18.555432098765429</v>
      </c>
      <c r="BE113">
        <f t="shared" si="23"/>
        <v>7.7691779751851842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6.1537100000000002</v>
      </c>
      <c r="I114" s="21">
        <v>-1.33148E-2</v>
      </c>
      <c r="J114" s="21">
        <v>104</v>
      </c>
      <c r="K114" s="21">
        <v>1.27502</v>
      </c>
      <c r="L114">
        <f t="shared" si="12"/>
        <v>16.438024691358024</v>
      </c>
      <c r="M114">
        <f t="shared" si="13"/>
        <v>20.979029012345681</v>
      </c>
      <c r="N114" s="9"/>
      <c r="O114" s="21">
        <v>0.42373699999999997</v>
      </c>
      <c r="P114" s="21">
        <v>9.9728999999999992</v>
      </c>
      <c r="Q114" s="21">
        <v>-1.46149E-2</v>
      </c>
      <c r="R114" s="21">
        <v>104</v>
      </c>
      <c r="S114" s="21">
        <v>0.42315700000000001</v>
      </c>
      <c r="T114">
        <f t="shared" si="14"/>
        <v>18.043086419753088</v>
      </c>
      <c r="U114">
        <f t="shared" si="15"/>
        <v>7.6455233102469142</v>
      </c>
      <c r="X114" s="9"/>
      <c r="Y114" s="21">
        <v>1.2762500000000001</v>
      </c>
      <c r="Z114" s="21">
        <v>15.536899999999999</v>
      </c>
      <c r="AA114" s="21">
        <v>-1.33911E-2</v>
      </c>
      <c r="AB114" s="21">
        <v>104</v>
      </c>
      <c r="AC114" s="21">
        <v>1.2753300000000001</v>
      </c>
      <c r="AD114">
        <f t="shared" si="16"/>
        <v>16.53222222222222</v>
      </c>
      <c r="AE114">
        <f t="shared" si="17"/>
        <v>21.099248611111111</v>
      </c>
      <c r="AF114" s="9"/>
      <c r="AG114" s="21">
        <v>0.42373699999999997</v>
      </c>
      <c r="AH114" s="21">
        <v>19.356100000000001</v>
      </c>
      <c r="AI114" s="21">
        <v>-1.4715600000000001E-2</v>
      </c>
      <c r="AJ114" s="21">
        <v>104</v>
      </c>
      <c r="AK114" s="21">
        <v>0.42309600000000003</v>
      </c>
      <c r="AL114">
        <f t="shared" si="18"/>
        <v>18.167407407407406</v>
      </c>
      <c r="AM114">
        <f t="shared" si="19"/>
        <v>7.6982027125925914</v>
      </c>
      <c r="AP114" s="9"/>
      <c r="AQ114" s="21">
        <v>1.2762500000000001</v>
      </c>
      <c r="AR114" s="21">
        <v>24.889099999999999</v>
      </c>
      <c r="AS114" s="21">
        <v>-1.34827E-2</v>
      </c>
      <c r="AT114" s="21">
        <v>104</v>
      </c>
      <c r="AU114" s="21">
        <v>1.2753300000000001</v>
      </c>
      <c r="AV114">
        <f t="shared" si="20"/>
        <v>16.645308641975308</v>
      </c>
      <c r="AW114">
        <f t="shared" si="21"/>
        <v>21.24357515432099</v>
      </c>
      <c r="AX114" s="9"/>
      <c r="AY114" s="21">
        <v>0.42373699999999997</v>
      </c>
      <c r="AZ114" s="21">
        <v>28.708400000000001</v>
      </c>
      <c r="BA114" s="21">
        <v>-1.50238E-2</v>
      </c>
      <c r="BB114" s="21">
        <v>104</v>
      </c>
      <c r="BC114" s="21">
        <v>0.42318699999999998</v>
      </c>
      <c r="BD114">
        <f t="shared" si="22"/>
        <v>18.547901234567902</v>
      </c>
      <c r="BE114">
        <f t="shared" si="23"/>
        <v>7.8594320254320991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6.16378</v>
      </c>
      <c r="I115" s="21">
        <v>-1.3330099999999999E-2</v>
      </c>
      <c r="J115" s="21">
        <v>105</v>
      </c>
      <c r="K115" s="21">
        <v>1.2710600000000001</v>
      </c>
      <c r="L115">
        <f t="shared" si="12"/>
        <v>16.456913580246912</v>
      </c>
      <c r="M115">
        <f t="shared" si="13"/>
        <v>20.920193112345675</v>
      </c>
      <c r="N115" s="9"/>
      <c r="O115" s="21">
        <v>0.42877199999999999</v>
      </c>
      <c r="P115" s="21">
        <v>9.9829699999999999</v>
      </c>
      <c r="Q115" s="21">
        <v>-1.4605699999999999E-2</v>
      </c>
      <c r="R115" s="21">
        <v>105</v>
      </c>
      <c r="S115" s="21">
        <v>0.42825299999999999</v>
      </c>
      <c r="T115">
        <f t="shared" si="14"/>
        <v>18.031728395061727</v>
      </c>
      <c r="U115">
        <f t="shared" si="15"/>
        <v>7.7315002474074062</v>
      </c>
      <c r="X115" s="9"/>
      <c r="Y115" s="21">
        <v>1.27121</v>
      </c>
      <c r="Z115" s="21">
        <v>15.547000000000001</v>
      </c>
      <c r="AA115" s="21">
        <v>-1.3406400000000001E-2</v>
      </c>
      <c r="AB115" s="21">
        <v>105</v>
      </c>
      <c r="AC115" s="21">
        <v>1.2704500000000001</v>
      </c>
      <c r="AD115">
        <f t="shared" si="16"/>
        <v>16.551111111111108</v>
      </c>
      <c r="AE115">
        <f t="shared" si="17"/>
        <v>21.039937955555551</v>
      </c>
      <c r="AF115" s="9"/>
      <c r="AG115" s="21">
        <v>0.42877199999999999</v>
      </c>
      <c r="AH115" s="21">
        <v>19.366199999999999</v>
      </c>
      <c r="AI115" s="21">
        <v>-1.47095E-2</v>
      </c>
      <c r="AJ115" s="21">
        <v>105</v>
      </c>
      <c r="AK115" s="21">
        <v>0.42819200000000002</v>
      </c>
      <c r="AL115">
        <f t="shared" si="18"/>
        <v>18.159876543209876</v>
      </c>
      <c r="AM115">
        <f t="shared" si="19"/>
        <v>7.7864465851851845</v>
      </c>
      <c r="AP115" s="9"/>
      <c r="AQ115" s="21">
        <v>1.27121</v>
      </c>
      <c r="AR115" s="21">
        <v>24.8992</v>
      </c>
      <c r="AS115" s="21">
        <v>-1.3510100000000001E-2</v>
      </c>
      <c r="AT115" s="21">
        <v>105</v>
      </c>
      <c r="AU115" s="21">
        <v>1.2704500000000001</v>
      </c>
      <c r="AV115">
        <f t="shared" si="20"/>
        <v>16.679135802469133</v>
      </c>
      <c r="AW115">
        <f t="shared" si="21"/>
        <v>21.202684223456785</v>
      </c>
      <c r="AX115" s="9"/>
      <c r="AY115" s="21">
        <v>0.42877199999999999</v>
      </c>
      <c r="AZ115" s="21">
        <v>28.718399999999999</v>
      </c>
      <c r="BA115" s="21">
        <v>-1.5014599999999999E-2</v>
      </c>
      <c r="BB115" s="21">
        <v>105</v>
      </c>
      <c r="BC115" s="21">
        <v>0.42822300000000002</v>
      </c>
      <c r="BD115">
        <f t="shared" si="22"/>
        <v>18.536543209876541</v>
      </c>
      <c r="BE115">
        <f t="shared" si="23"/>
        <v>7.9479507051851837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6.1738499999999998</v>
      </c>
      <c r="I116" s="21">
        <v>-1.3351399999999999E-2</v>
      </c>
      <c r="J116" s="21">
        <v>106</v>
      </c>
      <c r="K116" s="21">
        <v>1.26556</v>
      </c>
      <c r="L116">
        <f t="shared" si="12"/>
        <v>16.483209876543206</v>
      </c>
      <c r="M116">
        <f t="shared" si="13"/>
        <v>20.870545849382712</v>
      </c>
      <c r="N116" s="9"/>
      <c r="O116" s="21">
        <v>0.433807</v>
      </c>
      <c r="P116" s="21">
        <v>9.9930400000000006</v>
      </c>
      <c r="Q116" s="21">
        <v>-1.4599600000000001E-2</v>
      </c>
      <c r="R116" s="21">
        <v>106</v>
      </c>
      <c r="S116" s="21">
        <v>0.43325799999999998</v>
      </c>
      <c r="T116">
        <f t="shared" si="14"/>
        <v>18.0241975308642</v>
      </c>
      <c r="U116">
        <f t="shared" si="15"/>
        <v>7.8190230582716058</v>
      </c>
      <c r="X116" s="9"/>
      <c r="Y116" s="21">
        <v>1.26617</v>
      </c>
      <c r="Z116" s="21">
        <v>15.5571</v>
      </c>
      <c r="AA116" s="21">
        <v>-1.3427700000000001E-2</v>
      </c>
      <c r="AB116" s="21">
        <v>106</v>
      </c>
      <c r="AC116" s="21">
        <v>1.2658700000000001</v>
      </c>
      <c r="AD116">
        <f t="shared" si="16"/>
        <v>16.57740740740741</v>
      </c>
      <c r="AE116">
        <f t="shared" si="17"/>
        <v>20.98981593703704</v>
      </c>
      <c r="AF116" s="9"/>
      <c r="AG116" s="21">
        <v>0.433807</v>
      </c>
      <c r="AH116" s="21">
        <v>19.376300000000001</v>
      </c>
      <c r="AI116" s="21">
        <v>-1.47064E-2</v>
      </c>
      <c r="AJ116" s="21">
        <v>106</v>
      </c>
      <c r="AK116" s="21">
        <v>0.43331900000000001</v>
      </c>
      <c r="AL116">
        <f t="shared" si="18"/>
        <v>18.156049382716049</v>
      </c>
      <c r="AM116">
        <f t="shared" si="19"/>
        <v>7.8762213145679008</v>
      </c>
      <c r="AP116" s="9"/>
      <c r="AQ116" s="21">
        <v>1.26617</v>
      </c>
      <c r="AR116" s="21">
        <v>24.909300000000002</v>
      </c>
      <c r="AS116" s="21">
        <v>-1.35406E-2</v>
      </c>
      <c r="AT116" s="21">
        <v>106</v>
      </c>
      <c r="AU116" s="21">
        <v>1.2652600000000001</v>
      </c>
      <c r="AV116">
        <f t="shared" si="20"/>
        <v>16.716790123456789</v>
      </c>
      <c r="AW116">
        <f t="shared" si="21"/>
        <v>21.166298150617283</v>
      </c>
      <c r="AX116" s="9"/>
      <c r="AY116" s="21">
        <v>0.433807</v>
      </c>
      <c r="AZ116" s="21">
        <v>28.7285</v>
      </c>
      <c r="BA116" s="21">
        <v>-1.50116E-2</v>
      </c>
      <c r="BB116" s="21">
        <v>106</v>
      </c>
      <c r="BC116" s="21">
        <v>0.43335000000000001</v>
      </c>
      <c r="BD116">
        <f t="shared" si="22"/>
        <v>18.532839506172838</v>
      </c>
      <c r="BE116">
        <f t="shared" si="23"/>
        <v>8.0396755076543212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6.1839199999999996</v>
      </c>
      <c r="I117" s="21">
        <v>-1.3369799999999999E-2</v>
      </c>
      <c r="J117" s="21">
        <v>107</v>
      </c>
      <c r="K117" s="21">
        <v>1.2603800000000001</v>
      </c>
      <c r="L117">
        <f t="shared" si="12"/>
        <v>16.505925925925922</v>
      </c>
      <c r="M117">
        <f t="shared" si="13"/>
        <v>20.816283422222217</v>
      </c>
      <c r="N117" s="9"/>
      <c r="O117" s="21">
        <v>0.43884299999999998</v>
      </c>
      <c r="P117" s="21">
        <v>10.0031</v>
      </c>
      <c r="Q117" s="21">
        <v>-1.4593500000000001E-2</v>
      </c>
      <c r="R117" s="21">
        <v>107</v>
      </c>
      <c r="S117" s="21">
        <v>0.43826300000000001</v>
      </c>
      <c r="T117">
        <f t="shared" si="14"/>
        <v>18.016666666666666</v>
      </c>
      <c r="U117">
        <f t="shared" si="15"/>
        <v>7.9064880499999992</v>
      </c>
      <c r="X117" s="9"/>
      <c r="Y117" s="21">
        <v>1.2611399999999999</v>
      </c>
      <c r="Z117" s="21">
        <v>15.5671</v>
      </c>
      <c r="AA117" s="21">
        <v>-1.34552E-2</v>
      </c>
      <c r="AB117" s="21">
        <v>107</v>
      </c>
      <c r="AC117" s="21">
        <v>1.2603800000000001</v>
      </c>
      <c r="AD117">
        <f t="shared" si="16"/>
        <v>16.611358024691356</v>
      </c>
      <c r="AE117">
        <f t="shared" si="17"/>
        <v>20.949248059259254</v>
      </c>
      <c r="AF117" s="9"/>
      <c r="AG117" s="21">
        <v>0.43884299999999998</v>
      </c>
      <c r="AH117" s="21">
        <v>19.386299999999999</v>
      </c>
      <c r="AI117" s="21">
        <v>-1.47064E-2</v>
      </c>
      <c r="AJ117" s="21">
        <v>107</v>
      </c>
      <c r="AK117" s="21">
        <v>0.43820199999999998</v>
      </c>
      <c r="AL117">
        <f t="shared" si="18"/>
        <v>18.156049382716049</v>
      </c>
      <c r="AM117">
        <f t="shared" si="19"/>
        <v>7.9676551792592587</v>
      </c>
      <c r="AP117" s="9"/>
      <c r="AQ117" s="21">
        <v>1.2611399999999999</v>
      </c>
      <c r="AR117" s="21">
        <v>24.9194</v>
      </c>
      <c r="AS117" s="21">
        <v>-1.35681E-2</v>
      </c>
      <c r="AT117" s="21">
        <v>107</v>
      </c>
      <c r="AU117" s="21">
        <v>1.2603800000000001</v>
      </c>
      <c r="AV117">
        <f t="shared" si="20"/>
        <v>16.750740740740738</v>
      </c>
      <c r="AW117">
        <f t="shared" si="21"/>
        <v>21.125029177777773</v>
      </c>
      <c r="AX117" s="9"/>
      <c r="AY117" s="21">
        <v>0.43884299999999998</v>
      </c>
      <c r="AZ117" s="21">
        <v>28.738600000000002</v>
      </c>
      <c r="BA117" s="21">
        <v>-1.50055E-2</v>
      </c>
      <c r="BB117" s="21">
        <v>107</v>
      </c>
      <c r="BC117" s="21">
        <v>0.43832399999999999</v>
      </c>
      <c r="BD117">
        <f t="shared" si="22"/>
        <v>18.525308641975307</v>
      </c>
      <c r="BE117">
        <f t="shared" si="23"/>
        <v>8.1297020203703703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6.1939900000000003</v>
      </c>
      <c r="I118" s="21">
        <v>-1.33881E-2</v>
      </c>
      <c r="J118" s="21">
        <v>108</v>
      </c>
      <c r="K118" s="21">
        <v>1.25519</v>
      </c>
      <c r="L118">
        <f t="shared" si="12"/>
        <v>16.528518518518517</v>
      </c>
      <c r="M118">
        <f t="shared" si="13"/>
        <v>20.761472111111111</v>
      </c>
      <c r="N118" s="9"/>
      <c r="O118" s="21">
        <v>0.44387799999999999</v>
      </c>
      <c r="P118" s="21">
        <v>10.013199999999999</v>
      </c>
      <c r="Q118" s="21">
        <v>-1.4593500000000001E-2</v>
      </c>
      <c r="R118" s="21">
        <v>108</v>
      </c>
      <c r="S118" s="21">
        <v>0.443268</v>
      </c>
      <c r="T118">
        <f t="shared" si="14"/>
        <v>18.016666666666666</v>
      </c>
      <c r="U118">
        <f t="shared" si="15"/>
        <v>7.9972019666666663</v>
      </c>
      <c r="X118" s="9"/>
      <c r="Y118" s="21">
        <v>1.2561</v>
      </c>
      <c r="Z118" s="21">
        <v>15.577199999999999</v>
      </c>
      <c r="AA118" s="21">
        <v>-1.35773E-2</v>
      </c>
      <c r="AB118" s="21">
        <v>108</v>
      </c>
      <c r="AC118" s="21">
        <v>1.2558</v>
      </c>
      <c r="AD118">
        <f t="shared" si="16"/>
        <v>16.7620987654321</v>
      </c>
      <c r="AE118">
        <f t="shared" si="17"/>
        <v>21.054872259259259</v>
      </c>
      <c r="AF118" s="9"/>
      <c r="AG118" s="21">
        <v>0.44387799999999999</v>
      </c>
      <c r="AH118" s="21">
        <v>19.3964</v>
      </c>
      <c r="AI118" s="21">
        <v>-1.46973E-2</v>
      </c>
      <c r="AJ118" s="21">
        <v>108</v>
      </c>
      <c r="AK118" s="21">
        <v>0.443268</v>
      </c>
      <c r="AL118">
        <f t="shared" si="18"/>
        <v>18.144814814814815</v>
      </c>
      <c r="AM118">
        <f t="shared" si="19"/>
        <v>8.0540841103703702</v>
      </c>
      <c r="AP118" s="9"/>
      <c r="AQ118" s="21">
        <v>1.2561</v>
      </c>
      <c r="AR118" s="21">
        <v>24.929400000000001</v>
      </c>
      <c r="AS118" s="21">
        <v>-1.3595599999999999E-2</v>
      </c>
      <c r="AT118" s="21">
        <v>108</v>
      </c>
      <c r="AU118" s="21">
        <v>1.2558</v>
      </c>
      <c r="AV118">
        <f t="shared" si="20"/>
        <v>16.784691358024691</v>
      </c>
      <c r="AW118">
        <f t="shared" si="21"/>
        <v>21.083250814814814</v>
      </c>
      <c r="AX118" s="9"/>
      <c r="AY118" s="21">
        <v>0.44387799999999999</v>
      </c>
      <c r="AZ118" s="21">
        <v>28.748699999999999</v>
      </c>
      <c r="BA118" s="21">
        <v>-1.5002400000000001E-2</v>
      </c>
      <c r="BB118" s="21">
        <v>108</v>
      </c>
      <c r="BC118" s="21">
        <v>0.44339000000000001</v>
      </c>
      <c r="BD118">
        <f t="shared" si="22"/>
        <v>18.521481481481484</v>
      </c>
      <c r="BE118">
        <f t="shared" si="23"/>
        <v>8.2212781570370375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6.2040600000000001</v>
      </c>
      <c r="I119" s="21">
        <v>-1.34033E-2</v>
      </c>
      <c r="J119" s="21">
        <v>109</v>
      </c>
      <c r="K119" s="21">
        <v>1.25031</v>
      </c>
      <c r="L119">
        <f t="shared" si="12"/>
        <v>16.547283950617281</v>
      </c>
      <c r="M119">
        <f t="shared" si="13"/>
        <v>20.701810532098762</v>
      </c>
      <c r="N119" s="9"/>
      <c r="O119" s="21">
        <v>0.44891399999999998</v>
      </c>
      <c r="P119" s="21">
        <v>10.023300000000001</v>
      </c>
      <c r="Q119" s="21">
        <v>-1.45966E-2</v>
      </c>
      <c r="R119" s="21">
        <v>109</v>
      </c>
      <c r="S119" s="21">
        <v>0.44830300000000001</v>
      </c>
      <c r="T119">
        <f t="shared" si="14"/>
        <v>18.020493827160493</v>
      </c>
      <c r="U119">
        <f t="shared" si="15"/>
        <v>8.0896519659259258</v>
      </c>
      <c r="X119" s="9"/>
      <c r="Y119" s="21">
        <v>1.2510699999999999</v>
      </c>
      <c r="Z119" s="21">
        <v>15.587300000000001</v>
      </c>
      <c r="AA119" s="21">
        <v>-1.3604700000000001E-2</v>
      </c>
      <c r="AB119" s="21">
        <v>109</v>
      </c>
      <c r="AC119" s="21">
        <v>1.25031</v>
      </c>
      <c r="AD119">
        <f t="shared" si="16"/>
        <v>16.795925925925925</v>
      </c>
      <c r="AE119">
        <f t="shared" si="17"/>
        <v>21.012879048148147</v>
      </c>
      <c r="AF119" s="9"/>
      <c r="AG119" s="21">
        <v>0.44891399999999998</v>
      </c>
      <c r="AH119" s="21">
        <v>19.406500000000001</v>
      </c>
      <c r="AI119" s="21">
        <v>-1.46851E-2</v>
      </c>
      <c r="AJ119" s="21">
        <v>109</v>
      </c>
      <c r="AK119" s="21">
        <v>0.44839499999999999</v>
      </c>
      <c r="AL119">
        <f t="shared" si="18"/>
        <v>18.12975308641975</v>
      </c>
      <c r="AM119">
        <f t="shared" si="19"/>
        <v>8.1386999770370352</v>
      </c>
      <c r="AP119" s="9"/>
      <c r="AQ119" s="21">
        <v>1.2510699999999999</v>
      </c>
      <c r="AR119" s="21">
        <v>24.939499999999999</v>
      </c>
      <c r="AS119" s="21">
        <v>-1.36261E-2</v>
      </c>
      <c r="AT119" s="21">
        <v>109</v>
      </c>
      <c r="AU119" s="21">
        <v>1.25092</v>
      </c>
      <c r="AV119">
        <f t="shared" si="20"/>
        <v>16.822345679012344</v>
      </c>
      <c r="AW119">
        <f t="shared" si="21"/>
        <v>21.045932008641969</v>
      </c>
      <c r="AX119" s="9"/>
      <c r="AY119" s="21">
        <v>0.44891399999999998</v>
      </c>
      <c r="AZ119" s="21">
        <v>28.758700000000001</v>
      </c>
      <c r="BA119" s="21">
        <v>-1.4996300000000001E-2</v>
      </c>
      <c r="BB119" s="21">
        <v>109</v>
      </c>
      <c r="BC119" s="21">
        <v>0.44833400000000001</v>
      </c>
      <c r="BD119">
        <f t="shared" si="22"/>
        <v>18.51395061728395</v>
      </c>
      <c r="BE119">
        <f t="shared" si="23"/>
        <v>8.3111716274074059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6.2141299999999999</v>
      </c>
      <c r="I120" s="21">
        <v>-1.34155E-2</v>
      </c>
      <c r="J120" s="21">
        <v>110</v>
      </c>
      <c r="K120" s="21">
        <v>1.24542</v>
      </c>
      <c r="L120">
        <f t="shared" si="12"/>
        <v>16.562345679012346</v>
      </c>
      <c r="M120">
        <f t="shared" si="13"/>
        <v>20.637179586419752</v>
      </c>
      <c r="N120" s="9"/>
      <c r="O120" s="21">
        <v>0.45394899999999999</v>
      </c>
      <c r="P120" s="21">
        <v>10.033300000000001</v>
      </c>
      <c r="Q120" s="21">
        <v>-1.45966E-2</v>
      </c>
      <c r="R120" s="21">
        <v>110</v>
      </c>
      <c r="S120" s="21">
        <v>0.45343</v>
      </c>
      <c r="T120">
        <f t="shared" si="14"/>
        <v>18.020493827160493</v>
      </c>
      <c r="U120">
        <f t="shared" si="15"/>
        <v>8.1803851523456785</v>
      </c>
      <c r="X120" s="9"/>
      <c r="Y120" s="21">
        <v>1.24603</v>
      </c>
      <c r="Z120" s="21">
        <v>15.597300000000001</v>
      </c>
      <c r="AA120" s="21">
        <v>-1.3650499999999999E-2</v>
      </c>
      <c r="AB120" s="21">
        <v>110</v>
      </c>
      <c r="AC120" s="21">
        <v>1.24542</v>
      </c>
      <c r="AD120">
        <f t="shared" si="16"/>
        <v>16.852469135802469</v>
      </c>
      <c r="AE120">
        <f t="shared" si="17"/>
        <v>20.998682117283948</v>
      </c>
      <c r="AF120" s="9"/>
      <c r="AG120" s="21">
        <v>0.45394899999999999</v>
      </c>
      <c r="AH120" s="21">
        <v>19.416499999999999</v>
      </c>
      <c r="AI120" s="21">
        <v>-1.46698E-2</v>
      </c>
      <c r="AJ120" s="21">
        <v>110</v>
      </c>
      <c r="AK120" s="21">
        <v>0.45336900000000002</v>
      </c>
      <c r="AL120">
        <f t="shared" si="18"/>
        <v>18.110864197530866</v>
      </c>
      <c r="AM120">
        <f t="shared" si="19"/>
        <v>8.2214086916049389</v>
      </c>
      <c r="AP120" s="9"/>
      <c r="AQ120" s="21">
        <v>1.24603</v>
      </c>
      <c r="AR120" s="21">
        <v>24.9496</v>
      </c>
      <c r="AS120" s="21">
        <v>-1.36475E-2</v>
      </c>
      <c r="AT120" s="21">
        <v>110</v>
      </c>
      <c r="AU120" s="21">
        <v>1.24512</v>
      </c>
      <c r="AV120">
        <f t="shared" si="20"/>
        <v>16.848765432098766</v>
      </c>
      <c r="AW120">
        <f t="shared" si="21"/>
        <v>20.994067191358024</v>
      </c>
      <c r="AX120" s="9"/>
      <c r="AY120" s="21">
        <v>0.45394899999999999</v>
      </c>
      <c r="AZ120" s="21">
        <v>28.768799999999999</v>
      </c>
      <c r="BA120" s="21">
        <v>-1.4993299999999999E-2</v>
      </c>
      <c r="BB120" s="21">
        <v>110</v>
      </c>
      <c r="BC120" s="21">
        <v>0.45340000000000003</v>
      </c>
      <c r="BD120">
        <f t="shared" si="22"/>
        <v>18.510246913580243</v>
      </c>
      <c r="BE120">
        <f t="shared" si="23"/>
        <v>8.4027080761728374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6.2241999999999997</v>
      </c>
      <c r="I121" s="21">
        <v>-1.3433799999999999E-2</v>
      </c>
      <c r="J121" s="21">
        <v>111</v>
      </c>
      <c r="K121" s="21">
        <v>1.23993</v>
      </c>
      <c r="L121">
        <f t="shared" si="12"/>
        <v>16.584938271604937</v>
      </c>
      <c r="M121">
        <f t="shared" si="13"/>
        <v>20.581908395061728</v>
      </c>
      <c r="N121" s="9"/>
      <c r="O121" s="21">
        <v>0.458984</v>
      </c>
      <c r="P121" s="21">
        <v>10.0434</v>
      </c>
      <c r="Q121" s="21">
        <v>-1.4593500000000001E-2</v>
      </c>
      <c r="R121" s="21">
        <v>111</v>
      </c>
      <c r="S121" s="21">
        <v>0.45840500000000001</v>
      </c>
      <c r="T121">
        <f t="shared" si="14"/>
        <v>18.016666666666666</v>
      </c>
      <c r="U121">
        <f t="shared" si="15"/>
        <v>8.2693617333333336</v>
      </c>
      <c r="X121" s="9"/>
      <c r="Y121" s="21">
        <v>1.2410000000000001</v>
      </c>
      <c r="Z121" s="21">
        <v>15.6074</v>
      </c>
      <c r="AA121" s="21">
        <v>-1.3598600000000001E-2</v>
      </c>
      <c r="AB121" s="21">
        <v>111</v>
      </c>
      <c r="AC121" s="21">
        <v>1.23993</v>
      </c>
      <c r="AD121">
        <f t="shared" si="16"/>
        <v>16.788395061728394</v>
      </c>
      <c r="AE121">
        <f t="shared" si="17"/>
        <v>20.83439827160494</v>
      </c>
      <c r="AF121" s="9"/>
      <c r="AG121" s="21">
        <v>0.458984</v>
      </c>
      <c r="AH121" s="21">
        <v>19.426600000000001</v>
      </c>
      <c r="AI121" s="21">
        <v>-1.4660599999999999E-2</v>
      </c>
      <c r="AJ121" s="21">
        <v>111</v>
      </c>
      <c r="AK121" s="21">
        <v>0.45846599999999998</v>
      </c>
      <c r="AL121">
        <f t="shared" si="18"/>
        <v>18.099506172839504</v>
      </c>
      <c r="AM121">
        <f t="shared" si="19"/>
        <v>8.3073837412345668</v>
      </c>
      <c r="AP121" s="9"/>
      <c r="AQ121" s="21">
        <v>1.2410000000000001</v>
      </c>
      <c r="AR121" s="21">
        <v>24.959599999999998</v>
      </c>
      <c r="AS121" s="21">
        <v>-1.3671900000000001E-2</v>
      </c>
      <c r="AT121" s="21">
        <v>111</v>
      </c>
      <c r="AU121" s="21">
        <v>1.2402299999999999</v>
      </c>
      <c r="AV121">
        <f t="shared" si="20"/>
        <v>16.878888888888888</v>
      </c>
      <c r="AW121">
        <f t="shared" si="21"/>
        <v>20.946701111111111</v>
      </c>
      <c r="AX121" s="9"/>
      <c r="AY121" s="21">
        <v>0.458984</v>
      </c>
      <c r="AZ121" s="21">
        <v>28.7789</v>
      </c>
      <c r="BA121" s="21">
        <v>-1.4993299999999999E-2</v>
      </c>
      <c r="BB121" s="21">
        <v>111</v>
      </c>
      <c r="BC121" s="21">
        <v>0.45834399999999997</v>
      </c>
      <c r="BD121">
        <f t="shared" si="22"/>
        <v>18.510246913580243</v>
      </c>
      <c r="BE121">
        <f t="shared" si="23"/>
        <v>8.4959071693827148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6.2342700000000004</v>
      </c>
      <c r="I122" s="21">
        <v>-1.3446E-2</v>
      </c>
      <c r="J122" s="21">
        <v>112</v>
      </c>
      <c r="K122" s="21">
        <v>1.2347399999999999</v>
      </c>
      <c r="L122">
        <f t="shared" si="12"/>
        <v>16.599999999999998</v>
      </c>
      <c r="M122">
        <f t="shared" si="13"/>
        <v>20.516935999999998</v>
      </c>
      <c r="N122" s="9"/>
      <c r="O122" s="21">
        <v>0.46401999999999999</v>
      </c>
      <c r="P122" s="21">
        <v>10.0535</v>
      </c>
      <c r="Q122" s="21">
        <v>-1.4584400000000001E-2</v>
      </c>
      <c r="R122" s="21">
        <v>112</v>
      </c>
      <c r="S122" s="21">
        <v>0.46346999999999999</v>
      </c>
      <c r="T122">
        <f t="shared" si="14"/>
        <v>18.005432098765432</v>
      </c>
      <c r="U122">
        <f t="shared" si="15"/>
        <v>8.3548806024691356</v>
      </c>
      <c r="X122" s="9"/>
      <c r="Y122" s="21">
        <v>1.2359599999999999</v>
      </c>
      <c r="Z122" s="21">
        <v>15.6175</v>
      </c>
      <c r="AA122" s="21">
        <v>-1.36597E-2</v>
      </c>
      <c r="AB122" s="21">
        <v>112</v>
      </c>
      <c r="AC122" s="21">
        <v>1.2353499999999999</v>
      </c>
      <c r="AD122">
        <f t="shared" si="16"/>
        <v>16.863827160493827</v>
      </c>
      <c r="AE122">
        <f t="shared" si="17"/>
        <v>20.843015817283948</v>
      </c>
      <c r="AF122" s="9"/>
      <c r="AG122" s="21">
        <v>0.46401999999999999</v>
      </c>
      <c r="AH122" s="21">
        <v>19.436699999999998</v>
      </c>
      <c r="AI122" s="21">
        <v>-1.4660599999999999E-2</v>
      </c>
      <c r="AJ122" s="21">
        <v>112</v>
      </c>
      <c r="AK122" s="21">
        <v>0.46346999999999999</v>
      </c>
      <c r="AL122">
        <f t="shared" si="18"/>
        <v>18.099506172839504</v>
      </c>
      <c r="AM122">
        <f t="shared" si="19"/>
        <v>8.3985328543209867</v>
      </c>
      <c r="AP122" s="9"/>
      <c r="AQ122" s="21">
        <v>1.2359599999999999</v>
      </c>
      <c r="AR122" s="21">
        <v>24.9697</v>
      </c>
      <c r="AS122" s="21">
        <v>-1.36902E-2</v>
      </c>
      <c r="AT122" s="21">
        <v>112</v>
      </c>
      <c r="AU122" s="21">
        <v>1.2353499999999999</v>
      </c>
      <c r="AV122">
        <f t="shared" si="20"/>
        <v>16.901481481481479</v>
      </c>
      <c r="AW122">
        <f t="shared" si="21"/>
        <v>20.889555051851847</v>
      </c>
      <c r="AX122" s="9"/>
      <c r="AY122" s="21">
        <v>0.46401999999999999</v>
      </c>
      <c r="AZ122" s="21">
        <v>28.788900000000002</v>
      </c>
      <c r="BA122" s="21">
        <v>-1.49902E-2</v>
      </c>
      <c r="BB122" s="21">
        <v>112</v>
      </c>
      <c r="BC122" s="21">
        <v>0.46346999999999999</v>
      </c>
      <c r="BD122">
        <f t="shared" si="22"/>
        <v>18.506419753086419</v>
      </c>
      <c r="BE122">
        <f t="shared" si="23"/>
        <v>8.5873488938271603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6.2443400000000002</v>
      </c>
      <c r="I123" s="21">
        <v>-1.3458299999999999E-2</v>
      </c>
      <c r="J123" s="21">
        <v>113</v>
      </c>
      <c r="K123" s="21">
        <v>1.2301599999999999</v>
      </c>
      <c r="L123">
        <f t="shared" si="12"/>
        <v>16.615185185185183</v>
      </c>
      <c r="M123">
        <f t="shared" si="13"/>
        <v>20.452129899999999</v>
      </c>
      <c r="N123" s="9"/>
      <c r="O123" s="21">
        <v>0.469055</v>
      </c>
      <c r="P123" s="21">
        <v>10.063499999999999</v>
      </c>
      <c r="Q123" s="21">
        <v>-1.45813E-2</v>
      </c>
      <c r="R123" s="21">
        <v>113</v>
      </c>
      <c r="S123" s="21">
        <v>0.46856700000000001</v>
      </c>
      <c r="T123">
        <f t="shared" si="14"/>
        <v>18.001604938271605</v>
      </c>
      <c r="U123">
        <f t="shared" si="15"/>
        <v>8.443742804320987</v>
      </c>
      <c r="X123" s="9"/>
      <c r="Y123" s="21">
        <v>1.2309300000000001</v>
      </c>
      <c r="Z123" s="21">
        <v>15.627599999999999</v>
      </c>
      <c r="AA123" s="21">
        <v>-1.3665800000000001E-2</v>
      </c>
      <c r="AB123" s="21">
        <v>113</v>
      </c>
      <c r="AC123" s="21">
        <v>1.22986</v>
      </c>
      <c r="AD123">
        <f t="shared" si="16"/>
        <v>16.871358024691357</v>
      </c>
      <c r="AE123">
        <f t="shared" si="17"/>
        <v>20.767460733333333</v>
      </c>
      <c r="AF123" s="9"/>
      <c r="AG123" s="21">
        <v>0.469055</v>
      </c>
      <c r="AH123" s="21">
        <v>19.4468</v>
      </c>
      <c r="AI123" s="21">
        <v>-1.4660599999999999E-2</v>
      </c>
      <c r="AJ123" s="21">
        <v>113</v>
      </c>
      <c r="AK123" s="21">
        <v>0.46850599999999998</v>
      </c>
      <c r="AL123">
        <f t="shared" si="18"/>
        <v>18.099506172839504</v>
      </c>
      <c r="AM123">
        <f t="shared" si="19"/>
        <v>8.4896638679012337</v>
      </c>
      <c r="AP123" s="9"/>
      <c r="AQ123" s="21">
        <v>1.2309300000000001</v>
      </c>
      <c r="AR123" s="21">
        <v>24.979800000000001</v>
      </c>
      <c r="AS123" s="21">
        <v>-1.37115E-2</v>
      </c>
      <c r="AT123" s="21">
        <v>113</v>
      </c>
      <c r="AU123" s="21">
        <v>1.2301599999999999</v>
      </c>
      <c r="AV123">
        <f t="shared" si="20"/>
        <v>16.927777777777777</v>
      </c>
      <c r="AW123">
        <f t="shared" si="21"/>
        <v>20.836909500000001</v>
      </c>
      <c r="AX123" s="9"/>
      <c r="AY123" s="21">
        <v>0.469055</v>
      </c>
      <c r="AZ123" s="21">
        <v>28.798999999999999</v>
      </c>
      <c r="BA123" s="21">
        <v>-1.4987199999999999E-2</v>
      </c>
      <c r="BB123" s="21">
        <v>113</v>
      </c>
      <c r="BC123" s="21">
        <v>0.46853600000000001</v>
      </c>
      <c r="BD123">
        <f t="shared" si="22"/>
        <v>18.502716049382713</v>
      </c>
      <c r="BE123">
        <f t="shared" si="23"/>
        <v>8.6787914765432088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6.2544199999999996</v>
      </c>
      <c r="I124" s="21">
        <v>-1.34644E-2</v>
      </c>
      <c r="J124" s="21">
        <v>114</v>
      </c>
      <c r="K124" s="21">
        <v>1.22498</v>
      </c>
      <c r="L124">
        <f t="shared" si="12"/>
        <v>16.622716049382717</v>
      </c>
      <c r="M124">
        <f t="shared" si="13"/>
        <v>20.377621377777778</v>
      </c>
      <c r="N124" s="9"/>
      <c r="O124" s="21">
        <v>0.47409099999999998</v>
      </c>
      <c r="P124" s="21">
        <v>10.073600000000001</v>
      </c>
      <c r="Q124" s="21">
        <v>-1.45813E-2</v>
      </c>
      <c r="R124" s="21">
        <v>114</v>
      </c>
      <c r="S124" s="21">
        <v>0.47357199999999999</v>
      </c>
      <c r="T124">
        <f t="shared" si="14"/>
        <v>18.001604938271605</v>
      </c>
      <c r="U124">
        <f t="shared" si="15"/>
        <v>8.5343988867901235</v>
      </c>
      <c r="X124" s="9"/>
      <c r="Y124" s="21">
        <v>1.2258899999999999</v>
      </c>
      <c r="Z124" s="21">
        <v>15.637600000000001</v>
      </c>
      <c r="AA124" s="21">
        <v>-1.3677999999999999E-2</v>
      </c>
      <c r="AB124" s="21">
        <v>114</v>
      </c>
      <c r="AC124" s="21">
        <v>1.2252799999999999</v>
      </c>
      <c r="AD124">
        <f t="shared" si="16"/>
        <v>16.886419753086418</v>
      </c>
      <c r="AE124">
        <f t="shared" si="17"/>
        <v>20.700893111111107</v>
      </c>
      <c r="AF124" s="9"/>
      <c r="AG124" s="21">
        <v>0.47409099999999998</v>
      </c>
      <c r="AH124" s="21">
        <v>19.456800000000001</v>
      </c>
      <c r="AI124" s="21">
        <v>-1.46576E-2</v>
      </c>
      <c r="AJ124" s="21">
        <v>114</v>
      </c>
      <c r="AK124" s="21">
        <v>0.47351100000000002</v>
      </c>
      <c r="AL124">
        <f t="shared" si="18"/>
        <v>18.095802469135801</v>
      </c>
      <c r="AM124">
        <f t="shared" si="19"/>
        <v>8.5790570883950608</v>
      </c>
      <c r="AP124" s="9"/>
      <c r="AQ124" s="21">
        <v>1.2258899999999999</v>
      </c>
      <c r="AR124" s="21">
        <v>24.989899999999999</v>
      </c>
      <c r="AS124" s="21">
        <v>-1.3732899999999999E-2</v>
      </c>
      <c r="AT124" s="21">
        <v>114</v>
      </c>
      <c r="AU124" s="21">
        <v>1.22498</v>
      </c>
      <c r="AV124">
        <f t="shared" si="20"/>
        <v>16.954197530864196</v>
      </c>
      <c r="AW124">
        <f t="shared" si="21"/>
        <v>20.783981211111108</v>
      </c>
      <c r="AX124" s="9"/>
      <c r="AY124" s="21">
        <v>0.47409099999999998</v>
      </c>
      <c r="AZ124" s="21">
        <v>28.809100000000001</v>
      </c>
      <c r="BA124" s="21">
        <v>-1.4978E-2</v>
      </c>
      <c r="BB124" s="21">
        <v>114</v>
      </c>
      <c r="BC124" s="21">
        <v>0.47348000000000001</v>
      </c>
      <c r="BD124">
        <f t="shared" si="22"/>
        <v>18.491358024691355</v>
      </c>
      <c r="BE124">
        <f t="shared" si="23"/>
        <v>8.7665864172839481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6.2644900000000003</v>
      </c>
      <c r="I125" s="21">
        <v>-1.34796E-2</v>
      </c>
      <c r="J125" s="21">
        <v>115</v>
      </c>
      <c r="K125" s="21">
        <v>1.2197899999999999</v>
      </c>
      <c r="L125">
        <f t="shared" si="12"/>
        <v>16.641481481481478</v>
      </c>
      <c r="M125">
        <f t="shared" si="13"/>
        <v>20.316919081481476</v>
      </c>
      <c r="N125" s="9"/>
      <c r="O125" s="21">
        <v>0.479126</v>
      </c>
      <c r="P125" s="21">
        <v>10.0837</v>
      </c>
      <c r="Q125" s="21">
        <v>-1.4578199999999999E-2</v>
      </c>
      <c r="R125" s="21">
        <v>115</v>
      </c>
      <c r="S125" s="21">
        <v>0.47845500000000002</v>
      </c>
      <c r="T125">
        <f t="shared" si="14"/>
        <v>17.997777777777777</v>
      </c>
      <c r="U125">
        <f t="shared" si="15"/>
        <v>8.6232032755555554</v>
      </c>
      <c r="X125" s="9"/>
      <c r="Y125" s="21">
        <v>1.2208600000000001</v>
      </c>
      <c r="Z125" s="21">
        <v>15.6477</v>
      </c>
      <c r="AA125" s="21">
        <v>-1.3699299999999999E-2</v>
      </c>
      <c r="AB125" s="21">
        <v>115</v>
      </c>
      <c r="AC125" s="21">
        <v>1.2197899999999999</v>
      </c>
      <c r="AD125">
        <f t="shared" si="16"/>
        <v>16.912716049382716</v>
      </c>
      <c r="AE125">
        <f t="shared" si="17"/>
        <v>20.648058516049385</v>
      </c>
      <c r="AF125" s="9"/>
      <c r="AG125" s="21">
        <v>0.479126</v>
      </c>
      <c r="AH125" s="21">
        <v>19.466899999999999</v>
      </c>
      <c r="AI125" s="21">
        <v>-1.46515E-2</v>
      </c>
      <c r="AJ125" s="21">
        <v>115</v>
      </c>
      <c r="AK125" s="21">
        <v>0.478516</v>
      </c>
      <c r="AL125">
        <f t="shared" si="18"/>
        <v>18.088271604938271</v>
      </c>
      <c r="AM125">
        <f t="shared" si="19"/>
        <v>8.6665612209876546</v>
      </c>
      <c r="AP125" s="9"/>
      <c r="AQ125" s="21">
        <v>1.2208600000000001</v>
      </c>
      <c r="AR125" s="21">
        <v>24.9999</v>
      </c>
      <c r="AS125" s="21">
        <v>-1.3754300000000001E-2</v>
      </c>
      <c r="AT125" s="21">
        <v>115</v>
      </c>
      <c r="AU125" s="21">
        <v>1.2203999999999999</v>
      </c>
      <c r="AV125">
        <f t="shared" si="20"/>
        <v>16.980617283950615</v>
      </c>
      <c r="AW125">
        <f t="shared" si="21"/>
        <v>20.730956417283949</v>
      </c>
      <c r="AX125" s="9"/>
      <c r="AY125" s="21">
        <v>0.479126</v>
      </c>
      <c r="AZ125" s="21">
        <v>28.819199999999999</v>
      </c>
      <c r="BA125" s="21">
        <v>-1.49689E-2</v>
      </c>
      <c r="BB125" s="21">
        <v>115</v>
      </c>
      <c r="BC125" s="21">
        <v>0.47848499999999999</v>
      </c>
      <c r="BD125">
        <f t="shared" si="22"/>
        <v>18.480123456790125</v>
      </c>
      <c r="BE125">
        <f t="shared" si="23"/>
        <v>8.8543076313580258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6.2745600000000001</v>
      </c>
      <c r="I126" s="21">
        <v>-1.34918E-2</v>
      </c>
      <c r="J126" s="21">
        <v>116</v>
      </c>
      <c r="K126" s="21">
        <v>1.2152099999999999</v>
      </c>
      <c r="L126">
        <f t="shared" si="12"/>
        <v>16.656543209876542</v>
      </c>
      <c r="M126">
        <f t="shared" si="13"/>
        <v>20.251358365432097</v>
      </c>
      <c r="N126" s="9"/>
      <c r="O126" s="21">
        <v>0.48416100000000001</v>
      </c>
      <c r="P126" s="21">
        <v>10.0937</v>
      </c>
      <c r="Q126" s="21">
        <v>-1.45752E-2</v>
      </c>
      <c r="R126" s="21">
        <v>116</v>
      </c>
      <c r="S126" s="21">
        <v>0.48358200000000001</v>
      </c>
      <c r="T126">
        <f t="shared" si="14"/>
        <v>17.994074074074071</v>
      </c>
      <c r="U126">
        <f t="shared" si="15"/>
        <v>8.7120288977777758</v>
      </c>
      <c r="X126" s="9"/>
      <c r="Y126" s="21">
        <v>1.2158199999999999</v>
      </c>
      <c r="Z126" s="21">
        <v>15.6578</v>
      </c>
      <c r="AA126" s="21">
        <v>-1.3738999999999999E-2</v>
      </c>
      <c r="AB126" s="21">
        <v>116</v>
      </c>
      <c r="AC126" s="21">
        <v>1.2155199999999999</v>
      </c>
      <c r="AD126">
        <f t="shared" si="16"/>
        <v>16.961728395061726</v>
      </c>
      <c r="AE126">
        <f t="shared" si="17"/>
        <v>20.622408617283945</v>
      </c>
      <c r="AF126" s="9"/>
      <c r="AG126" s="21">
        <v>0.48416100000000001</v>
      </c>
      <c r="AH126" s="21">
        <v>19.477</v>
      </c>
      <c r="AI126" s="21">
        <v>-1.4645399999999999E-2</v>
      </c>
      <c r="AJ126" s="21">
        <v>116</v>
      </c>
      <c r="AK126" s="21">
        <v>0.48355100000000001</v>
      </c>
      <c r="AL126">
        <f t="shared" si="18"/>
        <v>18.080740740740737</v>
      </c>
      <c r="AM126">
        <f t="shared" si="19"/>
        <v>8.7539895177777751</v>
      </c>
      <c r="AP126" s="9"/>
      <c r="AQ126" s="21">
        <v>1.2158199999999999</v>
      </c>
      <c r="AR126" s="21">
        <v>25.01</v>
      </c>
      <c r="AS126" s="21">
        <v>-1.37787E-2</v>
      </c>
      <c r="AT126" s="21">
        <v>116</v>
      </c>
      <c r="AU126" s="21">
        <v>1.2149000000000001</v>
      </c>
      <c r="AV126">
        <f t="shared" si="20"/>
        <v>17.01074074074074</v>
      </c>
      <c r="AW126">
        <f t="shared" si="21"/>
        <v>20.681998807407403</v>
      </c>
      <c r="AX126" s="9"/>
      <c r="AY126" s="21">
        <v>0.48416100000000001</v>
      </c>
      <c r="AZ126" s="21">
        <v>28.8292</v>
      </c>
      <c r="BA126" s="21">
        <v>-1.49628E-2</v>
      </c>
      <c r="BB126" s="21">
        <v>116</v>
      </c>
      <c r="BC126" s="21">
        <v>0.48361199999999999</v>
      </c>
      <c r="BD126">
        <f t="shared" si="22"/>
        <v>18.472592592592594</v>
      </c>
      <c r="BE126">
        <f t="shared" si="23"/>
        <v>8.9437089022222231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6.2846299999999999</v>
      </c>
      <c r="I127" s="21">
        <v>-1.35132E-2</v>
      </c>
      <c r="J127" s="21">
        <v>117</v>
      </c>
      <c r="K127" s="21">
        <v>1.2100200000000001</v>
      </c>
      <c r="L127">
        <f t="shared" si="12"/>
        <v>16.682962962962961</v>
      </c>
      <c r="M127">
        <f t="shared" si="13"/>
        <v>20.199397896296293</v>
      </c>
      <c r="N127" s="9"/>
      <c r="O127" s="21">
        <v>0.48919699999999999</v>
      </c>
      <c r="P127" s="21">
        <v>10.1038</v>
      </c>
      <c r="Q127" s="21">
        <v>-1.45691E-2</v>
      </c>
      <c r="R127" s="21">
        <v>117</v>
      </c>
      <c r="S127" s="21">
        <v>0.488647</v>
      </c>
      <c r="T127">
        <f t="shared" si="14"/>
        <v>17.98654320987654</v>
      </c>
      <c r="U127">
        <f t="shared" si="15"/>
        <v>8.7989629786419741</v>
      </c>
      <c r="X127" s="9"/>
      <c r="Y127" s="21">
        <v>1.21078</v>
      </c>
      <c r="Z127" s="21">
        <v>15.6678</v>
      </c>
      <c r="AA127" s="21">
        <v>-1.3693200000000001E-2</v>
      </c>
      <c r="AB127" s="21">
        <v>117</v>
      </c>
      <c r="AC127" s="21">
        <v>1.2100200000000001</v>
      </c>
      <c r="AD127">
        <f t="shared" si="16"/>
        <v>16.905185185185186</v>
      </c>
      <c r="AE127">
        <f t="shared" si="17"/>
        <v>20.468460118518518</v>
      </c>
      <c r="AF127" s="9"/>
      <c r="AG127" s="21">
        <v>0.48919699999999999</v>
      </c>
      <c r="AH127" s="21">
        <v>19.486999999999998</v>
      </c>
      <c r="AI127" s="21">
        <v>-1.46423E-2</v>
      </c>
      <c r="AJ127" s="21">
        <v>117</v>
      </c>
      <c r="AK127" s="21">
        <v>0.488647</v>
      </c>
      <c r="AL127">
        <f t="shared" si="18"/>
        <v>18.076913580246913</v>
      </c>
      <c r="AM127">
        <f t="shared" si="19"/>
        <v>8.8431718927160485</v>
      </c>
      <c r="AP127" s="9"/>
      <c r="AQ127" s="21">
        <v>1.21078</v>
      </c>
      <c r="AR127" s="21">
        <v>25.020099999999999</v>
      </c>
      <c r="AS127" s="21">
        <v>-1.37909E-2</v>
      </c>
      <c r="AT127" s="21">
        <v>117</v>
      </c>
      <c r="AU127" s="21">
        <v>1.2097199999999999</v>
      </c>
      <c r="AV127">
        <f t="shared" si="20"/>
        <v>17.025802469135801</v>
      </c>
      <c r="AW127">
        <f t="shared" si="21"/>
        <v>20.614501113580246</v>
      </c>
      <c r="AX127" s="9"/>
      <c r="AY127" s="21">
        <v>0.48919699999999999</v>
      </c>
      <c r="AZ127" s="21">
        <v>28.839300000000001</v>
      </c>
      <c r="BA127" s="21">
        <v>-1.49567E-2</v>
      </c>
      <c r="BB127" s="21">
        <v>117</v>
      </c>
      <c r="BC127" s="21">
        <v>0.48861700000000002</v>
      </c>
      <c r="BD127">
        <f t="shared" si="22"/>
        <v>18.46506172839506</v>
      </c>
      <c r="BE127">
        <f t="shared" si="23"/>
        <v>9.0330528023456775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6.2946999999999997</v>
      </c>
      <c r="I128" s="21">
        <v>-1.35345E-2</v>
      </c>
      <c r="J128" s="21">
        <v>118</v>
      </c>
      <c r="K128" s="21">
        <v>1.2045300000000001</v>
      </c>
      <c r="L128">
        <f t="shared" si="12"/>
        <v>16.709259259259255</v>
      </c>
      <c r="M128">
        <f t="shared" si="13"/>
        <v>20.14718935185185</v>
      </c>
      <c r="N128" s="9"/>
      <c r="O128" s="21">
        <v>0.494232</v>
      </c>
      <c r="P128" s="21">
        <v>10.113899999999999</v>
      </c>
      <c r="Q128" s="21">
        <v>-1.4566000000000001E-2</v>
      </c>
      <c r="R128" s="21">
        <v>118</v>
      </c>
      <c r="S128" s="21">
        <v>0.493591</v>
      </c>
      <c r="T128">
        <f t="shared" si="14"/>
        <v>17.982716049382717</v>
      </c>
      <c r="U128">
        <f t="shared" si="15"/>
        <v>8.8876337185185186</v>
      </c>
      <c r="X128" s="9"/>
      <c r="Y128" s="21">
        <v>1.2057500000000001</v>
      </c>
      <c r="Z128" s="21">
        <v>15.677899999999999</v>
      </c>
      <c r="AA128" s="21">
        <v>-1.3726800000000001E-2</v>
      </c>
      <c r="AB128" s="21">
        <v>118</v>
      </c>
      <c r="AC128" s="21">
        <v>1.2051400000000001</v>
      </c>
      <c r="AD128">
        <f t="shared" si="16"/>
        <v>16.946666666666665</v>
      </c>
      <c r="AE128">
        <f t="shared" si="17"/>
        <v>20.433443333333333</v>
      </c>
      <c r="AF128" s="9"/>
      <c r="AG128" s="21">
        <v>0.494232</v>
      </c>
      <c r="AH128" s="21">
        <v>19.4971</v>
      </c>
      <c r="AI128" s="21">
        <v>-1.46362E-2</v>
      </c>
      <c r="AJ128" s="21">
        <v>118</v>
      </c>
      <c r="AK128" s="21">
        <v>0.49368299999999998</v>
      </c>
      <c r="AL128">
        <f t="shared" si="18"/>
        <v>18.069382716049383</v>
      </c>
      <c r="AM128">
        <f t="shared" si="19"/>
        <v>8.9304671585185194</v>
      </c>
      <c r="AP128" s="9"/>
      <c r="AQ128" s="21">
        <v>1.2057500000000001</v>
      </c>
      <c r="AR128" s="21">
        <v>25.030100000000001</v>
      </c>
      <c r="AS128" s="21">
        <v>-1.3815300000000001E-2</v>
      </c>
      <c r="AT128" s="21">
        <v>118</v>
      </c>
      <c r="AU128" s="21">
        <v>1.2048300000000001</v>
      </c>
      <c r="AV128">
        <f t="shared" si="20"/>
        <v>17.055925925925926</v>
      </c>
      <c r="AW128">
        <f t="shared" si="21"/>
        <v>20.565182685185189</v>
      </c>
      <c r="AX128" s="9"/>
      <c r="AY128" s="21">
        <v>0.494232</v>
      </c>
      <c r="AZ128" s="21">
        <v>28.849399999999999</v>
      </c>
      <c r="BA128" s="21">
        <v>-1.49506E-2</v>
      </c>
      <c r="BB128" s="21">
        <v>118</v>
      </c>
      <c r="BC128" s="21">
        <v>0.49371300000000001</v>
      </c>
      <c r="BD128">
        <f t="shared" si="22"/>
        <v>18.45753086419753</v>
      </c>
      <c r="BE128">
        <f t="shared" si="23"/>
        <v>9.1223023940740742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6.3047700000000004</v>
      </c>
      <c r="I129" s="21">
        <v>-1.3555899999999999E-2</v>
      </c>
      <c r="J129" s="21">
        <v>119</v>
      </c>
      <c r="K129" s="21">
        <v>1.1999500000000001</v>
      </c>
      <c r="L129">
        <f t="shared" si="12"/>
        <v>16.735679012345678</v>
      </c>
      <c r="M129">
        <f t="shared" si="13"/>
        <v>20.094697146913578</v>
      </c>
      <c r="N129" s="9"/>
      <c r="O129" s="21">
        <v>0.49926799999999999</v>
      </c>
      <c r="P129" s="21">
        <v>10.124000000000001</v>
      </c>
      <c r="Q129" s="21">
        <v>-1.4559900000000001E-2</v>
      </c>
      <c r="R129" s="21">
        <v>119</v>
      </c>
      <c r="S129" s="21">
        <v>0.498749</v>
      </c>
      <c r="T129">
        <f t="shared" si="14"/>
        <v>17.975185185185186</v>
      </c>
      <c r="U129">
        <f t="shared" si="15"/>
        <v>8.974434757037038</v>
      </c>
      <c r="X129" s="9"/>
      <c r="Y129" s="21">
        <v>1.2007099999999999</v>
      </c>
      <c r="Z129" s="21">
        <v>15.688000000000001</v>
      </c>
      <c r="AA129" s="21">
        <v>-1.37482E-2</v>
      </c>
      <c r="AB129" s="21">
        <v>119</v>
      </c>
      <c r="AC129" s="21">
        <v>1.2005600000000001</v>
      </c>
      <c r="AD129">
        <f t="shared" si="16"/>
        <v>16.973086419753084</v>
      </c>
      <c r="AE129">
        <f t="shared" si="17"/>
        <v>20.379754595061726</v>
      </c>
      <c r="AF129" s="9"/>
      <c r="AG129" s="21">
        <v>0.49926799999999999</v>
      </c>
      <c r="AH129" s="21">
        <v>19.507200000000001</v>
      </c>
      <c r="AI129" s="21">
        <v>-1.4627100000000001E-2</v>
      </c>
      <c r="AJ129" s="21">
        <v>119</v>
      </c>
      <c r="AK129" s="21">
        <v>0.49865700000000002</v>
      </c>
      <c r="AL129">
        <f t="shared" si="18"/>
        <v>18.058148148148145</v>
      </c>
      <c r="AM129">
        <f t="shared" si="19"/>
        <v>9.0158555096296276</v>
      </c>
      <c r="AP129" s="9"/>
      <c r="AQ129" s="21">
        <v>1.2007099999999999</v>
      </c>
      <c r="AR129" s="21">
        <v>25.040199999999999</v>
      </c>
      <c r="AS129" s="21">
        <v>-1.38275E-2</v>
      </c>
      <c r="AT129" s="21">
        <v>119</v>
      </c>
      <c r="AU129" s="21">
        <v>1.1999500000000001</v>
      </c>
      <c r="AV129">
        <f t="shared" si="20"/>
        <v>17.070987654320987</v>
      </c>
      <c r="AW129">
        <f t="shared" si="21"/>
        <v>20.497305586419753</v>
      </c>
      <c r="AX129" s="9"/>
      <c r="AY129" s="21">
        <v>0.49926799999999999</v>
      </c>
      <c r="AZ129" s="21">
        <v>28.859400000000001</v>
      </c>
      <c r="BA129" s="21">
        <v>-1.4944499999999999E-2</v>
      </c>
      <c r="BB129" s="21">
        <v>119</v>
      </c>
      <c r="BC129" s="21">
        <v>0.49871799999999999</v>
      </c>
      <c r="BD129">
        <f t="shared" si="22"/>
        <v>18.45</v>
      </c>
      <c r="BE129">
        <f t="shared" si="23"/>
        <v>9.2114946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6.3148400000000002</v>
      </c>
      <c r="I130" s="21">
        <v>-1.35681E-2</v>
      </c>
      <c r="J130" s="21">
        <v>120</v>
      </c>
      <c r="K130" s="21">
        <v>1.19476</v>
      </c>
      <c r="L130">
        <f t="shared" si="12"/>
        <v>16.750740740740738</v>
      </c>
      <c r="M130">
        <f t="shared" si="13"/>
        <v>20.028525688888887</v>
      </c>
      <c r="N130" s="9"/>
      <c r="O130" s="21">
        <v>0.50430299999999995</v>
      </c>
      <c r="P130" s="21">
        <v>10.134</v>
      </c>
      <c r="Q130" s="21">
        <v>-1.45538E-2</v>
      </c>
      <c r="R130" s="21">
        <v>120</v>
      </c>
      <c r="S130" s="21">
        <v>0.50372300000000003</v>
      </c>
      <c r="T130">
        <f t="shared" si="14"/>
        <v>17.967654320987652</v>
      </c>
      <c r="U130">
        <f t="shared" si="15"/>
        <v>9.0611419770370354</v>
      </c>
      <c r="X130" s="9"/>
      <c r="Y130" s="21">
        <v>1.1956800000000001</v>
      </c>
      <c r="Z130" s="21">
        <v>15.6981</v>
      </c>
      <c r="AA130" s="21">
        <v>-1.3797E-2</v>
      </c>
      <c r="AB130" s="21">
        <v>120</v>
      </c>
      <c r="AC130" s="21">
        <v>1.19537</v>
      </c>
      <c r="AD130">
        <f t="shared" si="16"/>
        <v>17.033333333333331</v>
      </c>
      <c r="AE130">
        <f t="shared" si="17"/>
        <v>20.366415999999997</v>
      </c>
      <c r="AF130" s="9"/>
      <c r="AG130" s="21">
        <v>0.50430299999999995</v>
      </c>
      <c r="AH130" s="21">
        <v>19.517199999999999</v>
      </c>
      <c r="AI130" s="21">
        <v>-1.4624E-2</v>
      </c>
      <c r="AJ130" s="21">
        <v>120</v>
      </c>
      <c r="AK130" s="21">
        <v>0.50360099999999997</v>
      </c>
      <c r="AL130">
        <f t="shared" si="18"/>
        <v>18.054320987654318</v>
      </c>
      <c r="AM130">
        <f t="shared" si="19"/>
        <v>9.1048482370370341</v>
      </c>
      <c r="AP130" s="9"/>
      <c r="AQ130" s="21">
        <v>1.1956800000000001</v>
      </c>
      <c r="AR130" s="21">
        <v>25.0503</v>
      </c>
      <c r="AS130" s="21">
        <v>-1.38367E-2</v>
      </c>
      <c r="AT130" s="21">
        <v>120</v>
      </c>
      <c r="AU130" s="21">
        <v>1.1944600000000001</v>
      </c>
      <c r="AV130">
        <f t="shared" si="20"/>
        <v>17.082345679012345</v>
      </c>
      <c r="AW130">
        <f t="shared" si="21"/>
        <v>20.425019081481484</v>
      </c>
      <c r="AX130" s="9"/>
      <c r="AY130" s="21">
        <v>0.50430299999999995</v>
      </c>
      <c r="AZ130" s="21">
        <v>28.869499999999999</v>
      </c>
      <c r="BA130" s="21">
        <v>-1.49353E-2</v>
      </c>
      <c r="BB130" s="21">
        <v>120</v>
      </c>
      <c r="BC130" s="21">
        <v>0.50381500000000001</v>
      </c>
      <c r="BD130">
        <f t="shared" si="22"/>
        <v>18.438641975308641</v>
      </c>
      <c r="BE130">
        <f t="shared" si="23"/>
        <v>9.2986624640740736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6.32491</v>
      </c>
      <c r="I131" s="21">
        <v>-1.35864E-2</v>
      </c>
      <c r="J131" s="21">
        <v>121</v>
      </c>
      <c r="K131" s="21">
        <v>1.1895800000000001</v>
      </c>
      <c r="L131">
        <f t="shared" si="12"/>
        <v>16.77333333333333</v>
      </c>
      <c r="M131">
        <f t="shared" si="13"/>
        <v>19.971001599999994</v>
      </c>
      <c r="N131" s="9"/>
      <c r="O131" s="21">
        <v>0.50933799999999996</v>
      </c>
      <c r="P131" s="21">
        <v>10.1441</v>
      </c>
      <c r="Q131" s="21">
        <v>-1.45477E-2</v>
      </c>
      <c r="R131" s="21">
        <v>121</v>
      </c>
      <c r="S131" s="21">
        <v>0.50875899999999996</v>
      </c>
      <c r="T131">
        <f t="shared" si="14"/>
        <v>17.960123456790122</v>
      </c>
      <c r="U131">
        <f t="shared" si="15"/>
        <v>9.1477733612345666</v>
      </c>
      <c r="X131" s="9"/>
      <c r="Y131" s="21">
        <v>1.1906399999999999</v>
      </c>
      <c r="Z131" s="21">
        <v>15.7081</v>
      </c>
      <c r="AA131" s="21">
        <v>-1.37848E-2</v>
      </c>
      <c r="AB131" s="21">
        <v>121</v>
      </c>
      <c r="AC131" s="21">
        <v>1.18988</v>
      </c>
      <c r="AD131">
        <f t="shared" si="16"/>
        <v>17.018271604938271</v>
      </c>
      <c r="AE131">
        <f t="shared" si="17"/>
        <v>20.262634903703702</v>
      </c>
      <c r="AF131" s="9"/>
      <c r="AG131" s="21">
        <v>0.50933799999999996</v>
      </c>
      <c r="AH131" s="21">
        <v>19.5273</v>
      </c>
      <c r="AI131" s="21">
        <v>-1.46149E-2</v>
      </c>
      <c r="AJ131" s="21">
        <v>121</v>
      </c>
      <c r="AK131" s="21">
        <v>0.50863599999999998</v>
      </c>
      <c r="AL131">
        <f t="shared" si="18"/>
        <v>18.043086419753088</v>
      </c>
      <c r="AM131">
        <f t="shared" si="19"/>
        <v>9.1900295508641978</v>
      </c>
      <c r="AP131" s="9"/>
      <c r="AQ131" s="21">
        <v>1.1906399999999999</v>
      </c>
      <c r="AR131" s="21">
        <v>25.060400000000001</v>
      </c>
      <c r="AS131" s="21">
        <v>-1.3848900000000001E-2</v>
      </c>
      <c r="AT131" s="21">
        <v>121</v>
      </c>
      <c r="AU131" s="21">
        <v>1.1901900000000001</v>
      </c>
      <c r="AV131">
        <f t="shared" si="20"/>
        <v>17.09740740740741</v>
      </c>
      <c r="AW131">
        <f t="shared" si="21"/>
        <v>20.356857155555556</v>
      </c>
      <c r="AX131" s="9"/>
      <c r="AY131" s="21">
        <v>0.50933799999999996</v>
      </c>
      <c r="AZ131" s="21">
        <v>28.8796</v>
      </c>
      <c r="BA131" s="21">
        <v>-1.4932300000000001E-2</v>
      </c>
      <c r="BB131" s="21">
        <v>121</v>
      </c>
      <c r="BC131" s="21">
        <v>0.50875899999999996</v>
      </c>
      <c r="BD131">
        <f t="shared" si="22"/>
        <v>18.434938271604938</v>
      </c>
      <c r="BE131">
        <f t="shared" si="23"/>
        <v>9.389614589382715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6.3349799999999998</v>
      </c>
      <c r="I132" s="21">
        <v>-1.36017E-2</v>
      </c>
      <c r="J132" s="21">
        <v>122</v>
      </c>
      <c r="K132" s="21">
        <v>1.1850000000000001</v>
      </c>
      <c r="L132">
        <f t="shared" si="12"/>
        <v>16.792222222222222</v>
      </c>
      <c r="M132">
        <f t="shared" si="13"/>
        <v>19.909026588888889</v>
      </c>
      <c r="N132" s="9"/>
      <c r="O132" s="21">
        <v>0.514374</v>
      </c>
      <c r="P132" s="21">
        <v>10.154199999999999</v>
      </c>
      <c r="Q132" s="21">
        <v>-1.45386E-2</v>
      </c>
      <c r="R132" s="21">
        <v>122</v>
      </c>
      <c r="S132" s="21">
        <v>0.51367200000000002</v>
      </c>
      <c r="T132">
        <f t="shared" si="14"/>
        <v>17.948888888888888</v>
      </c>
      <c r="U132">
        <f t="shared" si="15"/>
        <v>9.232441773333333</v>
      </c>
      <c r="X132" s="9"/>
      <c r="Y132" s="21">
        <v>1.1856100000000001</v>
      </c>
      <c r="Z132" s="21">
        <v>15.7182</v>
      </c>
      <c r="AA132" s="21">
        <v>-1.37421E-2</v>
      </c>
      <c r="AB132" s="21">
        <v>122</v>
      </c>
      <c r="AC132" s="21">
        <v>1.1850000000000001</v>
      </c>
      <c r="AD132">
        <f t="shared" si="16"/>
        <v>16.965555555555554</v>
      </c>
      <c r="AE132">
        <f t="shared" si="17"/>
        <v>20.114532322222221</v>
      </c>
      <c r="AF132" s="9"/>
      <c r="AG132" s="21">
        <v>0.514374</v>
      </c>
      <c r="AH132" s="21">
        <v>19.537400000000002</v>
      </c>
      <c r="AI132" s="21">
        <v>-1.4605699999999999E-2</v>
      </c>
      <c r="AJ132" s="21">
        <v>122</v>
      </c>
      <c r="AK132" s="21">
        <v>0.51382399999999995</v>
      </c>
      <c r="AL132">
        <f t="shared" si="18"/>
        <v>18.031728395061727</v>
      </c>
      <c r="AM132">
        <f t="shared" si="19"/>
        <v>9.2750522614814805</v>
      </c>
      <c r="AP132" s="9"/>
      <c r="AQ132" s="21">
        <v>1.1856100000000001</v>
      </c>
      <c r="AR132" s="21">
        <v>25.070399999999999</v>
      </c>
      <c r="AS132" s="21">
        <v>-1.3861099999999999E-2</v>
      </c>
      <c r="AT132" s="21">
        <v>122</v>
      </c>
      <c r="AU132" s="21">
        <v>1.1843900000000001</v>
      </c>
      <c r="AV132">
        <f t="shared" si="20"/>
        <v>17.112469135802467</v>
      </c>
      <c r="AW132">
        <f t="shared" si="21"/>
        <v>20.288714532098762</v>
      </c>
      <c r="AX132" s="9"/>
      <c r="AY132" s="21">
        <v>0.514374</v>
      </c>
      <c r="AZ132" s="21">
        <v>28.889600000000002</v>
      </c>
      <c r="BA132" s="21">
        <v>-1.4926099999999999E-2</v>
      </c>
      <c r="BB132" s="21">
        <v>122</v>
      </c>
      <c r="BC132" s="21">
        <v>0.51379399999999997</v>
      </c>
      <c r="BD132">
        <f t="shared" si="22"/>
        <v>18.427283950617284</v>
      </c>
      <c r="BE132">
        <f t="shared" si="23"/>
        <v>9.4785157548148149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6.3450499999999996</v>
      </c>
      <c r="I133" s="21">
        <v>-1.362E-2</v>
      </c>
      <c r="J133" s="21">
        <v>123</v>
      </c>
      <c r="K133" s="21">
        <v>1.1792</v>
      </c>
      <c r="L133">
        <f t="shared" si="12"/>
        <v>16.814814814814813</v>
      </c>
      <c r="M133">
        <f t="shared" si="13"/>
        <v>19.851065925925923</v>
      </c>
      <c r="N133" s="9"/>
      <c r="O133" s="21">
        <v>0.51940900000000001</v>
      </c>
      <c r="P133" s="21">
        <v>10.164199999999999</v>
      </c>
      <c r="Q133" s="21">
        <v>-1.45325E-2</v>
      </c>
      <c r="R133" s="21">
        <v>123</v>
      </c>
      <c r="S133" s="21">
        <v>0.51882899999999998</v>
      </c>
      <c r="T133">
        <f t="shared" si="14"/>
        <v>17.941358024691358</v>
      </c>
      <c r="U133">
        <f t="shared" si="15"/>
        <v>9.3189028302469143</v>
      </c>
      <c r="X133" s="9"/>
      <c r="Y133" s="21">
        <v>1.1805699999999999</v>
      </c>
      <c r="Z133" s="21">
        <v>15.728300000000001</v>
      </c>
      <c r="AA133" s="21">
        <v>-1.38031E-2</v>
      </c>
      <c r="AB133" s="21">
        <v>123</v>
      </c>
      <c r="AC133" s="21">
        <v>1.17981</v>
      </c>
      <c r="AD133">
        <f t="shared" si="16"/>
        <v>17.040864197530862</v>
      </c>
      <c r="AE133">
        <f t="shared" si="17"/>
        <v>20.117933045679006</v>
      </c>
      <c r="AF133" s="9"/>
      <c r="AG133" s="21">
        <v>0.51940900000000001</v>
      </c>
      <c r="AH133" s="21">
        <v>19.547499999999999</v>
      </c>
      <c r="AI133" s="21">
        <v>-1.4599600000000001E-2</v>
      </c>
      <c r="AJ133" s="21">
        <v>123</v>
      </c>
      <c r="AK133" s="21">
        <v>0.51879900000000001</v>
      </c>
      <c r="AL133">
        <f t="shared" si="18"/>
        <v>18.0241975308642</v>
      </c>
      <c r="AM133">
        <f t="shared" si="19"/>
        <v>9.3619304153086436</v>
      </c>
      <c r="AP133" s="9"/>
      <c r="AQ133" s="21">
        <v>1.1805699999999999</v>
      </c>
      <c r="AR133" s="21">
        <v>25.080500000000001</v>
      </c>
      <c r="AS133" s="21">
        <v>-1.38824E-2</v>
      </c>
      <c r="AT133" s="21">
        <v>123</v>
      </c>
      <c r="AU133" s="21">
        <v>1.17981</v>
      </c>
      <c r="AV133">
        <f t="shared" si="20"/>
        <v>17.138765432098765</v>
      </c>
      <c r="AW133">
        <f t="shared" si="21"/>
        <v>20.233512306172837</v>
      </c>
      <c r="AX133" s="9"/>
      <c r="AY133" s="21">
        <v>0.51940900000000001</v>
      </c>
      <c r="AZ133" s="21">
        <v>28.899699999999999</v>
      </c>
      <c r="BA133" s="21">
        <v>-1.4926099999999999E-2</v>
      </c>
      <c r="BB133" s="21">
        <v>123</v>
      </c>
      <c r="BC133" s="21">
        <v>0.51876800000000001</v>
      </c>
      <c r="BD133">
        <f t="shared" si="22"/>
        <v>18.427283950617284</v>
      </c>
      <c r="BE133">
        <f t="shared" si="23"/>
        <v>9.5712971295061724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6.3551299999999999</v>
      </c>
      <c r="I134" s="21">
        <v>-1.36353E-2</v>
      </c>
      <c r="J134" s="21">
        <v>124</v>
      </c>
      <c r="K134" s="21">
        <v>1.17493</v>
      </c>
      <c r="L134">
        <f t="shared" si="12"/>
        <v>16.833703703703701</v>
      </c>
      <c r="M134">
        <f t="shared" si="13"/>
        <v>19.78869205185185</v>
      </c>
      <c r="N134" s="9"/>
      <c r="O134" s="21">
        <v>0.52444500000000005</v>
      </c>
      <c r="P134" s="21">
        <v>10.174300000000001</v>
      </c>
      <c r="Q134" s="21">
        <v>-1.45264E-2</v>
      </c>
      <c r="R134" s="21">
        <v>124</v>
      </c>
      <c r="S134" s="21">
        <v>0.52383400000000002</v>
      </c>
      <c r="T134">
        <f t="shared" si="14"/>
        <v>17.933827160493827</v>
      </c>
      <c r="U134">
        <f t="shared" si="15"/>
        <v>9.4053059851851852</v>
      </c>
      <c r="X134" s="9"/>
      <c r="Y134" s="21">
        <v>1.17554</v>
      </c>
      <c r="Z134" s="21">
        <v>15.738300000000001</v>
      </c>
      <c r="AA134" s="21">
        <v>-1.38123E-2</v>
      </c>
      <c r="AB134" s="21">
        <v>124</v>
      </c>
      <c r="AC134" s="21">
        <v>1.17523</v>
      </c>
      <c r="AD134">
        <f t="shared" si="16"/>
        <v>17.052222222222223</v>
      </c>
      <c r="AE134">
        <f t="shared" si="17"/>
        <v>20.045569311111112</v>
      </c>
      <c r="AF134" s="9"/>
      <c r="AG134" s="21">
        <v>0.52444500000000005</v>
      </c>
      <c r="AH134" s="21">
        <v>19.557500000000001</v>
      </c>
      <c r="AI134" s="21">
        <v>-1.4599600000000001E-2</v>
      </c>
      <c r="AJ134" s="21">
        <v>124</v>
      </c>
      <c r="AK134" s="21">
        <v>0.523895</v>
      </c>
      <c r="AL134">
        <f t="shared" si="18"/>
        <v>18.0241975308642</v>
      </c>
      <c r="AM134">
        <f t="shared" si="19"/>
        <v>9.4527002740740755</v>
      </c>
      <c r="AP134" s="9"/>
      <c r="AQ134" s="21">
        <v>1.17554</v>
      </c>
      <c r="AR134" s="21">
        <v>25.090599999999998</v>
      </c>
      <c r="AS134" s="21">
        <v>-1.3903799999999999E-2</v>
      </c>
      <c r="AT134" s="21">
        <v>124</v>
      </c>
      <c r="AU134" s="21">
        <v>1.17432</v>
      </c>
      <c r="AV134">
        <f t="shared" si="20"/>
        <v>17.165185185185184</v>
      </c>
      <c r="AW134">
        <f t="shared" si="21"/>
        <v>20.178361792592593</v>
      </c>
      <c r="AX134" s="9"/>
      <c r="AY134" s="21">
        <v>0.52444500000000005</v>
      </c>
      <c r="AZ134" s="21">
        <v>28.909800000000001</v>
      </c>
      <c r="BA134" s="21">
        <v>-1.4926099999999999E-2</v>
      </c>
      <c r="BB134" s="21">
        <v>124</v>
      </c>
      <c r="BC134" s="21">
        <v>0.523895</v>
      </c>
      <c r="BD134">
        <f t="shared" si="22"/>
        <v>18.427283950617284</v>
      </c>
      <c r="BE134">
        <f t="shared" si="23"/>
        <v>9.6640969314814829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6.3651999999999997</v>
      </c>
      <c r="I135" s="21">
        <v>-1.3638300000000001E-2</v>
      </c>
      <c r="J135" s="21">
        <v>125</v>
      </c>
      <c r="K135" s="21">
        <v>1.16974</v>
      </c>
      <c r="L135">
        <f t="shared" si="12"/>
        <v>16.837407407407408</v>
      </c>
      <c r="M135">
        <f t="shared" si="13"/>
        <v>19.708185370370373</v>
      </c>
      <c r="N135" s="9"/>
      <c r="O135" s="21">
        <v>0.52947999999999995</v>
      </c>
      <c r="P135" s="21">
        <v>10.1844</v>
      </c>
      <c r="Q135" s="21">
        <v>-1.4523299999999999E-2</v>
      </c>
      <c r="R135" s="21">
        <v>125</v>
      </c>
      <c r="S135" s="21">
        <v>0.52902199999999999</v>
      </c>
      <c r="T135">
        <f t="shared" si="14"/>
        <v>17.93</v>
      </c>
      <c r="U135">
        <f t="shared" si="15"/>
        <v>9.4935763999999985</v>
      </c>
      <c r="X135" s="9"/>
      <c r="Y135" s="21">
        <v>1.1705000000000001</v>
      </c>
      <c r="Z135" s="21">
        <v>15.7484</v>
      </c>
      <c r="AA135" s="21">
        <v>-1.38336E-2</v>
      </c>
      <c r="AB135" s="21">
        <v>125</v>
      </c>
      <c r="AC135" s="21">
        <v>1.16974</v>
      </c>
      <c r="AD135">
        <f t="shared" si="16"/>
        <v>17.078518518518518</v>
      </c>
      <c r="AE135">
        <f t="shared" si="17"/>
        <v>19.990405925925927</v>
      </c>
      <c r="AF135" s="9"/>
      <c r="AG135" s="21">
        <v>0.52947999999999995</v>
      </c>
      <c r="AH135" s="21">
        <v>19.567599999999999</v>
      </c>
      <c r="AI135" s="21">
        <v>-1.4599600000000001E-2</v>
      </c>
      <c r="AJ135" s="21">
        <v>125</v>
      </c>
      <c r="AK135" s="21">
        <v>0.52886999999999995</v>
      </c>
      <c r="AL135">
        <f t="shared" si="18"/>
        <v>18.0241975308642</v>
      </c>
      <c r="AM135">
        <f t="shared" si="19"/>
        <v>9.5434521086419757</v>
      </c>
      <c r="AP135" s="9"/>
      <c r="AQ135" s="21">
        <v>1.1705000000000001</v>
      </c>
      <c r="AR135" s="21">
        <v>25.1006</v>
      </c>
      <c r="AS135" s="21">
        <v>-1.39252E-2</v>
      </c>
      <c r="AT135" s="21">
        <v>125</v>
      </c>
      <c r="AU135" s="21">
        <v>1.16943</v>
      </c>
      <c r="AV135">
        <f t="shared" si="20"/>
        <v>17.191604938271606</v>
      </c>
      <c r="AW135">
        <f t="shared" si="21"/>
        <v>20.122773580246918</v>
      </c>
      <c r="AX135" s="9"/>
      <c r="AY135" s="21">
        <v>0.52947999999999995</v>
      </c>
      <c r="AZ135" s="21">
        <v>28.919899999999998</v>
      </c>
      <c r="BA135" s="21">
        <v>-1.4919999999999999E-2</v>
      </c>
      <c r="BB135" s="21">
        <v>125</v>
      </c>
      <c r="BC135" s="21">
        <v>0.52896100000000001</v>
      </c>
      <c r="BD135">
        <f t="shared" si="22"/>
        <v>18.41975308641975</v>
      </c>
      <c r="BE135">
        <f t="shared" si="23"/>
        <v>9.7528908641975285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6.3752700000000004</v>
      </c>
      <c r="I136" s="21">
        <v>-1.36475E-2</v>
      </c>
      <c r="J136" s="21">
        <v>126</v>
      </c>
      <c r="K136" s="21">
        <v>1.16455</v>
      </c>
      <c r="L136">
        <f t="shared" si="12"/>
        <v>16.848765432098766</v>
      </c>
      <c r="M136">
        <f t="shared" si="13"/>
        <v>19.636730648148149</v>
      </c>
      <c r="N136" s="9"/>
      <c r="O136" s="21">
        <v>0.53451499999999996</v>
      </c>
      <c r="P136" s="21">
        <v>10.1945</v>
      </c>
      <c r="Q136" s="21">
        <v>-1.45142E-2</v>
      </c>
      <c r="R136" s="21">
        <v>126</v>
      </c>
      <c r="S136" s="21">
        <v>0.53396600000000005</v>
      </c>
      <c r="T136">
        <f t="shared" si="14"/>
        <v>17.918765432098763</v>
      </c>
      <c r="U136">
        <f t="shared" si="15"/>
        <v>9.5778489049382696</v>
      </c>
      <c r="X136" s="9"/>
      <c r="Y136" s="21">
        <v>1.16547</v>
      </c>
      <c r="Z136" s="21">
        <v>15.7585</v>
      </c>
      <c r="AA136" s="21">
        <v>-1.3848900000000001E-2</v>
      </c>
      <c r="AB136" s="21">
        <v>126</v>
      </c>
      <c r="AC136" s="21">
        <v>1.16669</v>
      </c>
      <c r="AD136">
        <f t="shared" si="16"/>
        <v>17.09740740740741</v>
      </c>
      <c r="AE136">
        <f t="shared" si="17"/>
        <v>19.926515411111115</v>
      </c>
      <c r="AF136" s="9"/>
      <c r="AG136" s="21">
        <v>0.53451499999999996</v>
      </c>
      <c r="AH136" s="21">
        <v>19.5777</v>
      </c>
      <c r="AI136" s="21">
        <v>-1.4599600000000001E-2</v>
      </c>
      <c r="AJ136" s="21">
        <v>126</v>
      </c>
      <c r="AK136" s="21">
        <v>0.53387499999999999</v>
      </c>
      <c r="AL136">
        <f t="shared" si="18"/>
        <v>18.0241975308642</v>
      </c>
      <c r="AM136">
        <f t="shared" si="19"/>
        <v>9.6342039432098776</v>
      </c>
      <c r="AP136" s="9"/>
      <c r="AQ136" s="21">
        <v>1.16547</v>
      </c>
      <c r="AR136" s="21">
        <v>25.110700000000001</v>
      </c>
      <c r="AS136" s="21">
        <v>-1.39496E-2</v>
      </c>
      <c r="AT136" s="21">
        <v>126</v>
      </c>
      <c r="AU136" s="21">
        <v>1.16516</v>
      </c>
      <c r="AV136">
        <f t="shared" si="20"/>
        <v>17.221728395061724</v>
      </c>
      <c r="AW136">
        <f t="shared" si="21"/>
        <v>20.071407792592588</v>
      </c>
      <c r="AX136" s="9"/>
      <c r="AY136" s="21">
        <v>0.53451499999999996</v>
      </c>
      <c r="AZ136" s="21">
        <v>28.9299</v>
      </c>
      <c r="BA136" s="21">
        <v>-1.4917E-2</v>
      </c>
      <c r="BB136" s="21">
        <v>126</v>
      </c>
      <c r="BC136" s="21">
        <v>0.53393599999999997</v>
      </c>
      <c r="BD136">
        <f t="shared" si="22"/>
        <v>18.416049382716047</v>
      </c>
      <c r="BE136">
        <f t="shared" si="23"/>
        <v>9.8436546358024675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6.3853400000000002</v>
      </c>
      <c r="I137" s="21">
        <v>-1.36597E-2</v>
      </c>
      <c r="J137" s="21">
        <v>127</v>
      </c>
      <c r="K137" s="21">
        <v>1.15967</v>
      </c>
      <c r="L137">
        <f t="shared" si="12"/>
        <v>16.863827160493827</v>
      </c>
      <c r="M137">
        <f t="shared" si="13"/>
        <v>19.569290951851851</v>
      </c>
      <c r="N137" s="9"/>
      <c r="O137" s="21">
        <v>0.539551</v>
      </c>
      <c r="P137" s="21">
        <v>10.204499999999999</v>
      </c>
      <c r="Q137" s="21">
        <v>-1.4508099999999999E-2</v>
      </c>
      <c r="R137" s="21">
        <v>127</v>
      </c>
      <c r="S137" s="21">
        <v>0.53893999999999997</v>
      </c>
      <c r="T137">
        <f t="shared" si="14"/>
        <v>17.911234567901232</v>
      </c>
      <c r="U137">
        <f t="shared" si="15"/>
        <v>9.6640245223456773</v>
      </c>
      <c r="X137" s="9"/>
      <c r="Y137" s="21">
        <v>1.1604300000000001</v>
      </c>
      <c r="Z137" s="21">
        <v>15.768599999999999</v>
      </c>
      <c r="AA137" s="21">
        <v>-1.3897700000000001E-2</v>
      </c>
      <c r="AB137" s="21">
        <v>127</v>
      </c>
      <c r="AC137" s="21">
        <v>1.1599699999999999</v>
      </c>
      <c r="AD137">
        <f t="shared" si="16"/>
        <v>17.157654320987653</v>
      </c>
      <c r="AE137">
        <f t="shared" si="17"/>
        <v>19.910256803703703</v>
      </c>
      <c r="AF137" s="9"/>
      <c r="AG137" s="21">
        <v>0.539551</v>
      </c>
      <c r="AH137" s="21">
        <v>19.587700000000002</v>
      </c>
      <c r="AI137" s="21">
        <v>-1.45966E-2</v>
      </c>
      <c r="AJ137" s="21">
        <v>127</v>
      </c>
      <c r="AK137" s="21">
        <v>0.53903199999999996</v>
      </c>
      <c r="AL137">
        <f t="shared" si="18"/>
        <v>18.020493827160493</v>
      </c>
      <c r="AM137">
        <f t="shared" si="19"/>
        <v>9.7229754649382709</v>
      </c>
      <c r="AP137" s="9"/>
      <c r="AQ137" s="21">
        <v>1.1604300000000001</v>
      </c>
      <c r="AR137" s="21">
        <v>25.120799999999999</v>
      </c>
      <c r="AS137" s="21">
        <v>-1.39679E-2</v>
      </c>
      <c r="AT137" s="21">
        <v>127</v>
      </c>
      <c r="AU137" s="21">
        <v>1.1593599999999999</v>
      </c>
      <c r="AV137">
        <f t="shared" si="20"/>
        <v>17.244320987654319</v>
      </c>
      <c r="AW137">
        <f t="shared" si="21"/>
        <v>20.010827403703704</v>
      </c>
      <c r="AX137" s="9"/>
      <c r="AY137" s="21">
        <v>0.539551</v>
      </c>
      <c r="AZ137" s="21">
        <v>28.94</v>
      </c>
      <c r="BA137" s="21">
        <v>-1.4907800000000001E-2</v>
      </c>
      <c r="BB137" s="21">
        <v>127</v>
      </c>
      <c r="BC137" s="21">
        <v>0.53900099999999995</v>
      </c>
      <c r="BD137">
        <f t="shared" si="22"/>
        <v>18.404691358024692</v>
      </c>
      <c r="BE137">
        <f t="shared" si="23"/>
        <v>9.9302696269135815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6.39541</v>
      </c>
      <c r="I138" s="21">
        <v>-1.36627E-2</v>
      </c>
      <c r="J138" s="21">
        <v>128</v>
      </c>
      <c r="K138" s="21">
        <v>1.15479</v>
      </c>
      <c r="L138">
        <f t="shared" si="12"/>
        <v>16.86753086419753</v>
      </c>
      <c r="M138">
        <f t="shared" si="13"/>
        <v>19.488745160493824</v>
      </c>
      <c r="N138" s="9"/>
      <c r="O138" s="21">
        <v>0.54458600000000001</v>
      </c>
      <c r="P138" s="21">
        <v>10.214600000000001</v>
      </c>
      <c r="Q138" s="21">
        <v>-1.4505000000000001E-2</v>
      </c>
      <c r="R138" s="21">
        <v>128</v>
      </c>
      <c r="S138" s="21">
        <v>0.54403699999999999</v>
      </c>
      <c r="T138">
        <f t="shared" si="14"/>
        <v>17.907407407407408</v>
      </c>
      <c r="U138">
        <f t="shared" si="15"/>
        <v>9.7521233703703718</v>
      </c>
      <c r="X138" s="9"/>
      <c r="Y138" s="21">
        <v>1.1554</v>
      </c>
      <c r="Z138" s="21">
        <v>15.778600000000001</v>
      </c>
      <c r="AA138" s="21">
        <v>-1.38733E-2</v>
      </c>
      <c r="AB138" s="21">
        <v>128</v>
      </c>
      <c r="AC138" s="21">
        <v>1.15448</v>
      </c>
      <c r="AD138">
        <f t="shared" si="16"/>
        <v>17.127530864197528</v>
      </c>
      <c r="AE138">
        <f t="shared" si="17"/>
        <v>19.789149160493825</v>
      </c>
      <c r="AF138" s="9"/>
      <c r="AG138" s="21">
        <v>0.54458600000000001</v>
      </c>
      <c r="AH138" s="21">
        <v>19.597799999999999</v>
      </c>
      <c r="AI138" s="21">
        <v>-1.4593500000000001E-2</v>
      </c>
      <c r="AJ138" s="21">
        <v>128</v>
      </c>
      <c r="AK138" s="21">
        <v>0.54409799999999997</v>
      </c>
      <c r="AL138">
        <f t="shared" si="18"/>
        <v>18.016666666666666</v>
      </c>
      <c r="AM138">
        <f t="shared" si="19"/>
        <v>9.8116244333333338</v>
      </c>
      <c r="AP138" s="9"/>
      <c r="AQ138" s="21">
        <v>1.1554</v>
      </c>
      <c r="AR138" s="21">
        <v>25.1309</v>
      </c>
      <c r="AS138" s="21">
        <v>-1.39893E-2</v>
      </c>
      <c r="AT138" s="21">
        <v>128</v>
      </c>
      <c r="AU138" s="21">
        <v>1.15448</v>
      </c>
      <c r="AV138">
        <f t="shared" si="20"/>
        <v>17.270740740740738</v>
      </c>
      <c r="AW138">
        <f t="shared" si="21"/>
        <v>19.95461385185185</v>
      </c>
      <c r="AX138" s="9"/>
      <c r="AY138" s="21">
        <v>0.54458600000000001</v>
      </c>
      <c r="AZ138" s="21">
        <v>28.950099999999999</v>
      </c>
      <c r="BA138" s="21">
        <v>-1.49017E-2</v>
      </c>
      <c r="BB138" s="21">
        <v>128</v>
      </c>
      <c r="BC138" s="21">
        <v>0.54394500000000001</v>
      </c>
      <c r="BD138">
        <f t="shared" si="22"/>
        <v>18.397160493827158</v>
      </c>
      <c r="BE138">
        <f t="shared" si="23"/>
        <v>10.018836044691357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6.4054799999999998</v>
      </c>
      <c r="I139" s="21">
        <v>-1.3665800000000001E-2</v>
      </c>
      <c r="J139" s="21">
        <v>129</v>
      </c>
      <c r="K139" s="21">
        <v>1.1496</v>
      </c>
      <c r="L139">
        <f t="shared" si="12"/>
        <v>16.871358024691357</v>
      </c>
      <c r="M139">
        <f t="shared" si="13"/>
        <v>19.408135417283951</v>
      </c>
      <c r="N139" s="9"/>
      <c r="O139" s="21">
        <v>0.54962200000000005</v>
      </c>
      <c r="P139" s="21">
        <v>10.2247</v>
      </c>
      <c r="Q139" s="21">
        <v>-1.44958E-2</v>
      </c>
      <c r="R139" s="21">
        <v>129</v>
      </c>
      <c r="S139" s="21">
        <v>0.54910300000000001</v>
      </c>
      <c r="T139">
        <f t="shared" si="14"/>
        <v>17.896049382716047</v>
      </c>
      <c r="U139">
        <f t="shared" si="15"/>
        <v>9.8360624538271608</v>
      </c>
      <c r="X139" s="9"/>
      <c r="Y139" s="21">
        <v>1.15036</v>
      </c>
      <c r="Z139" s="21">
        <v>15.7887</v>
      </c>
      <c r="AA139" s="21">
        <v>-1.3864100000000001E-2</v>
      </c>
      <c r="AB139" s="21">
        <v>129</v>
      </c>
      <c r="AC139" s="21">
        <v>1.14899</v>
      </c>
      <c r="AD139">
        <f t="shared" si="16"/>
        <v>17.11617283950617</v>
      </c>
      <c r="AE139">
        <f t="shared" si="17"/>
        <v>19.68976058765432</v>
      </c>
      <c r="AF139" s="9"/>
      <c r="AG139" s="21">
        <v>0.54962200000000005</v>
      </c>
      <c r="AH139" s="21">
        <v>19.607900000000001</v>
      </c>
      <c r="AI139" s="21">
        <v>-1.45874E-2</v>
      </c>
      <c r="AJ139" s="21">
        <v>129</v>
      </c>
      <c r="AK139" s="21">
        <v>0.54898100000000005</v>
      </c>
      <c r="AL139">
        <f t="shared" si="18"/>
        <v>18.009135802469135</v>
      </c>
      <c r="AM139">
        <f t="shared" si="19"/>
        <v>9.8982172380246922</v>
      </c>
      <c r="AP139" s="9"/>
      <c r="AQ139" s="21">
        <v>1.15036</v>
      </c>
      <c r="AR139" s="21">
        <v>25.140899999999998</v>
      </c>
      <c r="AS139" s="21">
        <v>-1.40045E-2</v>
      </c>
      <c r="AT139" s="21">
        <v>129</v>
      </c>
      <c r="AU139" s="21">
        <v>1.1492899999999999</v>
      </c>
      <c r="AV139">
        <f t="shared" si="20"/>
        <v>17.289506172839506</v>
      </c>
      <c r="AW139">
        <f t="shared" si="21"/>
        <v>19.889156320987656</v>
      </c>
      <c r="AX139" s="9"/>
      <c r="AY139" s="21">
        <v>0.54962200000000005</v>
      </c>
      <c r="AZ139" s="21">
        <v>28.960100000000001</v>
      </c>
      <c r="BA139" s="21">
        <v>-1.4898700000000001E-2</v>
      </c>
      <c r="BB139" s="21">
        <v>129</v>
      </c>
      <c r="BC139" s="21">
        <v>0.54904200000000003</v>
      </c>
      <c r="BD139">
        <f t="shared" si="22"/>
        <v>18.393456790123455</v>
      </c>
      <c r="BE139">
        <f t="shared" si="23"/>
        <v>10.109448507901234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6.4155499999999996</v>
      </c>
      <c r="I140" s="21">
        <v>-1.3677999999999999E-2</v>
      </c>
      <c r="J140" s="21">
        <v>130</v>
      </c>
      <c r="K140" s="21">
        <v>1.1447099999999999</v>
      </c>
      <c r="L140">
        <f t="shared" ref="L140:L203" si="24">-I140/$F$2*1000</f>
        <v>16.886419753086418</v>
      </c>
      <c r="M140">
        <f t="shared" ref="M140:M203" si="25">L140*G140</f>
        <v>19.340354271604934</v>
      </c>
      <c r="N140" s="9"/>
      <c r="O140" s="21">
        <v>0.55465699999999996</v>
      </c>
      <c r="P140" s="21">
        <v>10.2347</v>
      </c>
      <c r="Q140" s="21">
        <v>-1.4489699999999999E-2</v>
      </c>
      <c r="R140" s="21">
        <v>130</v>
      </c>
      <c r="S140" s="21">
        <v>0.55413800000000002</v>
      </c>
      <c r="T140">
        <f t="shared" ref="T140:T203" si="26">-Q140/$F$2*1000</f>
        <v>17.888518518518516</v>
      </c>
      <c r="U140">
        <f t="shared" ref="U140:U203" si="27">T140*O140</f>
        <v>9.9219920159259232</v>
      </c>
      <c r="X140" s="9"/>
      <c r="Y140" s="21">
        <v>1.1453199999999999</v>
      </c>
      <c r="Z140" s="21">
        <v>15.7988</v>
      </c>
      <c r="AA140" s="21">
        <v>-1.38824E-2</v>
      </c>
      <c r="AB140" s="21">
        <v>130</v>
      </c>
      <c r="AC140" s="21">
        <v>1.1437999999999999</v>
      </c>
      <c r="AD140">
        <f t="shared" ref="AD140:AD203" si="28">-AA140/$F$2*1000</f>
        <v>17.138765432098765</v>
      </c>
      <c r="AE140">
        <f t="shared" ref="AE140:AE203" si="29">AD140*Y140</f>
        <v>19.629370824691357</v>
      </c>
      <c r="AF140" s="9"/>
      <c r="AG140" s="21">
        <v>0.55465699999999996</v>
      </c>
      <c r="AH140" s="21">
        <v>19.617999999999999</v>
      </c>
      <c r="AI140" s="21">
        <v>-1.45874E-2</v>
      </c>
      <c r="AJ140" s="21">
        <v>130</v>
      </c>
      <c r="AK140" s="21">
        <v>0.55404699999999996</v>
      </c>
      <c r="AL140">
        <f t="shared" ref="AL140:AL203" si="30">-AI140/$F$2*1000</f>
        <v>18.009135802469135</v>
      </c>
      <c r="AM140">
        <f t="shared" ref="AM140:AM203" si="31">AL140*AG140</f>
        <v>9.9888932367901226</v>
      </c>
      <c r="AP140" s="9"/>
      <c r="AQ140" s="21">
        <v>1.1453199999999999</v>
      </c>
      <c r="AR140" s="21">
        <v>25.151</v>
      </c>
      <c r="AS140" s="21">
        <v>-1.40167E-2</v>
      </c>
      <c r="AT140" s="21">
        <v>130</v>
      </c>
      <c r="AU140" s="21">
        <v>1.1450199999999999</v>
      </c>
      <c r="AV140">
        <f t="shared" ref="AV140:AV203" si="32">-AS140/$F$2*1000</f>
        <v>17.304567901234567</v>
      </c>
      <c r="AW140">
        <f t="shared" ref="AW140:AW203" si="33">AV140*AQ140</f>
        <v>19.819267708641974</v>
      </c>
      <c r="AX140" s="9"/>
      <c r="AY140" s="21">
        <v>0.55465699999999996</v>
      </c>
      <c r="AZ140" s="21">
        <v>28.970199999999998</v>
      </c>
      <c r="BA140" s="21">
        <v>-1.48956E-2</v>
      </c>
      <c r="BB140" s="21">
        <v>130</v>
      </c>
      <c r="BC140" s="21">
        <v>0.55407700000000004</v>
      </c>
      <c r="BD140">
        <f t="shared" ref="BD140:BD203" si="34">-BA140/$F$2*1000</f>
        <v>18.389629629629628</v>
      </c>
      <c r="BE140">
        <f t="shared" ref="BE140:BE203" si="35">BD140*AY140</f>
        <v>10.19993680148148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6.4256200000000003</v>
      </c>
      <c r="I141" s="21">
        <v>-1.3687100000000001E-2</v>
      </c>
      <c r="J141" s="21">
        <v>131</v>
      </c>
      <c r="K141" s="21">
        <v>1.1395299999999999</v>
      </c>
      <c r="L141">
        <f t="shared" si="24"/>
        <v>16.897654320987655</v>
      </c>
      <c r="M141">
        <f t="shared" si="25"/>
        <v>19.268226245679013</v>
      </c>
      <c r="N141" s="9"/>
      <c r="O141" s="21">
        <v>0.55969199999999997</v>
      </c>
      <c r="P141" s="21">
        <v>10.2448</v>
      </c>
      <c r="Q141" s="21">
        <v>-1.44867E-2</v>
      </c>
      <c r="R141" s="21">
        <v>131</v>
      </c>
      <c r="S141" s="21">
        <v>0.55914299999999995</v>
      </c>
      <c r="T141">
        <f t="shared" si="26"/>
        <v>17.884814814814817</v>
      </c>
      <c r="U141">
        <f t="shared" si="27"/>
        <v>10.009987773333334</v>
      </c>
      <c r="X141" s="9"/>
      <c r="Y141" s="21">
        <v>1.14029</v>
      </c>
      <c r="Z141" s="21">
        <v>15.8088</v>
      </c>
      <c r="AA141" s="21">
        <v>-1.39008E-2</v>
      </c>
      <c r="AB141" s="21">
        <v>131</v>
      </c>
      <c r="AC141" s="21">
        <v>1.1395299999999999</v>
      </c>
      <c r="AD141">
        <f t="shared" si="28"/>
        <v>17.161481481481481</v>
      </c>
      <c r="AE141">
        <f t="shared" si="29"/>
        <v>19.56906571851852</v>
      </c>
      <c r="AF141" s="9"/>
      <c r="AG141" s="21">
        <v>0.55969199999999997</v>
      </c>
      <c r="AH141" s="21">
        <v>19.628</v>
      </c>
      <c r="AI141" s="21">
        <v>-1.4584400000000001E-2</v>
      </c>
      <c r="AJ141" s="21">
        <v>131</v>
      </c>
      <c r="AK141" s="21">
        <v>0.55917399999999995</v>
      </c>
      <c r="AL141">
        <f t="shared" si="30"/>
        <v>18.005432098765432</v>
      </c>
      <c r="AM141">
        <f t="shared" si="31"/>
        <v>10.077496302222222</v>
      </c>
      <c r="AP141" s="9"/>
      <c r="AQ141" s="21">
        <v>1.14029</v>
      </c>
      <c r="AR141" s="21">
        <v>25.161100000000001</v>
      </c>
      <c r="AS141" s="21">
        <v>-1.40289E-2</v>
      </c>
      <c r="AT141" s="21">
        <v>131</v>
      </c>
      <c r="AU141" s="21">
        <v>1.1395299999999999</v>
      </c>
      <c r="AV141">
        <f t="shared" si="32"/>
        <v>17.319629629629631</v>
      </c>
      <c r="AW141">
        <f t="shared" si="33"/>
        <v>19.749400470370372</v>
      </c>
      <c r="AX141" s="9"/>
      <c r="AY141" s="21">
        <v>0.55969199999999997</v>
      </c>
      <c r="AZ141" s="21">
        <v>28.9803</v>
      </c>
      <c r="BA141" s="21">
        <v>-1.48895E-2</v>
      </c>
      <c r="BB141" s="21">
        <v>131</v>
      </c>
      <c r="BC141" s="21">
        <v>0.55920400000000003</v>
      </c>
      <c r="BD141">
        <f t="shared" si="34"/>
        <v>18.382098765432101</v>
      </c>
      <c r="BE141">
        <f t="shared" si="35"/>
        <v>10.288313622222223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6.4356900000000001</v>
      </c>
      <c r="I142" s="21">
        <v>-1.3699299999999999E-2</v>
      </c>
      <c r="J142" s="21">
        <v>132</v>
      </c>
      <c r="K142" s="21">
        <v>1.1343399999999999</v>
      </c>
      <c r="L142">
        <f t="shared" si="24"/>
        <v>16.912716049382716</v>
      </c>
      <c r="M142">
        <f t="shared" si="25"/>
        <v>19.200160895061732</v>
      </c>
      <c r="N142" s="9"/>
      <c r="O142" s="21">
        <v>0.56472800000000001</v>
      </c>
      <c r="P142" s="21">
        <v>10.254899999999999</v>
      </c>
      <c r="Q142" s="21">
        <v>-1.44745E-2</v>
      </c>
      <c r="R142" s="21">
        <v>132</v>
      </c>
      <c r="S142" s="21">
        <v>0.56414799999999998</v>
      </c>
      <c r="T142">
        <f t="shared" si="26"/>
        <v>17.869753086419752</v>
      </c>
      <c r="U142">
        <f t="shared" si="27"/>
        <v>10.091549920987655</v>
      </c>
      <c r="X142" s="9"/>
      <c r="Y142" s="21">
        <v>1.1352500000000001</v>
      </c>
      <c r="Z142" s="21">
        <v>15.818899999999999</v>
      </c>
      <c r="AA142" s="21">
        <v>-1.39221E-2</v>
      </c>
      <c r="AB142" s="21">
        <v>132</v>
      </c>
      <c r="AC142" s="21">
        <v>1.1352500000000001</v>
      </c>
      <c r="AD142">
        <f t="shared" si="28"/>
        <v>17.187777777777779</v>
      </c>
      <c r="AE142">
        <f t="shared" si="29"/>
        <v>19.512424722222224</v>
      </c>
      <c r="AF142" s="9"/>
      <c r="AG142" s="21">
        <v>0.56472800000000001</v>
      </c>
      <c r="AH142" s="21">
        <v>19.638100000000001</v>
      </c>
      <c r="AI142" s="21">
        <v>-1.4578199999999999E-2</v>
      </c>
      <c r="AJ142" s="21">
        <v>132</v>
      </c>
      <c r="AK142" s="21">
        <v>0.56411699999999998</v>
      </c>
      <c r="AL142">
        <f t="shared" si="30"/>
        <v>17.997777777777777</v>
      </c>
      <c r="AM142">
        <f t="shared" si="31"/>
        <v>10.163849048888888</v>
      </c>
      <c r="AP142" s="9"/>
      <c r="AQ142" s="21">
        <v>1.1352500000000001</v>
      </c>
      <c r="AR142" s="21">
        <v>25.171099999999999</v>
      </c>
      <c r="AS142" s="21">
        <v>-1.40442E-2</v>
      </c>
      <c r="AT142" s="21">
        <v>132</v>
      </c>
      <c r="AU142" s="21">
        <v>1.1343399999999999</v>
      </c>
      <c r="AV142">
        <f t="shared" si="32"/>
        <v>17.338518518518516</v>
      </c>
      <c r="AW142">
        <f t="shared" si="33"/>
        <v>19.683553148148146</v>
      </c>
      <c r="AX142" s="9"/>
      <c r="AY142" s="21">
        <v>0.56472800000000001</v>
      </c>
      <c r="AZ142" s="21">
        <v>28.990400000000001</v>
      </c>
      <c r="BA142" s="21">
        <v>-1.48895E-2</v>
      </c>
      <c r="BB142" s="21">
        <v>132</v>
      </c>
      <c r="BC142" s="21">
        <v>0.56414799999999998</v>
      </c>
      <c r="BD142">
        <f t="shared" si="34"/>
        <v>18.382098765432101</v>
      </c>
      <c r="BE142">
        <f t="shared" si="35"/>
        <v>10.38088587160494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6.4457599999999999</v>
      </c>
      <c r="I143" s="21">
        <v>-1.37238E-2</v>
      </c>
      <c r="J143" s="21">
        <v>133</v>
      </c>
      <c r="K143" s="21">
        <v>1.1294599999999999</v>
      </c>
      <c r="L143">
        <f t="shared" si="24"/>
        <v>16.942962962962962</v>
      </c>
      <c r="M143">
        <f t="shared" si="25"/>
        <v>19.149275599999999</v>
      </c>
      <c r="N143" s="9"/>
      <c r="O143" s="21">
        <v>0.56976300000000002</v>
      </c>
      <c r="P143" s="21">
        <v>10.265000000000001</v>
      </c>
      <c r="Q143" s="21">
        <v>-1.44653E-2</v>
      </c>
      <c r="R143" s="21">
        <v>133</v>
      </c>
      <c r="S143" s="21">
        <v>0.56918299999999999</v>
      </c>
      <c r="T143">
        <f t="shared" si="26"/>
        <v>17.858395061728395</v>
      </c>
      <c r="U143">
        <f t="shared" si="27"/>
        <v>10.175052745555556</v>
      </c>
      <c r="X143" s="9"/>
      <c r="Y143" s="21">
        <v>1.13022</v>
      </c>
      <c r="Z143" s="21">
        <v>15.829000000000001</v>
      </c>
      <c r="AA143" s="21">
        <v>-1.3943499999999999E-2</v>
      </c>
      <c r="AB143" s="21">
        <v>133</v>
      </c>
      <c r="AC143" s="21">
        <v>1.1294599999999999</v>
      </c>
      <c r="AD143">
        <f t="shared" si="28"/>
        <v>17.214197530864197</v>
      </c>
      <c r="AE143">
        <f t="shared" si="29"/>
        <v>19.455830333333335</v>
      </c>
      <c r="AF143" s="9"/>
      <c r="AG143" s="21">
        <v>0.56976300000000002</v>
      </c>
      <c r="AH143" s="21">
        <v>19.648199999999999</v>
      </c>
      <c r="AI143" s="21">
        <v>-1.4572099999999999E-2</v>
      </c>
      <c r="AJ143" s="21">
        <v>133</v>
      </c>
      <c r="AK143" s="21">
        <v>0.569214</v>
      </c>
      <c r="AL143">
        <f t="shared" si="30"/>
        <v>17.990246913580243</v>
      </c>
      <c r="AM143">
        <f t="shared" si="31"/>
        <v>10.25017705222222</v>
      </c>
      <c r="AP143" s="9"/>
      <c r="AQ143" s="21">
        <v>1.13022</v>
      </c>
      <c r="AR143" s="21">
        <v>25.1812</v>
      </c>
      <c r="AS143" s="21">
        <v>-1.4053299999999999E-2</v>
      </c>
      <c r="AT143" s="21">
        <v>133</v>
      </c>
      <c r="AU143" s="21">
        <v>1.1291500000000001</v>
      </c>
      <c r="AV143">
        <f t="shared" si="32"/>
        <v>17.349753086419753</v>
      </c>
      <c r="AW143">
        <f t="shared" si="33"/>
        <v>19.609037933333333</v>
      </c>
      <c r="AX143" s="9"/>
      <c r="AY143" s="21">
        <v>0.56976300000000002</v>
      </c>
      <c r="AZ143" s="21">
        <v>29.000399999999999</v>
      </c>
      <c r="BA143" s="21">
        <v>-1.48865E-2</v>
      </c>
      <c r="BB143" s="21">
        <v>133</v>
      </c>
      <c r="BC143" s="21">
        <v>0.56918299999999999</v>
      </c>
      <c r="BD143">
        <f t="shared" si="34"/>
        <v>18.378395061728394</v>
      </c>
      <c r="BE143">
        <f t="shared" si="35"/>
        <v>10.471329505555556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6.4558400000000002</v>
      </c>
      <c r="I144" s="21">
        <v>-1.37421E-2</v>
      </c>
      <c r="J144" s="21">
        <v>134</v>
      </c>
      <c r="K144" s="21">
        <v>1.1242700000000001</v>
      </c>
      <c r="L144">
        <f t="shared" si="24"/>
        <v>16.965555555555554</v>
      </c>
      <c r="M144">
        <f t="shared" si="25"/>
        <v>19.0893038</v>
      </c>
      <c r="N144" s="9"/>
      <c r="O144" s="21">
        <v>0.57479899999999995</v>
      </c>
      <c r="P144" s="21">
        <v>10.275</v>
      </c>
      <c r="Q144" s="21">
        <v>-1.4462300000000001E-2</v>
      </c>
      <c r="R144" s="21">
        <v>134</v>
      </c>
      <c r="S144" s="21">
        <v>0.57415799999999995</v>
      </c>
      <c r="T144">
        <f t="shared" si="26"/>
        <v>17.854691358024692</v>
      </c>
      <c r="U144">
        <f t="shared" si="27"/>
        <v>10.262858737901233</v>
      </c>
      <c r="X144" s="9"/>
      <c r="Y144" s="21">
        <v>1.1251800000000001</v>
      </c>
      <c r="Z144" s="21">
        <v>15.8391</v>
      </c>
      <c r="AA144" s="21">
        <v>-1.3946500000000001E-2</v>
      </c>
      <c r="AB144" s="21">
        <v>134</v>
      </c>
      <c r="AC144" s="21">
        <v>1.1254900000000001</v>
      </c>
      <c r="AD144">
        <f t="shared" si="28"/>
        <v>17.217901234567901</v>
      </c>
      <c r="AE144">
        <f t="shared" si="29"/>
        <v>19.37323811111111</v>
      </c>
      <c r="AF144" s="9"/>
      <c r="AG144" s="21">
        <v>0.57479899999999995</v>
      </c>
      <c r="AH144" s="21">
        <v>19.658200000000001</v>
      </c>
      <c r="AI144" s="21">
        <v>-1.4566000000000001E-2</v>
      </c>
      <c r="AJ144" s="21">
        <v>134</v>
      </c>
      <c r="AK144" s="21">
        <v>0.57430999999999999</v>
      </c>
      <c r="AL144">
        <f t="shared" si="30"/>
        <v>17.982716049382717</v>
      </c>
      <c r="AM144">
        <f t="shared" si="31"/>
        <v>10.336447202469135</v>
      </c>
      <c r="AP144" s="9"/>
      <c r="AQ144" s="21">
        <v>1.1251800000000001</v>
      </c>
      <c r="AR144" s="21">
        <v>25.191299999999998</v>
      </c>
      <c r="AS144" s="21">
        <v>-1.4068600000000001E-2</v>
      </c>
      <c r="AT144" s="21">
        <v>134</v>
      </c>
      <c r="AU144" s="21">
        <v>1.1239600000000001</v>
      </c>
      <c r="AV144">
        <f t="shared" si="32"/>
        <v>17.368641975308641</v>
      </c>
      <c r="AW144">
        <f t="shared" si="33"/>
        <v>19.542848577777779</v>
      </c>
      <c r="AX144" s="9"/>
      <c r="AY144" s="21">
        <v>0.57479899999999995</v>
      </c>
      <c r="AZ144" s="21">
        <v>29.0105</v>
      </c>
      <c r="BA144" s="21">
        <v>-1.48834E-2</v>
      </c>
      <c r="BB144" s="21">
        <v>134</v>
      </c>
      <c r="BC144" s="21">
        <v>0.57418800000000003</v>
      </c>
      <c r="BD144">
        <f t="shared" si="34"/>
        <v>18.374567901234567</v>
      </c>
      <c r="BE144">
        <f t="shared" si="35"/>
        <v>10.561683255061727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6.46591</v>
      </c>
      <c r="I145" s="21">
        <v>-1.37573E-2</v>
      </c>
      <c r="J145" s="21">
        <v>135</v>
      </c>
      <c r="K145" s="21">
        <v>1.1190800000000001</v>
      </c>
      <c r="L145">
        <f t="shared" si="24"/>
        <v>16.984320987654321</v>
      </c>
      <c r="M145">
        <f t="shared" si="25"/>
        <v>19.024987154320989</v>
      </c>
      <c r="N145" s="9"/>
      <c r="O145" s="21">
        <v>0.57983399999999996</v>
      </c>
      <c r="P145" s="21">
        <v>10.2851</v>
      </c>
      <c r="Q145" s="21">
        <v>-1.44592E-2</v>
      </c>
      <c r="R145" s="21">
        <v>135</v>
      </c>
      <c r="S145" s="21">
        <v>0.57919299999999996</v>
      </c>
      <c r="T145">
        <f t="shared" si="26"/>
        <v>17.850864197530864</v>
      </c>
      <c r="U145">
        <f t="shared" si="27"/>
        <v>10.350537991111111</v>
      </c>
      <c r="X145" s="9"/>
      <c r="Y145" s="21">
        <v>1.12015</v>
      </c>
      <c r="Z145" s="21">
        <v>15.8491</v>
      </c>
      <c r="AA145" s="21">
        <v>-1.3977099999999999E-2</v>
      </c>
      <c r="AB145" s="21">
        <v>135</v>
      </c>
      <c r="AC145" s="21">
        <v>1.1196900000000001</v>
      </c>
      <c r="AD145">
        <f t="shared" si="28"/>
        <v>17.255679012345677</v>
      </c>
      <c r="AE145">
        <f t="shared" si="29"/>
        <v>19.328948845679008</v>
      </c>
      <c r="AF145" s="9"/>
      <c r="AG145" s="21">
        <v>0.57983399999999996</v>
      </c>
      <c r="AH145" s="21">
        <v>19.668299999999999</v>
      </c>
      <c r="AI145" s="21">
        <v>-1.4566000000000001E-2</v>
      </c>
      <c r="AJ145" s="21">
        <v>135</v>
      </c>
      <c r="AK145" s="21">
        <v>0.57919299999999996</v>
      </c>
      <c r="AL145">
        <f t="shared" si="30"/>
        <v>17.982716049382717</v>
      </c>
      <c r="AM145">
        <f t="shared" si="31"/>
        <v>10.426990177777776</v>
      </c>
      <c r="AP145" s="9"/>
      <c r="AQ145" s="21">
        <v>1.12015</v>
      </c>
      <c r="AR145" s="21">
        <v>25.2013</v>
      </c>
      <c r="AS145" s="21">
        <v>-1.40839E-2</v>
      </c>
      <c r="AT145" s="21">
        <v>135</v>
      </c>
      <c r="AU145" s="21">
        <v>1.1196900000000001</v>
      </c>
      <c r="AV145">
        <f t="shared" si="32"/>
        <v>17.387530864197529</v>
      </c>
      <c r="AW145">
        <f t="shared" si="33"/>
        <v>19.476642697530863</v>
      </c>
      <c r="AX145" s="9"/>
      <c r="AY145" s="21">
        <v>0.57983399999999996</v>
      </c>
      <c r="AZ145" s="21">
        <v>29.020600000000002</v>
      </c>
      <c r="BA145" s="21">
        <v>-1.48743E-2</v>
      </c>
      <c r="BB145" s="21">
        <v>135</v>
      </c>
      <c r="BC145" s="21">
        <v>0.57925400000000005</v>
      </c>
      <c r="BD145">
        <f t="shared" si="34"/>
        <v>18.363333333333333</v>
      </c>
      <c r="BE145">
        <f t="shared" si="35"/>
        <v>10.647685019999999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6.4759799999999998</v>
      </c>
      <c r="I146" s="21">
        <v>-1.3772599999999999E-2</v>
      </c>
      <c r="J146" s="21">
        <v>136</v>
      </c>
      <c r="K146" s="21">
        <v>1.11389</v>
      </c>
      <c r="L146">
        <f t="shared" si="24"/>
        <v>17.00320987654321</v>
      </c>
      <c r="M146">
        <f t="shared" si="25"/>
        <v>18.960449365432098</v>
      </c>
      <c r="N146" s="9"/>
      <c r="O146" s="21">
        <v>0.58486899999999997</v>
      </c>
      <c r="P146" s="21">
        <v>10.295199999999999</v>
      </c>
      <c r="Q146" s="21">
        <v>-1.44501E-2</v>
      </c>
      <c r="R146" s="21">
        <v>136</v>
      </c>
      <c r="S146" s="21">
        <v>0.58428999999999998</v>
      </c>
      <c r="T146">
        <f t="shared" si="26"/>
        <v>17.839629629629631</v>
      </c>
      <c r="U146">
        <f t="shared" si="27"/>
        <v>10.433846341851853</v>
      </c>
      <c r="X146" s="9"/>
      <c r="Y146" s="21">
        <v>1.11511</v>
      </c>
      <c r="Z146" s="21">
        <v>15.8592</v>
      </c>
      <c r="AA146" s="21">
        <v>-1.3998399999999999E-2</v>
      </c>
      <c r="AB146" s="21">
        <v>136</v>
      </c>
      <c r="AC146" s="21">
        <v>1.1145</v>
      </c>
      <c r="AD146">
        <f t="shared" si="28"/>
        <v>17.281975308641975</v>
      </c>
      <c r="AE146">
        <f t="shared" si="29"/>
        <v>19.271303486419754</v>
      </c>
      <c r="AF146" s="9"/>
      <c r="AG146" s="21">
        <v>0.58486899999999997</v>
      </c>
      <c r="AH146" s="21">
        <v>19.6784</v>
      </c>
      <c r="AI146" s="21">
        <v>-1.4563E-2</v>
      </c>
      <c r="AJ146" s="21">
        <v>136</v>
      </c>
      <c r="AK146" s="21">
        <v>0.58431999999999995</v>
      </c>
      <c r="AL146">
        <f t="shared" si="30"/>
        <v>17.979012345679013</v>
      </c>
      <c r="AM146">
        <f t="shared" si="31"/>
        <v>10.515366971604939</v>
      </c>
      <c r="AP146" s="9"/>
      <c r="AQ146" s="21">
        <v>1.11511</v>
      </c>
      <c r="AR146" s="21">
        <v>25.211400000000001</v>
      </c>
      <c r="AS146" s="21">
        <v>-1.40991E-2</v>
      </c>
      <c r="AT146" s="21">
        <v>136</v>
      </c>
      <c r="AU146" s="21">
        <v>1.1135900000000001</v>
      </c>
      <c r="AV146">
        <f t="shared" si="32"/>
        <v>17.406296296296293</v>
      </c>
      <c r="AW146">
        <f t="shared" si="33"/>
        <v>19.409935062962962</v>
      </c>
      <c r="AX146" s="9"/>
      <c r="AY146" s="21">
        <v>0.58486899999999997</v>
      </c>
      <c r="AZ146" s="21">
        <v>29.0306</v>
      </c>
      <c r="BA146" s="21">
        <v>-1.4865099999999999E-2</v>
      </c>
      <c r="BB146" s="21">
        <v>136</v>
      </c>
      <c r="BC146" s="21">
        <v>0.58428999999999998</v>
      </c>
      <c r="BD146">
        <f t="shared" si="34"/>
        <v>18.351975308641972</v>
      </c>
      <c r="BE146">
        <f t="shared" si="35"/>
        <v>10.733501446790122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6.4860499999999996</v>
      </c>
      <c r="I147" s="21">
        <v>-1.3787799999999999E-2</v>
      </c>
      <c r="J147" s="21">
        <v>137</v>
      </c>
      <c r="K147" s="21">
        <v>1.1090100000000001</v>
      </c>
      <c r="L147">
        <f t="shared" si="24"/>
        <v>17.021975308641974</v>
      </c>
      <c r="M147">
        <f t="shared" si="25"/>
        <v>18.895754350617281</v>
      </c>
      <c r="N147" s="9"/>
      <c r="O147" s="21">
        <v>0.58990500000000001</v>
      </c>
      <c r="P147" s="21">
        <v>10.305199999999999</v>
      </c>
      <c r="Q147" s="21">
        <v>-1.44501E-2</v>
      </c>
      <c r="R147" s="21">
        <v>137</v>
      </c>
      <c r="S147" s="21">
        <v>0.58938599999999997</v>
      </c>
      <c r="T147">
        <f t="shared" si="26"/>
        <v>17.839629629629631</v>
      </c>
      <c r="U147">
        <f t="shared" si="27"/>
        <v>10.523686716666667</v>
      </c>
      <c r="X147" s="9"/>
      <c r="Y147" s="21">
        <v>1.11008</v>
      </c>
      <c r="Z147" s="21">
        <v>15.869300000000001</v>
      </c>
      <c r="AA147" s="21">
        <v>-1.3986200000000001E-2</v>
      </c>
      <c r="AB147" s="21">
        <v>137</v>
      </c>
      <c r="AC147" s="21">
        <v>1.1090100000000001</v>
      </c>
      <c r="AD147">
        <f t="shared" si="28"/>
        <v>17.266913580246914</v>
      </c>
      <c r="AE147">
        <f t="shared" si="29"/>
        <v>19.167655427160494</v>
      </c>
      <c r="AF147" s="9"/>
      <c r="AG147" s="21">
        <v>0.58990500000000001</v>
      </c>
      <c r="AH147" s="21">
        <v>19.688500000000001</v>
      </c>
      <c r="AI147" s="21">
        <v>-1.4559900000000001E-2</v>
      </c>
      <c r="AJ147" s="21">
        <v>137</v>
      </c>
      <c r="AK147" s="21">
        <v>0.58926400000000001</v>
      </c>
      <c r="AL147">
        <f t="shared" si="30"/>
        <v>17.975185185185186</v>
      </c>
      <c r="AM147">
        <f t="shared" si="31"/>
        <v>10.603651616666667</v>
      </c>
      <c r="AP147" s="9"/>
      <c r="AQ147" s="21">
        <v>1.11008</v>
      </c>
      <c r="AR147" s="21">
        <v>25.221499999999999</v>
      </c>
      <c r="AS147" s="21">
        <v>-1.41113E-2</v>
      </c>
      <c r="AT147" s="21">
        <v>137</v>
      </c>
      <c r="AU147" s="21">
        <v>1.1090100000000001</v>
      </c>
      <c r="AV147">
        <f t="shared" si="32"/>
        <v>17.421358024691358</v>
      </c>
      <c r="AW147">
        <f t="shared" si="33"/>
        <v>19.339101116049381</v>
      </c>
      <c r="AX147" s="9"/>
      <c r="AY147" s="21">
        <v>0.58990500000000001</v>
      </c>
      <c r="AZ147" s="21">
        <v>29.040700000000001</v>
      </c>
      <c r="BA147" s="21">
        <v>-1.4859000000000001E-2</v>
      </c>
      <c r="BB147" s="21">
        <v>137</v>
      </c>
      <c r="BC147" s="21">
        <v>0.58923300000000001</v>
      </c>
      <c r="BD147">
        <f t="shared" si="34"/>
        <v>18.344444444444445</v>
      </c>
      <c r="BE147">
        <f t="shared" si="35"/>
        <v>10.821479500000001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6.4961200000000003</v>
      </c>
      <c r="I148" s="21">
        <v>-1.3797E-2</v>
      </c>
      <c r="J148" s="21">
        <v>138</v>
      </c>
      <c r="K148" s="21">
        <v>1.10382</v>
      </c>
      <c r="L148">
        <f t="shared" si="24"/>
        <v>17.033333333333331</v>
      </c>
      <c r="M148">
        <f t="shared" si="25"/>
        <v>18.822514666666663</v>
      </c>
      <c r="N148" s="9"/>
      <c r="O148" s="21">
        <v>0.59494000000000002</v>
      </c>
      <c r="P148" s="21">
        <v>10.315300000000001</v>
      </c>
      <c r="Q148" s="21">
        <v>-1.44409E-2</v>
      </c>
      <c r="R148" s="21">
        <v>138</v>
      </c>
      <c r="S148" s="21">
        <v>0.59429900000000002</v>
      </c>
      <c r="T148">
        <f t="shared" si="26"/>
        <v>17.828271604938269</v>
      </c>
      <c r="U148">
        <f t="shared" si="27"/>
        <v>10.606751908641975</v>
      </c>
      <c r="X148" s="9"/>
      <c r="Y148" s="21">
        <v>1.10504</v>
      </c>
      <c r="Z148" s="21">
        <v>15.879300000000001</v>
      </c>
      <c r="AA148" s="21">
        <v>-1.39893E-2</v>
      </c>
      <c r="AB148" s="21">
        <v>138</v>
      </c>
      <c r="AC148" s="21">
        <v>1.1041300000000001</v>
      </c>
      <c r="AD148">
        <f t="shared" si="28"/>
        <v>17.270740740740738</v>
      </c>
      <c r="AE148">
        <f t="shared" si="29"/>
        <v>19.084859348148147</v>
      </c>
      <c r="AF148" s="9"/>
      <c r="AG148" s="21">
        <v>0.59494000000000002</v>
      </c>
      <c r="AH148" s="21">
        <v>19.698499999999999</v>
      </c>
      <c r="AI148" s="21">
        <v>-1.4550799999999999E-2</v>
      </c>
      <c r="AJ148" s="21">
        <v>138</v>
      </c>
      <c r="AK148" s="21">
        <v>0.59420799999999996</v>
      </c>
      <c r="AL148">
        <f t="shared" si="30"/>
        <v>17.963950617283949</v>
      </c>
      <c r="AM148">
        <f t="shared" si="31"/>
        <v>10.687472780246914</v>
      </c>
      <c r="AP148" s="9"/>
      <c r="AQ148" s="21">
        <v>1.10504</v>
      </c>
      <c r="AR148" s="21">
        <v>25.2316</v>
      </c>
      <c r="AS148" s="21">
        <v>-1.41266E-2</v>
      </c>
      <c r="AT148" s="21">
        <v>138</v>
      </c>
      <c r="AU148" s="21">
        <v>1.1041300000000001</v>
      </c>
      <c r="AV148">
        <f t="shared" si="32"/>
        <v>17.440246913580246</v>
      </c>
      <c r="AW148">
        <f t="shared" si="33"/>
        <v>19.272170449382717</v>
      </c>
      <c r="AX148" s="9"/>
      <c r="AY148" s="21">
        <v>0.59494000000000002</v>
      </c>
      <c r="AZ148" s="21">
        <v>29.050799999999999</v>
      </c>
      <c r="BA148" s="21">
        <v>-1.48529E-2</v>
      </c>
      <c r="BB148" s="21">
        <v>138</v>
      </c>
      <c r="BC148" s="21">
        <v>0.594391</v>
      </c>
      <c r="BD148">
        <f t="shared" si="34"/>
        <v>18.336913580246915</v>
      </c>
      <c r="BE148">
        <f t="shared" si="35"/>
        <v>10.9093633654321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6.5061900000000001</v>
      </c>
      <c r="I149" s="21">
        <v>-1.3797E-2</v>
      </c>
      <c r="J149" s="21">
        <v>139</v>
      </c>
      <c r="K149" s="21">
        <v>1.09894</v>
      </c>
      <c r="L149">
        <f t="shared" si="24"/>
        <v>17.033333333333331</v>
      </c>
      <c r="M149">
        <f t="shared" si="25"/>
        <v>18.736836999999998</v>
      </c>
      <c r="N149" s="9"/>
      <c r="O149" s="21">
        <v>0.59997599999999995</v>
      </c>
      <c r="P149" s="21">
        <v>10.3254</v>
      </c>
      <c r="Q149" s="21">
        <v>-1.44379E-2</v>
      </c>
      <c r="R149" s="21">
        <v>139</v>
      </c>
      <c r="S149" s="21">
        <v>0.59948699999999999</v>
      </c>
      <c r="T149">
        <f t="shared" si="26"/>
        <v>17.824567901234566</v>
      </c>
      <c r="U149">
        <f t="shared" si="27"/>
        <v>10.69431295111111</v>
      </c>
      <c r="X149" s="9"/>
      <c r="Y149" s="21">
        <v>1.1000099999999999</v>
      </c>
      <c r="Z149" s="21">
        <v>15.8894</v>
      </c>
      <c r="AA149" s="21">
        <v>-1.4019800000000001E-2</v>
      </c>
      <c r="AB149" s="21">
        <v>139</v>
      </c>
      <c r="AC149" s="21">
        <v>1.09833</v>
      </c>
      <c r="AD149">
        <f t="shared" si="28"/>
        <v>17.308395061728394</v>
      </c>
      <c r="AE149">
        <f t="shared" si="29"/>
        <v>19.03940765185185</v>
      </c>
      <c r="AF149" s="9"/>
      <c r="AG149" s="21">
        <v>0.59997599999999995</v>
      </c>
      <c r="AH149" s="21">
        <v>19.708600000000001</v>
      </c>
      <c r="AI149" s="21">
        <v>-1.4544700000000001E-2</v>
      </c>
      <c r="AJ149" s="21">
        <v>139</v>
      </c>
      <c r="AK149" s="21">
        <v>0.59948699999999999</v>
      </c>
      <c r="AL149">
        <f t="shared" si="30"/>
        <v>17.956419753086422</v>
      </c>
      <c r="AM149">
        <f t="shared" si="31"/>
        <v>10.773420897777779</v>
      </c>
      <c r="AP149" s="9"/>
      <c r="AQ149" s="21">
        <v>1.1000099999999999</v>
      </c>
      <c r="AR149" s="21">
        <v>25.241599999999998</v>
      </c>
      <c r="AS149" s="21">
        <v>-1.41327E-2</v>
      </c>
      <c r="AT149" s="21">
        <v>139</v>
      </c>
      <c r="AU149" s="21">
        <v>1.09863</v>
      </c>
      <c r="AV149">
        <f t="shared" si="32"/>
        <v>17.447777777777777</v>
      </c>
      <c r="AW149">
        <f t="shared" si="33"/>
        <v>19.19273003333333</v>
      </c>
      <c r="AX149" s="9"/>
      <c r="AY149" s="21">
        <v>0.59997599999999995</v>
      </c>
      <c r="AZ149" s="21">
        <v>29.0609</v>
      </c>
      <c r="BA149" s="21">
        <v>-1.48468E-2</v>
      </c>
      <c r="BB149" s="21">
        <v>139</v>
      </c>
      <c r="BC149" s="21">
        <v>0.59936500000000004</v>
      </c>
      <c r="BD149">
        <f t="shared" si="34"/>
        <v>18.329382716049381</v>
      </c>
      <c r="BE149">
        <f t="shared" si="35"/>
        <v>10.997189724444443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6.5162599999999999</v>
      </c>
      <c r="I150" s="21">
        <v>-1.37939E-2</v>
      </c>
      <c r="J150" s="21">
        <v>140</v>
      </c>
      <c r="K150" s="21">
        <v>1.09436</v>
      </c>
      <c r="L150">
        <f t="shared" si="24"/>
        <v>17.029506172839504</v>
      </c>
      <c r="M150">
        <f t="shared" si="25"/>
        <v>18.646798374074073</v>
      </c>
      <c r="N150" s="9"/>
      <c r="O150" s="21">
        <v>0.60501099999999997</v>
      </c>
      <c r="P150" s="21">
        <v>10.3355</v>
      </c>
      <c r="Q150" s="21">
        <v>-1.4434799999999999E-2</v>
      </c>
      <c r="R150" s="21">
        <v>140</v>
      </c>
      <c r="S150" s="21">
        <v>0.60443100000000005</v>
      </c>
      <c r="T150">
        <f t="shared" si="26"/>
        <v>17.820740740740739</v>
      </c>
      <c r="U150">
        <f t="shared" si="27"/>
        <v>10.781744176296295</v>
      </c>
      <c r="X150" s="9"/>
      <c r="Y150" s="21">
        <v>1.09497</v>
      </c>
      <c r="Z150" s="21">
        <v>15.8995</v>
      </c>
      <c r="AA150" s="21">
        <v>-1.40167E-2</v>
      </c>
      <c r="AB150" s="21">
        <v>140</v>
      </c>
      <c r="AC150" s="21">
        <v>1.09406</v>
      </c>
      <c r="AD150">
        <f t="shared" si="28"/>
        <v>17.304567901234567</v>
      </c>
      <c r="AE150">
        <f t="shared" si="29"/>
        <v>18.947982714814813</v>
      </c>
      <c r="AF150" s="9"/>
      <c r="AG150" s="21">
        <v>0.60501099999999997</v>
      </c>
      <c r="AH150" s="21">
        <v>19.718699999999998</v>
      </c>
      <c r="AI150" s="21">
        <v>-1.4544700000000001E-2</v>
      </c>
      <c r="AJ150" s="21">
        <v>140</v>
      </c>
      <c r="AK150" s="21">
        <v>0.60446200000000005</v>
      </c>
      <c r="AL150">
        <f t="shared" si="30"/>
        <v>17.956419753086422</v>
      </c>
      <c r="AM150">
        <f t="shared" si="31"/>
        <v>10.863831471234569</v>
      </c>
      <c r="AP150" s="9"/>
      <c r="AQ150" s="21">
        <v>1.09497</v>
      </c>
      <c r="AR150" s="21">
        <v>25.2517</v>
      </c>
      <c r="AS150" s="21">
        <v>-1.41418E-2</v>
      </c>
      <c r="AT150" s="21">
        <v>140</v>
      </c>
      <c r="AU150" s="21">
        <v>1.09375</v>
      </c>
      <c r="AV150">
        <f t="shared" si="32"/>
        <v>17.45901234567901</v>
      </c>
      <c r="AW150">
        <f t="shared" si="33"/>
        <v>19.117094748148144</v>
      </c>
      <c r="AX150" s="9"/>
      <c r="AY150" s="21">
        <v>0.60501099999999997</v>
      </c>
      <c r="AZ150" s="21">
        <v>29.070900000000002</v>
      </c>
      <c r="BA150" s="21">
        <v>-1.48407E-2</v>
      </c>
      <c r="BB150" s="21">
        <v>140</v>
      </c>
      <c r="BC150" s="21">
        <v>0.60436999999999996</v>
      </c>
      <c r="BD150">
        <f t="shared" si="34"/>
        <v>18.32185185185185</v>
      </c>
      <c r="BE150">
        <f t="shared" si="35"/>
        <v>11.084921910740739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6.5263299999999997</v>
      </c>
      <c r="I151" s="21">
        <v>-1.3806199999999999E-2</v>
      </c>
      <c r="J151" s="21">
        <v>141</v>
      </c>
      <c r="K151" s="21">
        <v>1.08917</v>
      </c>
      <c r="L151">
        <f t="shared" si="24"/>
        <v>17.044691358024689</v>
      </c>
      <c r="M151">
        <f t="shared" si="25"/>
        <v>18.577690898765429</v>
      </c>
      <c r="N151" s="9"/>
      <c r="O151" s="21">
        <v>0.61004599999999998</v>
      </c>
      <c r="P151" s="21">
        <v>10.345499999999999</v>
      </c>
      <c r="Q151" s="21">
        <v>-1.4428699999999999E-2</v>
      </c>
      <c r="R151" s="21">
        <v>141</v>
      </c>
      <c r="S151" s="21">
        <v>0.60946699999999998</v>
      </c>
      <c r="T151">
        <f t="shared" si="26"/>
        <v>17.813209876543205</v>
      </c>
      <c r="U151">
        <f t="shared" si="27"/>
        <v>10.866877432345676</v>
      </c>
      <c r="X151" s="9"/>
      <c r="Y151" s="21">
        <v>1.0899399999999999</v>
      </c>
      <c r="Z151" s="21">
        <v>15.909599999999999</v>
      </c>
      <c r="AA151" s="21">
        <v>-1.4041100000000001E-2</v>
      </c>
      <c r="AB151" s="21">
        <v>141</v>
      </c>
      <c r="AC151" s="21">
        <v>1.08917</v>
      </c>
      <c r="AD151">
        <f t="shared" si="28"/>
        <v>17.334691358024692</v>
      </c>
      <c r="AE151">
        <f t="shared" si="29"/>
        <v>18.89377349876543</v>
      </c>
      <c r="AF151" s="9"/>
      <c r="AG151" s="21">
        <v>0.61004599999999998</v>
      </c>
      <c r="AH151" s="21">
        <v>19.7287</v>
      </c>
      <c r="AI151" s="21">
        <v>-1.4544700000000001E-2</v>
      </c>
      <c r="AJ151" s="21">
        <v>141</v>
      </c>
      <c r="AK151" s="21">
        <v>0.609344</v>
      </c>
      <c r="AL151">
        <f t="shared" si="30"/>
        <v>17.956419753086422</v>
      </c>
      <c r="AM151">
        <f t="shared" si="31"/>
        <v>10.954242044691359</v>
      </c>
      <c r="AP151" s="9"/>
      <c r="AQ151" s="21">
        <v>1.0899399999999999</v>
      </c>
      <c r="AR151" s="21">
        <v>25.261800000000001</v>
      </c>
      <c r="AS151" s="21">
        <v>-1.4157100000000001E-2</v>
      </c>
      <c r="AT151" s="21">
        <v>141</v>
      </c>
      <c r="AU151" s="21">
        <v>1.08917</v>
      </c>
      <c r="AV151">
        <f t="shared" si="32"/>
        <v>17.477901234567902</v>
      </c>
      <c r="AW151">
        <f t="shared" si="33"/>
        <v>19.049863671604939</v>
      </c>
      <c r="AX151" s="9"/>
      <c r="AY151" s="21">
        <v>0.61004599999999998</v>
      </c>
      <c r="AZ151" s="21">
        <v>29.081</v>
      </c>
      <c r="BA151" s="21">
        <v>-1.48407E-2</v>
      </c>
      <c r="BB151" s="21">
        <v>141</v>
      </c>
      <c r="BC151" s="21">
        <v>0.60943599999999998</v>
      </c>
      <c r="BD151">
        <f t="shared" si="34"/>
        <v>18.32185185185185</v>
      </c>
      <c r="BE151">
        <f t="shared" si="35"/>
        <v>11.177172434814814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6.5364000000000004</v>
      </c>
      <c r="I152" s="21">
        <v>-1.38184E-2</v>
      </c>
      <c r="J152" s="21">
        <v>142</v>
      </c>
      <c r="K152" s="21">
        <v>1.0839799999999999</v>
      </c>
      <c r="L152">
        <f t="shared" si="24"/>
        <v>17.05975308641975</v>
      </c>
      <c r="M152">
        <f t="shared" si="25"/>
        <v>18.508126123456787</v>
      </c>
      <c r="N152" s="9"/>
      <c r="O152" s="21">
        <v>0.61508200000000002</v>
      </c>
      <c r="P152" s="21">
        <v>10.355600000000001</v>
      </c>
      <c r="Q152" s="21">
        <v>-1.4428699999999999E-2</v>
      </c>
      <c r="R152" s="21">
        <v>142</v>
      </c>
      <c r="S152" s="21">
        <v>0.61450199999999999</v>
      </c>
      <c r="T152">
        <f t="shared" si="26"/>
        <v>17.813209876543205</v>
      </c>
      <c r="U152">
        <f t="shared" si="27"/>
        <v>10.956584757283947</v>
      </c>
      <c r="X152" s="9"/>
      <c r="Y152" s="21">
        <v>1.0849</v>
      </c>
      <c r="Z152" s="21">
        <v>15.919600000000001</v>
      </c>
      <c r="AA152" s="21">
        <v>-1.40564E-2</v>
      </c>
      <c r="AB152" s="21">
        <v>142</v>
      </c>
      <c r="AC152" s="21">
        <v>1.08429</v>
      </c>
      <c r="AD152">
        <f t="shared" si="28"/>
        <v>17.35358024691358</v>
      </c>
      <c r="AE152">
        <f t="shared" si="29"/>
        <v>18.826899209876544</v>
      </c>
      <c r="AF152" s="9"/>
      <c r="AG152" s="21">
        <v>0.61508200000000002</v>
      </c>
      <c r="AH152" s="21">
        <v>19.738800000000001</v>
      </c>
      <c r="AI152" s="21">
        <v>-1.45416E-2</v>
      </c>
      <c r="AJ152" s="21">
        <v>142</v>
      </c>
      <c r="AK152" s="21">
        <v>0.61444100000000001</v>
      </c>
      <c r="AL152">
        <f t="shared" si="30"/>
        <v>17.952592592592595</v>
      </c>
      <c r="AM152">
        <f t="shared" si="31"/>
        <v>11.042316557037038</v>
      </c>
      <c r="AP152" s="9"/>
      <c r="AQ152" s="21">
        <v>1.0849</v>
      </c>
      <c r="AR152" s="21">
        <v>25.271799999999999</v>
      </c>
      <c r="AS152" s="21">
        <v>-1.41724E-2</v>
      </c>
      <c r="AT152" s="21">
        <v>142</v>
      </c>
      <c r="AU152" s="21">
        <v>1.0839799999999999</v>
      </c>
      <c r="AV152">
        <f t="shared" si="32"/>
        <v>17.496790123456787</v>
      </c>
      <c r="AW152">
        <f t="shared" si="33"/>
        <v>18.982267604938269</v>
      </c>
      <c r="AX152" s="9"/>
      <c r="AY152" s="21">
        <v>0.61508200000000002</v>
      </c>
      <c r="AZ152" s="21">
        <v>29.091100000000001</v>
      </c>
      <c r="BA152" s="21">
        <v>-1.48346E-2</v>
      </c>
      <c r="BB152" s="21">
        <v>142</v>
      </c>
      <c r="BC152" s="21">
        <v>0.61447099999999999</v>
      </c>
      <c r="BD152">
        <f t="shared" si="34"/>
        <v>18.31432098765432</v>
      </c>
      <c r="BE152">
        <f t="shared" si="35"/>
        <v>11.264809181728394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6.5464700000000002</v>
      </c>
      <c r="I153" s="21">
        <v>-1.38336E-2</v>
      </c>
      <c r="J153" s="21">
        <v>143</v>
      </c>
      <c r="K153" s="21">
        <v>1.07941</v>
      </c>
      <c r="L153">
        <f t="shared" si="24"/>
        <v>17.078518518518518</v>
      </c>
      <c r="M153">
        <f t="shared" si="25"/>
        <v>18.442409007407406</v>
      </c>
      <c r="N153" s="9"/>
      <c r="O153" s="21">
        <v>0.62011700000000003</v>
      </c>
      <c r="P153" s="21">
        <v>10.3657</v>
      </c>
      <c r="Q153" s="21">
        <v>-1.44257E-2</v>
      </c>
      <c r="R153" s="21">
        <v>143</v>
      </c>
      <c r="S153" s="21">
        <v>0.61962899999999999</v>
      </c>
      <c r="T153">
        <f t="shared" si="26"/>
        <v>17.809506172839505</v>
      </c>
      <c r="U153">
        <f t="shared" si="27"/>
        <v>11.043977539382716</v>
      </c>
      <c r="X153" s="9"/>
      <c r="Y153" s="21">
        <v>1.07986</v>
      </c>
      <c r="Z153" s="21">
        <v>15.9297</v>
      </c>
      <c r="AA153" s="21">
        <v>-1.4068600000000001E-2</v>
      </c>
      <c r="AB153" s="21">
        <v>143</v>
      </c>
      <c r="AC153" s="21">
        <v>1.0790999999999999</v>
      </c>
      <c r="AD153">
        <f t="shared" si="28"/>
        <v>17.368641975308641</v>
      </c>
      <c r="AE153">
        <f t="shared" si="29"/>
        <v>18.755701723456792</v>
      </c>
      <c r="AF153" s="9"/>
      <c r="AG153" s="21">
        <v>0.62011700000000003</v>
      </c>
      <c r="AH153" s="21">
        <v>19.748899999999999</v>
      </c>
      <c r="AI153" s="21">
        <v>-1.45325E-2</v>
      </c>
      <c r="AJ153" s="21">
        <v>143</v>
      </c>
      <c r="AK153" s="21">
        <v>0.61947600000000003</v>
      </c>
      <c r="AL153">
        <f t="shared" si="30"/>
        <v>17.941358024691358</v>
      </c>
      <c r="AM153">
        <f t="shared" si="31"/>
        <v>11.125741114197531</v>
      </c>
      <c r="AP153" s="9"/>
      <c r="AQ153" s="21">
        <v>1.07986</v>
      </c>
      <c r="AR153" s="21">
        <v>25.2819</v>
      </c>
      <c r="AS153" s="21">
        <v>-1.41937E-2</v>
      </c>
      <c r="AT153" s="21">
        <v>143</v>
      </c>
      <c r="AU153" s="21">
        <v>1.0788</v>
      </c>
      <c r="AV153">
        <f t="shared" si="32"/>
        <v>17.523086419753085</v>
      </c>
      <c r="AW153">
        <f t="shared" si="33"/>
        <v>18.922480101234566</v>
      </c>
      <c r="AX153" s="9"/>
      <c r="AY153" s="21">
        <v>0.62011700000000003</v>
      </c>
      <c r="AZ153" s="21">
        <v>29.101099999999999</v>
      </c>
      <c r="BA153" s="21">
        <v>-1.48285E-2</v>
      </c>
      <c r="BB153" s="21">
        <v>143</v>
      </c>
      <c r="BC153" s="21">
        <v>0.619537</v>
      </c>
      <c r="BD153">
        <f t="shared" si="34"/>
        <v>18.306790123456789</v>
      </c>
      <c r="BE153">
        <f t="shared" si="35"/>
        <v>11.352351770987655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6.5565499999999997</v>
      </c>
      <c r="I154" s="21">
        <v>-1.3854999999999999E-2</v>
      </c>
      <c r="J154" s="21">
        <v>144</v>
      </c>
      <c r="K154" s="21">
        <v>1.0739099999999999</v>
      </c>
      <c r="L154">
        <f t="shared" si="24"/>
        <v>17.104938271604937</v>
      </c>
      <c r="M154">
        <f t="shared" si="25"/>
        <v>18.384900802469133</v>
      </c>
      <c r="N154" s="9"/>
      <c r="O154" s="21">
        <v>0.62515299999999996</v>
      </c>
      <c r="P154" s="21">
        <v>10.3757</v>
      </c>
      <c r="Q154" s="21">
        <v>-1.4419599999999999E-2</v>
      </c>
      <c r="R154" s="21">
        <v>144</v>
      </c>
      <c r="S154" s="21">
        <v>0.624664</v>
      </c>
      <c r="T154">
        <f t="shared" si="26"/>
        <v>17.801975308641975</v>
      </c>
      <c r="U154">
        <f t="shared" si="27"/>
        <v>11.128958270123455</v>
      </c>
      <c r="X154" s="9"/>
      <c r="Y154" s="21">
        <v>1.07483</v>
      </c>
      <c r="Z154" s="21">
        <v>15.9398</v>
      </c>
      <c r="AA154" s="21">
        <v>-1.4093E-2</v>
      </c>
      <c r="AB154" s="21">
        <v>144</v>
      </c>
      <c r="AC154" s="21">
        <v>1.07483</v>
      </c>
      <c r="AD154">
        <f t="shared" si="28"/>
        <v>17.398765432098763</v>
      </c>
      <c r="AE154">
        <f t="shared" si="29"/>
        <v>18.700715049382712</v>
      </c>
      <c r="AF154" s="9"/>
      <c r="AG154" s="21">
        <v>0.62515299999999996</v>
      </c>
      <c r="AH154" s="21">
        <v>19.759</v>
      </c>
      <c r="AI154" s="21">
        <v>-1.4523299999999999E-2</v>
      </c>
      <c r="AJ154" s="21">
        <v>144</v>
      </c>
      <c r="AK154" s="21">
        <v>0.62460300000000002</v>
      </c>
      <c r="AL154">
        <f t="shared" si="30"/>
        <v>17.93</v>
      </c>
      <c r="AM154">
        <f t="shared" si="31"/>
        <v>11.208993289999999</v>
      </c>
      <c r="AP154" s="9"/>
      <c r="AQ154" s="21">
        <v>1.07483</v>
      </c>
      <c r="AR154" s="21">
        <v>25.292000000000002</v>
      </c>
      <c r="AS154" s="21">
        <v>-1.4212000000000001E-2</v>
      </c>
      <c r="AT154" s="21">
        <v>144</v>
      </c>
      <c r="AU154" s="21">
        <v>1.07361</v>
      </c>
      <c r="AV154">
        <f t="shared" si="32"/>
        <v>17.54567901234568</v>
      </c>
      <c r="AW154">
        <f t="shared" si="33"/>
        <v>18.858622172839507</v>
      </c>
      <c r="AX154" s="9"/>
      <c r="AY154" s="21">
        <v>0.62515299999999996</v>
      </c>
      <c r="AZ154" s="21">
        <v>29.1112</v>
      </c>
      <c r="BA154" s="21">
        <v>-1.48285E-2</v>
      </c>
      <c r="BB154" s="21">
        <v>144</v>
      </c>
      <c r="BC154" s="21">
        <v>0.62463400000000002</v>
      </c>
      <c r="BD154">
        <f t="shared" si="34"/>
        <v>18.306790123456789</v>
      </c>
      <c r="BE154">
        <f t="shared" si="35"/>
        <v>11.444544766049381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6.5666200000000003</v>
      </c>
      <c r="I155" s="21">
        <v>-1.38672E-2</v>
      </c>
      <c r="J155" s="21">
        <v>145</v>
      </c>
      <c r="K155" s="21">
        <v>1.06873</v>
      </c>
      <c r="L155">
        <f t="shared" si="24"/>
        <v>17.12</v>
      </c>
      <c r="M155">
        <f t="shared" si="25"/>
        <v>18.314804800000001</v>
      </c>
      <c r="N155" s="9"/>
      <c r="O155" s="21">
        <v>0.63018799999999997</v>
      </c>
      <c r="P155" s="21">
        <v>10.3858</v>
      </c>
      <c r="Q155" s="21">
        <v>-1.4419599999999999E-2</v>
      </c>
      <c r="R155" s="21">
        <v>145</v>
      </c>
      <c r="S155" s="21">
        <v>0.62954699999999997</v>
      </c>
      <c r="T155">
        <f t="shared" si="26"/>
        <v>17.801975308641975</v>
      </c>
      <c r="U155">
        <f t="shared" si="27"/>
        <v>11.218591215802467</v>
      </c>
      <c r="X155" s="9"/>
      <c r="Y155" s="21">
        <v>1.06979</v>
      </c>
      <c r="Z155" s="21">
        <v>15.9498</v>
      </c>
      <c r="AA155" s="21">
        <v>-1.4086899999999999E-2</v>
      </c>
      <c r="AB155" s="21">
        <v>145</v>
      </c>
      <c r="AC155" s="21">
        <v>1.06934</v>
      </c>
      <c r="AD155">
        <f t="shared" si="28"/>
        <v>17.391234567901233</v>
      </c>
      <c r="AE155">
        <f t="shared" si="29"/>
        <v>18.604968828395059</v>
      </c>
      <c r="AF155" s="9"/>
      <c r="AG155" s="21">
        <v>0.63018799999999997</v>
      </c>
      <c r="AH155" s="21">
        <v>19.768999999999998</v>
      </c>
      <c r="AI155" s="21">
        <v>-1.4511100000000001E-2</v>
      </c>
      <c r="AJ155" s="21">
        <v>145</v>
      </c>
      <c r="AK155" s="21">
        <v>0.62957799999999997</v>
      </c>
      <c r="AL155">
        <f t="shared" si="30"/>
        <v>17.914938271604939</v>
      </c>
      <c r="AM155">
        <f t="shared" si="31"/>
        <v>11.289779119506173</v>
      </c>
      <c r="AP155" s="9"/>
      <c r="AQ155" s="21">
        <v>1.06979</v>
      </c>
      <c r="AR155" s="21">
        <v>25.302099999999999</v>
      </c>
      <c r="AS155" s="21">
        <v>-1.42273E-2</v>
      </c>
      <c r="AT155" s="21">
        <v>145</v>
      </c>
      <c r="AU155" s="21">
        <v>1.0690299999999999</v>
      </c>
      <c r="AV155">
        <f t="shared" si="32"/>
        <v>17.564567901234565</v>
      </c>
      <c r="AW155">
        <f t="shared" si="33"/>
        <v>18.790399095061726</v>
      </c>
      <c r="AX155" s="9"/>
      <c r="AY155" s="21">
        <v>0.63018799999999997</v>
      </c>
      <c r="AZ155" s="21">
        <v>29.121300000000002</v>
      </c>
      <c r="BA155" s="21">
        <v>-1.4825400000000001E-2</v>
      </c>
      <c r="BB155" s="21">
        <v>145</v>
      </c>
      <c r="BC155" s="21">
        <v>0.62960799999999995</v>
      </c>
      <c r="BD155">
        <f t="shared" si="34"/>
        <v>18.302962962962962</v>
      </c>
      <c r="BE155">
        <f t="shared" si="35"/>
        <v>11.534307623703702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6.5766900000000001</v>
      </c>
      <c r="I156" s="21">
        <v>-1.3876299999999999E-2</v>
      </c>
      <c r="J156" s="21">
        <v>146</v>
      </c>
      <c r="K156" s="21">
        <v>1.0635399999999999</v>
      </c>
      <c r="L156">
        <f t="shared" si="24"/>
        <v>17.131234567901231</v>
      </c>
      <c r="M156">
        <f t="shared" si="25"/>
        <v>18.240653318518515</v>
      </c>
      <c r="N156" s="9"/>
      <c r="O156" s="21">
        <v>0.63522299999999998</v>
      </c>
      <c r="P156" s="21">
        <v>10.395899999999999</v>
      </c>
      <c r="Q156" s="21">
        <v>-1.4413499999999999E-2</v>
      </c>
      <c r="R156" s="21">
        <v>146</v>
      </c>
      <c r="S156" s="21">
        <v>0.63461299999999998</v>
      </c>
      <c r="T156">
        <f t="shared" si="26"/>
        <v>17.794444444444444</v>
      </c>
      <c r="U156">
        <f t="shared" si="27"/>
        <v>11.303440383333333</v>
      </c>
      <c r="X156" s="9"/>
      <c r="Y156" s="21">
        <v>1.0647599999999999</v>
      </c>
      <c r="Z156" s="21">
        <v>15.959899999999999</v>
      </c>
      <c r="AA156" s="21">
        <v>-1.4068600000000001E-2</v>
      </c>
      <c r="AB156" s="21">
        <v>146</v>
      </c>
      <c r="AC156" s="21">
        <v>1.0287500000000001</v>
      </c>
      <c r="AD156">
        <f t="shared" si="28"/>
        <v>17.368641975308641</v>
      </c>
      <c r="AE156">
        <f t="shared" si="29"/>
        <v>18.493435229629629</v>
      </c>
      <c r="AF156" s="9"/>
      <c r="AG156" s="21">
        <v>0.63522299999999998</v>
      </c>
      <c r="AH156" s="21">
        <v>19.7791</v>
      </c>
      <c r="AI156" s="21">
        <v>-1.4501999999999999E-2</v>
      </c>
      <c r="AJ156" s="21">
        <v>146</v>
      </c>
      <c r="AK156" s="21">
        <v>0.63476600000000005</v>
      </c>
      <c r="AL156">
        <f t="shared" si="30"/>
        <v>17.903703703703702</v>
      </c>
      <c r="AM156">
        <f t="shared" si="31"/>
        <v>11.372844377777776</v>
      </c>
      <c r="AP156" s="9"/>
      <c r="AQ156" s="21">
        <v>1.0647599999999999</v>
      </c>
      <c r="AR156" s="21">
        <v>25.312100000000001</v>
      </c>
      <c r="AS156" s="21">
        <v>-1.42334E-2</v>
      </c>
      <c r="AT156" s="21">
        <v>146</v>
      </c>
      <c r="AU156" s="21">
        <v>1.0638399999999999</v>
      </c>
      <c r="AV156">
        <f t="shared" si="32"/>
        <v>17.572098765432099</v>
      </c>
      <c r="AW156">
        <f t="shared" si="33"/>
        <v>18.710067881481478</v>
      </c>
      <c r="AX156" s="9"/>
      <c r="AY156" s="21">
        <v>0.63522299999999998</v>
      </c>
      <c r="AZ156" s="21">
        <v>29.131399999999999</v>
      </c>
      <c r="BA156" s="21">
        <v>-1.4822399999999999E-2</v>
      </c>
      <c r="BB156" s="21">
        <v>146</v>
      </c>
      <c r="BC156" s="21">
        <v>0.63467399999999996</v>
      </c>
      <c r="BD156">
        <f t="shared" si="34"/>
        <v>18.299259259259259</v>
      </c>
      <c r="BE156">
        <f t="shared" si="35"/>
        <v>11.624110364444444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6.5867599999999999</v>
      </c>
      <c r="I157" s="21">
        <v>-1.38885E-2</v>
      </c>
      <c r="J157" s="21">
        <v>147</v>
      </c>
      <c r="K157" s="21">
        <v>1.0589599999999999</v>
      </c>
      <c r="L157">
        <f t="shared" si="24"/>
        <v>17.146296296296295</v>
      </c>
      <c r="M157">
        <f t="shared" si="25"/>
        <v>18.170273111111111</v>
      </c>
      <c r="N157" s="9"/>
      <c r="O157" s="21">
        <v>0.64025900000000002</v>
      </c>
      <c r="P157" s="21">
        <v>10.406000000000001</v>
      </c>
      <c r="Q157" s="21">
        <v>-1.44073E-2</v>
      </c>
      <c r="R157" s="21">
        <v>147</v>
      </c>
      <c r="S157" s="21">
        <v>0.63958700000000002</v>
      </c>
      <c r="T157">
        <f t="shared" si="26"/>
        <v>17.78679012345679</v>
      </c>
      <c r="U157">
        <f t="shared" si="27"/>
        <v>11.388152457654321</v>
      </c>
      <c r="X157" s="9"/>
      <c r="Y157" s="21">
        <v>1.05972</v>
      </c>
      <c r="Z157" s="21">
        <v>15.97</v>
      </c>
      <c r="AA157" s="21">
        <v>-1.4074700000000001E-2</v>
      </c>
      <c r="AB157" s="21">
        <v>147</v>
      </c>
      <c r="AC157" s="21">
        <v>1.0577399999999999</v>
      </c>
      <c r="AD157">
        <f t="shared" si="28"/>
        <v>17.376172839506172</v>
      </c>
      <c r="AE157">
        <f t="shared" si="29"/>
        <v>18.413877881481479</v>
      </c>
      <c r="AF157" s="9"/>
      <c r="AG157" s="21">
        <v>0.64025900000000002</v>
      </c>
      <c r="AH157" s="21">
        <v>19.789200000000001</v>
      </c>
      <c r="AI157" s="21">
        <v>-1.44928E-2</v>
      </c>
      <c r="AJ157" s="21">
        <v>147</v>
      </c>
      <c r="AK157" s="21">
        <v>0.63980099999999995</v>
      </c>
      <c r="AL157">
        <f t="shared" si="30"/>
        <v>17.892345679012344</v>
      </c>
      <c r="AM157">
        <f t="shared" si="31"/>
        <v>11.455735352098765</v>
      </c>
      <c r="AP157" s="9"/>
      <c r="AQ157" s="21">
        <v>1.05972</v>
      </c>
      <c r="AR157" s="21">
        <v>25.322199999999999</v>
      </c>
      <c r="AS157" s="21">
        <v>-1.42395E-2</v>
      </c>
      <c r="AT157" s="21">
        <v>147</v>
      </c>
      <c r="AU157" s="21">
        <v>1.0586500000000001</v>
      </c>
      <c r="AV157">
        <f t="shared" si="32"/>
        <v>17.579629629629629</v>
      </c>
      <c r="AW157">
        <f t="shared" si="33"/>
        <v>18.629485111111112</v>
      </c>
      <c r="AX157" s="9"/>
      <c r="AY157" s="21">
        <v>0.64025900000000002</v>
      </c>
      <c r="AZ157" s="21">
        <v>29.141400000000001</v>
      </c>
      <c r="BA157" s="21">
        <v>-1.4816299999999999E-2</v>
      </c>
      <c r="BB157" s="21">
        <v>147</v>
      </c>
      <c r="BC157" s="21">
        <v>0.63970899999999997</v>
      </c>
      <c r="BD157">
        <f t="shared" si="34"/>
        <v>18.291728395061728</v>
      </c>
      <c r="BE157">
        <f t="shared" si="35"/>
        <v>11.711443730493828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6.5968299999999997</v>
      </c>
      <c r="I158" s="21">
        <v>-1.38916E-2</v>
      </c>
      <c r="J158" s="21">
        <v>148</v>
      </c>
      <c r="K158" s="21">
        <v>1.0540799999999999</v>
      </c>
      <c r="L158">
        <f t="shared" si="24"/>
        <v>17.150123456790123</v>
      </c>
      <c r="M158">
        <f t="shared" si="25"/>
        <v>18.088063708641972</v>
      </c>
      <c r="N158" s="9"/>
      <c r="O158" s="21">
        <v>0.64529400000000003</v>
      </c>
      <c r="P158" s="21">
        <v>10.416</v>
      </c>
      <c r="Q158" s="21">
        <v>-1.44043E-2</v>
      </c>
      <c r="R158" s="21">
        <v>148</v>
      </c>
      <c r="S158" s="21">
        <v>0.64471400000000001</v>
      </c>
      <c r="T158">
        <f t="shared" si="26"/>
        <v>17.783086419753086</v>
      </c>
      <c r="U158">
        <f t="shared" si="27"/>
        <v>11.475318968148148</v>
      </c>
      <c r="X158" s="9"/>
      <c r="Y158" s="21">
        <v>1.0546899999999999</v>
      </c>
      <c r="Z158" s="21">
        <v>15.98</v>
      </c>
      <c r="AA158" s="21">
        <v>-1.41022E-2</v>
      </c>
      <c r="AB158" s="21">
        <v>148</v>
      </c>
      <c r="AC158" s="21">
        <v>1.0540799999999999</v>
      </c>
      <c r="AD158">
        <f t="shared" si="28"/>
        <v>17.410123456790124</v>
      </c>
      <c r="AE158">
        <f t="shared" si="29"/>
        <v>18.362283108641975</v>
      </c>
      <c r="AF158" s="9"/>
      <c r="AG158" s="21">
        <v>0.64529400000000003</v>
      </c>
      <c r="AH158" s="21">
        <v>19.799199999999999</v>
      </c>
      <c r="AI158" s="21">
        <v>-1.4477500000000001E-2</v>
      </c>
      <c r="AJ158" s="21">
        <v>148</v>
      </c>
      <c r="AK158" s="21">
        <v>0.64462299999999995</v>
      </c>
      <c r="AL158">
        <f t="shared" si="30"/>
        <v>17.873456790123456</v>
      </c>
      <c r="AM158">
        <f t="shared" si="31"/>
        <v>11.533634425925925</v>
      </c>
      <c r="AP158" s="9"/>
      <c r="AQ158" s="21">
        <v>1.0546899999999999</v>
      </c>
      <c r="AR158" s="21">
        <v>25.3323</v>
      </c>
      <c r="AS158" s="21">
        <v>-1.42487E-2</v>
      </c>
      <c r="AT158" s="21">
        <v>148</v>
      </c>
      <c r="AU158" s="21">
        <v>1.0540799999999999</v>
      </c>
      <c r="AV158">
        <f t="shared" si="32"/>
        <v>17.590987654320987</v>
      </c>
      <c r="AW158">
        <f t="shared" si="33"/>
        <v>18.553038769135799</v>
      </c>
      <c r="AX158" s="9"/>
      <c r="AY158" s="21">
        <v>0.64529400000000003</v>
      </c>
      <c r="AZ158" s="21">
        <v>29.151499999999999</v>
      </c>
      <c r="BA158" s="21">
        <v>-1.4810200000000001E-2</v>
      </c>
      <c r="BB158" s="21">
        <v>148</v>
      </c>
      <c r="BC158" s="21">
        <v>0.64471400000000001</v>
      </c>
      <c r="BD158">
        <f t="shared" si="34"/>
        <v>18.284197530864198</v>
      </c>
      <c r="BE158">
        <f t="shared" si="35"/>
        <v>11.798682961481482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6.6069000000000004</v>
      </c>
      <c r="I159" s="21">
        <v>-1.3903799999999999E-2</v>
      </c>
      <c r="J159" s="21">
        <v>149</v>
      </c>
      <c r="K159" s="21">
        <v>1.0479700000000001</v>
      </c>
      <c r="L159">
        <f t="shared" si="24"/>
        <v>17.165185185185184</v>
      </c>
      <c r="M159">
        <f t="shared" si="25"/>
        <v>18.017436629629628</v>
      </c>
      <c r="N159" s="9"/>
      <c r="O159" s="21">
        <v>0.65032999999999996</v>
      </c>
      <c r="P159" s="21">
        <v>10.4261</v>
      </c>
      <c r="Q159" s="21">
        <v>-1.44043E-2</v>
      </c>
      <c r="R159" s="21">
        <v>149</v>
      </c>
      <c r="S159" s="21">
        <v>0.649841</v>
      </c>
      <c r="T159">
        <f t="shared" si="26"/>
        <v>17.783086419753086</v>
      </c>
      <c r="U159">
        <f t="shared" si="27"/>
        <v>11.564874591358024</v>
      </c>
      <c r="X159" s="9"/>
      <c r="Y159" s="21">
        <v>1.04965</v>
      </c>
      <c r="Z159" s="21">
        <v>15.9901</v>
      </c>
      <c r="AA159" s="21">
        <v>-1.41113E-2</v>
      </c>
      <c r="AB159" s="21">
        <v>149</v>
      </c>
      <c r="AC159" s="21">
        <v>1.0488900000000001</v>
      </c>
      <c r="AD159">
        <f t="shared" si="28"/>
        <v>17.421358024691358</v>
      </c>
      <c r="AE159">
        <f t="shared" si="29"/>
        <v>18.286328450617283</v>
      </c>
      <c r="AF159" s="9"/>
      <c r="AG159" s="21">
        <v>0.65032999999999996</v>
      </c>
      <c r="AH159" s="21">
        <v>19.8093</v>
      </c>
      <c r="AI159" s="21">
        <v>-1.44653E-2</v>
      </c>
      <c r="AJ159" s="21">
        <v>149</v>
      </c>
      <c r="AK159" s="21">
        <v>0.64975000000000005</v>
      </c>
      <c r="AL159">
        <f t="shared" si="30"/>
        <v>17.858395061728395</v>
      </c>
      <c r="AM159">
        <f t="shared" si="31"/>
        <v>11.613850060493826</v>
      </c>
      <c r="AP159" s="9"/>
      <c r="AQ159" s="21">
        <v>1.04965</v>
      </c>
      <c r="AR159" s="21">
        <v>25.342300000000002</v>
      </c>
      <c r="AS159" s="21">
        <v>-1.42609E-2</v>
      </c>
      <c r="AT159" s="21">
        <v>149</v>
      </c>
      <c r="AU159" s="21">
        <v>1.0488900000000001</v>
      </c>
      <c r="AV159">
        <f t="shared" si="32"/>
        <v>17.606049382716048</v>
      </c>
      <c r="AW159">
        <f t="shared" si="33"/>
        <v>18.480189734567897</v>
      </c>
      <c r="AX159" s="9"/>
      <c r="AY159" s="21">
        <v>0.65032999999999996</v>
      </c>
      <c r="AZ159" s="21">
        <v>29.1616</v>
      </c>
      <c r="BA159" s="21">
        <v>-1.4801E-2</v>
      </c>
      <c r="BB159" s="21">
        <v>149</v>
      </c>
      <c r="BC159" s="21">
        <v>0.64975000000000005</v>
      </c>
      <c r="BD159">
        <f t="shared" si="34"/>
        <v>18.27283950617284</v>
      </c>
      <c r="BE159">
        <f t="shared" si="35"/>
        <v>11.883375716049382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6.6169700000000002</v>
      </c>
      <c r="I160" s="21">
        <v>-1.3913E-2</v>
      </c>
      <c r="J160" s="21">
        <v>150</v>
      </c>
      <c r="K160" s="21">
        <v>1.0440100000000001</v>
      </c>
      <c r="L160">
        <f t="shared" si="24"/>
        <v>17.176543209876542</v>
      </c>
      <c r="M160">
        <f t="shared" si="25"/>
        <v>17.942960567901235</v>
      </c>
      <c r="N160" s="9"/>
      <c r="O160" s="21">
        <v>0.65536499999999998</v>
      </c>
      <c r="P160" s="21">
        <v>10.436199999999999</v>
      </c>
      <c r="Q160" s="21">
        <v>-1.4401199999999999E-2</v>
      </c>
      <c r="R160" s="21">
        <v>150</v>
      </c>
      <c r="S160" s="21">
        <v>0.65475499999999998</v>
      </c>
      <c r="T160">
        <f t="shared" si="26"/>
        <v>17.779259259259259</v>
      </c>
      <c r="U160">
        <f t="shared" si="27"/>
        <v>11.651904244444443</v>
      </c>
      <c r="X160" s="9"/>
      <c r="Y160" s="21">
        <v>1.0446200000000001</v>
      </c>
      <c r="Z160" s="21">
        <v>16.0002</v>
      </c>
      <c r="AA160" s="21">
        <v>-1.41266E-2</v>
      </c>
      <c r="AB160" s="21">
        <v>150</v>
      </c>
      <c r="AC160" s="21">
        <v>1.0446200000000001</v>
      </c>
      <c r="AD160">
        <f t="shared" si="28"/>
        <v>17.440246913580246</v>
      </c>
      <c r="AE160">
        <f t="shared" si="29"/>
        <v>18.218430730864199</v>
      </c>
      <c r="AF160" s="9"/>
      <c r="AG160" s="21">
        <v>0.65536499999999998</v>
      </c>
      <c r="AH160" s="21">
        <v>19.819400000000002</v>
      </c>
      <c r="AI160" s="21">
        <v>-1.44653E-2</v>
      </c>
      <c r="AJ160" s="21">
        <v>150</v>
      </c>
      <c r="AK160" s="21">
        <v>0.65472399999999997</v>
      </c>
      <c r="AL160">
        <f t="shared" si="30"/>
        <v>17.858395061728395</v>
      </c>
      <c r="AM160">
        <f t="shared" si="31"/>
        <v>11.703767079629628</v>
      </c>
      <c r="AP160" s="9"/>
      <c r="AQ160" s="21">
        <v>1.0446200000000001</v>
      </c>
      <c r="AR160" s="21">
        <v>25.352399999999999</v>
      </c>
      <c r="AS160" s="21">
        <v>-1.4279200000000001E-2</v>
      </c>
      <c r="AT160" s="21">
        <v>150</v>
      </c>
      <c r="AU160" s="21">
        <v>1.0437000000000001</v>
      </c>
      <c r="AV160">
        <f t="shared" si="32"/>
        <v>17.628641975308639</v>
      </c>
      <c r="AW160">
        <f t="shared" si="33"/>
        <v>18.415231980246912</v>
      </c>
      <c r="AX160" s="9"/>
      <c r="AY160" s="21">
        <v>0.65536499999999998</v>
      </c>
      <c r="AZ160" s="21">
        <v>29.171600000000002</v>
      </c>
      <c r="BA160" s="21">
        <v>-1.47949E-2</v>
      </c>
      <c r="BB160" s="21">
        <v>150</v>
      </c>
      <c r="BC160" s="21">
        <v>0.65481599999999995</v>
      </c>
      <c r="BD160">
        <f t="shared" si="34"/>
        <v>18.265308641975306</v>
      </c>
      <c r="BE160">
        <f t="shared" si="35"/>
        <v>11.970443998148147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6.62704</v>
      </c>
      <c r="I161" s="21">
        <v>-1.39191E-2</v>
      </c>
      <c r="J161" s="21">
        <v>151</v>
      </c>
      <c r="K161" s="21">
        <v>1.03851</v>
      </c>
      <c r="L161">
        <f t="shared" si="24"/>
        <v>17.184074074074076</v>
      </c>
      <c r="M161">
        <f t="shared" si="25"/>
        <v>17.864219725925928</v>
      </c>
      <c r="N161" s="9"/>
      <c r="O161" s="21">
        <v>0.66039999999999999</v>
      </c>
      <c r="P161" s="21">
        <v>10.446199999999999</v>
      </c>
      <c r="Q161" s="21">
        <v>-1.4401199999999999E-2</v>
      </c>
      <c r="R161" s="21">
        <v>151</v>
      </c>
      <c r="S161" s="21">
        <v>0.65988199999999997</v>
      </c>
      <c r="T161">
        <f t="shared" si="26"/>
        <v>17.779259259259259</v>
      </c>
      <c r="U161">
        <f t="shared" si="27"/>
        <v>11.741422814814815</v>
      </c>
      <c r="X161" s="9"/>
      <c r="Y161" s="21">
        <v>1.0395799999999999</v>
      </c>
      <c r="Z161" s="21">
        <v>16.010300000000001</v>
      </c>
      <c r="AA161" s="21">
        <v>-1.41388E-2</v>
      </c>
      <c r="AB161" s="21">
        <v>151</v>
      </c>
      <c r="AC161" s="21">
        <v>1.03912</v>
      </c>
      <c r="AD161">
        <f t="shared" si="28"/>
        <v>17.455308641975307</v>
      </c>
      <c r="AE161">
        <f t="shared" si="29"/>
        <v>18.14618975802469</v>
      </c>
      <c r="AF161" s="9"/>
      <c r="AG161" s="21">
        <v>0.66039999999999999</v>
      </c>
      <c r="AH161" s="21">
        <v>19.8294</v>
      </c>
      <c r="AI161" s="21">
        <v>-1.44653E-2</v>
      </c>
      <c r="AJ161" s="21">
        <v>151</v>
      </c>
      <c r="AK161" s="21">
        <v>0.65985099999999997</v>
      </c>
      <c r="AL161">
        <f t="shared" si="30"/>
        <v>17.858395061728395</v>
      </c>
      <c r="AM161">
        <f t="shared" si="31"/>
        <v>11.793684098765432</v>
      </c>
      <c r="AP161" s="9"/>
      <c r="AQ161" s="21">
        <v>1.0395799999999999</v>
      </c>
      <c r="AR161" s="21">
        <v>25.362500000000001</v>
      </c>
      <c r="AS161" s="21">
        <v>-1.42883E-2</v>
      </c>
      <c r="AT161" s="21">
        <v>151</v>
      </c>
      <c r="AU161" s="21">
        <v>1.03912</v>
      </c>
      <c r="AV161">
        <f t="shared" si="32"/>
        <v>17.639876543209876</v>
      </c>
      <c r="AW161">
        <f t="shared" si="33"/>
        <v>18.338062856790124</v>
      </c>
      <c r="AX161" s="9"/>
      <c r="AY161" s="21">
        <v>0.66039999999999999</v>
      </c>
      <c r="AZ161" s="21">
        <v>29.181699999999999</v>
      </c>
      <c r="BA161" s="21">
        <v>-1.47919E-2</v>
      </c>
      <c r="BB161" s="21">
        <v>151</v>
      </c>
      <c r="BC161" s="21">
        <v>0.65985099999999997</v>
      </c>
      <c r="BD161">
        <f t="shared" si="34"/>
        <v>18.261604938271603</v>
      </c>
      <c r="BE161">
        <f t="shared" si="35"/>
        <v>12.059963901234566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6.6371099999999998</v>
      </c>
      <c r="I162" s="21">
        <v>-1.39252E-2</v>
      </c>
      <c r="J162" s="21">
        <v>152</v>
      </c>
      <c r="K162" s="21">
        <v>1.0333300000000001</v>
      </c>
      <c r="L162">
        <f t="shared" si="24"/>
        <v>17.191604938271606</v>
      </c>
      <c r="M162">
        <f t="shared" si="25"/>
        <v>17.785574888888892</v>
      </c>
      <c r="N162" s="9"/>
      <c r="O162" s="21">
        <v>0.66543600000000003</v>
      </c>
      <c r="P162" s="21">
        <v>10.456300000000001</v>
      </c>
      <c r="Q162" s="21">
        <v>-1.44043E-2</v>
      </c>
      <c r="R162" s="21">
        <v>152</v>
      </c>
      <c r="S162" s="21">
        <v>0.66494799999999998</v>
      </c>
      <c r="T162">
        <f t="shared" si="26"/>
        <v>17.783086419753086</v>
      </c>
      <c r="U162">
        <f t="shared" si="27"/>
        <v>11.833505894814815</v>
      </c>
      <c r="X162" s="9"/>
      <c r="Y162" s="21">
        <v>1.0345500000000001</v>
      </c>
      <c r="Z162" s="21">
        <v>16.020299999999999</v>
      </c>
      <c r="AA162" s="21">
        <v>-1.4154099999999999E-2</v>
      </c>
      <c r="AB162" s="21">
        <v>152</v>
      </c>
      <c r="AC162" s="21">
        <v>1.03363</v>
      </c>
      <c r="AD162">
        <f t="shared" si="28"/>
        <v>17.474197530864195</v>
      </c>
      <c r="AE162">
        <f t="shared" si="29"/>
        <v>18.077931055555556</v>
      </c>
      <c r="AF162" s="9"/>
      <c r="AG162" s="21">
        <v>0.66543600000000003</v>
      </c>
      <c r="AH162" s="21">
        <v>19.839500000000001</v>
      </c>
      <c r="AI162" s="21">
        <v>-1.4462300000000001E-2</v>
      </c>
      <c r="AJ162" s="21">
        <v>152</v>
      </c>
      <c r="AK162" s="21">
        <v>0.66473400000000005</v>
      </c>
      <c r="AL162">
        <f t="shared" si="30"/>
        <v>17.854691358024692</v>
      </c>
      <c r="AM162">
        <f t="shared" si="31"/>
        <v>11.88115439851852</v>
      </c>
      <c r="AP162" s="9"/>
      <c r="AQ162" s="21">
        <v>1.0345500000000001</v>
      </c>
      <c r="AR162" s="21">
        <v>25.372599999999998</v>
      </c>
      <c r="AS162" s="21">
        <v>-1.4300500000000001E-2</v>
      </c>
      <c r="AT162" s="21">
        <v>152</v>
      </c>
      <c r="AU162" s="21">
        <v>1.0339400000000001</v>
      </c>
      <c r="AV162">
        <f t="shared" si="32"/>
        <v>17.654938271604937</v>
      </c>
      <c r="AW162">
        <f t="shared" si="33"/>
        <v>18.264916388888889</v>
      </c>
      <c r="AX162" s="9"/>
      <c r="AY162" s="21">
        <v>0.66543600000000003</v>
      </c>
      <c r="AZ162" s="21">
        <v>29.191800000000001</v>
      </c>
      <c r="BA162" s="21">
        <v>-1.4782699999999999E-2</v>
      </c>
      <c r="BB162" s="21">
        <v>152</v>
      </c>
      <c r="BC162" s="21">
        <v>0.66497799999999996</v>
      </c>
      <c r="BD162">
        <f t="shared" si="34"/>
        <v>18.250246913580245</v>
      </c>
      <c r="BE162">
        <f t="shared" si="35"/>
        <v>12.144371305185185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6.6471799999999996</v>
      </c>
      <c r="I163" s="21">
        <v>-1.3937400000000001E-2</v>
      </c>
      <c r="J163" s="21">
        <v>153</v>
      </c>
      <c r="K163" s="21">
        <v>1.0287500000000001</v>
      </c>
      <c r="L163">
        <f t="shared" si="24"/>
        <v>17.206666666666667</v>
      </c>
      <c r="M163">
        <f t="shared" si="25"/>
        <v>17.714435399999999</v>
      </c>
      <c r="N163" s="9"/>
      <c r="O163" s="21">
        <v>0.67047100000000004</v>
      </c>
      <c r="P163" s="21">
        <v>10.4664</v>
      </c>
      <c r="Q163" s="21">
        <v>-1.43982E-2</v>
      </c>
      <c r="R163" s="21">
        <v>153</v>
      </c>
      <c r="S163" s="21">
        <v>0.66992200000000002</v>
      </c>
      <c r="T163">
        <f t="shared" si="26"/>
        <v>17.775555555555556</v>
      </c>
      <c r="U163">
        <f t="shared" si="27"/>
        <v>11.91799450888889</v>
      </c>
      <c r="X163" s="9"/>
      <c r="Y163" s="21">
        <v>1.0295099999999999</v>
      </c>
      <c r="Z163" s="21">
        <v>16.0304</v>
      </c>
      <c r="AA163" s="21">
        <v>-1.41418E-2</v>
      </c>
      <c r="AB163" s="21">
        <v>153</v>
      </c>
      <c r="AC163" s="21">
        <v>1.0287500000000001</v>
      </c>
      <c r="AD163">
        <f t="shared" si="28"/>
        <v>17.45901234567901</v>
      </c>
      <c r="AE163">
        <f t="shared" si="29"/>
        <v>17.974227799999998</v>
      </c>
      <c r="AF163" s="9"/>
      <c r="AG163" s="21">
        <v>0.67047100000000004</v>
      </c>
      <c r="AH163" s="21">
        <v>19.849599999999999</v>
      </c>
      <c r="AI163" s="21">
        <v>-1.4456200000000001E-2</v>
      </c>
      <c r="AJ163" s="21">
        <v>153</v>
      </c>
      <c r="AK163" s="21">
        <v>0.66989100000000001</v>
      </c>
      <c r="AL163">
        <f t="shared" si="30"/>
        <v>17.847160493827161</v>
      </c>
      <c r="AM163">
        <f t="shared" si="31"/>
        <v>11.966003543456791</v>
      </c>
      <c r="AP163" s="9"/>
      <c r="AQ163" s="21">
        <v>1.0295099999999999</v>
      </c>
      <c r="AR163" s="21">
        <v>25.3826</v>
      </c>
      <c r="AS163" s="21">
        <v>-1.43097E-2</v>
      </c>
      <c r="AT163" s="21">
        <v>153</v>
      </c>
      <c r="AU163" s="21">
        <v>1.02905</v>
      </c>
      <c r="AV163">
        <f t="shared" si="32"/>
        <v>17.666296296296295</v>
      </c>
      <c r="AW163">
        <f t="shared" si="33"/>
        <v>18.187628699999998</v>
      </c>
      <c r="AX163" s="9"/>
      <c r="AY163" s="21">
        <v>0.67047100000000004</v>
      </c>
      <c r="AZ163" s="21">
        <v>29.201899999999998</v>
      </c>
      <c r="BA163" s="21">
        <v>-1.4776600000000001E-2</v>
      </c>
      <c r="BB163" s="21">
        <v>153</v>
      </c>
      <c r="BC163" s="21">
        <v>0.66995199999999999</v>
      </c>
      <c r="BD163">
        <f t="shared" si="34"/>
        <v>18.242716049382715</v>
      </c>
      <c r="BE163">
        <f t="shared" si="35"/>
        <v>12.231212072345679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6.65726</v>
      </c>
      <c r="I164" s="21">
        <v>-1.39496E-2</v>
      </c>
      <c r="J164" s="21">
        <v>154</v>
      </c>
      <c r="K164" s="21">
        <v>1.02325</v>
      </c>
      <c r="L164">
        <f t="shared" si="24"/>
        <v>17.221728395061724</v>
      </c>
      <c r="M164">
        <f t="shared" si="25"/>
        <v>17.643316306172835</v>
      </c>
      <c r="N164" s="9"/>
      <c r="O164" s="21">
        <v>0.67550699999999997</v>
      </c>
      <c r="P164" s="21">
        <v>10.4764</v>
      </c>
      <c r="Q164" s="21">
        <v>-1.4395099999999999E-2</v>
      </c>
      <c r="R164" s="21">
        <v>154</v>
      </c>
      <c r="S164" s="21">
        <v>0.67483499999999996</v>
      </c>
      <c r="T164">
        <f t="shared" si="26"/>
        <v>17.771728395061729</v>
      </c>
      <c r="U164">
        <f t="shared" si="27"/>
        <v>12.004926932962963</v>
      </c>
      <c r="X164" s="9"/>
      <c r="Y164" s="21">
        <v>1.0244800000000001</v>
      </c>
      <c r="Z164" s="21">
        <v>16.040500000000002</v>
      </c>
      <c r="AA164" s="21">
        <v>-1.4151E-2</v>
      </c>
      <c r="AB164" s="21">
        <v>154</v>
      </c>
      <c r="AC164" s="21">
        <v>1.02325</v>
      </c>
      <c r="AD164">
        <f t="shared" si="28"/>
        <v>17.470370370370368</v>
      </c>
      <c r="AE164">
        <f t="shared" si="29"/>
        <v>17.898045037037036</v>
      </c>
      <c r="AF164" s="9"/>
      <c r="AG164" s="21">
        <v>0.67550699999999997</v>
      </c>
      <c r="AH164" s="21">
        <v>19.8597</v>
      </c>
      <c r="AI164" s="21">
        <v>-1.44501E-2</v>
      </c>
      <c r="AJ164" s="21">
        <v>154</v>
      </c>
      <c r="AK164" s="21">
        <v>0.67489600000000005</v>
      </c>
      <c r="AL164">
        <f t="shared" si="30"/>
        <v>17.839629629629631</v>
      </c>
      <c r="AM164">
        <f t="shared" si="31"/>
        <v>12.050794692222222</v>
      </c>
      <c r="AP164" s="9"/>
      <c r="AQ164" s="21">
        <v>1.0244800000000001</v>
      </c>
      <c r="AR164" s="21">
        <v>25.392700000000001</v>
      </c>
      <c r="AS164" s="21">
        <v>-1.43158E-2</v>
      </c>
      <c r="AT164" s="21">
        <v>154</v>
      </c>
      <c r="AU164" s="21">
        <v>1.02325</v>
      </c>
      <c r="AV164">
        <f t="shared" si="32"/>
        <v>17.673827160493826</v>
      </c>
      <c r="AW164">
        <f t="shared" si="33"/>
        <v>18.106482449382714</v>
      </c>
      <c r="AX164" s="9"/>
      <c r="AY164" s="21">
        <v>0.67550699999999997</v>
      </c>
      <c r="AZ164" s="21">
        <v>29.2119</v>
      </c>
      <c r="BA164" s="21">
        <v>-1.4770500000000001E-2</v>
      </c>
      <c r="BB164" s="21">
        <v>154</v>
      </c>
      <c r="BC164" s="21">
        <v>0.67486599999999997</v>
      </c>
      <c r="BD164">
        <f t="shared" si="34"/>
        <v>18.235185185185184</v>
      </c>
      <c r="BE164">
        <f t="shared" si="35"/>
        <v>12.317995238888887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6.6673299999999998</v>
      </c>
      <c r="I165" s="21">
        <v>-1.3958699999999999E-2</v>
      </c>
      <c r="J165" s="21">
        <v>155</v>
      </c>
      <c r="K165" s="21">
        <v>1.01898</v>
      </c>
      <c r="L165">
        <f t="shared" si="24"/>
        <v>17.232962962962961</v>
      </c>
      <c r="M165">
        <f t="shared" si="25"/>
        <v>17.567971762962959</v>
      </c>
      <c r="N165" s="9"/>
      <c r="O165" s="21">
        <v>0.68054199999999998</v>
      </c>
      <c r="P165" s="21">
        <v>10.486499999999999</v>
      </c>
      <c r="Q165" s="21">
        <v>-1.4385999999999999E-2</v>
      </c>
      <c r="R165" s="21">
        <v>155</v>
      </c>
      <c r="S165" s="21">
        <v>0.67984</v>
      </c>
      <c r="T165">
        <f t="shared" si="26"/>
        <v>17.760493827160492</v>
      </c>
      <c r="U165">
        <f t="shared" si="27"/>
        <v>12.086761990123454</v>
      </c>
      <c r="X165" s="9"/>
      <c r="Y165" s="21">
        <v>1.0194399999999999</v>
      </c>
      <c r="Z165" s="21">
        <v>16.0505</v>
      </c>
      <c r="AA165" s="21">
        <v>-1.41602E-2</v>
      </c>
      <c r="AB165" s="21">
        <v>155</v>
      </c>
      <c r="AC165" s="21">
        <v>1.01776</v>
      </c>
      <c r="AD165">
        <f t="shared" si="28"/>
        <v>17.481728395061729</v>
      </c>
      <c r="AE165">
        <f t="shared" si="29"/>
        <v>17.821573195061728</v>
      </c>
      <c r="AF165" s="9"/>
      <c r="AG165" s="21">
        <v>0.68054199999999998</v>
      </c>
      <c r="AH165" s="21">
        <v>19.869700000000002</v>
      </c>
      <c r="AI165" s="21">
        <v>-1.44409E-2</v>
      </c>
      <c r="AJ165" s="21">
        <v>155</v>
      </c>
      <c r="AK165" s="21">
        <v>0.679871</v>
      </c>
      <c r="AL165">
        <f t="shared" si="30"/>
        <v>17.828271604938269</v>
      </c>
      <c r="AM165">
        <f t="shared" si="31"/>
        <v>12.132887614567899</v>
      </c>
      <c r="AP165" s="9"/>
      <c r="AQ165" s="21">
        <v>1.0194399999999999</v>
      </c>
      <c r="AR165" s="21">
        <v>25.402799999999999</v>
      </c>
      <c r="AS165" s="21">
        <v>-1.43219E-2</v>
      </c>
      <c r="AT165" s="21">
        <v>155</v>
      </c>
      <c r="AU165" s="21">
        <v>1.01807</v>
      </c>
      <c r="AV165">
        <f t="shared" si="32"/>
        <v>17.68135802469136</v>
      </c>
      <c r="AW165">
        <f t="shared" si="33"/>
        <v>18.025083624691359</v>
      </c>
      <c r="AX165" s="9"/>
      <c r="AY165" s="21">
        <v>0.68054199999999998</v>
      </c>
      <c r="AZ165" s="21">
        <v>29.222000000000001</v>
      </c>
      <c r="BA165" s="21">
        <v>-1.4767499999999999E-2</v>
      </c>
      <c r="BB165" s="21">
        <v>155</v>
      </c>
      <c r="BC165" s="21">
        <v>0.67996199999999996</v>
      </c>
      <c r="BD165">
        <f t="shared" si="34"/>
        <v>18.231481481481481</v>
      </c>
      <c r="BE165">
        <f t="shared" si="35"/>
        <v>12.407288870370369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6.6773999999999996</v>
      </c>
      <c r="I166" s="21">
        <v>-1.3964799999999999E-2</v>
      </c>
      <c r="J166" s="21">
        <v>156</v>
      </c>
      <c r="K166" s="21">
        <v>1.0144</v>
      </c>
      <c r="L166">
        <f t="shared" si="24"/>
        <v>17.240493827160492</v>
      </c>
      <c r="M166">
        <f t="shared" si="25"/>
        <v>17.488756938271603</v>
      </c>
      <c r="N166" s="9"/>
      <c r="O166" s="21">
        <v>0.68557699999999999</v>
      </c>
      <c r="P166" s="21">
        <v>10.496600000000001</v>
      </c>
      <c r="Q166" s="21">
        <v>-1.4379899999999999E-2</v>
      </c>
      <c r="R166" s="21">
        <v>156</v>
      </c>
      <c r="S166" s="21">
        <v>0.68493700000000002</v>
      </c>
      <c r="T166">
        <f t="shared" si="26"/>
        <v>17.752962962962961</v>
      </c>
      <c r="U166">
        <f t="shared" si="27"/>
        <v>12.171023089259258</v>
      </c>
      <c r="X166" s="9"/>
      <c r="Y166" s="21">
        <v>1.0144</v>
      </c>
      <c r="Z166" s="21">
        <v>16.060600000000001</v>
      </c>
      <c r="AA166" s="21">
        <v>-1.4163200000000001E-2</v>
      </c>
      <c r="AB166" s="21">
        <v>156</v>
      </c>
      <c r="AC166" s="21">
        <v>1.0144</v>
      </c>
      <c r="AD166">
        <f t="shared" si="28"/>
        <v>17.485432098765433</v>
      </c>
      <c r="AE166">
        <f t="shared" si="29"/>
        <v>17.737222320987655</v>
      </c>
      <c r="AF166" s="9"/>
      <c r="AG166" s="21">
        <v>0.68557699999999999</v>
      </c>
      <c r="AH166" s="21">
        <v>19.879799999999999</v>
      </c>
      <c r="AI166" s="21">
        <v>-1.44318E-2</v>
      </c>
      <c r="AJ166" s="21">
        <v>156</v>
      </c>
      <c r="AK166" s="21">
        <v>0.68505899999999997</v>
      </c>
      <c r="AL166">
        <f t="shared" si="30"/>
        <v>17.817037037037036</v>
      </c>
      <c r="AM166">
        <f t="shared" si="31"/>
        <v>12.214950800740739</v>
      </c>
      <c r="AP166" s="9"/>
      <c r="AQ166" s="21">
        <v>1.0144</v>
      </c>
      <c r="AR166" s="21">
        <v>25.412800000000001</v>
      </c>
      <c r="AS166" s="21">
        <v>-1.4328E-2</v>
      </c>
      <c r="AT166" s="21">
        <v>156</v>
      </c>
      <c r="AU166" s="21">
        <v>1.01379</v>
      </c>
      <c r="AV166">
        <f t="shared" si="32"/>
        <v>17.68888888888889</v>
      </c>
      <c r="AW166">
        <f t="shared" si="33"/>
        <v>17.943608888888889</v>
      </c>
      <c r="AX166" s="9"/>
      <c r="AY166" s="21">
        <v>0.68557699999999999</v>
      </c>
      <c r="AZ166" s="21">
        <v>29.232099999999999</v>
      </c>
      <c r="BA166" s="21">
        <v>-1.4761399999999999E-2</v>
      </c>
      <c r="BB166" s="21">
        <v>156</v>
      </c>
      <c r="BC166" s="21">
        <v>0.68496699999999999</v>
      </c>
      <c r="BD166">
        <f t="shared" si="34"/>
        <v>18.22395061728395</v>
      </c>
      <c r="BE166">
        <f t="shared" si="35"/>
        <v>12.493921392345678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6.6874700000000002</v>
      </c>
      <c r="I167" s="21">
        <v>-1.39709E-2</v>
      </c>
      <c r="J167" s="21">
        <v>157</v>
      </c>
      <c r="K167" s="21">
        <v>1.00891</v>
      </c>
      <c r="L167">
        <f t="shared" si="24"/>
        <v>17.248024691358022</v>
      </c>
      <c r="M167">
        <f t="shared" si="25"/>
        <v>17.40963868271605</v>
      </c>
      <c r="N167" s="9"/>
      <c r="O167" s="21">
        <v>0.69061300000000003</v>
      </c>
      <c r="P167" s="21">
        <v>10.5067</v>
      </c>
      <c r="Q167" s="21">
        <v>-1.43768E-2</v>
      </c>
      <c r="R167" s="21">
        <v>157</v>
      </c>
      <c r="S167" s="21">
        <v>0.69006299999999998</v>
      </c>
      <c r="T167">
        <f t="shared" si="26"/>
        <v>17.749135802469137</v>
      </c>
      <c r="U167">
        <f t="shared" si="27"/>
        <v>12.257783923950619</v>
      </c>
      <c r="X167" s="9"/>
      <c r="Y167" s="21">
        <v>1.0093700000000001</v>
      </c>
      <c r="Z167" s="21">
        <v>16.070699999999999</v>
      </c>
      <c r="AA167" s="21">
        <v>-1.4175399999999999E-2</v>
      </c>
      <c r="AB167" s="21">
        <v>157</v>
      </c>
      <c r="AC167" s="21">
        <v>1.01013</v>
      </c>
      <c r="AD167">
        <f t="shared" si="28"/>
        <v>17.500493827160494</v>
      </c>
      <c r="AE167">
        <f t="shared" si="29"/>
        <v>17.664473454320991</v>
      </c>
      <c r="AF167" s="9"/>
      <c r="AG167" s="21">
        <v>0.69061300000000003</v>
      </c>
      <c r="AH167" s="21">
        <v>19.889900000000001</v>
      </c>
      <c r="AI167" s="21">
        <v>-1.4419599999999999E-2</v>
      </c>
      <c r="AJ167" s="21">
        <v>157</v>
      </c>
      <c r="AK167" s="21">
        <v>0.69003300000000001</v>
      </c>
      <c r="AL167">
        <f t="shared" si="30"/>
        <v>17.801975308641975</v>
      </c>
      <c r="AM167">
        <f t="shared" si="31"/>
        <v>12.294275573827161</v>
      </c>
      <c r="AP167" s="9"/>
      <c r="AQ167" s="21">
        <v>1.0093700000000001</v>
      </c>
      <c r="AR167" s="21">
        <v>25.422899999999998</v>
      </c>
      <c r="AS167" s="21">
        <v>-1.4340200000000001E-2</v>
      </c>
      <c r="AT167" s="21">
        <v>157</v>
      </c>
      <c r="AU167" s="21">
        <v>1.00861</v>
      </c>
      <c r="AV167">
        <f t="shared" si="32"/>
        <v>17.703950617283951</v>
      </c>
      <c r="AW167">
        <f t="shared" si="33"/>
        <v>17.869836634567903</v>
      </c>
      <c r="AX167" s="9"/>
      <c r="AY167" s="21">
        <v>0.69061300000000003</v>
      </c>
      <c r="AZ167" s="21">
        <v>29.242100000000001</v>
      </c>
      <c r="BA167" s="21">
        <v>-1.47583E-2</v>
      </c>
      <c r="BB167" s="21">
        <v>157</v>
      </c>
      <c r="BC167" s="21">
        <v>0.69003300000000001</v>
      </c>
      <c r="BD167">
        <f t="shared" si="34"/>
        <v>18.22012345679012</v>
      </c>
      <c r="BE167">
        <f t="shared" si="35"/>
        <v>12.583054120864196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6.69754</v>
      </c>
      <c r="I168" s="21">
        <v>-1.3977099999999999E-2</v>
      </c>
      <c r="J168" s="21">
        <v>158</v>
      </c>
      <c r="K168" s="21">
        <v>1.0037199999999999</v>
      </c>
      <c r="L168">
        <f t="shared" si="24"/>
        <v>17.255679012345677</v>
      </c>
      <c r="M168">
        <f t="shared" si="25"/>
        <v>17.330396102469134</v>
      </c>
      <c r="N168" s="9"/>
      <c r="O168" s="21">
        <v>0.69564800000000004</v>
      </c>
      <c r="P168" s="21">
        <v>10.5167</v>
      </c>
      <c r="Q168" s="21">
        <v>-1.4367700000000001E-2</v>
      </c>
      <c r="R168" s="21">
        <v>158</v>
      </c>
      <c r="S168" s="21">
        <v>0.69516</v>
      </c>
      <c r="T168">
        <f t="shared" si="26"/>
        <v>17.7379012345679</v>
      </c>
      <c r="U168">
        <f t="shared" si="27"/>
        <v>12.339335518024692</v>
      </c>
      <c r="X168" s="9"/>
      <c r="Y168" s="21">
        <v>1.0043299999999999</v>
      </c>
      <c r="Z168" s="21">
        <v>16.0808</v>
      </c>
      <c r="AA168" s="21">
        <v>-1.41815E-2</v>
      </c>
      <c r="AB168" s="21">
        <v>158</v>
      </c>
      <c r="AC168" s="21">
        <v>1.0037199999999999</v>
      </c>
      <c r="AD168">
        <f t="shared" si="28"/>
        <v>17.508024691358024</v>
      </c>
      <c r="AE168">
        <f t="shared" si="29"/>
        <v>17.583834438271602</v>
      </c>
      <c r="AF168" s="9"/>
      <c r="AG168" s="21">
        <v>0.69564800000000004</v>
      </c>
      <c r="AH168" s="21">
        <v>19.899899999999999</v>
      </c>
      <c r="AI168" s="21">
        <v>-1.4413499999999999E-2</v>
      </c>
      <c r="AJ168" s="21">
        <v>158</v>
      </c>
      <c r="AK168" s="21">
        <v>0.69497699999999996</v>
      </c>
      <c r="AL168">
        <f t="shared" si="30"/>
        <v>17.794444444444444</v>
      </c>
      <c r="AM168">
        <f t="shared" si="31"/>
        <v>12.378669688888889</v>
      </c>
      <c r="AP168" s="9"/>
      <c r="AQ168" s="21">
        <v>1.0043299999999999</v>
      </c>
      <c r="AR168" s="21">
        <v>25.433</v>
      </c>
      <c r="AS168" s="21">
        <v>-1.43494E-2</v>
      </c>
      <c r="AT168" s="21">
        <v>158</v>
      </c>
      <c r="AU168" s="21">
        <v>1.00342</v>
      </c>
      <c r="AV168">
        <f t="shared" si="32"/>
        <v>17.715308641975309</v>
      </c>
      <c r="AW168">
        <f t="shared" si="33"/>
        <v>17.79201592839506</v>
      </c>
      <c r="AX168" s="9"/>
      <c r="AY168" s="21">
        <v>0.69564800000000004</v>
      </c>
      <c r="AZ168" s="21">
        <v>29.252199999999998</v>
      </c>
      <c r="BA168" s="21">
        <v>-1.4749099999999999E-2</v>
      </c>
      <c r="BB168" s="21">
        <v>158</v>
      </c>
      <c r="BC168" s="21">
        <v>0.69494599999999995</v>
      </c>
      <c r="BD168">
        <f t="shared" si="34"/>
        <v>18.208765432098765</v>
      </c>
      <c r="BE168">
        <f t="shared" si="35"/>
        <v>12.666891255308643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6.7076099999999999</v>
      </c>
      <c r="I169" s="21">
        <v>-1.3983199999999999E-2</v>
      </c>
      <c r="J169" s="21">
        <v>159</v>
      </c>
      <c r="K169" s="21">
        <v>0.99822999999999995</v>
      </c>
      <c r="L169">
        <f t="shared" si="24"/>
        <v>17.263209876543208</v>
      </c>
      <c r="M169">
        <f t="shared" si="25"/>
        <v>17.251091103209873</v>
      </c>
      <c r="N169" s="9"/>
      <c r="O169" s="21">
        <v>0.70068399999999997</v>
      </c>
      <c r="P169" s="21">
        <v>10.5268</v>
      </c>
      <c r="Q169" s="21">
        <v>-1.43585E-2</v>
      </c>
      <c r="R169" s="21">
        <v>159</v>
      </c>
      <c r="S169" s="21">
        <v>0.70010399999999995</v>
      </c>
      <c r="T169">
        <f t="shared" si="26"/>
        <v>17.726543209876542</v>
      </c>
      <c r="U169">
        <f t="shared" si="27"/>
        <v>12.420705202469135</v>
      </c>
      <c r="X169" s="9"/>
      <c r="Y169" s="21">
        <v>0.99929800000000002</v>
      </c>
      <c r="Z169" s="21">
        <v>16.090800000000002</v>
      </c>
      <c r="AA169" s="21">
        <v>-1.4196800000000001E-2</v>
      </c>
      <c r="AB169" s="21">
        <v>159</v>
      </c>
      <c r="AC169" s="21">
        <v>0.99822999999999995</v>
      </c>
      <c r="AD169">
        <f t="shared" si="28"/>
        <v>17.526913580246916</v>
      </c>
      <c r="AE169">
        <f t="shared" si="29"/>
        <v>17.514609686913584</v>
      </c>
      <c r="AF169" s="9"/>
      <c r="AG169" s="21">
        <v>0.70068399999999997</v>
      </c>
      <c r="AH169" s="21">
        <v>19.91</v>
      </c>
      <c r="AI169" s="21">
        <v>-1.4413499999999999E-2</v>
      </c>
      <c r="AJ169" s="21">
        <v>159</v>
      </c>
      <c r="AK169" s="21">
        <v>0.70007299999999995</v>
      </c>
      <c r="AL169">
        <f t="shared" si="30"/>
        <v>17.794444444444444</v>
      </c>
      <c r="AM169">
        <f t="shared" si="31"/>
        <v>12.468282511111111</v>
      </c>
      <c r="AP169" s="9"/>
      <c r="AQ169" s="21">
        <v>0.99929800000000002</v>
      </c>
      <c r="AR169" s="21">
        <v>25.443100000000001</v>
      </c>
      <c r="AS169" s="21">
        <v>-1.43646E-2</v>
      </c>
      <c r="AT169" s="21">
        <v>159</v>
      </c>
      <c r="AU169" s="21">
        <v>0.99853499999999995</v>
      </c>
      <c r="AV169">
        <f t="shared" si="32"/>
        <v>17.734074074074073</v>
      </c>
      <c r="AW169">
        <f t="shared" si="33"/>
        <v>17.721624754074075</v>
      </c>
      <c r="AX169" s="9"/>
      <c r="AY169" s="21">
        <v>0.70068399999999997</v>
      </c>
      <c r="AZ169" s="21">
        <v>29.2623</v>
      </c>
      <c r="BA169" s="21">
        <v>-1.47461E-2</v>
      </c>
      <c r="BB169" s="21">
        <v>159</v>
      </c>
      <c r="BC169" s="21">
        <v>0.70007299999999995</v>
      </c>
      <c r="BD169">
        <f t="shared" si="34"/>
        <v>18.205061728395062</v>
      </c>
      <c r="BE169">
        <f t="shared" si="35"/>
        <v>12.755995472098766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6.7176799999999997</v>
      </c>
      <c r="I170" s="21">
        <v>-1.39893E-2</v>
      </c>
      <c r="J170" s="21">
        <v>160</v>
      </c>
      <c r="K170" s="21">
        <v>0.99334699999999998</v>
      </c>
      <c r="L170">
        <f t="shared" si="24"/>
        <v>17.270740740740738</v>
      </c>
      <c r="M170">
        <f t="shared" si="25"/>
        <v>17.171658501111107</v>
      </c>
      <c r="N170" s="9"/>
      <c r="O170" s="21">
        <v>0.70571899999999999</v>
      </c>
      <c r="P170" s="21">
        <v>10.536899999999999</v>
      </c>
      <c r="Q170" s="21">
        <v>-1.43524E-2</v>
      </c>
      <c r="R170" s="21">
        <v>160</v>
      </c>
      <c r="S170" s="21">
        <v>0.70526100000000003</v>
      </c>
      <c r="T170">
        <f t="shared" si="26"/>
        <v>17.719012345679008</v>
      </c>
      <c r="U170">
        <f t="shared" si="27"/>
        <v>12.504643673580244</v>
      </c>
      <c r="X170" s="9"/>
      <c r="Y170" s="21">
        <v>0.99426300000000001</v>
      </c>
      <c r="Z170" s="21">
        <v>16.100899999999999</v>
      </c>
      <c r="AA170" s="21">
        <v>-1.42212E-2</v>
      </c>
      <c r="AB170" s="21">
        <v>160</v>
      </c>
      <c r="AC170" s="21">
        <v>0.99151599999999995</v>
      </c>
      <c r="AD170">
        <f t="shared" si="28"/>
        <v>17.557037037037034</v>
      </c>
      <c r="AE170">
        <f t="shared" si="29"/>
        <v>17.456312315555554</v>
      </c>
      <c r="AF170" s="9"/>
      <c r="AG170" s="21">
        <v>0.70571899999999999</v>
      </c>
      <c r="AH170" s="21">
        <v>19.920100000000001</v>
      </c>
      <c r="AI170" s="21">
        <v>-1.4401199999999999E-2</v>
      </c>
      <c r="AJ170" s="21">
        <v>160</v>
      </c>
      <c r="AK170" s="21">
        <v>0.70520000000000005</v>
      </c>
      <c r="AL170">
        <f t="shared" si="30"/>
        <v>17.779259259259259</v>
      </c>
      <c r="AM170">
        <f t="shared" si="31"/>
        <v>12.547161065185184</v>
      </c>
      <c r="AP170" s="9"/>
      <c r="AQ170" s="21">
        <v>0.99426300000000001</v>
      </c>
      <c r="AR170" s="21">
        <v>25.453099999999999</v>
      </c>
      <c r="AS170" s="21">
        <v>-1.4379899999999999E-2</v>
      </c>
      <c r="AT170" s="21">
        <v>160</v>
      </c>
      <c r="AU170" s="21">
        <v>0.99365199999999998</v>
      </c>
      <c r="AV170">
        <f t="shared" si="32"/>
        <v>17.752962962962961</v>
      </c>
      <c r="AW170">
        <f t="shared" si="33"/>
        <v>17.651114214444444</v>
      </c>
      <c r="AX170" s="9"/>
      <c r="AY170" s="21">
        <v>0.70571899999999999</v>
      </c>
      <c r="AZ170" s="21">
        <v>29.272300000000001</v>
      </c>
      <c r="BA170" s="21">
        <v>-1.474E-2</v>
      </c>
      <c r="BB170" s="21">
        <v>160</v>
      </c>
      <c r="BC170" s="21">
        <v>0.70523100000000005</v>
      </c>
      <c r="BD170">
        <f t="shared" si="34"/>
        <v>18.197530864197528</v>
      </c>
      <c r="BE170">
        <f t="shared" si="35"/>
        <v>12.842343283950616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6.7277500000000003</v>
      </c>
      <c r="I171" s="21">
        <v>-1.39893E-2</v>
      </c>
      <c r="J171" s="21">
        <v>161</v>
      </c>
      <c r="K171" s="21">
        <v>0.98815900000000001</v>
      </c>
      <c r="L171">
        <f t="shared" si="24"/>
        <v>17.270740740740738</v>
      </c>
      <c r="M171">
        <f t="shared" si="25"/>
        <v>17.084683050740736</v>
      </c>
      <c r="N171" s="9"/>
      <c r="O171" s="21">
        <v>0.710754</v>
      </c>
      <c r="P171" s="21">
        <v>10.546900000000001</v>
      </c>
      <c r="Q171" s="21">
        <v>-1.43555E-2</v>
      </c>
      <c r="R171" s="21">
        <v>161</v>
      </c>
      <c r="S171" s="21">
        <v>0.71026599999999995</v>
      </c>
      <c r="T171">
        <f t="shared" si="26"/>
        <v>17.722839506172836</v>
      </c>
      <c r="U171">
        <f t="shared" si="27"/>
        <v>12.596579070370368</v>
      </c>
      <c r="X171" s="9"/>
      <c r="Y171" s="21">
        <v>0.98922699999999997</v>
      </c>
      <c r="Z171" s="21">
        <v>16.111000000000001</v>
      </c>
      <c r="AA171" s="21">
        <v>-1.4236499999999999E-2</v>
      </c>
      <c r="AB171" s="21">
        <v>161</v>
      </c>
      <c r="AC171" s="21">
        <v>0.98846400000000001</v>
      </c>
      <c r="AD171">
        <f t="shared" si="28"/>
        <v>17.575925925925926</v>
      </c>
      <c r="AE171">
        <f t="shared" si="29"/>
        <v>17.386580475925925</v>
      </c>
      <c r="AF171" s="9"/>
      <c r="AG171" s="21">
        <v>0.710754</v>
      </c>
      <c r="AH171" s="21">
        <v>19.930199999999999</v>
      </c>
      <c r="AI171" s="21">
        <v>-1.4395099999999999E-2</v>
      </c>
      <c r="AJ171" s="21">
        <v>161</v>
      </c>
      <c r="AK171" s="21">
        <v>0.71020499999999998</v>
      </c>
      <c r="AL171">
        <f t="shared" si="30"/>
        <v>17.771728395061729</v>
      </c>
      <c r="AM171">
        <f t="shared" si="31"/>
        <v>12.631327043703704</v>
      </c>
      <c r="AP171" s="9"/>
      <c r="AQ171" s="21">
        <v>0.98922699999999997</v>
      </c>
      <c r="AR171" s="21">
        <v>25.463200000000001</v>
      </c>
      <c r="AS171" s="21">
        <v>-1.4385999999999999E-2</v>
      </c>
      <c r="AT171" s="21">
        <v>161</v>
      </c>
      <c r="AU171" s="21">
        <v>0.98877000000000004</v>
      </c>
      <c r="AV171">
        <f t="shared" si="32"/>
        <v>17.760493827160492</v>
      </c>
      <c r="AW171">
        <f t="shared" si="33"/>
        <v>17.569160027160493</v>
      </c>
      <c r="AX171" s="9"/>
      <c r="AY171" s="21">
        <v>0.710754</v>
      </c>
      <c r="AZ171" s="21">
        <v>29.282399999999999</v>
      </c>
      <c r="BA171" s="21">
        <v>-1.47308E-2</v>
      </c>
      <c r="BB171" s="21">
        <v>161</v>
      </c>
      <c r="BC171" s="21">
        <v>0.71020499999999998</v>
      </c>
      <c r="BD171">
        <f t="shared" si="34"/>
        <v>18.186172839506174</v>
      </c>
      <c r="BE171">
        <f t="shared" si="35"/>
        <v>12.925895090370371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6.7378200000000001</v>
      </c>
      <c r="I172" s="21">
        <v>-1.39954E-2</v>
      </c>
      <c r="J172" s="21">
        <v>162</v>
      </c>
      <c r="K172" s="21">
        <v>0.98327600000000004</v>
      </c>
      <c r="L172">
        <f t="shared" si="24"/>
        <v>17.278271604938272</v>
      </c>
      <c r="M172">
        <f t="shared" si="25"/>
        <v>17.005136687407408</v>
      </c>
      <c r="N172" s="9"/>
      <c r="O172" s="21">
        <v>0.71579000000000004</v>
      </c>
      <c r="P172" s="21">
        <v>10.557</v>
      </c>
      <c r="Q172" s="21">
        <v>-1.43585E-2</v>
      </c>
      <c r="R172" s="21">
        <v>162</v>
      </c>
      <c r="S172" s="21">
        <v>0.71527099999999999</v>
      </c>
      <c r="T172">
        <f t="shared" si="26"/>
        <v>17.726543209876542</v>
      </c>
      <c r="U172">
        <f t="shared" si="27"/>
        <v>12.688482364197531</v>
      </c>
      <c r="X172" s="9"/>
      <c r="Y172" s="21">
        <v>0.98419199999999996</v>
      </c>
      <c r="Z172" s="21">
        <v>16.120999999999999</v>
      </c>
      <c r="AA172" s="21">
        <v>-1.42303E-2</v>
      </c>
      <c r="AB172" s="21">
        <v>162</v>
      </c>
      <c r="AC172" s="21">
        <v>0.98419199999999996</v>
      </c>
      <c r="AD172">
        <f t="shared" si="28"/>
        <v>17.568271604938271</v>
      </c>
      <c r="AE172">
        <f t="shared" si="29"/>
        <v>17.290552367407408</v>
      </c>
      <c r="AF172" s="9"/>
      <c r="AG172" s="21">
        <v>0.71579000000000004</v>
      </c>
      <c r="AH172" s="21">
        <v>19.940200000000001</v>
      </c>
      <c r="AI172" s="21">
        <v>-1.4382900000000001E-2</v>
      </c>
      <c r="AJ172" s="21">
        <v>162</v>
      </c>
      <c r="AK172" s="21">
        <v>0.71527099999999999</v>
      </c>
      <c r="AL172">
        <f t="shared" si="30"/>
        <v>17.756666666666668</v>
      </c>
      <c r="AM172">
        <f t="shared" si="31"/>
        <v>12.710044433333335</v>
      </c>
      <c r="AP172" s="9"/>
      <c r="AQ172" s="21">
        <v>0.98419199999999996</v>
      </c>
      <c r="AR172" s="21">
        <v>25.473299999999998</v>
      </c>
      <c r="AS172" s="21">
        <v>-1.43921E-2</v>
      </c>
      <c r="AT172" s="21">
        <v>162</v>
      </c>
      <c r="AU172" s="21">
        <v>0.98327600000000004</v>
      </c>
      <c r="AV172">
        <f t="shared" si="32"/>
        <v>17.768024691358022</v>
      </c>
      <c r="AW172">
        <f t="shared" si="33"/>
        <v>17.487147757037032</v>
      </c>
      <c r="AX172" s="9"/>
      <c r="AY172" s="21">
        <v>0.71579000000000004</v>
      </c>
      <c r="AZ172" s="21">
        <v>29.2925</v>
      </c>
      <c r="BA172" s="21">
        <v>-1.47247E-2</v>
      </c>
      <c r="BB172" s="21">
        <v>162</v>
      </c>
      <c r="BC172" s="21">
        <v>0.71523999999999999</v>
      </c>
      <c r="BD172">
        <f t="shared" si="34"/>
        <v>18.178641975308643</v>
      </c>
      <c r="BE172">
        <f t="shared" si="35"/>
        <v>13.012090139506174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6.7478899999999999</v>
      </c>
      <c r="I173" s="21">
        <v>-1.3998399999999999E-2</v>
      </c>
      <c r="J173" s="21">
        <v>163</v>
      </c>
      <c r="K173" s="21">
        <v>0.97869899999999999</v>
      </c>
      <c r="L173">
        <f t="shared" si="24"/>
        <v>17.281975308641975</v>
      </c>
      <c r="M173">
        <f t="shared" si="25"/>
        <v>16.921749815308644</v>
      </c>
      <c r="N173" s="9"/>
      <c r="O173" s="21">
        <v>0.72082500000000005</v>
      </c>
      <c r="P173" s="21">
        <v>10.5671</v>
      </c>
      <c r="Q173" s="21">
        <v>-1.43616E-2</v>
      </c>
      <c r="R173" s="21">
        <v>163</v>
      </c>
      <c r="S173" s="21">
        <v>0.72021500000000005</v>
      </c>
      <c r="T173">
        <f t="shared" si="26"/>
        <v>17.73037037037037</v>
      </c>
      <c r="U173">
        <f t="shared" si="27"/>
        <v>12.780494222222222</v>
      </c>
      <c r="X173" s="9"/>
      <c r="Y173" s="21">
        <v>0.97915600000000003</v>
      </c>
      <c r="Z173" s="21">
        <v>16.1311</v>
      </c>
      <c r="AA173" s="21">
        <v>-1.4236499999999999E-2</v>
      </c>
      <c r="AB173" s="21">
        <v>163</v>
      </c>
      <c r="AC173" s="21">
        <v>0.97869899999999999</v>
      </c>
      <c r="AD173">
        <f t="shared" si="28"/>
        <v>17.575925925925926</v>
      </c>
      <c r="AE173">
        <f t="shared" si="29"/>
        <v>17.209573325925927</v>
      </c>
      <c r="AF173" s="9"/>
      <c r="AG173" s="21">
        <v>0.72082500000000005</v>
      </c>
      <c r="AH173" s="21">
        <v>19.950299999999999</v>
      </c>
      <c r="AI173" s="21">
        <v>-1.4373800000000001E-2</v>
      </c>
      <c r="AJ173" s="21">
        <v>163</v>
      </c>
      <c r="AK173" s="21">
        <v>0.72018400000000005</v>
      </c>
      <c r="AL173">
        <f t="shared" si="30"/>
        <v>17.745432098765431</v>
      </c>
      <c r="AM173">
        <f t="shared" si="31"/>
        <v>12.791351092592592</v>
      </c>
      <c r="AP173" s="9"/>
      <c r="AQ173" s="21">
        <v>0.97915600000000003</v>
      </c>
      <c r="AR173" s="21">
        <v>25.4833</v>
      </c>
      <c r="AS173" s="21">
        <v>-1.4401199999999999E-2</v>
      </c>
      <c r="AT173" s="21">
        <v>163</v>
      </c>
      <c r="AU173" s="21">
        <v>0.97839399999999999</v>
      </c>
      <c r="AV173">
        <f t="shared" si="32"/>
        <v>17.779259259259259</v>
      </c>
      <c r="AW173">
        <f t="shared" si="33"/>
        <v>17.408668379259261</v>
      </c>
      <c r="AX173" s="9"/>
      <c r="AY173" s="21">
        <v>0.72082500000000005</v>
      </c>
      <c r="AZ173" s="21">
        <v>29.302600000000002</v>
      </c>
      <c r="BA173" s="21">
        <v>-1.47186E-2</v>
      </c>
      <c r="BB173" s="21">
        <v>163</v>
      </c>
      <c r="BC173" s="21">
        <v>0.72024500000000002</v>
      </c>
      <c r="BD173">
        <f t="shared" si="34"/>
        <v>18.171111111111109</v>
      </c>
      <c r="BE173">
        <f t="shared" si="35"/>
        <v>13.098191166666666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6.7579700000000003</v>
      </c>
      <c r="I174" s="21">
        <v>-1.40137E-2</v>
      </c>
      <c r="J174" s="21">
        <v>164</v>
      </c>
      <c r="K174" s="21">
        <v>0.97351100000000002</v>
      </c>
      <c r="L174">
        <f t="shared" si="24"/>
        <v>17.300864197530863</v>
      </c>
      <c r="M174">
        <f t="shared" si="25"/>
        <v>16.853135132962962</v>
      </c>
      <c r="N174" s="9"/>
      <c r="O174" s="21">
        <v>0.72586099999999998</v>
      </c>
      <c r="P174" s="21">
        <v>10.577199999999999</v>
      </c>
      <c r="Q174" s="21">
        <v>-1.43585E-2</v>
      </c>
      <c r="R174" s="21">
        <v>164</v>
      </c>
      <c r="S174" s="21">
        <v>0.72531100000000004</v>
      </c>
      <c r="T174">
        <f t="shared" si="26"/>
        <v>17.726543209876542</v>
      </c>
      <c r="U174">
        <f t="shared" si="27"/>
        <v>12.867006380864197</v>
      </c>
      <c r="X174" s="9"/>
      <c r="Y174" s="21">
        <v>0.97412100000000001</v>
      </c>
      <c r="Z174" s="21">
        <v>16.141200000000001</v>
      </c>
      <c r="AA174" s="21">
        <v>-1.42487E-2</v>
      </c>
      <c r="AB174" s="21">
        <v>164</v>
      </c>
      <c r="AC174" s="21">
        <v>0.97289999999999999</v>
      </c>
      <c r="AD174">
        <f t="shared" si="28"/>
        <v>17.590987654320987</v>
      </c>
      <c r="AE174">
        <f t="shared" si="29"/>
        <v>17.135750484814814</v>
      </c>
      <c r="AF174" s="9"/>
      <c r="AG174" s="21">
        <v>0.72586099999999998</v>
      </c>
      <c r="AH174" s="21">
        <v>19.9604</v>
      </c>
      <c r="AI174" s="21">
        <v>-1.43646E-2</v>
      </c>
      <c r="AJ174" s="21">
        <v>164</v>
      </c>
      <c r="AK174" s="21">
        <v>0.72537200000000002</v>
      </c>
      <c r="AL174">
        <f t="shared" si="30"/>
        <v>17.734074074074073</v>
      </c>
      <c r="AM174">
        <f t="shared" si="31"/>
        <v>12.872472741481481</v>
      </c>
      <c r="AP174" s="9"/>
      <c r="AQ174" s="21">
        <v>0.97412100000000001</v>
      </c>
      <c r="AR174" s="21">
        <v>25.493400000000001</v>
      </c>
      <c r="AS174" s="21">
        <v>-1.44073E-2</v>
      </c>
      <c r="AT174" s="21">
        <v>164</v>
      </c>
      <c r="AU174" s="21">
        <v>0.97381600000000001</v>
      </c>
      <c r="AV174">
        <f t="shared" si="32"/>
        <v>17.78679012345679</v>
      </c>
      <c r="AW174">
        <f t="shared" si="33"/>
        <v>17.326485781851851</v>
      </c>
      <c r="AX174" s="9"/>
      <c r="AY174" s="21">
        <v>0.72586099999999998</v>
      </c>
      <c r="AZ174" s="21">
        <v>29.3126</v>
      </c>
      <c r="BA174" s="21">
        <v>-1.4715600000000001E-2</v>
      </c>
      <c r="BB174" s="21">
        <v>164</v>
      </c>
      <c r="BC174" s="21">
        <v>0.72537200000000002</v>
      </c>
      <c r="BD174">
        <f t="shared" si="34"/>
        <v>18.167407407407406</v>
      </c>
      <c r="BE174">
        <f t="shared" si="35"/>
        <v>13.187012508148147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6.7680400000000001</v>
      </c>
      <c r="I175" s="21">
        <v>-1.4019800000000001E-2</v>
      </c>
      <c r="J175" s="21">
        <v>165</v>
      </c>
      <c r="K175" s="21">
        <v>0.96862800000000004</v>
      </c>
      <c r="L175">
        <f t="shared" si="24"/>
        <v>17.308395061728394</v>
      </c>
      <c r="M175">
        <f t="shared" si="25"/>
        <v>16.773323336790121</v>
      </c>
      <c r="N175" s="9"/>
      <c r="O175" s="21">
        <v>0.73089599999999999</v>
      </c>
      <c r="P175" s="21">
        <v>10.587199999999999</v>
      </c>
      <c r="Q175" s="21">
        <v>-1.4346299999999999E-2</v>
      </c>
      <c r="R175" s="21">
        <v>165</v>
      </c>
      <c r="S175" s="21">
        <v>0.73028599999999999</v>
      </c>
      <c r="T175">
        <f t="shared" si="26"/>
        <v>17.711481481481481</v>
      </c>
      <c r="U175">
        <f t="shared" si="27"/>
        <v>12.945250968888889</v>
      </c>
      <c r="X175" s="9"/>
      <c r="Y175" s="21">
        <v>0.969086</v>
      </c>
      <c r="Z175" s="21">
        <v>16.151299999999999</v>
      </c>
      <c r="AA175" s="21">
        <v>-1.4242599999999999E-2</v>
      </c>
      <c r="AB175" s="21">
        <v>165</v>
      </c>
      <c r="AC175" s="21">
        <v>0.97015399999999996</v>
      </c>
      <c r="AD175">
        <f t="shared" si="28"/>
        <v>17.583456790123453</v>
      </c>
      <c r="AE175">
        <f t="shared" si="29"/>
        <v>17.039881806913577</v>
      </c>
      <c r="AF175" s="9"/>
      <c r="AG175" s="21">
        <v>0.73089599999999999</v>
      </c>
      <c r="AH175" s="21">
        <v>19.970400000000001</v>
      </c>
      <c r="AI175" s="21">
        <v>-1.43646E-2</v>
      </c>
      <c r="AJ175" s="21">
        <v>165</v>
      </c>
      <c r="AK175" s="21">
        <v>0.73037700000000005</v>
      </c>
      <c r="AL175">
        <f t="shared" si="30"/>
        <v>17.734074074074073</v>
      </c>
      <c r="AM175">
        <f t="shared" si="31"/>
        <v>12.961763804444443</v>
      </c>
      <c r="AP175" s="9"/>
      <c r="AQ175" s="21">
        <v>0.969086</v>
      </c>
      <c r="AR175" s="21">
        <v>25.503499999999999</v>
      </c>
      <c r="AS175" s="21">
        <v>-1.44165E-2</v>
      </c>
      <c r="AT175" s="21">
        <v>165</v>
      </c>
      <c r="AU175" s="21">
        <v>0.96862800000000004</v>
      </c>
      <c r="AV175">
        <f t="shared" si="32"/>
        <v>17.798148148148147</v>
      </c>
      <c r="AW175">
        <f t="shared" si="33"/>
        <v>17.247936196296294</v>
      </c>
      <c r="AX175" s="9"/>
      <c r="AY175" s="21">
        <v>0.73089599999999999</v>
      </c>
      <c r="AZ175" s="21">
        <v>29.322700000000001</v>
      </c>
      <c r="BA175" s="21">
        <v>-1.47095E-2</v>
      </c>
      <c r="BB175" s="21">
        <v>165</v>
      </c>
      <c r="BC175" s="21">
        <v>0.73028599999999999</v>
      </c>
      <c r="BD175">
        <f t="shared" si="34"/>
        <v>18.159876543209876</v>
      </c>
      <c r="BE175">
        <f t="shared" si="35"/>
        <v>13.272981125925925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6.7781099999999999</v>
      </c>
      <c r="I176" s="21">
        <v>-1.4031999999999999E-2</v>
      </c>
      <c r="J176" s="21">
        <v>166</v>
      </c>
      <c r="K176" s="21">
        <v>0.96313499999999996</v>
      </c>
      <c r="L176">
        <f t="shared" si="24"/>
        <v>17.323456790123455</v>
      </c>
      <c r="M176">
        <f t="shared" si="25"/>
        <v>16.700678518518515</v>
      </c>
      <c r="N176" s="9"/>
      <c r="O176" s="21">
        <v>0.735931</v>
      </c>
      <c r="P176" s="21">
        <v>10.597300000000001</v>
      </c>
      <c r="Q176" s="21">
        <v>-1.4334100000000001E-2</v>
      </c>
      <c r="R176" s="21">
        <v>166</v>
      </c>
      <c r="S176" s="21">
        <v>0.73529100000000003</v>
      </c>
      <c r="T176">
        <f t="shared" si="26"/>
        <v>17.69641975308642</v>
      </c>
      <c r="U176">
        <f t="shared" si="27"/>
        <v>13.023343885308643</v>
      </c>
      <c r="X176" s="9"/>
      <c r="Y176" s="21">
        <v>0.96404999999999996</v>
      </c>
      <c r="Z176" s="21">
        <v>16.161300000000001</v>
      </c>
      <c r="AA176" s="21">
        <v>-1.4251700000000001E-2</v>
      </c>
      <c r="AB176" s="21">
        <v>166</v>
      </c>
      <c r="AC176" s="21">
        <v>0.96404999999999996</v>
      </c>
      <c r="AD176">
        <f t="shared" si="28"/>
        <v>17.594691358024694</v>
      </c>
      <c r="AE176">
        <f t="shared" si="29"/>
        <v>16.962162203703706</v>
      </c>
      <c r="AF176" s="9"/>
      <c r="AG176" s="21">
        <v>0.735931</v>
      </c>
      <c r="AH176" s="21">
        <v>19.980499999999999</v>
      </c>
      <c r="AI176" s="21">
        <v>-1.43585E-2</v>
      </c>
      <c r="AJ176" s="21">
        <v>166</v>
      </c>
      <c r="AK176" s="21">
        <v>0.73538199999999998</v>
      </c>
      <c r="AL176">
        <f t="shared" si="30"/>
        <v>17.726543209876542</v>
      </c>
      <c r="AM176">
        <f t="shared" si="31"/>
        <v>13.045512670987653</v>
      </c>
      <c r="AP176" s="9"/>
      <c r="AQ176" s="21">
        <v>0.96404999999999996</v>
      </c>
      <c r="AR176" s="21">
        <v>25.513500000000001</v>
      </c>
      <c r="AS176" s="21">
        <v>-1.4428699999999999E-2</v>
      </c>
      <c r="AT176" s="21">
        <v>166</v>
      </c>
      <c r="AU176" s="21">
        <v>0.96313499999999996</v>
      </c>
      <c r="AV176">
        <f t="shared" si="32"/>
        <v>17.813209876543205</v>
      </c>
      <c r="AW176">
        <f t="shared" si="33"/>
        <v>17.172824981481476</v>
      </c>
      <c r="AX176" s="9"/>
      <c r="AY176" s="21">
        <v>0.735931</v>
      </c>
      <c r="AZ176" s="21">
        <v>29.332799999999999</v>
      </c>
      <c r="BA176" s="21">
        <v>-1.4700299999999999E-2</v>
      </c>
      <c r="BB176" s="21">
        <v>166</v>
      </c>
      <c r="BC176" s="21">
        <v>0.735321</v>
      </c>
      <c r="BD176">
        <f t="shared" si="34"/>
        <v>18.148518518518514</v>
      </c>
      <c r="BE176">
        <f t="shared" si="35"/>
        <v>13.35605738185185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6.7881799999999997</v>
      </c>
      <c r="I177" s="21">
        <v>-1.40381E-2</v>
      </c>
      <c r="J177" s="21">
        <v>167</v>
      </c>
      <c r="K177" s="21">
        <v>0.95794699999999999</v>
      </c>
      <c r="L177">
        <f t="shared" si="24"/>
        <v>17.330987654320985</v>
      </c>
      <c r="M177">
        <f t="shared" si="25"/>
        <v>16.620677125308639</v>
      </c>
      <c r="N177" s="9"/>
      <c r="O177" s="21">
        <v>0.74096700000000004</v>
      </c>
      <c r="P177" s="21">
        <v>10.6074</v>
      </c>
      <c r="Q177" s="21">
        <v>-1.4324999999999999E-2</v>
      </c>
      <c r="R177" s="21">
        <v>167</v>
      </c>
      <c r="S177" s="21">
        <v>0.740448</v>
      </c>
      <c r="T177">
        <f t="shared" si="26"/>
        <v>17.685185185185183</v>
      </c>
      <c r="U177">
        <f t="shared" si="27"/>
        <v>13.104138611111111</v>
      </c>
      <c r="X177" s="9"/>
      <c r="Y177" s="21">
        <v>0.95901499999999995</v>
      </c>
      <c r="Z177" s="21">
        <v>16.171399999999998</v>
      </c>
      <c r="AA177" s="21">
        <v>-1.4251700000000001E-2</v>
      </c>
      <c r="AB177" s="21">
        <v>167</v>
      </c>
      <c r="AC177" s="21">
        <v>0.95825199999999999</v>
      </c>
      <c r="AD177">
        <f t="shared" si="28"/>
        <v>17.594691358024694</v>
      </c>
      <c r="AE177">
        <f t="shared" si="29"/>
        <v>16.873572932716051</v>
      </c>
      <c r="AF177" s="9"/>
      <c r="AG177" s="21">
        <v>0.74096700000000004</v>
      </c>
      <c r="AH177" s="21">
        <v>19.990600000000001</v>
      </c>
      <c r="AI177" s="21">
        <v>-1.43494E-2</v>
      </c>
      <c r="AJ177" s="21">
        <v>167</v>
      </c>
      <c r="AK177" s="21">
        <v>0.740448</v>
      </c>
      <c r="AL177">
        <f t="shared" si="30"/>
        <v>17.715308641975309</v>
      </c>
      <c r="AM177">
        <f t="shared" si="31"/>
        <v>13.12645909851852</v>
      </c>
      <c r="AP177" s="9"/>
      <c r="AQ177" s="21">
        <v>0.95901499999999995</v>
      </c>
      <c r="AR177" s="21">
        <v>25.523599999999998</v>
      </c>
      <c r="AS177" s="21">
        <v>-1.44379E-2</v>
      </c>
      <c r="AT177" s="21">
        <v>167</v>
      </c>
      <c r="AU177" s="21">
        <v>0.95794699999999999</v>
      </c>
      <c r="AV177">
        <f t="shared" si="32"/>
        <v>17.824567901234566</v>
      </c>
      <c r="AW177">
        <f t="shared" si="33"/>
        <v>17.094027985802466</v>
      </c>
      <c r="AX177" s="9"/>
      <c r="AY177" s="21">
        <v>0.74096700000000004</v>
      </c>
      <c r="AZ177" s="21">
        <v>29.3428</v>
      </c>
      <c r="BA177" s="21">
        <v>-1.4694199999999999E-2</v>
      </c>
      <c r="BB177" s="21">
        <v>167</v>
      </c>
      <c r="BC177" s="21">
        <v>0.74041699999999999</v>
      </c>
      <c r="BD177">
        <f t="shared" si="34"/>
        <v>18.140987654320988</v>
      </c>
      <c r="BE177">
        <f t="shared" si="35"/>
        <v>13.441873199259261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6.7982500000000003</v>
      </c>
      <c r="I178" s="21">
        <v>-1.40503E-2</v>
      </c>
      <c r="J178" s="21">
        <v>168</v>
      </c>
      <c r="K178" s="21">
        <v>0.95275900000000002</v>
      </c>
      <c r="L178">
        <f t="shared" si="24"/>
        <v>17.34604938271605</v>
      </c>
      <c r="M178">
        <f t="shared" si="25"/>
        <v>16.547766844074076</v>
      </c>
      <c r="N178" s="9"/>
      <c r="O178" s="21">
        <v>0.74600200000000005</v>
      </c>
      <c r="P178" s="21">
        <v>10.6174</v>
      </c>
      <c r="Q178" s="21">
        <v>-1.43188E-2</v>
      </c>
      <c r="R178" s="21">
        <v>168</v>
      </c>
      <c r="S178" s="21">
        <v>0.74551400000000001</v>
      </c>
      <c r="T178">
        <f t="shared" si="26"/>
        <v>17.677530864197529</v>
      </c>
      <c r="U178">
        <f t="shared" si="27"/>
        <v>13.187473379753087</v>
      </c>
      <c r="X178" s="9"/>
      <c r="Y178" s="21">
        <v>0.95397900000000002</v>
      </c>
      <c r="Z178" s="21">
        <v>16.1815</v>
      </c>
      <c r="AA178" s="21">
        <v>-1.4267E-2</v>
      </c>
      <c r="AB178" s="21">
        <v>168</v>
      </c>
      <c r="AC178" s="21">
        <v>0.95275900000000002</v>
      </c>
      <c r="AD178">
        <f t="shared" si="28"/>
        <v>17.613580246913582</v>
      </c>
      <c r="AE178">
        <f t="shared" si="29"/>
        <v>16.802985670370372</v>
      </c>
      <c r="AF178" s="9"/>
      <c r="AG178" s="21">
        <v>0.74600200000000005</v>
      </c>
      <c r="AH178" s="21">
        <v>20.000699999999998</v>
      </c>
      <c r="AI178" s="21">
        <v>-1.43433E-2</v>
      </c>
      <c r="AJ178" s="21">
        <v>168</v>
      </c>
      <c r="AK178" s="21">
        <v>0.74554399999999998</v>
      </c>
      <c r="AL178">
        <f t="shared" si="30"/>
        <v>17.707777777777778</v>
      </c>
      <c r="AM178">
        <f t="shared" si="31"/>
        <v>13.210037637777779</v>
      </c>
      <c r="AP178" s="9"/>
      <c r="AQ178" s="21">
        <v>0.95397900000000002</v>
      </c>
      <c r="AR178" s="21">
        <v>25.5337</v>
      </c>
      <c r="AS178" s="21">
        <v>-1.44501E-2</v>
      </c>
      <c r="AT178" s="21">
        <v>168</v>
      </c>
      <c r="AU178" s="21">
        <v>0.95306400000000002</v>
      </c>
      <c r="AV178">
        <f t="shared" si="32"/>
        <v>17.839629629629631</v>
      </c>
      <c r="AW178">
        <f t="shared" si="33"/>
        <v>17.018632034444447</v>
      </c>
      <c r="AX178" s="9"/>
      <c r="AY178" s="21">
        <v>0.74600200000000005</v>
      </c>
      <c r="AZ178" s="21">
        <v>29.352900000000002</v>
      </c>
      <c r="BA178" s="21">
        <v>-1.4688100000000001E-2</v>
      </c>
      <c r="BB178" s="21">
        <v>168</v>
      </c>
      <c r="BC178" s="21">
        <v>0.74560499999999996</v>
      </c>
      <c r="BD178">
        <f t="shared" si="34"/>
        <v>18.133456790123457</v>
      </c>
      <c r="BE178">
        <f t="shared" si="35"/>
        <v>13.52759503234568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6.8083200000000001</v>
      </c>
      <c r="I179" s="21">
        <v>-1.40625E-2</v>
      </c>
      <c r="J179" s="21">
        <v>169</v>
      </c>
      <c r="K179" s="21">
        <v>0.94787600000000005</v>
      </c>
      <c r="L179">
        <f t="shared" si="24"/>
        <v>17.361111111111111</v>
      </c>
      <c r="M179">
        <f t="shared" si="25"/>
        <v>16.474722222222223</v>
      </c>
      <c r="N179" s="9"/>
      <c r="O179" s="21">
        <v>0.75103799999999998</v>
      </c>
      <c r="P179" s="21">
        <v>10.6275</v>
      </c>
      <c r="Q179" s="21">
        <v>-1.43036E-2</v>
      </c>
      <c r="R179" s="21">
        <v>169</v>
      </c>
      <c r="S179" s="21">
        <v>0.75045799999999996</v>
      </c>
      <c r="T179">
        <f t="shared" si="26"/>
        <v>17.658765432098765</v>
      </c>
      <c r="U179">
        <f t="shared" si="27"/>
        <v>13.262403872592591</v>
      </c>
      <c r="X179" s="9"/>
      <c r="Y179" s="21">
        <v>0.94894400000000001</v>
      </c>
      <c r="Z179" s="21">
        <v>16.191500000000001</v>
      </c>
      <c r="AA179" s="21">
        <v>-1.42761E-2</v>
      </c>
      <c r="AB179" s="21">
        <v>169</v>
      </c>
      <c r="AC179" s="21">
        <v>0.94696000000000002</v>
      </c>
      <c r="AD179">
        <f t="shared" si="28"/>
        <v>17.624814814814812</v>
      </c>
      <c r="AE179">
        <f t="shared" si="29"/>
        <v>16.724962269629629</v>
      </c>
      <c r="AF179" s="9"/>
      <c r="AG179" s="21">
        <v>0.75103799999999998</v>
      </c>
      <c r="AH179" s="21">
        <v>20.0107</v>
      </c>
      <c r="AI179" s="21">
        <v>-1.43372E-2</v>
      </c>
      <c r="AJ179" s="21">
        <v>169</v>
      </c>
      <c r="AK179" s="21">
        <v>0.75045799999999996</v>
      </c>
      <c r="AL179">
        <f t="shared" si="30"/>
        <v>17.700246913580244</v>
      </c>
      <c r="AM179">
        <f t="shared" si="31"/>
        <v>13.293558041481479</v>
      </c>
      <c r="AP179" s="9"/>
      <c r="AQ179" s="21">
        <v>0.94894400000000001</v>
      </c>
      <c r="AR179" s="21">
        <v>25.543800000000001</v>
      </c>
      <c r="AS179" s="21">
        <v>-1.44592E-2</v>
      </c>
      <c r="AT179" s="21">
        <v>169</v>
      </c>
      <c r="AU179" s="21">
        <v>0.94787600000000005</v>
      </c>
      <c r="AV179">
        <f t="shared" si="32"/>
        <v>17.850864197530864</v>
      </c>
      <c r="AW179">
        <f t="shared" si="33"/>
        <v>16.939470475061729</v>
      </c>
      <c r="AX179" s="9"/>
      <c r="AY179" s="21">
        <v>0.75103799999999998</v>
      </c>
      <c r="AZ179" s="21">
        <v>29.363</v>
      </c>
      <c r="BA179" s="21">
        <v>-1.46851E-2</v>
      </c>
      <c r="BB179" s="21">
        <v>169</v>
      </c>
      <c r="BC179" s="21">
        <v>0.75045799999999996</v>
      </c>
      <c r="BD179">
        <f t="shared" si="34"/>
        <v>18.12975308641975</v>
      </c>
      <c r="BE179">
        <f t="shared" si="35"/>
        <v>13.616133498518517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6.81839</v>
      </c>
      <c r="I180" s="21">
        <v>-1.4068600000000001E-2</v>
      </c>
      <c r="J180" s="21">
        <v>170</v>
      </c>
      <c r="K180" s="21">
        <v>0.94299299999999997</v>
      </c>
      <c r="L180">
        <f t="shared" si="24"/>
        <v>17.368641975308641</v>
      </c>
      <c r="M180">
        <f t="shared" si="25"/>
        <v>16.394417478271603</v>
      </c>
      <c r="N180" s="9"/>
      <c r="O180" s="21">
        <v>0.756073</v>
      </c>
      <c r="P180" s="21">
        <v>10.637600000000001</v>
      </c>
      <c r="Q180" s="21">
        <v>-1.4291399999999999E-2</v>
      </c>
      <c r="R180" s="21">
        <v>170</v>
      </c>
      <c r="S180" s="21">
        <v>0.75500500000000004</v>
      </c>
      <c r="T180">
        <f t="shared" si="26"/>
        <v>17.643703703703704</v>
      </c>
      <c r="U180">
        <f t="shared" si="27"/>
        <v>13.33992799037037</v>
      </c>
      <c r="X180" s="9"/>
      <c r="Y180" s="21">
        <v>0.943909</v>
      </c>
      <c r="Z180" s="21">
        <v>16.201599999999999</v>
      </c>
      <c r="AA180" s="21">
        <v>-1.4285300000000001E-2</v>
      </c>
      <c r="AB180" s="21">
        <v>170</v>
      </c>
      <c r="AC180" s="21">
        <v>0.94329799999999997</v>
      </c>
      <c r="AD180">
        <f t="shared" si="28"/>
        <v>17.636172839506173</v>
      </c>
      <c r="AE180">
        <f t="shared" si="29"/>
        <v>16.646942268765432</v>
      </c>
      <c r="AF180" s="9"/>
      <c r="AG180" s="21">
        <v>0.756073</v>
      </c>
      <c r="AH180" s="21">
        <v>20.020800000000001</v>
      </c>
      <c r="AI180" s="21">
        <v>-1.4331099999999999E-2</v>
      </c>
      <c r="AJ180" s="21">
        <v>170</v>
      </c>
      <c r="AK180" s="21">
        <v>0.75470000000000004</v>
      </c>
      <c r="AL180">
        <f t="shared" si="30"/>
        <v>17.692716049382714</v>
      </c>
      <c r="AM180">
        <f t="shared" si="31"/>
        <v>13.376984901604937</v>
      </c>
      <c r="AP180" s="9"/>
      <c r="AQ180" s="21">
        <v>0.943909</v>
      </c>
      <c r="AR180" s="21">
        <v>25.553799999999999</v>
      </c>
      <c r="AS180" s="21">
        <v>-1.4468399999999999E-2</v>
      </c>
      <c r="AT180" s="21">
        <v>170</v>
      </c>
      <c r="AU180" s="21">
        <v>0.94299299999999997</v>
      </c>
      <c r="AV180">
        <f t="shared" si="32"/>
        <v>17.862222222222222</v>
      </c>
      <c r="AW180">
        <f t="shared" si="33"/>
        <v>16.860312315555554</v>
      </c>
      <c r="AX180" s="9"/>
      <c r="AY180" s="21">
        <v>0.756073</v>
      </c>
      <c r="AZ180" s="21">
        <v>29.373100000000001</v>
      </c>
      <c r="BA180" s="21">
        <v>-1.4672899999999999E-2</v>
      </c>
      <c r="BB180" s="21">
        <v>170</v>
      </c>
      <c r="BC180" s="21">
        <v>0.75531000000000004</v>
      </c>
      <c r="BD180">
        <f t="shared" si="34"/>
        <v>18.11469135802469</v>
      </c>
      <c r="BE180">
        <f t="shared" si="35"/>
        <v>13.696029039135801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6.8284599999999998</v>
      </c>
      <c r="I181" s="21">
        <v>-1.40839E-2</v>
      </c>
      <c r="J181" s="21">
        <v>171</v>
      </c>
      <c r="K181" s="21">
        <v>0.9375</v>
      </c>
      <c r="L181">
        <f t="shared" si="24"/>
        <v>17.387530864197529</v>
      </c>
      <c r="M181">
        <f t="shared" si="25"/>
        <v>16.324683265061726</v>
      </c>
      <c r="N181" s="9"/>
      <c r="O181" s="21">
        <v>0.76110800000000001</v>
      </c>
      <c r="P181" s="21">
        <v>10.6477</v>
      </c>
      <c r="Q181" s="21">
        <v>-1.42822E-2</v>
      </c>
      <c r="R181" s="21">
        <v>171</v>
      </c>
      <c r="S181" s="21">
        <v>0.75988800000000001</v>
      </c>
      <c r="T181">
        <f t="shared" si="26"/>
        <v>17.632345679012342</v>
      </c>
      <c r="U181">
        <f t="shared" si="27"/>
        <v>13.420119355061725</v>
      </c>
      <c r="X181" s="9"/>
      <c r="Y181" s="21">
        <v>0.93887299999999996</v>
      </c>
      <c r="Z181" s="21">
        <v>16.2117</v>
      </c>
      <c r="AA181" s="21">
        <v>-1.4291399999999999E-2</v>
      </c>
      <c r="AB181" s="21">
        <v>171</v>
      </c>
      <c r="AC181" s="21">
        <v>0.9375</v>
      </c>
      <c r="AD181">
        <f t="shared" si="28"/>
        <v>17.643703703703704</v>
      </c>
      <c r="AE181">
        <f t="shared" si="29"/>
        <v>16.565197027407407</v>
      </c>
      <c r="AF181" s="9"/>
      <c r="AG181" s="21">
        <v>0.76110800000000001</v>
      </c>
      <c r="AH181" s="21">
        <v>20.030899999999999</v>
      </c>
      <c r="AI181" s="21">
        <v>-1.4331099999999999E-2</v>
      </c>
      <c r="AJ181" s="21">
        <v>171</v>
      </c>
      <c r="AK181" s="21">
        <v>0.76080300000000001</v>
      </c>
      <c r="AL181">
        <f t="shared" si="30"/>
        <v>17.692716049382714</v>
      </c>
      <c r="AM181">
        <f t="shared" si="31"/>
        <v>13.466067726913579</v>
      </c>
      <c r="AP181" s="9"/>
      <c r="AQ181" s="21">
        <v>0.93887299999999996</v>
      </c>
      <c r="AR181" s="21">
        <v>25.5639</v>
      </c>
      <c r="AS181" s="21">
        <v>-1.44745E-2</v>
      </c>
      <c r="AT181" s="21">
        <v>171</v>
      </c>
      <c r="AU181" s="21">
        <v>0.93811</v>
      </c>
      <c r="AV181">
        <f t="shared" si="32"/>
        <v>17.869753086419752</v>
      </c>
      <c r="AW181">
        <f t="shared" si="33"/>
        <v>16.77742868950617</v>
      </c>
      <c r="AX181" s="9"/>
      <c r="AY181" s="21">
        <v>0.76110800000000001</v>
      </c>
      <c r="AZ181" s="21">
        <v>29.383099999999999</v>
      </c>
      <c r="BA181" s="21">
        <v>-1.46667E-2</v>
      </c>
      <c r="BB181" s="21">
        <v>171</v>
      </c>
      <c r="BC181" s="21">
        <v>0.76019300000000001</v>
      </c>
      <c r="BD181">
        <f t="shared" si="34"/>
        <v>18.107037037037035</v>
      </c>
      <c r="BE181">
        <f t="shared" si="35"/>
        <v>13.781410745185184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6.8385300000000004</v>
      </c>
      <c r="I182" s="21">
        <v>-1.4086899999999999E-2</v>
      </c>
      <c r="J182" s="21">
        <v>172</v>
      </c>
      <c r="K182" s="21">
        <v>0.93322799999999995</v>
      </c>
      <c r="L182">
        <f t="shared" si="24"/>
        <v>17.391234567901233</v>
      </c>
      <c r="M182">
        <f t="shared" si="25"/>
        <v>16.24059570641975</v>
      </c>
      <c r="N182" s="9"/>
      <c r="O182" s="21">
        <v>0.76614400000000005</v>
      </c>
      <c r="P182" s="21">
        <v>10.6577</v>
      </c>
      <c r="Q182" s="21">
        <v>-1.42761E-2</v>
      </c>
      <c r="R182" s="21">
        <v>172</v>
      </c>
      <c r="S182" s="21">
        <v>0.76507599999999998</v>
      </c>
      <c r="T182">
        <f t="shared" si="26"/>
        <v>17.624814814814812</v>
      </c>
      <c r="U182">
        <f t="shared" si="27"/>
        <v>13.50314612148148</v>
      </c>
      <c r="X182" s="9"/>
      <c r="Y182" s="21">
        <v>0.93383799999999995</v>
      </c>
      <c r="Z182" s="21">
        <v>16.221800000000002</v>
      </c>
      <c r="AA182" s="21">
        <v>-1.4297499999999999E-2</v>
      </c>
      <c r="AB182" s="21">
        <v>172</v>
      </c>
      <c r="AC182" s="21">
        <v>0.93292200000000003</v>
      </c>
      <c r="AD182">
        <f t="shared" si="28"/>
        <v>17.651234567901231</v>
      </c>
      <c r="AE182">
        <f t="shared" si="29"/>
        <v>16.483393586419748</v>
      </c>
      <c r="AF182" s="9"/>
      <c r="AG182" s="21">
        <v>0.76614400000000005</v>
      </c>
      <c r="AH182" s="21">
        <v>20.040900000000001</v>
      </c>
      <c r="AI182" s="21">
        <v>-1.4331099999999999E-2</v>
      </c>
      <c r="AJ182" s="21">
        <v>172</v>
      </c>
      <c r="AK182" s="21">
        <v>0.76538099999999998</v>
      </c>
      <c r="AL182">
        <f t="shared" si="30"/>
        <v>17.692716049382714</v>
      </c>
      <c r="AM182">
        <f t="shared" si="31"/>
        <v>13.555168244938271</v>
      </c>
      <c r="AP182" s="9"/>
      <c r="AQ182" s="21">
        <v>0.93383799999999995</v>
      </c>
      <c r="AR182" s="21">
        <v>25.574000000000002</v>
      </c>
      <c r="AS182" s="21">
        <v>-1.44806E-2</v>
      </c>
      <c r="AT182" s="21">
        <v>172</v>
      </c>
      <c r="AU182" s="21">
        <v>0.93322799999999995</v>
      </c>
      <c r="AV182">
        <f t="shared" si="32"/>
        <v>17.877283950617283</v>
      </c>
      <c r="AW182">
        <f t="shared" si="33"/>
        <v>16.694487089876542</v>
      </c>
      <c r="AX182" s="9"/>
      <c r="AY182" s="21">
        <v>0.76614400000000005</v>
      </c>
      <c r="AZ182" s="21">
        <v>29.3932</v>
      </c>
      <c r="BA182" s="21">
        <v>-1.46576E-2</v>
      </c>
      <c r="BB182" s="21">
        <v>172</v>
      </c>
      <c r="BC182" s="21">
        <v>0.76538099999999998</v>
      </c>
      <c r="BD182">
        <f t="shared" si="34"/>
        <v>18.095802469135801</v>
      </c>
      <c r="BE182">
        <f t="shared" si="35"/>
        <v>13.863990486913581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6.8486000000000002</v>
      </c>
      <c r="I183" s="21">
        <v>-1.4093E-2</v>
      </c>
      <c r="J183" s="21">
        <v>173</v>
      </c>
      <c r="K183" s="21">
        <v>0.92803999999999998</v>
      </c>
      <c r="L183">
        <f t="shared" si="24"/>
        <v>17.398765432098763</v>
      </c>
      <c r="M183">
        <f t="shared" si="25"/>
        <v>16.160008130864195</v>
      </c>
      <c r="N183" s="9"/>
      <c r="O183" s="21">
        <v>0.77117899999999995</v>
      </c>
      <c r="P183" s="21">
        <v>10.6678</v>
      </c>
      <c r="Q183" s="21">
        <v>-1.427E-2</v>
      </c>
      <c r="R183" s="21">
        <v>173</v>
      </c>
      <c r="S183" s="21">
        <v>0.77026399999999995</v>
      </c>
      <c r="T183">
        <f t="shared" si="26"/>
        <v>17.617283950617285</v>
      </c>
      <c r="U183">
        <f t="shared" si="27"/>
        <v>13.586079419753085</v>
      </c>
      <c r="X183" s="9"/>
      <c r="Y183" s="21">
        <v>0.92880200000000002</v>
      </c>
      <c r="Z183" s="21">
        <v>16.2318</v>
      </c>
      <c r="AA183" s="21">
        <v>-1.43036E-2</v>
      </c>
      <c r="AB183" s="21">
        <v>173</v>
      </c>
      <c r="AC183" s="21">
        <v>0.92864999999999998</v>
      </c>
      <c r="AD183">
        <f t="shared" si="28"/>
        <v>17.658765432098765</v>
      </c>
      <c r="AE183">
        <f t="shared" si="29"/>
        <v>16.401496650864196</v>
      </c>
      <c r="AF183" s="9"/>
      <c r="AG183" s="21">
        <v>0.77117899999999995</v>
      </c>
      <c r="AH183" s="21">
        <v>20.050999999999998</v>
      </c>
      <c r="AI183" s="21">
        <v>-1.4334100000000001E-2</v>
      </c>
      <c r="AJ183" s="21">
        <v>173</v>
      </c>
      <c r="AK183" s="21">
        <v>0.77026399999999995</v>
      </c>
      <c r="AL183">
        <f t="shared" si="30"/>
        <v>17.69641975308642</v>
      </c>
      <c r="AM183">
        <f t="shared" si="31"/>
        <v>13.647107288765431</v>
      </c>
      <c r="AP183" s="9"/>
      <c r="AQ183" s="21">
        <v>0.92880200000000002</v>
      </c>
      <c r="AR183" s="21">
        <v>25.584</v>
      </c>
      <c r="AS183" s="21">
        <v>-1.4489699999999999E-2</v>
      </c>
      <c r="AT183" s="21">
        <v>173</v>
      </c>
      <c r="AU183" s="21">
        <v>0.92834499999999998</v>
      </c>
      <c r="AV183">
        <f t="shared" si="32"/>
        <v>17.888518518518516</v>
      </c>
      <c r="AW183">
        <f t="shared" si="33"/>
        <v>16.614891777037034</v>
      </c>
      <c r="AX183" s="9"/>
      <c r="AY183" s="21">
        <v>0.77117899999999995</v>
      </c>
      <c r="AZ183" s="21">
        <v>29.403300000000002</v>
      </c>
      <c r="BA183" s="21">
        <v>-1.46423E-2</v>
      </c>
      <c r="BB183" s="21">
        <v>173</v>
      </c>
      <c r="BC183" s="21">
        <v>0.77056899999999995</v>
      </c>
      <c r="BD183">
        <f t="shared" si="34"/>
        <v>18.076913580246913</v>
      </c>
      <c r="BE183">
        <f t="shared" si="35"/>
        <v>13.940536137901233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6.8586799999999997</v>
      </c>
      <c r="I184" s="21">
        <v>-1.40961E-2</v>
      </c>
      <c r="J184" s="21">
        <v>174</v>
      </c>
      <c r="K184" s="21">
        <v>0.92315700000000001</v>
      </c>
      <c r="L184">
        <f t="shared" si="24"/>
        <v>17.40259259259259</v>
      </c>
      <c r="M184">
        <f t="shared" si="25"/>
        <v>16.075940751481479</v>
      </c>
      <c r="N184" s="9"/>
      <c r="O184" s="21">
        <v>0.77621499999999999</v>
      </c>
      <c r="P184" s="21">
        <v>10.677899999999999</v>
      </c>
      <c r="Q184" s="21">
        <v>-1.42609E-2</v>
      </c>
      <c r="R184" s="21">
        <v>174</v>
      </c>
      <c r="S184" s="21">
        <v>0.774841</v>
      </c>
      <c r="T184">
        <f t="shared" si="26"/>
        <v>17.606049382716048</v>
      </c>
      <c r="U184">
        <f t="shared" si="27"/>
        <v>13.666079621604936</v>
      </c>
      <c r="X184" s="9"/>
      <c r="Y184" s="21">
        <v>0.923767</v>
      </c>
      <c r="Z184" s="21">
        <v>16.241900000000001</v>
      </c>
      <c r="AA184" s="21">
        <v>-1.42822E-2</v>
      </c>
      <c r="AB184" s="21">
        <v>174</v>
      </c>
      <c r="AC184" s="21">
        <v>0.92285200000000001</v>
      </c>
      <c r="AD184">
        <f t="shared" si="28"/>
        <v>17.632345679012342</v>
      </c>
      <c r="AE184">
        <f t="shared" si="29"/>
        <v>16.288179070864196</v>
      </c>
      <c r="AF184" s="9"/>
      <c r="AG184" s="21">
        <v>0.77621499999999999</v>
      </c>
      <c r="AH184" s="21">
        <v>20.0611</v>
      </c>
      <c r="AI184" s="21">
        <v>-1.4334100000000001E-2</v>
      </c>
      <c r="AJ184" s="21">
        <v>174</v>
      </c>
      <c r="AK184" s="21">
        <v>0.775146</v>
      </c>
      <c r="AL184">
        <f t="shared" si="30"/>
        <v>17.69641975308642</v>
      </c>
      <c r="AM184">
        <f t="shared" si="31"/>
        <v>13.736226458641976</v>
      </c>
      <c r="AP184" s="9"/>
      <c r="AQ184" s="21">
        <v>0.923767</v>
      </c>
      <c r="AR184" s="21">
        <v>25.594100000000001</v>
      </c>
      <c r="AS184" s="21">
        <v>-1.44989E-2</v>
      </c>
      <c r="AT184" s="21">
        <v>174</v>
      </c>
      <c r="AU184" s="21">
        <v>0.92254599999999998</v>
      </c>
      <c r="AV184">
        <f t="shared" si="32"/>
        <v>17.899876543209874</v>
      </c>
      <c r="AW184">
        <f t="shared" si="33"/>
        <v>16.535315254691355</v>
      </c>
      <c r="AX184" s="9"/>
      <c r="AY184" s="21">
        <v>0.77621499999999999</v>
      </c>
      <c r="AZ184" s="21">
        <v>29.4133</v>
      </c>
      <c r="BA184" s="21">
        <v>-1.4633200000000001E-2</v>
      </c>
      <c r="BB184" s="21">
        <v>174</v>
      </c>
      <c r="BC184" s="21">
        <v>0.775146</v>
      </c>
      <c r="BD184">
        <f t="shared" si="34"/>
        <v>18.065679012345679</v>
      </c>
      <c r="BE184">
        <f t="shared" si="35"/>
        <v>14.022851034567902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6.8687500000000004</v>
      </c>
      <c r="I185" s="21">
        <v>-1.40991E-2</v>
      </c>
      <c r="J185" s="21">
        <v>175</v>
      </c>
      <c r="K185" s="21">
        <v>0.91796900000000003</v>
      </c>
      <c r="L185">
        <f t="shared" si="24"/>
        <v>17.406296296296293</v>
      </c>
      <c r="M185">
        <f t="shared" si="25"/>
        <v>15.991721408888885</v>
      </c>
      <c r="N185" s="9"/>
      <c r="O185" s="21">
        <v>0.78125</v>
      </c>
      <c r="P185" s="21">
        <v>10.687900000000001</v>
      </c>
      <c r="Q185" s="21">
        <v>-1.4257799999999999E-2</v>
      </c>
      <c r="R185" s="21">
        <v>175</v>
      </c>
      <c r="S185" s="21">
        <v>0.78033399999999997</v>
      </c>
      <c r="T185">
        <f t="shared" si="26"/>
        <v>17.60222222222222</v>
      </c>
      <c r="U185">
        <f t="shared" si="27"/>
        <v>13.751736111111109</v>
      </c>
      <c r="X185" s="9"/>
      <c r="Y185" s="21">
        <v>0.91873199999999999</v>
      </c>
      <c r="Z185" s="21">
        <v>16.251999999999999</v>
      </c>
      <c r="AA185" s="21">
        <v>-1.43097E-2</v>
      </c>
      <c r="AB185" s="21">
        <v>175</v>
      </c>
      <c r="AC185" s="21">
        <v>0.91766400000000004</v>
      </c>
      <c r="AD185">
        <f t="shared" si="28"/>
        <v>17.666296296296295</v>
      </c>
      <c r="AE185">
        <f t="shared" si="29"/>
        <v>16.230591728888889</v>
      </c>
      <c r="AF185" s="9"/>
      <c r="AG185" s="21">
        <v>0.78125</v>
      </c>
      <c r="AH185" s="21">
        <v>20.071200000000001</v>
      </c>
      <c r="AI185" s="21">
        <v>-1.4324999999999999E-2</v>
      </c>
      <c r="AJ185" s="21">
        <v>175</v>
      </c>
      <c r="AK185" s="21">
        <v>0.78064</v>
      </c>
      <c r="AL185">
        <f t="shared" si="30"/>
        <v>17.685185185185183</v>
      </c>
      <c r="AM185">
        <f t="shared" si="31"/>
        <v>13.816550925925924</v>
      </c>
      <c r="AP185" s="9"/>
      <c r="AQ185" s="21">
        <v>0.91873199999999999</v>
      </c>
      <c r="AR185" s="21">
        <v>25.604199999999999</v>
      </c>
      <c r="AS185" s="21">
        <v>-1.44989E-2</v>
      </c>
      <c r="AT185" s="21">
        <v>175</v>
      </c>
      <c r="AU185" s="21">
        <v>0.91766400000000004</v>
      </c>
      <c r="AV185">
        <f t="shared" si="32"/>
        <v>17.899876543209874</v>
      </c>
      <c r="AW185">
        <f t="shared" si="33"/>
        <v>16.445189376296295</v>
      </c>
      <c r="AX185" s="9"/>
      <c r="AY185" s="21">
        <v>0.78125</v>
      </c>
      <c r="AZ185" s="21">
        <v>29.423400000000001</v>
      </c>
      <c r="BA185" s="21">
        <v>-1.4621E-2</v>
      </c>
      <c r="BB185" s="21">
        <v>175</v>
      </c>
      <c r="BC185" s="21">
        <v>0.78064</v>
      </c>
      <c r="BD185">
        <f t="shared" si="34"/>
        <v>18.050617283950618</v>
      </c>
      <c r="BE185">
        <f t="shared" si="35"/>
        <v>14.102044753086421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6.8788200000000002</v>
      </c>
      <c r="I186" s="21">
        <v>-1.41052E-2</v>
      </c>
      <c r="J186" s="21">
        <v>176</v>
      </c>
      <c r="K186" s="21">
        <v>0.91278099999999995</v>
      </c>
      <c r="L186">
        <f t="shared" si="24"/>
        <v>17.413827160493828</v>
      </c>
      <c r="M186">
        <f t="shared" si="25"/>
        <v>15.910944221234567</v>
      </c>
      <c r="N186" s="9"/>
      <c r="O186" s="21">
        <v>0.78628500000000001</v>
      </c>
      <c r="P186" s="21">
        <v>10.698</v>
      </c>
      <c r="Q186" s="21">
        <v>-1.4245600000000001E-2</v>
      </c>
      <c r="R186" s="21">
        <v>176</v>
      </c>
      <c r="S186" s="21">
        <v>0.78552200000000005</v>
      </c>
      <c r="T186">
        <f t="shared" si="26"/>
        <v>17.58716049382716</v>
      </c>
      <c r="U186">
        <f t="shared" si="27"/>
        <v>13.828520488888888</v>
      </c>
      <c r="X186" s="9"/>
      <c r="Y186" s="21">
        <v>0.91369599999999995</v>
      </c>
      <c r="Z186" s="21">
        <v>16.262</v>
      </c>
      <c r="AA186" s="21">
        <v>-1.4312699999999999E-2</v>
      </c>
      <c r="AB186" s="21">
        <v>176</v>
      </c>
      <c r="AC186" s="21">
        <v>0.91247599999999995</v>
      </c>
      <c r="AD186">
        <f t="shared" si="28"/>
        <v>17.669999999999998</v>
      </c>
      <c r="AE186">
        <f t="shared" si="29"/>
        <v>16.145008319999999</v>
      </c>
      <c r="AF186" s="9"/>
      <c r="AG186" s="21">
        <v>0.78628500000000001</v>
      </c>
      <c r="AH186" s="21">
        <v>20.081199999999999</v>
      </c>
      <c r="AI186" s="21">
        <v>-1.4324999999999999E-2</v>
      </c>
      <c r="AJ186" s="21">
        <v>176</v>
      </c>
      <c r="AK186" s="21">
        <v>0.78521700000000005</v>
      </c>
      <c r="AL186">
        <f t="shared" si="30"/>
        <v>17.685185185185183</v>
      </c>
      <c r="AM186">
        <f t="shared" si="31"/>
        <v>13.905595833333333</v>
      </c>
      <c r="AP186" s="9"/>
      <c r="AQ186" s="21">
        <v>0.91369599999999995</v>
      </c>
      <c r="AR186" s="21">
        <v>25.6143</v>
      </c>
      <c r="AS186" s="21">
        <v>-1.4508099999999999E-2</v>
      </c>
      <c r="AT186" s="21">
        <v>176</v>
      </c>
      <c r="AU186" s="21">
        <v>0.91308599999999995</v>
      </c>
      <c r="AV186">
        <f t="shared" si="32"/>
        <v>17.911234567901232</v>
      </c>
      <c r="AW186">
        <f t="shared" si="33"/>
        <v>16.365423379753082</v>
      </c>
      <c r="AX186" s="9"/>
      <c r="AY186" s="21">
        <v>0.78628500000000001</v>
      </c>
      <c r="AZ186" s="21">
        <v>29.433499999999999</v>
      </c>
      <c r="BA186" s="21">
        <v>-1.46179E-2</v>
      </c>
      <c r="BB186" s="21">
        <v>176</v>
      </c>
      <c r="BC186" s="21">
        <v>0.78582799999999997</v>
      </c>
      <c r="BD186">
        <f t="shared" si="34"/>
        <v>18.046790123456791</v>
      </c>
      <c r="BE186">
        <f t="shared" si="35"/>
        <v>14.189920372222224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6.88889</v>
      </c>
      <c r="I187" s="21">
        <v>-1.4114399999999999E-2</v>
      </c>
      <c r="J187" s="21">
        <v>177</v>
      </c>
      <c r="K187" s="21">
        <v>0.90789799999999998</v>
      </c>
      <c r="L187">
        <f t="shared" si="24"/>
        <v>17.425185185185182</v>
      </c>
      <c r="M187">
        <f t="shared" si="25"/>
        <v>15.833586195555553</v>
      </c>
      <c r="N187" s="9"/>
      <c r="O187" s="21">
        <v>0.79132100000000005</v>
      </c>
      <c r="P187" s="21">
        <v>10.7081</v>
      </c>
      <c r="Q187" s="21">
        <v>-1.42334E-2</v>
      </c>
      <c r="R187" s="21">
        <v>177</v>
      </c>
      <c r="S187" s="21">
        <v>0.79071000000000002</v>
      </c>
      <c r="T187">
        <f t="shared" si="26"/>
        <v>17.572098765432099</v>
      </c>
      <c r="U187">
        <f t="shared" si="27"/>
        <v>13.905170767160495</v>
      </c>
      <c r="X187" s="9"/>
      <c r="Y187" s="21">
        <v>0.90866100000000005</v>
      </c>
      <c r="Z187" s="21">
        <v>16.272099999999998</v>
      </c>
      <c r="AA187" s="21">
        <v>-1.43219E-2</v>
      </c>
      <c r="AB187" s="21">
        <v>177</v>
      </c>
      <c r="AC187" s="21">
        <v>0.90759299999999998</v>
      </c>
      <c r="AD187">
        <f t="shared" si="28"/>
        <v>17.68135802469136</v>
      </c>
      <c r="AE187">
        <f t="shared" si="29"/>
        <v>16.066360464074076</v>
      </c>
      <c r="AF187" s="9"/>
      <c r="AG187" s="21">
        <v>0.79132100000000005</v>
      </c>
      <c r="AH187" s="21">
        <v>20.0913</v>
      </c>
      <c r="AI187" s="21">
        <v>-1.43188E-2</v>
      </c>
      <c r="AJ187" s="21">
        <v>177</v>
      </c>
      <c r="AK187" s="21">
        <v>0.79101600000000005</v>
      </c>
      <c r="AL187">
        <f t="shared" si="30"/>
        <v>17.677530864197529</v>
      </c>
      <c r="AM187">
        <f t="shared" si="31"/>
        <v>13.988601400987653</v>
      </c>
      <c r="AP187" s="9"/>
      <c r="AQ187" s="21">
        <v>0.90866100000000005</v>
      </c>
      <c r="AR187" s="21">
        <v>25.624300000000002</v>
      </c>
      <c r="AS187" s="21">
        <v>-1.45142E-2</v>
      </c>
      <c r="AT187" s="21">
        <v>177</v>
      </c>
      <c r="AU187" s="21">
        <v>0.90820299999999998</v>
      </c>
      <c r="AV187">
        <f t="shared" si="32"/>
        <v>17.918765432098763</v>
      </c>
      <c r="AW187">
        <f t="shared" si="33"/>
        <v>16.282083316296294</v>
      </c>
      <c r="AX187" s="9"/>
      <c r="AY187" s="21">
        <v>0.79132100000000005</v>
      </c>
      <c r="AZ187" s="21">
        <v>29.4436</v>
      </c>
      <c r="BA187" s="21">
        <v>-1.4611799999999999E-2</v>
      </c>
      <c r="BB187" s="21">
        <v>177</v>
      </c>
      <c r="BC187" s="21">
        <v>0.79071000000000002</v>
      </c>
      <c r="BD187">
        <f t="shared" si="34"/>
        <v>18.039259259259257</v>
      </c>
      <c r="BE187">
        <f t="shared" si="35"/>
        <v>14.274844676296295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6.8989599999999998</v>
      </c>
      <c r="I188" s="21">
        <v>-1.41266E-2</v>
      </c>
      <c r="J188" s="21">
        <v>178</v>
      </c>
      <c r="K188" s="21">
        <v>0.90301500000000001</v>
      </c>
      <c r="L188">
        <f t="shared" si="24"/>
        <v>17.440246913580246</v>
      </c>
      <c r="M188">
        <f t="shared" si="25"/>
        <v>15.759443117283951</v>
      </c>
      <c r="N188" s="9"/>
      <c r="O188" s="21">
        <v>0.79635599999999995</v>
      </c>
      <c r="P188" s="21">
        <v>10.7182</v>
      </c>
      <c r="Q188" s="21">
        <v>-1.42273E-2</v>
      </c>
      <c r="R188" s="21">
        <v>178</v>
      </c>
      <c r="S188" s="21">
        <v>0.79528799999999999</v>
      </c>
      <c r="T188">
        <f t="shared" si="26"/>
        <v>17.564567901234565</v>
      </c>
      <c r="U188">
        <f t="shared" si="27"/>
        <v>13.987649035555553</v>
      </c>
      <c r="X188" s="9"/>
      <c r="Y188" s="21">
        <v>0.90362500000000001</v>
      </c>
      <c r="Z188" s="21">
        <v>16.2822</v>
      </c>
      <c r="AA188" s="21">
        <v>-1.43188E-2</v>
      </c>
      <c r="AB188" s="21">
        <v>178</v>
      </c>
      <c r="AC188" s="21">
        <v>0.90240500000000001</v>
      </c>
      <c r="AD188">
        <f t="shared" si="28"/>
        <v>17.677530864197529</v>
      </c>
      <c r="AE188">
        <f t="shared" si="29"/>
        <v>15.973858827160493</v>
      </c>
      <c r="AF188" s="9"/>
      <c r="AG188" s="21">
        <v>0.79635599999999995</v>
      </c>
      <c r="AH188" s="21">
        <v>20.101400000000002</v>
      </c>
      <c r="AI188" s="21">
        <v>-1.43036E-2</v>
      </c>
      <c r="AJ188" s="21">
        <v>178</v>
      </c>
      <c r="AK188" s="21">
        <v>0.79528799999999999</v>
      </c>
      <c r="AL188">
        <f t="shared" si="30"/>
        <v>17.658765432098765</v>
      </c>
      <c r="AM188">
        <f t="shared" si="31"/>
        <v>14.062663804444442</v>
      </c>
      <c r="AP188" s="9"/>
      <c r="AQ188" s="21">
        <v>0.90362500000000001</v>
      </c>
      <c r="AR188" s="21">
        <v>25.634399999999999</v>
      </c>
      <c r="AS188" s="21">
        <v>-1.4523299999999999E-2</v>
      </c>
      <c r="AT188" s="21">
        <v>178</v>
      </c>
      <c r="AU188" s="21">
        <v>0.90301500000000001</v>
      </c>
      <c r="AV188">
        <f t="shared" si="32"/>
        <v>17.93</v>
      </c>
      <c r="AW188">
        <f t="shared" si="33"/>
        <v>16.201996250000001</v>
      </c>
      <c r="AX188" s="9"/>
      <c r="AY188" s="21">
        <v>0.79635599999999995</v>
      </c>
      <c r="AZ188" s="21">
        <v>29.453600000000002</v>
      </c>
      <c r="BA188" s="21">
        <v>-1.4605699999999999E-2</v>
      </c>
      <c r="BB188" s="21">
        <v>178</v>
      </c>
      <c r="BC188" s="21">
        <v>0.79528799999999999</v>
      </c>
      <c r="BD188">
        <f t="shared" si="34"/>
        <v>18.031728395061727</v>
      </c>
      <c r="BE188">
        <f t="shared" si="35"/>
        <v>14.359675097777776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6.9090299999999996</v>
      </c>
      <c r="I189" s="21">
        <v>-1.41388E-2</v>
      </c>
      <c r="J189" s="21">
        <v>179</v>
      </c>
      <c r="K189" s="21">
        <v>0.89752200000000004</v>
      </c>
      <c r="L189">
        <f t="shared" si="24"/>
        <v>17.455308641975307</v>
      </c>
      <c r="M189">
        <f t="shared" si="25"/>
        <v>15.685165792592592</v>
      </c>
      <c r="N189" s="9"/>
      <c r="O189" s="21">
        <v>0.80139199999999999</v>
      </c>
      <c r="P189" s="21">
        <v>10.728199999999999</v>
      </c>
      <c r="Q189" s="21">
        <v>-1.42151E-2</v>
      </c>
      <c r="R189" s="21">
        <v>179</v>
      </c>
      <c r="S189" s="21">
        <v>0.80047599999999997</v>
      </c>
      <c r="T189">
        <f t="shared" si="26"/>
        <v>17.549506172839507</v>
      </c>
      <c r="U189">
        <f t="shared" si="27"/>
        <v>14.064033850864199</v>
      </c>
      <c r="X189" s="9"/>
      <c r="Y189" s="21">
        <v>0.89859</v>
      </c>
      <c r="Z189" s="21">
        <v>16.292200000000001</v>
      </c>
      <c r="AA189" s="21">
        <v>-1.43188E-2</v>
      </c>
      <c r="AB189" s="21">
        <v>179</v>
      </c>
      <c r="AC189" s="21">
        <v>0.89691200000000004</v>
      </c>
      <c r="AD189">
        <f t="shared" si="28"/>
        <v>17.677530864197529</v>
      </c>
      <c r="AE189">
        <f t="shared" si="29"/>
        <v>15.884852459259257</v>
      </c>
      <c r="AF189" s="9"/>
      <c r="AG189" s="21">
        <v>0.80139199999999999</v>
      </c>
      <c r="AH189" s="21">
        <v>20.1114</v>
      </c>
      <c r="AI189" s="21">
        <v>-1.4297499999999999E-2</v>
      </c>
      <c r="AJ189" s="21">
        <v>179</v>
      </c>
      <c r="AK189" s="21">
        <v>0.80078099999999997</v>
      </c>
      <c r="AL189">
        <f t="shared" si="30"/>
        <v>17.651234567901231</v>
      </c>
      <c r="AM189">
        <f t="shared" si="31"/>
        <v>14.145558172839502</v>
      </c>
      <c r="AP189" s="9"/>
      <c r="AQ189" s="21">
        <v>0.89859</v>
      </c>
      <c r="AR189" s="21">
        <v>25.644500000000001</v>
      </c>
      <c r="AS189" s="21">
        <v>-1.45325E-2</v>
      </c>
      <c r="AT189" s="21">
        <v>179</v>
      </c>
      <c r="AU189" s="21">
        <v>0.89782700000000004</v>
      </c>
      <c r="AV189">
        <f t="shared" si="32"/>
        <v>17.941358024691358</v>
      </c>
      <c r="AW189">
        <f t="shared" si="33"/>
        <v>16.121924907407408</v>
      </c>
      <c r="AX189" s="9"/>
      <c r="AY189" s="21">
        <v>0.80139199999999999</v>
      </c>
      <c r="AZ189" s="21">
        <v>29.463699999999999</v>
      </c>
      <c r="BA189" s="21">
        <v>-1.4599600000000001E-2</v>
      </c>
      <c r="BB189" s="21">
        <v>179</v>
      </c>
      <c r="BC189" s="21">
        <v>0.80017099999999997</v>
      </c>
      <c r="BD189">
        <f t="shared" si="34"/>
        <v>18.0241975308642</v>
      </c>
      <c r="BE189">
        <f t="shared" si="35"/>
        <v>14.444447707654323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6.9191000000000003</v>
      </c>
      <c r="I190" s="21">
        <v>-1.4151E-2</v>
      </c>
      <c r="J190" s="21">
        <v>180</v>
      </c>
      <c r="K190" s="21">
        <v>0.89324999999999999</v>
      </c>
      <c r="L190">
        <f t="shared" si="24"/>
        <v>17.470370370370368</v>
      </c>
      <c r="M190">
        <f t="shared" si="25"/>
        <v>15.610736796296294</v>
      </c>
      <c r="N190" s="9"/>
      <c r="O190" s="21">
        <v>0.806427</v>
      </c>
      <c r="P190" s="21">
        <v>10.738300000000001</v>
      </c>
      <c r="Q190" s="21">
        <v>-1.4212000000000001E-2</v>
      </c>
      <c r="R190" s="21">
        <v>180</v>
      </c>
      <c r="S190" s="21">
        <v>0.80535900000000005</v>
      </c>
      <c r="T190">
        <f t="shared" si="26"/>
        <v>17.54567901234568</v>
      </c>
      <c r="U190">
        <f t="shared" si="27"/>
        <v>14.14930928888889</v>
      </c>
      <c r="X190" s="9"/>
      <c r="Y190" s="21">
        <v>0.89355499999999999</v>
      </c>
      <c r="Z190" s="21">
        <v>16.302299999999999</v>
      </c>
      <c r="AA190" s="21">
        <v>-1.4324999999999999E-2</v>
      </c>
      <c r="AB190" s="21">
        <v>180</v>
      </c>
      <c r="AC190" s="21">
        <v>0.89202899999999996</v>
      </c>
      <c r="AD190">
        <f t="shared" si="28"/>
        <v>17.685185185185183</v>
      </c>
      <c r="AE190">
        <f t="shared" si="29"/>
        <v>15.802685648148147</v>
      </c>
      <c r="AF190" s="9"/>
      <c r="AG190" s="21">
        <v>0.806427</v>
      </c>
      <c r="AH190" s="21">
        <v>20.121500000000001</v>
      </c>
      <c r="AI190" s="21">
        <v>-1.4294400000000001E-2</v>
      </c>
      <c r="AJ190" s="21">
        <v>180</v>
      </c>
      <c r="AK190" s="21">
        <v>0.80505400000000005</v>
      </c>
      <c r="AL190">
        <f t="shared" si="30"/>
        <v>17.647407407407407</v>
      </c>
      <c r="AM190">
        <f t="shared" si="31"/>
        <v>14.231345813333332</v>
      </c>
      <c r="AP190" s="9"/>
      <c r="AQ190" s="21">
        <v>0.89355499999999999</v>
      </c>
      <c r="AR190" s="21">
        <v>25.654499999999999</v>
      </c>
      <c r="AS190" s="21">
        <v>-1.45386E-2</v>
      </c>
      <c r="AT190" s="21">
        <v>180</v>
      </c>
      <c r="AU190" s="21">
        <v>0.89233399999999996</v>
      </c>
      <c r="AV190">
        <f t="shared" si="32"/>
        <v>17.948888888888888</v>
      </c>
      <c r="AW190">
        <f t="shared" si="33"/>
        <v>16.038319411111111</v>
      </c>
      <c r="AX190" s="9"/>
      <c r="AY190" s="21">
        <v>0.806427</v>
      </c>
      <c r="AZ190" s="21">
        <v>29.473800000000001</v>
      </c>
      <c r="BA190" s="21">
        <v>-1.4593500000000001E-2</v>
      </c>
      <c r="BB190" s="21">
        <v>180</v>
      </c>
      <c r="BC190" s="21">
        <v>0.80566400000000005</v>
      </c>
      <c r="BD190">
        <f t="shared" si="34"/>
        <v>18.016666666666666</v>
      </c>
      <c r="BE190">
        <f t="shared" si="35"/>
        <v>14.52912645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6.9291700000000001</v>
      </c>
      <c r="I191" s="21">
        <v>-1.41602E-2</v>
      </c>
      <c r="J191" s="21">
        <v>181</v>
      </c>
      <c r="K191" s="21">
        <v>0.88745099999999999</v>
      </c>
      <c r="L191">
        <f t="shared" si="24"/>
        <v>17.481728395061729</v>
      </c>
      <c r="M191">
        <f t="shared" si="25"/>
        <v>15.532847831851852</v>
      </c>
      <c r="N191" s="9"/>
      <c r="O191" s="21">
        <v>0.81146200000000002</v>
      </c>
      <c r="P191" s="21">
        <v>10.7484</v>
      </c>
      <c r="Q191" s="21">
        <v>-1.4202899999999999E-2</v>
      </c>
      <c r="R191" s="21">
        <v>181</v>
      </c>
      <c r="S191" s="21">
        <v>0.81115700000000002</v>
      </c>
      <c r="T191">
        <f t="shared" si="26"/>
        <v>17.534444444444443</v>
      </c>
      <c r="U191">
        <f t="shared" si="27"/>
        <v>14.228535357777776</v>
      </c>
      <c r="X191" s="9"/>
      <c r="Y191" s="21">
        <v>0.88851899999999995</v>
      </c>
      <c r="Z191" s="21">
        <v>16.3124</v>
      </c>
      <c r="AA191" s="21">
        <v>-1.4331099999999999E-2</v>
      </c>
      <c r="AB191" s="21">
        <v>181</v>
      </c>
      <c r="AC191" s="21">
        <v>0.88775599999999999</v>
      </c>
      <c r="AD191">
        <f t="shared" si="28"/>
        <v>17.692716049382714</v>
      </c>
      <c r="AE191">
        <f t="shared" si="29"/>
        <v>15.720314371481479</v>
      </c>
      <c r="AF191" s="9"/>
      <c r="AG191" s="21">
        <v>0.81146200000000002</v>
      </c>
      <c r="AH191" s="21">
        <v>20.131599999999999</v>
      </c>
      <c r="AI191" s="21">
        <v>-1.4294400000000001E-2</v>
      </c>
      <c r="AJ191" s="21">
        <v>181</v>
      </c>
      <c r="AK191" s="21">
        <v>0.81024200000000002</v>
      </c>
      <c r="AL191">
        <f t="shared" si="30"/>
        <v>17.647407407407407</v>
      </c>
      <c r="AM191">
        <f t="shared" si="31"/>
        <v>14.320200509629629</v>
      </c>
      <c r="AP191" s="9"/>
      <c r="AQ191" s="21">
        <v>0.88851899999999995</v>
      </c>
      <c r="AR191" s="21">
        <v>25.6646</v>
      </c>
      <c r="AS191" s="21">
        <v>-1.45477E-2</v>
      </c>
      <c r="AT191" s="21">
        <v>181</v>
      </c>
      <c r="AU191" s="21">
        <v>0.88714599999999999</v>
      </c>
      <c r="AV191">
        <f t="shared" si="32"/>
        <v>17.960123456790122</v>
      </c>
      <c r="AW191">
        <f t="shared" si="33"/>
        <v>15.957910933703701</v>
      </c>
      <c r="AX191" s="9"/>
      <c r="AY191" s="21">
        <v>0.81146200000000002</v>
      </c>
      <c r="AZ191" s="21">
        <v>29.483799999999999</v>
      </c>
      <c r="BA191" s="21">
        <v>-1.4590499999999999E-2</v>
      </c>
      <c r="BB191" s="21">
        <v>181</v>
      </c>
      <c r="BC191" s="21">
        <v>0.81115700000000002</v>
      </c>
      <c r="BD191">
        <f t="shared" si="34"/>
        <v>18.012962962962959</v>
      </c>
      <c r="BE191">
        <f t="shared" si="35"/>
        <v>14.61683495185185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6.9392399999999999</v>
      </c>
      <c r="I192" s="21">
        <v>-1.41663E-2</v>
      </c>
      <c r="J192" s="21">
        <v>182</v>
      </c>
      <c r="K192" s="21">
        <v>0.88287400000000005</v>
      </c>
      <c r="L192">
        <f t="shared" si="24"/>
        <v>17.489259259259256</v>
      </c>
      <c r="M192">
        <f t="shared" si="25"/>
        <v>15.451480727407406</v>
      </c>
      <c r="N192" s="9"/>
      <c r="O192" s="21">
        <v>0.81649799999999995</v>
      </c>
      <c r="P192" s="21">
        <v>10.7584</v>
      </c>
      <c r="Q192" s="21">
        <v>-1.4196800000000001E-2</v>
      </c>
      <c r="R192" s="21">
        <v>182</v>
      </c>
      <c r="S192" s="21">
        <v>0.81603999999999999</v>
      </c>
      <c r="T192">
        <f t="shared" si="26"/>
        <v>17.526913580246916</v>
      </c>
      <c r="U192">
        <f t="shared" si="27"/>
        <v>14.310689884444445</v>
      </c>
      <c r="X192" s="9"/>
      <c r="Y192" s="21">
        <v>0.88348400000000005</v>
      </c>
      <c r="Z192" s="21">
        <v>16.322500000000002</v>
      </c>
      <c r="AA192" s="21">
        <v>-1.43433E-2</v>
      </c>
      <c r="AB192" s="21">
        <v>182</v>
      </c>
      <c r="AC192" s="21">
        <v>0.88256800000000002</v>
      </c>
      <c r="AD192">
        <f t="shared" si="28"/>
        <v>17.707777777777778</v>
      </c>
      <c r="AE192">
        <f t="shared" si="29"/>
        <v>15.644538342222223</v>
      </c>
      <c r="AF192" s="9"/>
      <c r="AG192" s="21">
        <v>0.81649799999999995</v>
      </c>
      <c r="AH192" s="21">
        <v>20.1416</v>
      </c>
      <c r="AI192" s="21">
        <v>-1.42822E-2</v>
      </c>
      <c r="AJ192" s="21">
        <v>182</v>
      </c>
      <c r="AK192" s="21">
        <v>0.81573499999999999</v>
      </c>
      <c r="AL192">
        <f t="shared" si="30"/>
        <v>17.632345679012342</v>
      </c>
      <c r="AM192">
        <f t="shared" si="31"/>
        <v>14.396774982222219</v>
      </c>
      <c r="AP192" s="9"/>
      <c r="AQ192" s="21">
        <v>0.88348400000000005</v>
      </c>
      <c r="AR192" s="21">
        <v>25.674700000000001</v>
      </c>
      <c r="AS192" s="21">
        <v>-1.45538E-2</v>
      </c>
      <c r="AT192" s="21">
        <v>182</v>
      </c>
      <c r="AU192" s="21">
        <v>0.88226300000000002</v>
      </c>
      <c r="AV192">
        <f t="shared" si="32"/>
        <v>17.967654320987652</v>
      </c>
      <c r="AW192">
        <f t="shared" si="33"/>
        <v>15.874135110123456</v>
      </c>
      <c r="AX192" s="9"/>
      <c r="AY192" s="21">
        <v>0.81649799999999995</v>
      </c>
      <c r="AZ192" s="21">
        <v>29.4939</v>
      </c>
      <c r="BA192" s="21">
        <v>-1.4584400000000001E-2</v>
      </c>
      <c r="BB192" s="21">
        <v>182</v>
      </c>
      <c r="BC192" s="21">
        <v>0.81603999999999999</v>
      </c>
      <c r="BD192">
        <f t="shared" si="34"/>
        <v>18.005432098765432</v>
      </c>
      <c r="BE192">
        <f t="shared" si="35"/>
        <v>14.701399297777776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6.9493099999999997</v>
      </c>
      <c r="I193" s="21">
        <v>-1.41724E-2</v>
      </c>
      <c r="J193" s="21">
        <v>183</v>
      </c>
      <c r="K193" s="21">
        <v>0.87677000000000005</v>
      </c>
      <c r="L193">
        <f t="shared" si="24"/>
        <v>17.496790123456787</v>
      </c>
      <c r="M193">
        <f t="shared" si="25"/>
        <v>15.370020290370368</v>
      </c>
      <c r="N193" s="9"/>
      <c r="O193" s="21">
        <v>0.82153299999999996</v>
      </c>
      <c r="P193" s="21">
        <v>10.7685</v>
      </c>
      <c r="Q193" s="21">
        <v>-1.41876E-2</v>
      </c>
      <c r="R193" s="21">
        <v>183</v>
      </c>
      <c r="S193" s="21">
        <v>0.82092299999999996</v>
      </c>
      <c r="T193">
        <f t="shared" si="26"/>
        <v>17.515555555555554</v>
      </c>
      <c r="U193">
        <f t="shared" si="27"/>
        <v>14.389606902222221</v>
      </c>
      <c r="X193" s="9"/>
      <c r="Y193" s="21">
        <v>0.87844800000000001</v>
      </c>
      <c r="Z193" s="21">
        <v>16.3325</v>
      </c>
      <c r="AA193" s="21">
        <v>-1.43555E-2</v>
      </c>
      <c r="AB193" s="21">
        <v>183</v>
      </c>
      <c r="AC193" s="21">
        <v>0.87799099999999997</v>
      </c>
      <c r="AD193">
        <f t="shared" si="28"/>
        <v>17.722839506172836</v>
      </c>
      <c r="AE193">
        <f t="shared" si="29"/>
        <v>15.568592918518515</v>
      </c>
      <c r="AF193" s="9"/>
      <c r="AG193" s="21">
        <v>0.82153299999999996</v>
      </c>
      <c r="AH193" s="21">
        <v>20.151700000000002</v>
      </c>
      <c r="AI193" s="21">
        <v>-1.42731E-2</v>
      </c>
      <c r="AJ193" s="21">
        <v>183</v>
      </c>
      <c r="AK193" s="21">
        <v>0.82061799999999996</v>
      </c>
      <c r="AL193">
        <f t="shared" si="30"/>
        <v>17.621111111111112</v>
      </c>
      <c r="AM193">
        <f t="shared" si="31"/>
        <v>14.476324274444444</v>
      </c>
      <c r="AP193" s="9"/>
      <c r="AQ193" s="21">
        <v>0.87844800000000001</v>
      </c>
      <c r="AR193" s="21">
        <v>25.684799999999999</v>
      </c>
      <c r="AS193" s="21">
        <v>-1.4566000000000001E-2</v>
      </c>
      <c r="AT193" s="21">
        <v>183</v>
      </c>
      <c r="AU193" s="21">
        <v>0.87768599999999997</v>
      </c>
      <c r="AV193">
        <f t="shared" si="32"/>
        <v>17.982716049382717</v>
      </c>
      <c r="AW193">
        <f t="shared" si="33"/>
        <v>15.796880948148148</v>
      </c>
      <c r="AX193" s="9"/>
      <c r="AY193" s="21">
        <v>0.82153299999999996</v>
      </c>
      <c r="AZ193" s="21">
        <v>29.504000000000001</v>
      </c>
      <c r="BA193" s="21">
        <v>-1.4584400000000001E-2</v>
      </c>
      <c r="BB193" s="21">
        <v>183</v>
      </c>
      <c r="BC193" s="21">
        <v>0.82092299999999996</v>
      </c>
      <c r="BD193">
        <f t="shared" si="34"/>
        <v>18.005432098765432</v>
      </c>
      <c r="BE193">
        <f t="shared" si="35"/>
        <v>14.792056648395061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6.95939</v>
      </c>
      <c r="I194" s="21">
        <v>-1.4175399999999999E-2</v>
      </c>
      <c r="J194" s="21">
        <v>184</v>
      </c>
      <c r="K194" s="21">
        <v>0.872803</v>
      </c>
      <c r="L194">
        <f t="shared" si="24"/>
        <v>17.500493827160494</v>
      </c>
      <c r="M194">
        <f t="shared" si="25"/>
        <v>15.285158815061727</v>
      </c>
      <c r="N194" s="9"/>
      <c r="O194" s="21">
        <v>0.826569</v>
      </c>
      <c r="P194" s="21">
        <v>10.778600000000001</v>
      </c>
      <c r="Q194" s="21">
        <v>-1.41815E-2</v>
      </c>
      <c r="R194" s="21">
        <v>184</v>
      </c>
      <c r="S194" s="21">
        <v>0.82580600000000004</v>
      </c>
      <c r="T194">
        <f t="shared" si="26"/>
        <v>17.508024691358024</v>
      </c>
      <c r="U194">
        <f t="shared" si="27"/>
        <v>14.471590461111111</v>
      </c>
      <c r="X194" s="9"/>
      <c r="Y194" s="21">
        <v>0.87341299999999999</v>
      </c>
      <c r="Z194" s="21">
        <v>16.342600000000001</v>
      </c>
      <c r="AA194" s="21">
        <v>-1.43616E-2</v>
      </c>
      <c r="AB194" s="21">
        <v>184</v>
      </c>
      <c r="AC194" s="21">
        <v>0.873108</v>
      </c>
      <c r="AD194">
        <f t="shared" si="28"/>
        <v>17.73037037037037</v>
      </c>
      <c r="AE194">
        <f t="shared" si="29"/>
        <v>15.485935976296295</v>
      </c>
      <c r="AF194" s="9"/>
      <c r="AG194" s="21">
        <v>0.826569</v>
      </c>
      <c r="AH194" s="21">
        <v>20.161799999999999</v>
      </c>
      <c r="AI194" s="21">
        <v>-1.4267E-2</v>
      </c>
      <c r="AJ194" s="21">
        <v>184</v>
      </c>
      <c r="AK194" s="21">
        <v>0.82550000000000001</v>
      </c>
      <c r="AL194">
        <f t="shared" si="30"/>
        <v>17.613580246913582</v>
      </c>
      <c r="AM194">
        <f t="shared" si="31"/>
        <v>14.558839411111112</v>
      </c>
      <c r="AP194" s="9"/>
      <c r="AQ194" s="21">
        <v>0.87341299999999999</v>
      </c>
      <c r="AR194" s="21">
        <v>25.694800000000001</v>
      </c>
      <c r="AS194" s="21">
        <v>-1.45752E-2</v>
      </c>
      <c r="AT194" s="21">
        <v>184</v>
      </c>
      <c r="AU194" s="21">
        <v>0.872498</v>
      </c>
      <c r="AV194">
        <f t="shared" si="32"/>
        <v>17.994074074074071</v>
      </c>
      <c r="AW194">
        <f t="shared" si="33"/>
        <v>15.716258219259256</v>
      </c>
      <c r="AX194" s="9"/>
      <c r="AY194" s="21">
        <v>0.826569</v>
      </c>
      <c r="AZ194" s="21">
        <v>29.514099999999999</v>
      </c>
      <c r="BA194" s="21">
        <v>-1.45813E-2</v>
      </c>
      <c r="BB194" s="21">
        <v>184</v>
      </c>
      <c r="BC194" s="21">
        <v>0.82641600000000004</v>
      </c>
      <c r="BD194">
        <f t="shared" si="34"/>
        <v>18.001604938271605</v>
      </c>
      <c r="BE194">
        <f t="shared" si="35"/>
        <v>14.879568592222222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6.9694599999999998</v>
      </c>
      <c r="I195" s="21">
        <v>-1.41876E-2</v>
      </c>
      <c r="J195" s="21">
        <v>185</v>
      </c>
      <c r="K195" s="21">
        <v>0.86792000000000002</v>
      </c>
      <c r="L195">
        <f t="shared" si="24"/>
        <v>17.515555555555554</v>
      </c>
      <c r="M195">
        <f t="shared" si="25"/>
        <v>15.210123102222221</v>
      </c>
      <c r="N195" s="9"/>
      <c r="O195" s="21">
        <v>0.83160400000000001</v>
      </c>
      <c r="P195" s="21">
        <v>10.788600000000001</v>
      </c>
      <c r="Q195" s="21">
        <v>-1.41724E-2</v>
      </c>
      <c r="R195" s="21">
        <v>185</v>
      </c>
      <c r="S195" s="21">
        <v>0.83099400000000001</v>
      </c>
      <c r="T195">
        <f t="shared" si="26"/>
        <v>17.496790123456787</v>
      </c>
      <c r="U195">
        <f t="shared" si="27"/>
        <v>14.550400653827158</v>
      </c>
      <c r="X195" s="9"/>
      <c r="Y195" s="21">
        <v>0.86837799999999998</v>
      </c>
      <c r="Z195" s="21">
        <v>16.352699999999999</v>
      </c>
      <c r="AA195" s="21">
        <v>-1.43707E-2</v>
      </c>
      <c r="AB195" s="21">
        <v>185</v>
      </c>
      <c r="AC195" s="21">
        <v>0.86761500000000003</v>
      </c>
      <c r="AD195">
        <f t="shared" si="28"/>
        <v>17.741604938271603</v>
      </c>
      <c r="AE195">
        <f t="shared" si="29"/>
        <v>15.406419413086418</v>
      </c>
      <c r="AF195" s="9"/>
      <c r="AG195" s="21">
        <v>0.83160400000000001</v>
      </c>
      <c r="AH195" s="21">
        <v>20.171900000000001</v>
      </c>
      <c r="AI195" s="21">
        <v>-1.4263899999999999E-2</v>
      </c>
      <c r="AJ195" s="21">
        <v>185</v>
      </c>
      <c r="AK195" s="21">
        <v>0.83068799999999998</v>
      </c>
      <c r="AL195">
        <f t="shared" si="30"/>
        <v>17.609753086419751</v>
      </c>
      <c r="AM195">
        <f t="shared" si="31"/>
        <v>14.644341105679011</v>
      </c>
      <c r="AP195" s="9"/>
      <c r="AQ195" s="21">
        <v>0.86837799999999998</v>
      </c>
      <c r="AR195" s="21">
        <v>25.704899999999999</v>
      </c>
      <c r="AS195" s="21">
        <v>-1.4584400000000001E-2</v>
      </c>
      <c r="AT195" s="21">
        <v>185</v>
      </c>
      <c r="AU195" s="21">
        <v>0.86731000000000003</v>
      </c>
      <c r="AV195">
        <f t="shared" si="32"/>
        <v>18.005432098765432</v>
      </c>
      <c r="AW195">
        <f t="shared" si="33"/>
        <v>15.635521115061728</v>
      </c>
      <c r="AX195" s="9"/>
      <c r="AY195" s="21">
        <v>0.83160400000000001</v>
      </c>
      <c r="AZ195" s="21">
        <v>29.524100000000001</v>
      </c>
      <c r="BA195" s="21">
        <v>-1.45813E-2</v>
      </c>
      <c r="BB195" s="21">
        <v>185</v>
      </c>
      <c r="BC195" s="21">
        <v>0.83068799999999998</v>
      </c>
      <c r="BD195">
        <f t="shared" si="34"/>
        <v>18.001604938271605</v>
      </c>
      <c r="BE195">
        <f t="shared" si="35"/>
        <v>14.97020667308642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6.9795299999999996</v>
      </c>
      <c r="I196" s="21">
        <v>-1.41876E-2</v>
      </c>
      <c r="J196" s="21">
        <v>186</v>
      </c>
      <c r="K196" s="21">
        <v>0.86242700000000005</v>
      </c>
      <c r="L196">
        <f t="shared" si="24"/>
        <v>17.515555555555554</v>
      </c>
      <c r="M196">
        <f t="shared" si="25"/>
        <v>15.121914764444444</v>
      </c>
      <c r="N196" s="9"/>
      <c r="O196" s="21">
        <v>0.83663900000000002</v>
      </c>
      <c r="P196" s="21">
        <v>10.7987</v>
      </c>
      <c r="Q196" s="21">
        <v>-1.4163200000000001E-2</v>
      </c>
      <c r="R196" s="21">
        <v>186</v>
      </c>
      <c r="S196" s="21">
        <v>0.83587599999999995</v>
      </c>
      <c r="T196">
        <f t="shared" si="26"/>
        <v>17.485432098765433</v>
      </c>
      <c r="U196">
        <f t="shared" si="27"/>
        <v>14.628994425679013</v>
      </c>
      <c r="X196" s="9"/>
      <c r="Y196" s="21">
        <v>0.86334200000000005</v>
      </c>
      <c r="Z196" s="21">
        <v>16.3627</v>
      </c>
      <c r="AA196" s="21">
        <v>-1.4379899999999999E-2</v>
      </c>
      <c r="AB196" s="21">
        <v>186</v>
      </c>
      <c r="AC196" s="21">
        <v>0.86273200000000005</v>
      </c>
      <c r="AD196">
        <f t="shared" si="28"/>
        <v>17.752962962962961</v>
      </c>
      <c r="AE196">
        <f t="shared" si="29"/>
        <v>15.32687855037037</v>
      </c>
      <c r="AF196" s="9"/>
      <c r="AG196" s="21">
        <v>0.83663900000000002</v>
      </c>
      <c r="AH196" s="21">
        <v>20.181899999999999</v>
      </c>
      <c r="AI196" s="21">
        <v>-1.42609E-2</v>
      </c>
      <c r="AJ196" s="21">
        <v>186</v>
      </c>
      <c r="AK196" s="21">
        <v>0.83618199999999998</v>
      </c>
      <c r="AL196">
        <f t="shared" si="30"/>
        <v>17.606049382716048</v>
      </c>
      <c r="AM196">
        <f t="shared" si="31"/>
        <v>14.729907549506171</v>
      </c>
      <c r="AP196" s="9"/>
      <c r="AQ196" s="21">
        <v>0.86334200000000005</v>
      </c>
      <c r="AR196" s="21">
        <v>25.715</v>
      </c>
      <c r="AS196" s="21">
        <v>-1.4590499999999999E-2</v>
      </c>
      <c r="AT196" s="21">
        <v>186</v>
      </c>
      <c r="AU196" s="21">
        <v>0.86242700000000005</v>
      </c>
      <c r="AV196">
        <f t="shared" si="32"/>
        <v>18.012962962962959</v>
      </c>
      <c r="AW196">
        <f t="shared" si="33"/>
        <v>15.551347470370368</v>
      </c>
      <c r="AX196" s="9"/>
      <c r="AY196" s="21">
        <v>0.83663900000000002</v>
      </c>
      <c r="AZ196" s="21">
        <v>29.534199999999998</v>
      </c>
      <c r="BA196" s="21">
        <v>-1.45752E-2</v>
      </c>
      <c r="BB196" s="21">
        <v>186</v>
      </c>
      <c r="BC196" s="21">
        <v>0.83587599999999995</v>
      </c>
      <c r="BD196">
        <f t="shared" si="34"/>
        <v>17.994074074074071</v>
      </c>
      <c r="BE196">
        <f t="shared" si="35"/>
        <v>15.054544139259256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6.9896000000000003</v>
      </c>
      <c r="I197" s="21">
        <v>-1.4190700000000001E-2</v>
      </c>
      <c r="J197" s="21">
        <v>187</v>
      </c>
      <c r="K197" s="21">
        <v>0.85754399999999997</v>
      </c>
      <c r="L197">
        <f t="shared" si="24"/>
        <v>17.519382716049382</v>
      </c>
      <c r="M197">
        <f t="shared" si="25"/>
        <v>15.037008820864198</v>
      </c>
      <c r="N197" s="9"/>
      <c r="O197" s="21">
        <v>0.84167499999999995</v>
      </c>
      <c r="P197" s="21">
        <v>10.8088</v>
      </c>
      <c r="Q197" s="21">
        <v>-1.41449E-2</v>
      </c>
      <c r="R197" s="21">
        <v>187</v>
      </c>
      <c r="S197" s="21">
        <v>0.84106400000000003</v>
      </c>
      <c r="T197">
        <f t="shared" si="26"/>
        <v>17.462839506172838</v>
      </c>
      <c r="U197">
        <f t="shared" si="27"/>
        <v>14.698035441358023</v>
      </c>
      <c r="X197" s="9"/>
      <c r="Y197" s="21">
        <v>0.85830700000000004</v>
      </c>
      <c r="Z197" s="21">
        <v>16.372800000000002</v>
      </c>
      <c r="AA197" s="21">
        <v>-1.4389000000000001E-2</v>
      </c>
      <c r="AB197" s="21">
        <v>187</v>
      </c>
      <c r="AC197" s="21">
        <v>0.85784899999999997</v>
      </c>
      <c r="AD197">
        <f t="shared" si="28"/>
        <v>17.764197530864198</v>
      </c>
      <c r="AE197">
        <f t="shared" si="29"/>
        <v>15.247135090123457</v>
      </c>
      <c r="AF197" s="9"/>
      <c r="AG197" s="21">
        <v>0.84167499999999995</v>
      </c>
      <c r="AH197" s="21">
        <v>20.192</v>
      </c>
      <c r="AI197" s="21">
        <v>-1.4251700000000001E-2</v>
      </c>
      <c r="AJ197" s="21">
        <v>187</v>
      </c>
      <c r="AK197" s="21">
        <v>0.84106400000000003</v>
      </c>
      <c r="AL197">
        <f t="shared" si="30"/>
        <v>17.594691358024694</v>
      </c>
      <c r="AM197">
        <f t="shared" si="31"/>
        <v>14.809011848765433</v>
      </c>
      <c r="AP197" s="9"/>
      <c r="AQ197" s="21">
        <v>0.85830700000000004</v>
      </c>
      <c r="AR197" s="21">
        <v>25.725000000000001</v>
      </c>
      <c r="AS197" s="21">
        <v>-1.4599600000000001E-2</v>
      </c>
      <c r="AT197" s="21">
        <v>187</v>
      </c>
      <c r="AU197" s="21">
        <v>0.85723899999999997</v>
      </c>
      <c r="AV197">
        <f t="shared" si="32"/>
        <v>18.0241975308642</v>
      </c>
      <c r="AW197">
        <f t="shared" si="33"/>
        <v>15.47029491012346</v>
      </c>
      <c r="AX197" s="9"/>
      <c r="AY197" s="21">
        <v>0.84167499999999995</v>
      </c>
      <c r="AZ197" s="21">
        <v>29.5443</v>
      </c>
      <c r="BA197" s="21">
        <v>-1.4566000000000001E-2</v>
      </c>
      <c r="BB197" s="21">
        <v>187</v>
      </c>
      <c r="BC197" s="21">
        <v>0.84106400000000003</v>
      </c>
      <c r="BD197">
        <f t="shared" si="34"/>
        <v>17.982716049382717</v>
      </c>
      <c r="BE197">
        <f t="shared" si="35"/>
        <v>15.135602530864197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6.9996700000000001</v>
      </c>
      <c r="I198" s="21">
        <v>-1.41998E-2</v>
      </c>
      <c r="J198" s="21">
        <v>188</v>
      </c>
      <c r="K198" s="21">
        <v>0.852661</v>
      </c>
      <c r="L198">
        <f t="shared" si="24"/>
        <v>17.530617283950615</v>
      </c>
      <c r="M198">
        <f t="shared" si="25"/>
        <v>14.958367340493826</v>
      </c>
      <c r="N198" s="9"/>
      <c r="O198" s="21">
        <v>0.84670999999999996</v>
      </c>
      <c r="P198" s="21">
        <v>10.818899999999999</v>
      </c>
      <c r="Q198" s="21">
        <v>-1.4135699999999999E-2</v>
      </c>
      <c r="R198" s="21">
        <v>188</v>
      </c>
      <c r="S198" s="21">
        <v>0.845947</v>
      </c>
      <c r="T198">
        <f t="shared" si="26"/>
        <v>17.45148148148148</v>
      </c>
      <c r="U198">
        <f t="shared" si="27"/>
        <v>14.776343885185183</v>
      </c>
      <c r="X198" s="9"/>
      <c r="Y198" s="21">
        <v>0.853271</v>
      </c>
      <c r="Z198" s="21">
        <v>16.382899999999999</v>
      </c>
      <c r="AA198" s="21">
        <v>-1.4382900000000001E-2</v>
      </c>
      <c r="AB198" s="21">
        <v>188</v>
      </c>
      <c r="AC198" s="21">
        <v>0.852051</v>
      </c>
      <c r="AD198">
        <f t="shared" si="28"/>
        <v>17.756666666666668</v>
      </c>
      <c r="AE198">
        <f t="shared" si="29"/>
        <v>15.151248723333334</v>
      </c>
      <c r="AF198" s="9"/>
      <c r="AG198" s="21">
        <v>0.84670999999999996</v>
      </c>
      <c r="AH198" s="21">
        <v>20.202100000000002</v>
      </c>
      <c r="AI198" s="21">
        <v>-1.4245600000000001E-2</v>
      </c>
      <c r="AJ198" s="21">
        <v>188</v>
      </c>
      <c r="AK198" s="21">
        <v>0.84655800000000003</v>
      </c>
      <c r="AL198">
        <f t="shared" si="30"/>
        <v>17.58716049382716</v>
      </c>
      <c r="AM198">
        <f t="shared" si="31"/>
        <v>14.891224661728394</v>
      </c>
      <c r="AP198" s="9"/>
      <c r="AQ198" s="21">
        <v>0.853271</v>
      </c>
      <c r="AR198" s="21">
        <v>25.735099999999999</v>
      </c>
      <c r="AS198" s="21">
        <v>-1.46027E-2</v>
      </c>
      <c r="AT198" s="21">
        <v>188</v>
      </c>
      <c r="AU198" s="21">
        <v>0.852051</v>
      </c>
      <c r="AV198">
        <f t="shared" si="32"/>
        <v>18.028024691358024</v>
      </c>
      <c r="AW198">
        <f t="shared" si="33"/>
        <v>15.382790656419752</v>
      </c>
      <c r="AX198" s="9"/>
      <c r="AY198" s="21">
        <v>0.84670999999999996</v>
      </c>
      <c r="AZ198" s="21">
        <v>29.554300000000001</v>
      </c>
      <c r="BA198" s="21">
        <v>-1.4559900000000001E-2</v>
      </c>
      <c r="BB198" s="21">
        <v>188</v>
      </c>
      <c r="BC198" s="21">
        <v>0.845947</v>
      </c>
      <c r="BD198">
        <f t="shared" si="34"/>
        <v>17.975185185185186</v>
      </c>
      <c r="BE198">
        <f t="shared" si="35"/>
        <v>15.219769048148148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7.0097399999999999</v>
      </c>
      <c r="I199" s="21">
        <v>-1.41998E-2</v>
      </c>
      <c r="J199" s="21">
        <v>189</v>
      </c>
      <c r="K199" s="21">
        <v>0.84716800000000003</v>
      </c>
      <c r="L199">
        <f t="shared" si="24"/>
        <v>17.530617283950615</v>
      </c>
      <c r="M199">
        <f t="shared" si="25"/>
        <v>14.870100682469134</v>
      </c>
      <c r="N199" s="9"/>
      <c r="O199" s="21">
        <v>0.851746</v>
      </c>
      <c r="P199" s="21">
        <v>10.828900000000001</v>
      </c>
      <c r="Q199" s="21">
        <v>-1.4129600000000001E-2</v>
      </c>
      <c r="R199" s="21">
        <v>189</v>
      </c>
      <c r="S199" s="21">
        <v>0.85082999999999998</v>
      </c>
      <c r="T199">
        <f t="shared" si="26"/>
        <v>17.443950617283949</v>
      </c>
      <c r="U199">
        <f t="shared" si="27"/>
        <v>14.857815162469135</v>
      </c>
      <c r="X199" s="9"/>
      <c r="Y199" s="21">
        <v>0.84823599999999999</v>
      </c>
      <c r="Z199" s="21">
        <v>16.393000000000001</v>
      </c>
      <c r="AA199" s="21">
        <v>-1.4385999999999999E-2</v>
      </c>
      <c r="AB199" s="21">
        <v>189</v>
      </c>
      <c r="AC199" s="21">
        <v>0.84838899999999995</v>
      </c>
      <c r="AD199">
        <f t="shared" si="28"/>
        <v>17.760493827160492</v>
      </c>
      <c r="AE199">
        <f t="shared" si="29"/>
        <v>15.065090241975307</v>
      </c>
      <c r="AF199" s="9"/>
      <c r="AG199" s="21">
        <v>0.851746</v>
      </c>
      <c r="AH199" s="21">
        <v>20.2121</v>
      </c>
      <c r="AI199" s="21">
        <v>-1.4236499999999999E-2</v>
      </c>
      <c r="AJ199" s="21">
        <v>189</v>
      </c>
      <c r="AK199" s="21">
        <v>0.85082999999999998</v>
      </c>
      <c r="AL199">
        <f t="shared" si="30"/>
        <v>17.575925925925926</v>
      </c>
      <c r="AM199">
        <f t="shared" si="31"/>
        <v>14.970224603703704</v>
      </c>
      <c r="AP199" s="9"/>
      <c r="AQ199" s="21">
        <v>0.84823599999999999</v>
      </c>
      <c r="AR199" s="21">
        <v>25.745200000000001</v>
      </c>
      <c r="AS199" s="21">
        <v>-1.4605699999999999E-2</v>
      </c>
      <c r="AT199" s="21">
        <v>189</v>
      </c>
      <c r="AU199" s="21">
        <v>0.84686300000000003</v>
      </c>
      <c r="AV199">
        <f t="shared" si="32"/>
        <v>18.031728395061727</v>
      </c>
      <c r="AW199">
        <f t="shared" si="33"/>
        <v>15.295161166913578</v>
      </c>
      <c r="AX199" s="9"/>
      <c r="AY199" s="21">
        <v>0.851746</v>
      </c>
      <c r="AZ199" s="21">
        <v>29.564399999999999</v>
      </c>
      <c r="BA199" s="21">
        <v>-1.45538E-2</v>
      </c>
      <c r="BB199" s="21">
        <v>189</v>
      </c>
      <c r="BC199" s="21">
        <v>0.85113499999999997</v>
      </c>
      <c r="BD199">
        <f t="shared" si="34"/>
        <v>17.967654320987652</v>
      </c>
      <c r="BE199">
        <f t="shared" si="35"/>
        <v>15.303877697283948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7.0198099999999997</v>
      </c>
      <c r="I200" s="21">
        <v>-1.41998E-2</v>
      </c>
      <c r="J200" s="21">
        <v>190</v>
      </c>
      <c r="K200" s="21">
        <v>0.84228499999999995</v>
      </c>
      <c r="L200">
        <f t="shared" si="24"/>
        <v>17.530617283950615</v>
      </c>
      <c r="M200">
        <f t="shared" si="25"/>
        <v>14.781834024444443</v>
      </c>
      <c r="N200" s="9"/>
      <c r="O200" s="21">
        <v>0.85678100000000001</v>
      </c>
      <c r="P200" s="21">
        <v>10.839</v>
      </c>
      <c r="Q200" s="21">
        <v>-1.41266E-2</v>
      </c>
      <c r="R200" s="21">
        <v>190</v>
      </c>
      <c r="S200" s="21">
        <v>0.85632299999999995</v>
      </c>
      <c r="T200">
        <f t="shared" si="26"/>
        <v>17.440246913580246</v>
      </c>
      <c r="U200">
        <f t="shared" si="27"/>
        <v>14.942472190864198</v>
      </c>
      <c r="X200" s="9"/>
      <c r="Y200" s="21">
        <v>0.84320099999999998</v>
      </c>
      <c r="Z200" s="21">
        <v>16.402999999999999</v>
      </c>
      <c r="AA200" s="21">
        <v>-1.43982E-2</v>
      </c>
      <c r="AB200" s="21">
        <v>190</v>
      </c>
      <c r="AC200" s="21">
        <v>0.84197999999999995</v>
      </c>
      <c r="AD200">
        <f t="shared" si="28"/>
        <v>17.775555555555556</v>
      </c>
      <c r="AE200">
        <f t="shared" si="29"/>
        <v>14.98836622</v>
      </c>
      <c r="AF200" s="9"/>
      <c r="AG200" s="21">
        <v>0.85678100000000001</v>
      </c>
      <c r="AH200" s="21">
        <v>20.222200000000001</v>
      </c>
      <c r="AI200" s="21">
        <v>-1.42273E-2</v>
      </c>
      <c r="AJ200" s="21">
        <v>190</v>
      </c>
      <c r="AK200" s="21">
        <v>0.85540799999999995</v>
      </c>
      <c r="AL200">
        <f t="shared" si="30"/>
        <v>17.564567901234565</v>
      </c>
      <c r="AM200">
        <f t="shared" si="31"/>
        <v>15.048988050987651</v>
      </c>
      <c r="AP200" s="9"/>
      <c r="AQ200" s="21">
        <v>0.84320099999999998</v>
      </c>
      <c r="AR200" s="21">
        <v>25.755299999999998</v>
      </c>
      <c r="AS200" s="21">
        <v>-1.4611799999999999E-2</v>
      </c>
      <c r="AT200" s="21">
        <v>190</v>
      </c>
      <c r="AU200" s="21">
        <v>0.84258999999999995</v>
      </c>
      <c r="AV200">
        <f t="shared" si="32"/>
        <v>18.039259259259257</v>
      </c>
      <c r="AW200">
        <f t="shared" si="33"/>
        <v>15.210721446666664</v>
      </c>
      <c r="AX200" s="9"/>
      <c r="AY200" s="21">
        <v>0.85678100000000001</v>
      </c>
      <c r="AZ200" s="21">
        <v>29.5745</v>
      </c>
      <c r="BA200" s="21">
        <v>-1.45477E-2</v>
      </c>
      <c r="BB200" s="21">
        <v>190</v>
      </c>
      <c r="BC200" s="21">
        <v>0.85632299999999995</v>
      </c>
      <c r="BD200">
        <f t="shared" si="34"/>
        <v>17.960123456790122</v>
      </c>
      <c r="BE200">
        <f t="shared" si="35"/>
        <v>15.387892535432098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7.0298800000000004</v>
      </c>
      <c r="I201" s="21">
        <v>-1.4196800000000001E-2</v>
      </c>
      <c r="J201" s="21">
        <v>191</v>
      </c>
      <c r="K201" s="21">
        <v>0.83740199999999998</v>
      </c>
      <c r="L201">
        <f t="shared" si="24"/>
        <v>17.526913580246916</v>
      </c>
      <c r="M201">
        <f t="shared" si="25"/>
        <v>14.690445520987657</v>
      </c>
      <c r="N201" s="9"/>
      <c r="O201" s="21">
        <v>0.86181600000000003</v>
      </c>
      <c r="P201" s="21">
        <v>10.8491</v>
      </c>
      <c r="Q201" s="21">
        <v>-1.4135699999999999E-2</v>
      </c>
      <c r="R201" s="21">
        <v>191</v>
      </c>
      <c r="S201" s="21">
        <v>0.86090100000000003</v>
      </c>
      <c r="T201">
        <f t="shared" si="26"/>
        <v>17.45148148148148</v>
      </c>
      <c r="U201">
        <f t="shared" si="27"/>
        <v>15.039965964444443</v>
      </c>
      <c r="X201" s="9"/>
      <c r="Y201" s="21">
        <v>0.83816500000000005</v>
      </c>
      <c r="Z201" s="21">
        <v>16.4131</v>
      </c>
      <c r="AA201" s="21">
        <v>-1.43982E-2</v>
      </c>
      <c r="AB201" s="21">
        <v>191</v>
      </c>
      <c r="AC201" s="21">
        <v>0.83740199999999998</v>
      </c>
      <c r="AD201">
        <f t="shared" si="28"/>
        <v>17.775555555555556</v>
      </c>
      <c r="AE201">
        <f t="shared" si="29"/>
        <v>14.898848522222224</v>
      </c>
      <c r="AF201" s="9"/>
      <c r="AG201" s="21">
        <v>0.86181600000000003</v>
      </c>
      <c r="AH201" s="21">
        <v>20.232299999999999</v>
      </c>
      <c r="AI201" s="21">
        <v>-1.4218099999999999E-2</v>
      </c>
      <c r="AJ201" s="21">
        <v>191</v>
      </c>
      <c r="AK201" s="21">
        <v>0.86059600000000003</v>
      </c>
      <c r="AL201">
        <f t="shared" si="30"/>
        <v>17.553209876543207</v>
      </c>
      <c r="AM201">
        <f t="shared" si="31"/>
        <v>15.127637122962961</v>
      </c>
      <c r="AP201" s="9"/>
      <c r="AQ201" s="21">
        <v>0.83816500000000005</v>
      </c>
      <c r="AR201" s="21">
        <v>25.7653</v>
      </c>
      <c r="AS201" s="21">
        <v>-1.4621E-2</v>
      </c>
      <c r="AT201" s="21">
        <v>191</v>
      </c>
      <c r="AU201" s="21">
        <v>0.83740199999999998</v>
      </c>
      <c r="AV201">
        <f t="shared" si="32"/>
        <v>18.050617283950618</v>
      </c>
      <c r="AW201">
        <f t="shared" si="33"/>
        <v>15.129395635802471</v>
      </c>
      <c r="AX201" s="9"/>
      <c r="AY201" s="21">
        <v>0.86181600000000003</v>
      </c>
      <c r="AZ201" s="21">
        <v>29.584499999999998</v>
      </c>
      <c r="BA201" s="21">
        <v>-1.4544700000000001E-2</v>
      </c>
      <c r="BB201" s="21">
        <v>191</v>
      </c>
      <c r="BC201" s="21">
        <v>0.86090100000000003</v>
      </c>
      <c r="BD201">
        <f t="shared" si="34"/>
        <v>17.956419753086422</v>
      </c>
      <c r="BE201">
        <f t="shared" si="35"/>
        <v>15.475129845925929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7.0399500000000002</v>
      </c>
      <c r="I202" s="21">
        <v>-1.41998E-2</v>
      </c>
      <c r="J202" s="21">
        <v>192</v>
      </c>
      <c r="K202" s="21">
        <v>0.83221400000000001</v>
      </c>
      <c r="L202">
        <f t="shared" si="24"/>
        <v>17.530617283950615</v>
      </c>
      <c r="M202">
        <f t="shared" si="25"/>
        <v>14.605283177777777</v>
      </c>
      <c r="N202" s="9"/>
      <c r="O202" s="21">
        <v>0.86685199999999996</v>
      </c>
      <c r="P202" s="21">
        <v>10.8591</v>
      </c>
      <c r="Q202" s="21">
        <v>-1.41418E-2</v>
      </c>
      <c r="R202" s="21">
        <v>192</v>
      </c>
      <c r="S202" s="21">
        <v>0.866089</v>
      </c>
      <c r="T202">
        <f t="shared" si="26"/>
        <v>17.45901234567901</v>
      </c>
      <c r="U202">
        <f t="shared" si="27"/>
        <v>15.13437976987654</v>
      </c>
      <c r="X202" s="9"/>
      <c r="Y202" s="21">
        <v>0.83313000000000004</v>
      </c>
      <c r="Z202" s="21">
        <v>16.423200000000001</v>
      </c>
      <c r="AA202" s="21">
        <v>-1.4395099999999999E-2</v>
      </c>
      <c r="AB202" s="21">
        <v>192</v>
      </c>
      <c r="AC202" s="21">
        <v>0.83282500000000004</v>
      </c>
      <c r="AD202">
        <f t="shared" si="28"/>
        <v>17.771728395061729</v>
      </c>
      <c r="AE202">
        <f t="shared" si="29"/>
        <v>14.806160077777779</v>
      </c>
      <c r="AF202" s="9"/>
      <c r="AG202" s="21">
        <v>0.86685199999999996</v>
      </c>
      <c r="AH202" s="21">
        <v>20.2424</v>
      </c>
      <c r="AI202" s="21">
        <v>-1.4212000000000001E-2</v>
      </c>
      <c r="AJ202" s="21">
        <v>192</v>
      </c>
      <c r="AK202" s="21">
        <v>0.866394</v>
      </c>
      <c r="AL202">
        <f t="shared" si="30"/>
        <v>17.54567901234568</v>
      </c>
      <c r="AM202">
        <f t="shared" si="31"/>
        <v>15.209506943209876</v>
      </c>
      <c r="AP202" s="9"/>
      <c r="AQ202" s="21">
        <v>0.83313000000000004</v>
      </c>
      <c r="AR202" s="21">
        <v>25.775400000000001</v>
      </c>
      <c r="AS202" s="21">
        <v>-1.46301E-2</v>
      </c>
      <c r="AT202" s="21">
        <v>192</v>
      </c>
      <c r="AU202" s="21">
        <v>0.83190900000000001</v>
      </c>
      <c r="AV202">
        <f t="shared" si="32"/>
        <v>18.061851851851848</v>
      </c>
      <c r="AW202">
        <f t="shared" si="33"/>
        <v>15.047870633333332</v>
      </c>
      <c r="AX202" s="9"/>
      <c r="AY202" s="21">
        <v>0.86685199999999996</v>
      </c>
      <c r="AZ202" s="21">
        <v>29.5946</v>
      </c>
      <c r="BA202" s="21">
        <v>-1.45386E-2</v>
      </c>
      <c r="BB202" s="21">
        <v>192</v>
      </c>
      <c r="BC202" s="21">
        <v>0.866394</v>
      </c>
      <c r="BD202">
        <f t="shared" si="34"/>
        <v>17.948888888888888</v>
      </c>
      <c r="BE202">
        <f t="shared" si="35"/>
        <v>15.559030231111109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7.05002</v>
      </c>
      <c r="I203" s="21">
        <v>-1.4208999999999999E-2</v>
      </c>
      <c r="J203" s="21">
        <v>193</v>
      </c>
      <c r="K203" s="21">
        <v>0.82702600000000004</v>
      </c>
      <c r="L203">
        <f t="shared" si="24"/>
        <v>17.541975308641973</v>
      </c>
      <c r="M203">
        <f t="shared" si="25"/>
        <v>14.526404501234566</v>
      </c>
      <c r="N203" s="9"/>
      <c r="O203" s="21">
        <v>0.87188699999999997</v>
      </c>
      <c r="P203" s="21">
        <v>10.869199999999999</v>
      </c>
      <c r="Q203" s="21">
        <v>-1.41418E-2</v>
      </c>
      <c r="R203" s="21">
        <v>193</v>
      </c>
      <c r="S203" s="21">
        <v>0.87097199999999997</v>
      </c>
      <c r="T203">
        <f t="shared" si="26"/>
        <v>17.45901234567901</v>
      </c>
      <c r="U203">
        <f t="shared" si="27"/>
        <v>15.222285897037034</v>
      </c>
      <c r="X203" s="9"/>
      <c r="Y203" s="21">
        <v>0.828094</v>
      </c>
      <c r="Z203" s="21">
        <v>16.433199999999999</v>
      </c>
      <c r="AA203" s="21">
        <v>-1.43982E-2</v>
      </c>
      <c r="AB203" s="21">
        <v>193</v>
      </c>
      <c r="AC203" s="21">
        <v>0.82702600000000004</v>
      </c>
      <c r="AD203">
        <f t="shared" si="28"/>
        <v>17.775555555555556</v>
      </c>
      <c r="AE203">
        <f t="shared" si="29"/>
        <v>14.719830902222222</v>
      </c>
      <c r="AF203" s="9"/>
      <c r="AG203" s="21">
        <v>0.87188699999999997</v>
      </c>
      <c r="AH203" s="21">
        <v>20.252400000000002</v>
      </c>
      <c r="AI203" s="21">
        <v>-1.4212000000000001E-2</v>
      </c>
      <c r="AJ203" s="21">
        <v>193</v>
      </c>
      <c r="AK203" s="21">
        <v>0.87127699999999997</v>
      </c>
      <c r="AL203">
        <f t="shared" si="30"/>
        <v>17.54567901234568</v>
      </c>
      <c r="AM203">
        <f t="shared" si="31"/>
        <v>15.297849437037037</v>
      </c>
      <c r="AP203" s="9"/>
      <c r="AQ203" s="21">
        <v>0.828094</v>
      </c>
      <c r="AR203" s="21">
        <v>25.785499999999999</v>
      </c>
      <c r="AS203" s="21">
        <v>-1.4633200000000001E-2</v>
      </c>
      <c r="AT203" s="21">
        <v>193</v>
      </c>
      <c r="AU203" s="21">
        <v>0.82794199999999996</v>
      </c>
      <c r="AV203">
        <f t="shared" si="32"/>
        <v>18.065679012345679</v>
      </c>
      <c r="AW203">
        <f t="shared" si="33"/>
        <v>14.960080396049383</v>
      </c>
      <c r="AX203" s="9"/>
      <c r="AY203" s="21">
        <v>0.87188699999999997</v>
      </c>
      <c r="AZ203" s="21">
        <v>29.604700000000001</v>
      </c>
      <c r="BA203" s="21">
        <v>-1.45264E-2</v>
      </c>
      <c r="BB203" s="21">
        <v>193</v>
      </c>
      <c r="BC203" s="21">
        <v>0.87097199999999997</v>
      </c>
      <c r="BD203">
        <f t="shared" si="34"/>
        <v>17.933827160493827</v>
      </c>
      <c r="BE203">
        <f t="shared" si="35"/>
        <v>15.63627076148148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7.0601000000000003</v>
      </c>
      <c r="I204" s="21">
        <v>-1.42212E-2</v>
      </c>
      <c r="J204" s="21">
        <v>194</v>
      </c>
      <c r="K204" s="21">
        <v>0.82275399999999999</v>
      </c>
      <c r="L204">
        <f t="shared" ref="L204:L267" si="36">-I204/$F$2*1000</f>
        <v>17.557037037037034</v>
      </c>
      <c r="M204">
        <f t="shared" ref="M204:M267" si="37">L204*G204</f>
        <v>14.450477346666665</v>
      </c>
      <c r="N204" s="9"/>
      <c r="O204" s="21">
        <v>0.87692300000000001</v>
      </c>
      <c r="P204" s="21">
        <v>10.879300000000001</v>
      </c>
      <c r="Q204" s="21">
        <v>-1.4129600000000001E-2</v>
      </c>
      <c r="R204" s="21">
        <v>194</v>
      </c>
      <c r="S204" s="21">
        <v>0.87585400000000002</v>
      </c>
      <c r="T204">
        <f t="shared" ref="T204:T267" si="38">-Q204/$F$2*1000</f>
        <v>17.443950617283949</v>
      </c>
      <c r="U204">
        <f t="shared" ref="U204:U267" si="39">T204*O204</f>
        <v>15.297001507160493</v>
      </c>
      <c r="X204" s="9"/>
      <c r="Y204" s="21">
        <v>0.82305899999999999</v>
      </c>
      <c r="Z204" s="21">
        <v>16.443300000000001</v>
      </c>
      <c r="AA204" s="21">
        <v>-1.44073E-2</v>
      </c>
      <c r="AB204" s="21">
        <v>194</v>
      </c>
      <c r="AC204" s="21">
        <v>0.82122799999999996</v>
      </c>
      <c r="AD204">
        <f t="shared" ref="AD204:AD267" si="40">-AA204/$F$2*1000</f>
        <v>17.78679012345679</v>
      </c>
      <c r="AE204">
        <f t="shared" ref="AE204:AE267" si="41">AD204*Y204</f>
        <v>14.639577692222222</v>
      </c>
      <c r="AF204" s="9"/>
      <c r="AG204" s="21">
        <v>0.87692300000000001</v>
      </c>
      <c r="AH204" s="21">
        <v>20.262499999999999</v>
      </c>
      <c r="AI204" s="21">
        <v>-1.4202899999999999E-2</v>
      </c>
      <c r="AJ204" s="21">
        <v>194</v>
      </c>
      <c r="AK204" s="21">
        <v>0.87616000000000005</v>
      </c>
      <c r="AL204">
        <f t="shared" ref="AL204:AL267" si="42">-AI204/$F$2*1000</f>
        <v>17.534444444444443</v>
      </c>
      <c r="AM204">
        <f t="shared" ref="AM204:AM267" si="43">AL204*AG204</f>
        <v>15.376357625555555</v>
      </c>
      <c r="AP204" s="9"/>
      <c r="AQ204" s="21">
        <v>0.82305899999999999</v>
      </c>
      <c r="AR204" s="21">
        <v>25.795500000000001</v>
      </c>
      <c r="AS204" s="21">
        <v>-1.4639299999999999E-2</v>
      </c>
      <c r="AT204" s="21">
        <v>194</v>
      </c>
      <c r="AU204" s="21">
        <v>0.82214399999999999</v>
      </c>
      <c r="AV204">
        <f t="shared" ref="AV204:AV267" si="44">-AS204/$F$2*1000</f>
        <v>18.07320987654321</v>
      </c>
      <c r="AW204">
        <f t="shared" ref="AW204:AW267" si="45">AV204*AQ204</f>
        <v>14.875318047777778</v>
      </c>
      <c r="AX204" s="9"/>
      <c r="AY204" s="21">
        <v>0.87692300000000001</v>
      </c>
      <c r="AZ204" s="21">
        <v>29.614799999999999</v>
      </c>
      <c r="BA204" s="21">
        <v>-1.45142E-2</v>
      </c>
      <c r="BB204" s="21">
        <v>194</v>
      </c>
      <c r="BC204" s="21">
        <v>0.87585400000000002</v>
      </c>
      <c r="BD204">
        <f t="shared" ref="BD204:BD267" si="46">-BA204/$F$2*1000</f>
        <v>17.918765432098763</v>
      </c>
      <c r="BE204">
        <f t="shared" ref="BE204:BE267" si="47">BD204*AY204</f>
        <v>15.713377539012344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7.0701700000000001</v>
      </c>
      <c r="I205" s="21">
        <v>-1.4224199999999999E-2</v>
      </c>
      <c r="J205" s="21">
        <v>195</v>
      </c>
      <c r="K205" s="21">
        <v>0.81756600000000001</v>
      </c>
      <c r="L205">
        <f t="shared" si="36"/>
        <v>17.560740740740737</v>
      </c>
      <c r="M205">
        <f t="shared" si="37"/>
        <v>14.3651073837037</v>
      </c>
      <c r="N205" s="9"/>
      <c r="O205" s="21">
        <v>0.88195800000000002</v>
      </c>
      <c r="P205" s="21">
        <v>10.8894</v>
      </c>
      <c r="Q205" s="21">
        <v>-1.4129600000000001E-2</v>
      </c>
      <c r="R205" s="21">
        <v>195</v>
      </c>
      <c r="S205" s="21">
        <v>0.88104199999999999</v>
      </c>
      <c r="T205">
        <f t="shared" si="38"/>
        <v>17.443950617283949</v>
      </c>
      <c r="U205">
        <f t="shared" si="39"/>
        <v>15.384831798518517</v>
      </c>
      <c r="X205" s="9"/>
      <c r="Y205" s="21">
        <v>0.81802399999999997</v>
      </c>
      <c r="Z205" s="21">
        <v>16.453399999999998</v>
      </c>
      <c r="AA205" s="21">
        <v>-1.44043E-2</v>
      </c>
      <c r="AB205" s="21">
        <v>195</v>
      </c>
      <c r="AC205" s="21">
        <v>0.81726100000000002</v>
      </c>
      <c r="AD205">
        <f t="shared" si="40"/>
        <v>17.783086419753086</v>
      </c>
      <c r="AE205">
        <f t="shared" si="41"/>
        <v>14.546991485432098</v>
      </c>
      <c r="AF205" s="9"/>
      <c r="AG205" s="21">
        <v>0.88195800000000002</v>
      </c>
      <c r="AH205" s="21">
        <v>20.272600000000001</v>
      </c>
      <c r="AI205" s="21">
        <v>-1.41998E-2</v>
      </c>
      <c r="AJ205" s="21">
        <v>195</v>
      </c>
      <c r="AK205" s="21">
        <v>0.88134800000000002</v>
      </c>
      <c r="AL205">
        <f t="shared" si="42"/>
        <v>17.530617283950615</v>
      </c>
      <c r="AM205">
        <f t="shared" si="43"/>
        <v>15.461268158518518</v>
      </c>
      <c r="AP205" s="9"/>
      <c r="AQ205" s="21">
        <v>0.81802399999999997</v>
      </c>
      <c r="AR205" s="21">
        <v>25.805599999999998</v>
      </c>
      <c r="AS205" s="21">
        <v>-1.4645399999999999E-2</v>
      </c>
      <c r="AT205" s="21">
        <v>195</v>
      </c>
      <c r="AU205" s="21">
        <v>0.81756600000000001</v>
      </c>
      <c r="AV205">
        <f t="shared" si="44"/>
        <v>18.080740740740737</v>
      </c>
      <c r="AW205">
        <f t="shared" si="45"/>
        <v>14.7904798637037</v>
      </c>
      <c r="AX205" s="9"/>
      <c r="AY205" s="21">
        <v>0.88195800000000002</v>
      </c>
      <c r="AZ205" s="21">
        <v>29.6248</v>
      </c>
      <c r="BA205" s="21">
        <v>-1.4508099999999999E-2</v>
      </c>
      <c r="BB205" s="21">
        <v>195</v>
      </c>
      <c r="BC205" s="21">
        <v>0.88104199999999999</v>
      </c>
      <c r="BD205">
        <f t="shared" si="46"/>
        <v>17.911234567901232</v>
      </c>
      <c r="BE205">
        <f t="shared" si="47"/>
        <v>15.796956617037035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7.0802399999999999</v>
      </c>
      <c r="I206" s="21">
        <v>-1.4236499999999999E-2</v>
      </c>
      <c r="J206" s="21">
        <v>196</v>
      </c>
      <c r="K206" s="21">
        <v>0.81237800000000004</v>
      </c>
      <c r="L206">
        <f t="shared" si="36"/>
        <v>17.575925925925926</v>
      </c>
      <c r="M206">
        <f t="shared" si="37"/>
        <v>14.289016866666667</v>
      </c>
      <c r="N206" s="9"/>
      <c r="O206" s="21">
        <v>0.88699300000000003</v>
      </c>
      <c r="P206" s="21">
        <v>10.8994</v>
      </c>
      <c r="Q206" s="21">
        <v>-1.41266E-2</v>
      </c>
      <c r="R206" s="21">
        <v>196</v>
      </c>
      <c r="S206" s="21">
        <v>0.88561999999999996</v>
      </c>
      <c r="T206">
        <f t="shared" si="38"/>
        <v>17.440246913580246</v>
      </c>
      <c r="U206">
        <f t="shared" si="39"/>
        <v>15.469376930617283</v>
      </c>
      <c r="X206" s="9"/>
      <c r="Y206" s="21">
        <v>0.81298800000000004</v>
      </c>
      <c r="Z206" s="21">
        <v>16.4635</v>
      </c>
      <c r="AA206" s="21">
        <v>-1.4413499999999999E-2</v>
      </c>
      <c r="AB206" s="21">
        <v>196</v>
      </c>
      <c r="AC206" s="21">
        <v>0.81237800000000004</v>
      </c>
      <c r="AD206">
        <f t="shared" si="40"/>
        <v>17.794444444444444</v>
      </c>
      <c r="AE206">
        <f t="shared" si="41"/>
        <v>14.4666698</v>
      </c>
      <c r="AF206" s="9"/>
      <c r="AG206" s="21">
        <v>0.88699300000000003</v>
      </c>
      <c r="AH206" s="21">
        <v>20.282599999999999</v>
      </c>
      <c r="AI206" s="21">
        <v>-1.4196800000000001E-2</v>
      </c>
      <c r="AJ206" s="21">
        <v>196</v>
      </c>
      <c r="AK206" s="21">
        <v>0.88622999999999996</v>
      </c>
      <c r="AL206">
        <f t="shared" si="42"/>
        <v>17.526913580246916</v>
      </c>
      <c r="AM206">
        <f t="shared" si="43"/>
        <v>15.546249657283953</v>
      </c>
      <c r="AP206" s="9"/>
      <c r="AQ206" s="21">
        <v>0.81298800000000004</v>
      </c>
      <c r="AR206" s="21">
        <v>25.8157</v>
      </c>
      <c r="AS206" s="21">
        <v>-1.4648400000000001E-2</v>
      </c>
      <c r="AT206" s="21">
        <v>196</v>
      </c>
      <c r="AU206" s="21">
        <v>0.81237800000000004</v>
      </c>
      <c r="AV206">
        <f t="shared" si="44"/>
        <v>18.084444444444443</v>
      </c>
      <c r="AW206">
        <f t="shared" si="45"/>
        <v>14.70243632</v>
      </c>
      <c r="AX206" s="9"/>
      <c r="AY206" s="21">
        <v>0.88699300000000003</v>
      </c>
      <c r="AZ206" s="21">
        <v>29.634899999999998</v>
      </c>
      <c r="BA206" s="21">
        <v>-1.44989E-2</v>
      </c>
      <c r="BB206" s="21">
        <v>196</v>
      </c>
      <c r="BC206" s="21">
        <v>0.88592499999999996</v>
      </c>
      <c r="BD206">
        <f t="shared" si="46"/>
        <v>17.899876543209874</v>
      </c>
      <c r="BE206">
        <f t="shared" si="47"/>
        <v>15.877065194691356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7.0903099999999997</v>
      </c>
      <c r="I207" s="21">
        <v>-1.4242599999999999E-2</v>
      </c>
      <c r="J207" s="21">
        <v>197</v>
      </c>
      <c r="K207" s="21">
        <v>0.80688499999999996</v>
      </c>
      <c r="L207">
        <f t="shared" si="36"/>
        <v>17.583456790123453</v>
      </c>
      <c r="M207">
        <f t="shared" si="37"/>
        <v>14.206606663950614</v>
      </c>
      <c r="N207" s="9"/>
      <c r="O207" s="21">
        <v>0.89202899999999996</v>
      </c>
      <c r="P207" s="21">
        <v>10.9095</v>
      </c>
      <c r="Q207" s="21">
        <v>-1.4120499999999999E-2</v>
      </c>
      <c r="R207" s="21">
        <v>197</v>
      </c>
      <c r="S207" s="21">
        <v>0.89050300000000004</v>
      </c>
      <c r="T207">
        <f t="shared" si="38"/>
        <v>17.432716049382716</v>
      </c>
      <c r="U207">
        <f t="shared" si="39"/>
        <v>15.550488264814813</v>
      </c>
      <c r="X207" s="9"/>
      <c r="Y207" s="21">
        <v>0.80795300000000003</v>
      </c>
      <c r="Z207" s="21">
        <v>16.473500000000001</v>
      </c>
      <c r="AA207" s="21">
        <v>-1.44318E-2</v>
      </c>
      <c r="AB207" s="21">
        <v>197</v>
      </c>
      <c r="AC207" s="21">
        <v>0.80718999999999996</v>
      </c>
      <c r="AD207">
        <f t="shared" si="40"/>
        <v>17.817037037037036</v>
      </c>
      <c r="AE207">
        <f t="shared" si="41"/>
        <v>14.395328525185185</v>
      </c>
      <c r="AF207" s="9"/>
      <c r="AG207" s="21">
        <v>0.89202899999999996</v>
      </c>
      <c r="AH207" s="21">
        <v>20.2927</v>
      </c>
      <c r="AI207" s="21">
        <v>-1.41846E-2</v>
      </c>
      <c r="AJ207" s="21">
        <v>197</v>
      </c>
      <c r="AK207" s="21">
        <v>0.89172399999999996</v>
      </c>
      <c r="AL207">
        <f t="shared" si="42"/>
        <v>17.511851851851851</v>
      </c>
      <c r="AM207">
        <f t="shared" si="43"/>
        <v>15.621079695555554</v>
      </c>
      <c r="AP207" s="9"/>
      <c r="AQ207" s="21">
        <v>0.80795300000000003</v>
      </c>
      <c r="AR207" s="21">
        <v>25.825800000000001</v>
      </c>
      <c r="AS207" s="21">
        <v>-1.46515E-2</v>
      </c>
      <c r="AT207" s="21">
        <v>197</v>
      </c>
      <c r="AU207" s="21">
        <v>0.80718999999999996</v>
      </c>
      <c r="AV207">
        <f t="shared" si="44"/>
        <v>18.088271604938271</v>
      </c>
      <c r="AW207">
        <f t="shared" si="45"/>
        <v>14.61447330802469</v>
      </c>
      <c r="AX207" s="9"/>
      <c r="AY207" s="21">
        <v>0.89202899999999996</v>
      </c>
      <c r="AZ207" s="21">
        <v>29.645</v>
      </c>
      <c r="BA207" s="21">
        <v>-1.44867E-2</v>
      </c>
      <c r="BB207" s="21">
        <v>197</v>
      </c>
      <c r="BC207" s="21">
        <v>0.89111300000000004</v>
      </c>
      <c r="BD207">
        <f t="shared" si="46"/>
        <v>17.884814814814817</v>
      </c>
      <c r="BE207">
        <f t="shared" si="47"/>
        <v>15.953773474444446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7.1003800000000004</v>
      </c>
      <c r="I208" s="21">
        <v>-1.4251700000000001E-2</v>
      </c>
      <c r="J208" s="21">
        <v>198</v>
      </c>
      <c r="K208" s="21">
        <v>0.80230699999999999</v>
      </c>
      <c r="L208">
        <f t="shared" si="36"/>
        <v>17.594691358024694</v>
      </c>
      <c r="M208">
        <f t="shared" si="37"/>
        <v>14.127076801111112</v>
      </c>
      <c r="N208" s="9"/>
      <c r="O208" s="21">
        <v>0.89706399999999997</v>
      </c>
      <c r="P208" s="21">
        <v>10.919600000000001</v>
      </c>
      <c r="Q208" s="21">
        <v>-1.41174E-2</v>
      </c>
      <c r="R208" s="21">
        <v>198</v>
      </c>
      <c r="S208" s="21">
        <v>0.89630100000000001</v>
      </c>
      <c r="T208">
        <f t="shared" si="38"/>
        <v>17.428888888888888</v>
      </c>
      <c r="U208">
        <f t="shared" si="39"/>
        <v>15.634828782222222</v>
      </c>
      <c r="X208" s="9"/>
      <c r="Y208" s="21">
        <v>0.80291699999999999</v>
      </c>
      <c r="Z208" s="21">
        <v>16.483599999999999</v>
      </c>
      <c r="AA208" s="21">
        <v>-1.44409E-2</v>
      </c>
      <c r="AB208" s="21">
        <v>198</v>
      </c>
      <c r="AC208" s="21">
        <v>0.80230699999999999</v>
      </c>
      <c r="AD208">
        <f t="shared" si="40"/>
        <v>17.828271604938269</v>
      </c>
      <c r="AE208">
        <f t="shared" si="41"/>
        <v>14.314622352222219</v>
      </c>
      <c r="AF208" s="9"/>
      <c r="AG208" s="21">
        <v>0.89706399999999997</v>
      </c>
      <c r="AH208" s="21">
        <v>20.302800000000001</v>
      </c>
      <c r="AI208" s="21">
        <v>-1.41724E-2</v>
      </c>
      <c r="AJ208" s="21">
        <v>198</v>
      </c>
      <c r="AK208" s="21">
        <v>0.89599600000000001</v>
      </c>
      <c r="AL208">
        <f t="shared" si="42"/>
        <v>17.496790123456787</v>
      </c>
      <c r="AM208">
        <f t="shared" si="43"/>
        <v>15.695740535308639</v>
      </c>
      <c r="AP208" s="9"/>
      <c r="AQ208" s="21">
        <v>0.80291699999999999</v>
      </c>
      <c r="AR208" s="21">
        <v>25.835799999999999</v>
      </c>
      <c r="AS208" s="21">
        <v>-1.4654500000000001E-2</v>
      </c>
      <c r="AT208" s="21">
        <v>198</v>
      </c>
      <c r="AU208" s="21">
        <v>0.80230699999999999</v>
      </c>
      <c r="AV208">
        <f t="shared" si="44"/>
        <v>18.091975308641977</v>
      </c>
      <c r="AW208">
        <f t="shared" si="45"/>
        <v>14.52635453888889</v>
      </c>
      <c r="AX208" s="9"/>
      <c r="AY208" s="21">
        <v>0.89706399999999997</v>
      </c>
      <c r="AZ208" s="21">
        <v>29.655000000000001</v>
      </c>
      <c r="BA208" s="21">
        <v>-1.44806E-2</v>
      </c>
      <c r="BB208" s="21">
        <v>198</v>
      </c>
      <c r="BC208" s="21">
        <v>0.89630100000000001</v>
      </c>
      <c r="BD208">
        <f t="shared" si="46"/>
        <v>17.877283950617283</v>
      </c>
      <c r="BE208">
        <f t="shared" si="47"/>
        <v>16.037067849876543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7.1104500000000002</v>
      </c>
      <c r="I209" s="21">
        <v>-1.42548E-2</v>
      </c>
      <c r="J209" s="21">
        <v>199</v>
      </c>
      <c r="K209" s="21">
        <v>0.79711900000000002</v>
      </c>
      <c r="L209">
        <f t="shared" si="36"/>
        <v>17.598518518518517</v>
      </c>
      <c r="M209">
        <f t="shared" si="37"/>
        <v>14.041541152592592</v>
      </c>
      <c r="N209" s="9"/>
      <c r="O209" s="21">
        <v>0.90210000000000001</v>
      </c>
      <c r="P209" s="21">
        <v>10.929600000000001</v>
      </c>
      <c r="Q209" s="21">
        <v>-1.4108300000000001E-2</v>
      </c>
      <c r="R209" s="21">
        <v>199</v>
      </c>
      <c r="S209" s="21">
        <v>0.90118399999999999</v>
      </c>
      <c r="T209">
        <f t="shared" si="38"/>
        <v>17.417654320987655</v>
      </c>
      <c r="U209">
        <f t="shared" si="39"/>
        <v>15.712465962962964</v>
      </c>
      <c r="X209" s="9"/>
      <c r="Y209" s="21">
        <v>0.79788199999999998</v>
      </c>
      <c r="Z209" s="21">
        <v>16.4937</v>
      </c>
      <c r="AA209" s="21">
        <v>-1.44257E-2</v>
      </c>
      <c r="AB209" s="21">
        <v>199</v>
      </c>
      <c r="AC209" s="21">
        <v>0.79742400000000002</v>
      </c>
      <c r="AD209">
        <f t="shared" si="40"/>
        <v>17.809506172839505</v>
      </c>
      <c r="AE209">
        <f t="shared" si="41"/>
        <v>14.209884404197529</v>
      </c>
      <c r="AF209" s="9"/>
      <c r="AG209" s="21">
        <v>0.90210000000000001</v>
      </c>
      <c r="AH209" s="21">
        <v>20.312899999999999</v>
      </c>
      <c r="AI209" s="21">
        <v>-1.41724E-2</v>
      </c>
      <c r="AJ209" s="21">
        <v>199</v>
      </c>
      <c r="AK209" s="21">
        <v>0.90087899999999999</v>
      </c>
      <c r="AL209">
        <f t="shared" si="42"/>
        <v>17.496790123456787</v>
      </c>
      <c r="AM209">
        <f t="shared" si="43"/>
        <v>15.783854370370367</v>
      </c>
      <c r="AP209" s="9"/>
      <c r="AQ209" s="21">
        <v>0.79788199999999998</v>
      </c>
      <c r="AR209" s="21">
        <v>25.8459</v>
      </c>
      <c r="AS209" s="21">
        <v>-1.4660599999999999E-2</v>
      </c>
      <c r="AT209" s="21">
        <v>199</v>
      </c>
      <c r="AU209" s="21">
        <v>0.79681400000000002</v>
      </c>
      <c r="AV209">
        <f t="shared" si="44"/>
        <v>18.099506172839504</v>
      </c>
      <c r="AW209">
        <f t="shared" si="45"/>
        <v>14.44127018419753</v>
      </c>
      <c r="AX209" s="9"/>
      <c r="AY209" s="21">
        <v>0.90210000000000001</v>
      </c>
      <c r="AZ209" s="21">
        <v>29.665099999999999</v>
      </c>
      <c r="BA209" s="21">
        <v>-1.4471400000000001E-2</v>
      </c>
      <c r="BB209" s="21">
        <v>199</v>
      </c>
      <c r="BC209" s="21">
        <v>0.90087899999999999</v>
      </c>
      <c r="BD209">
        <f t="shared" si="46"/>
        <v>17.865925925925925</v>
      </c>
      <c r="BE209">
        <f t="shared" si="47"/>
        <v>16.116851777777779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7.12052</v>
      </c>
      <c r="I210" s="21">
        <v>-1.4263899999999999E-2</v>
      </c>
      <c r="J210" s="21">
        <v>200</v>
      </c>
      <c r="K210" s="21">
        <v>0.79162600000000005</v>
      </c>
      <c r="L210">
        <f t="shared" si="36"/>
        <v>17.609753086419751</v>
      </c>
      <c r="M210">
        <f t="shared" si="37"/>
        <v>13.96183990530864</v>
      </c>
      <c r="N210" s="9"/>
      <c r="O210" s="21">
        <v>0.90713500000000002</v>
      </c>
      <c r="P210" s="21">
        <v>10.9397</v>
      </c>
      <c r="Q210" s="21">
        <v>-1.409E-2</v>
      </c>
      <c r="R210" s="21">
        <v>200</v>
      </c>
      <c r="S210" s="21">
        <v>0.90606699999999996</v>
      </c>
      <c r="T210">
        <f t="shared" si="38"/>
        <v>17.39506172839506</v>
      </c>
      <c r="U210">
        <f t="shared" si="39"/>
        <v>15.779669320987653</v>
      </c>
      <c r="X210" s="9"/>
      <c r="Y210" s="21">
        <v>0.79284699999999997</v>
      </c>
      <c r="Z210" s="21">
        <v>16.503699999999998</v>
      </c>
      <c r="AA210" s="21">
        <v>-1.44409E-2</v>
      </c>
      <c r="AB210" s="21">
        <v>200</v>
      </c>
      <c r="AC210" s="21">
        <v>0.79223600000000005</v>
      </c>
      <c r="AD210">
        <f t="shared" si="40"/>
        <v>17.828271604938269</v>
      </c>
      <c r="AE210">
        <f t="shared" si="41"/>
        <v>14.135091657160491</v>
      </c>
      <c r="AF210" s="9"/>
      <c r="AG210" s="21">
        <v>0.90713500000000002</v>
      </c>
      <c r="AH210" s="21">
        <v>20.322900000000001</v>
      </c>
      <c r="AI210" s="21">
        <v>-1.4163200000000001E-2</v>
      </c>
      <c r="AJ210" s="21">
        <v>200</v>
      </c>
      <c r="AK210" s="21">
        <v>0.90698199999999995</v>
      </c>
      <c r="AL210">
        <f t="shared" si="42"/>
        <v>17.485432098765433</v>
      </c>
      <c r="AM210">
        <f t="shared" si="43"/>
        <v>15.861647446913581</v>
      </c>
      <c r="AP210" s="9"/>
      <c r="AQ210" s="21">
        <v>0.79284699999999997</v>
      </c>
      <c r="AR210" s="21">
        <v>25.856000000000002</v>
      </c>
      <c r="AS210" s="21">
        <v>-1.46637E-2</v>
      </c>
      <c r="AT210" s="21">
        <v>200</v>
      </c>
      <c r="AU210" s="21">
        <v>0.79223600000000005</v>
      </c>
      <c r="AV210">
        <f t="shared" si="44"/>
        <v>18.103333333333332</v>
      </c>
      <c r="AW210">
        <f t="shared" si="45"/>
        <v>14.353173523333332</v>
      </c>
      <c r="AX210" s="9"/>
      <c r="AY210" s="21">
        <v>0.90713500000000002</v>
      </c>
      <c r="AZ210" s="21">
        <v>29.6752</v>
      </c>
      <c r="BA210" s="21">
        <v>-1.4468399999999999E-2</v>
      </c>
      <c r="BB210" s="21">
        <v>200</v>
      </c>
      <c r="BC210" s="21">
        <v>0.90667699999999996</v>
      </c>
      <c r="BD210">
        <f t="shared" si="46"/>
        <v>17.862222222222222</v>
      </c>
      <c r="BE210">
        <f t="shared" si="47"/>
        <v>16.203446955555556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7.1305899999999998</v>
      </c>
      <c r="I211" s="21">
        <v>-1.42731E-2</v>
      </c>
      <c r="J211" s="21">
        <v>201</v>
      </c>
      <c r="K211" s="21">
        <v>0.78704799999999997</v>
      </c>
      <c r="L211">
        <f t="shared" si="36"/>
        <v>17.621111111111112</v>
      </c>
      <c r="M211">
        <f t="shared" si="37"/>
        <v>13.882105165555558</v>
      </c>
      <c r="N211" s="9"/>
      <c r="O211" s="21">
        <v>0.91217000000000004</v>
      </c>
      <c r="P211" s="21">
        <v>10.9498</v>
      </c>
      <c r="Q211" s="21">
        <v>-1.4074700000000001E-2</v>
      </c>
      <c r="R211" s="21">
        <v>201</v>
      </c>
      <c r="S211" s="21">
        <v>0.91156000000000004</v>
      </c>
      <c r="T211">
        <f t="shared" si="38"/>
        <v>17.376172839506172</v>
      </c>
      <c r="U211">
        <f t="shared" si="39"/>
        <v>15.850023579012346</v>
      </c>
      <c r="X211" s="9"/>
      <c r="Y211" s="21">
        <v>0.78781100000000004</v>
      </c>
      <c r="Z211" s="21">
        <v>16.5138</v>
      </c>
      <c r="AA211" s="21">
        <v>-1.44531E-2</v>
      </c>
      <c r="AB211" s="21">
        <v>201</v>
      </c>
      <c r="AC211" s="21">
        <v>0.78704799999999997</v>
      </c>
      <c r="AD211">
        <f t="shared" si="40"/>
        <v>17.843333333333334</v>
      </c>
      <c r="AE211">
        <f t="shared" si="41"/>
        <v>14.057174276666668</v>
      </c>
      <c r="AF211" s="9"/>
      <c r="AG211" s="21">
        <v>0.91217000000000004</v>
      </c>
      <c r="AH211" s="21">
        <v>20.332999999999998</v>
      </c>
      <c r="AI211" s="21">
        <v>-1.41479E-2</v>
      </c>
      <c r="AJ211" s="21">
        <v>201</v>
      </c>
      <c r="AK211" s="21">
        <v>0.91156000000000004</v>
      </c>
      <c r="AL211">
        <f t="shared" si="42"/>
        <v>17.466543209876541</v>
      </c>
      <c r="AM211">
        <f t="shared" si="43"/>
        <v>15.932456719753084</v>
      </c>
      <c r="AP211" s="9"/>
      <c r="AQ211" s="21">
        <v>0.78781100000000004</v>
      </c>
      <c r="AR211" s="21">
        <v>25.866</v>
      </c>
      <c r="AS211" s="21">
        <v>-1.46667E-2</v>
      </c>
      <c r="AT211" s="21">
        <v>201</v>
      </c>
      <c r="AU211" s="21">
        <v>0.78674299999999997</v>
      </c>
      <c r="AV211">
        <f t="shared" si="44"/>
        <v>18.107037037037035</v>
      </c>
      <c r="AW211">
        <f t="shared" si="45"/>
        <v>14.264922955185185</v>
      </c>
      <c r="AX211" s="9"/>
      <c r="AY211" s="21">
        <v>0.91217000000000004</v>
      </c>
      <c r="AZ211" s="21">
        <v>29.685300000000002</v>
      </c>
      <c r="BA211" s="21">
        <v>-1.4456200000000001E-2</v>
      </c>
      <c r="BB211" s="21">
        <v>201</v>
      </c>
      <c r="BC211" s="21">
        <v>0.91156000000000004</v>
      </c>
      <c r="BD211">
        <f t="shared" si="46"/>
        <v>17.847160493827161</v>
      </c>
      <c r="BE211">
        <f t="shared" si="47"/>
        <v>16.279644387654322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7.1406599999999996</v>
      </c>
      <c r="I212" s="21">
        <v>-1.42822E-2</v>
      </c>
      <c r="J212" s="21">
        <v>202</v>
      </c>
      <c r="K212" s="21">
        <v>0.78216600000000003</v>
      </c>
      <c r="L212">
        <f t="shared" si="36"/>
        <v>17.632345679012342</v>
      </c>
      <c r="M212">
        <f t="shared" si="37"/>
        <v>13.802177021234566</v>
      </c>
      <c r="N212" s="9"/>
      <c r="O212" s="21">
        <v>0.91720599999999997</v>
      </c>
      <c r="P212" s="21">
        <v>10.959899999999999</v>
      </c>
      <c r="Q212" s="21">
        <v>-1.40625E-2</v>
      </c>
      <c r="R212" s="21">
        <v>202</v>
      </c>
      <c r="S212" s="21">
        <v>0.91613800000000001</v>
      </c>
      <c r="T212">
        <f t="shared" si="38"/>
        <v>17.361111111111111</v>
      </c>
      <c r="U212">
        <f t="shared" si="39"/>
        <v>15.923715277777777</v>
      </c>
      <c r="X212" s="9"/>
      <c r="Y212" s="21">
        <v>0.78277600000000003</v>
      </c>
      <c r="Z212" s="21">
        <v>16.523900000000001</v>
      </c>
      <c r="AA212" s="21">
        <v>-1.4462300000000001E-2</v>
      </c>
      <c r="AB212" s="21">
        <v>202</v>
      </c>
      <c r="AC212" s="21">
        <v>0.78277600000000003</v>
      </c>
      <c r="AD212">
        <f t="shared" si="40"/>
        <v>17.854691358024692</v>
      </c>
      <c r="AE212">
        <f t="shared" si="41"/>
        <v>13.976223882469137</v>
      </c>
      <c r="AF212" s="9"/>
      <c r="AG212" s="21">
        <v>0.91720599999999997</v>
      </c>
      <c r="AH212" s="21">
        <v>20.3431</v>
      </c>
      <c r="AI212" s="21">
        <v>-1.41418E-2</v>
      </c>
      <c r="AJ212" s="21">
        <v>202</v>
      </c>
      <c r="AK212" s="21">
        <v>0.91644300000000001</v>
      </c>
      <c r="AL212">
        <f t="shared" si="42"/>
        <v>17.45901234567901</v>
      </c>
      <c r="AM212">
        <f t="shared" si="43"/>
        <v>16.013510877530862</v>
      </c>
      <c r="AP212" s="9"/>
      <c r="AQ212" s="21">
        <v>0.78277600000000003</v>
      </c>
      <c r="AR212" s="21">
        <v>25.876100000000001</v>
      </c>
      <c r="AS212" s="21">
        <v>-1.46698E-2</v>
      </c>
      <c r="AT212" s="21">
        <v>202</v>
      </c>
      <c r="AU212" s="21">
        <v>0.781555</v>
      </c>
      <c r="AV212">
        <f t="shared" si="44"/>
        <v>18.110864197530866</v>
      </c>
      <c r="AW212">
        <f t="shared" si="45"/>
        <v>14.176749833086422</v>
      </c>
      <c r="AX212" s="9"/>
      <c r="AY212" s="21">
        <v>0.91720599999999997</v>
      </c>
      <c r="AZ212" s="21">
        <v>29.6953</v>
      </c>
      <c r="BA212" s="21">
        <v>-1.4444E-2</v>
      </c>
      <c r="BB212" s="21">
        <v>202</v>
      </c>
      <c r="BC212" s="21">
        <v>0.91674800000000001</v>
      </c>
      <c r="BD212">
        <f t="shared" si="46"/>
        <v>17.832098765432097</v>
      </c>
      <c r="BE212">
        <f t="shared" si="47"/>
        <v>16.355707980246912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7.1507300000000003</v>
      </c>
      <c r="I213" s="21">
        <v>-1.42883E-2</v>
      </c>
      <c r="J213" s="21">
        <v>203</v>
      </c>
      <c r="K213" s="21">
        <v>0.77667200000000003</v>
      </c>
      <c r="L213">
        <f t="shared" si="36"/>
        <v>17.639876543209876</v>
      </c>
      <c r="M213">
        <f t="shared" si="37"/>
        <v>13.719237582716049</v>
      </c>
      <c r="N213" s="9"/>
      <c r="O213" s="21">
        <v>0.92224099999999998</v>
      </c>
      <c r="P213" s="21">
        <v>10.969900000000001</v>
      </c>
      <c r="Q213" s="21">
        <v>-1.4047199999999999E-2</v>
      </c>
      <c r="R213" s="21">
        <v>203</v>
      </c>
      <c r="S213" s="21">
        <v>0.92132599999999998</v>
      </c>
      <c r="T213">
        <f t="shared" si="38"/>
        <v>17.342222222222222</v>
      </c>
      <c r="U213">
        <f t="shared" si="39"/>
        <v>15.993708364444444</v>
      </c>
      <c r="X213" s="9"/>
      <c r="Y213" s="21">
        <v>0.77773999999999999</v>
      </c>
      <c r="Z213" s="21">
        <v>16.533999999999999</v>
      </c>
      <c r="AA213" s="21">
        <v>-1.44592E-2</v>
      </c>
      <c r="AB213" s="21">
        <v>203</v>
      </c>
      <c r="AC213" s="21">
        <v>0.77697799999999995</v>
      </c>
      <c r="AD213">
        <f t="shared" si="40"/>
        <v>17.850864197530864</v>
      </c>
      <c r="AE213">
        <f t="shared" si="41"/>
        <v>13.883331120987654</v>
      </c>
      <c r="AF213" s="9"/>
      <c r="AG213" s="21">
        <v>0.92224099999999998</v>
      </c>
      <c r="AH213" s="21">
        <v>20.353100000000001</v>
      </c>
      <c r="AI213" s="21">
        <v>-1.41327E-2</v>
      </c>
      <c r="AJ213" s="21">
        <v>203</v>
      </c>
      <c r="AK213" s="21">
        <v>0.92132599999999998</v>
      </c>
      <c r="AL213">
        <f t="shared" si="42"/>
        <v>17.447777777777777</v>
      </c>
      <c r="AM213">
        <f t="shared" si="43"/>
        <v>16.091056025555556</v>
      </c>
      <c r="AP213" s="9"/>
      <c r="AQ213" s="21">
        <v>0.77773999999999999</v>
      </c>
      <c r="AR213" s="21">
        <v>25.886199999999999</v>
      </c>
      <c r="AS213" s="21">
        <v>-1.46759E-2</v>
      </c>
      <c r="AT213" s="21">
        <v>203</v>
      </c>
      <c r="AU213" s="21">
        <v>0.77667200000000003</v>
      </c>
      <c r="AV213">
        <f t="shared" si="44"/>
        <v>18.118395061728396</v>
      </c>
      <c r="AW213">
        <f t="shared" si="45"/>
        <v>14.091400575308642</v>
      </c>
      <c r="AX213" s="9"/>
      <c r="AY213" s="21">
        <v>0.92224099999999998</v>
      </c>
      <c r="AZ213" s="21">
        <v>29.705400000000001</v>
      </c>
      <c r="BA213" s="21">
        <v>-1.4434799999999999E-2</v>
      </c>
      <c r="BB213" s="21">
        <v>203</v>
      </c>
      <c r="BC213" s="21">
        <v>0.92163099999999998</v>
      </c>
      <c r="BD213">
        <f t="shared" si="46"/>
        <v>17.820740740740739</v>
      </c>
      <c r="BE213">
        <f t="shared" si="47"/>
        <v>16.435017761481479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7.1608099999999997</v>
      </c>
      <c r="I214" s="21">
        <v>-1.4291399999999999E-2</v>
      </c>
      <c r="J214" s="21">
        <v>204</v>
      </c>
      <c r="K214" s="21">
        <v>0.77148399999999995</v>
      </c>
      <c r="L214">
        <f t="shared" si="36"/>
        <v>17.643703703703704</v>
      </c>
      <c r="M214">
        <f t="shared" si="37"/>
        <v>13.63337807037037</v>
      </c>
      <c r="N214" s="9"/>
      <c r="O214" s="21">
        <v>0.92727700000000002</v>
      </c>
      <c r="P214" s="21">
        <v>10.98</v>
      </c>
      <c r="Q214" s="21">
        <v>-1.40381E-2</v>
      </c>
      <c r="R214" s="21">
        <v>204</v>
      </c>
      <c r="S214" s="21">
        <v>0.92620800000000003</v>
      </c>
      <c r="T214">
        <f t="shared" si="38"/>
        <v>17.330987654320985</v>
      </c>
      <c r="U214">
        <f t="shared" si="39"/>
        <v>16.070626239135802</v>
      </c>
      <c r="X214" s="9"/>
      <c r="Y214" s="21">
        <v>0.77270499999999998</v>
      </c>
      <c r="Z214" s="21">
        <v>16.544</v>
      </c>
      <c r="AA214" s="21">
        <v>-1.44592E-2</v>
      </c>
      <c r="AB214" s="21">
        <v>204</v>
      </c>
      <c r="AC214" s="21">
        <v>0.77239999999999998</v>
      </c>
      <c r="AD214">
        <f t="shared" si="40"/>
        <v>17.850864197530864</v>
      </c>
      <c r="AE214">
        <f t="shared" si="41"/>
        <v>13.793452019753087</v>
      </c>
      <c r="AF214" s="9"/>
      <c r="AG214" s="21">
        <v>0.92727700000000002</v>
      </c>
      <c r="AH214" s="21">
        <v>20.363199999999999</v>
      </c>
      <c r="AI214" s="21">
        <v>-1.4123500000000001E-2</v>
      </c>
      <c r="AJ214" s="21">
        <v>204</v>
      </c>
      <c r="AK214" s="21">
        <v>0.92620800000000003</v>
      </c>
      <c r="AL214">
        <f t="shared" si="42"/>
        <v>17.436419753086419</v>
      </c>
      <c r="AM214">
        <f t="shared" si="43"/>
        <v>16.168390999382716</v>
      </c>
      <c r="AP214" s="9"/>
      <c r="AQ214" s="21">
        <v>0.77270499999999998</v>
      </c>
      <c r="AR214" s="21">
        <v>25.8962</v>
      </c>
      <c r="AS214" s="21">
        <v>-1.4678999999999999E-2</v>
      </c>
      <c r="AT214" s="21">
        <v>204</v>
      </c>
      <c r="AU214" s="21">
        <v>0.77148399999999995</v>
      </c>
      <c r="AV214">
        <f t="shared" si="44"/>
        <v>18.12222222222222</v>
      </c>
      <c r="AW214">
        <f t="shared" si="45"/>
        <v>14.00313172222222</v>
      </c>
      <c r="AX214" s="9"/>
      <c r="AY214" s="21">
        <v>0.92727700000000002</v>
      </c>
      <c r="AZ214" s="21">
        <v>29.715499999999999</v>
      </c>
      <c r="BA214" s="21">
        <v>-1.44257E-2</v>
      </c>
      <c r="BB214" s="21">
        <v>204</v>
      </c>
      <c r="BC214" s="21">
        <v>0.92651399999999995</v>
      </c>
      <c r="BD214">
        <f t="shared" si="46"/>
        <v>17.809506172839505</v>
      </c>
      <c r="BE214">
        <f t="shared" si="47"/>
        <v>16.5143454554321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7.1708800000000004</v>
      </c>
      <c r="I215" s="21">
        <v>-1.4294400000000001E-2</v>
      </c>
      <c r="J215" s="21">
        <v>205</v>
      </c>
      <c r="K215" s="21">
        <v>0.76660200000000001</v>
      </c>
      <c r="L215">
        <f t="shared" si="36"/>
        <v>17.647407407407407</v>
      </c>
      <c r="M215">
        <f t="shared" si="37"/>
        <v>13.547385244444444</v>
      </c>
      <c r="N215" s="9"/>
      <c r="O215" s="21">
        <v>0.93231200000000003</v>
      </c>
      <c r="P215" s="21">
        <v>10.9901</v>
      </c>
      <c r="Q215" s="21">
        <v>-1.40289E-2</v>
      </c>
      <c r="R215" s="21">
        <v>205</v>
      </c>
      <c r="S215" s="21">
        <v>0.931396</v>
      </c>
      <c r="T215">
        <f t="shared" si="38"/>
        <v>17.319629629629631</v>
      </c>
      <c r="U215">
        <f t="shared" si="39"/>
        <v>16.147298539259261</v>
      </c>
      <c r="X215" s="9"/>
      <c r="Y215" s="21">
        <v>0.76766999999999996</v>
      </c>
      <c r="Z215" s="21">
        <v>16.554099999999998</v>
      </c>
      <c r="AA215" s="21">
        <v>-1.4471400000000001E-2</v>
      </c>
      <c r="AB215" s="21">
        <v>205</v>
      </c>
      <c r="AC215" s="21">
        <v>0.76721200000000001</v>
      </c>
      <c r="AD215">
        <f t="shared" si="40"/>
        <v>17.865925925925925</v>
      </c>
      <c r="AE215">
        <f t="shared" si="41"/>
        <v>13.715135355555555</v>
      </c>
      <c r="AF215" s="9"/>
      <c r="AG215" s="21">
        <v>0.93231200000000003</v>
      </c>
      <c r="AH215" s="21">
        <v>20.3733</v>
      </c>
      <c r="AI215" s="21">
        <v>-1.4120499999999999E-2</v>
      </c>
      <c r="AJ215" s="21">
        <v>205</v>
      </c>
      <c r="AK215" s="21">
        <v>0.931396</v>
      </c>
      <c r="AL215">
        <f t="shared" si="42"/>
        <v>17.432716049382716</v>
      </c>
      <c r="AM215">
        <f t="shared" si="43"/>
        <v>16.2527303654321</v>
      </c>
      <c r="AP215" s="9"/>
      <c r="AQ215" s="21">
        <v>0.76766999999999996</v>
      </c>
      <c r="AR215" s="21">
        <v>25.906300000000002</v>
      </c>
      <c r="AS215" s="21">
        <v>-1.4688100000000001E-2</v>
      </c>
      <c r="AT215" s="21">
        <v>205</v>
      </c>
      <c r="AU215" s="21">
        <v>0.76690700000000001</v>
      </c>
      <c r="AV215">
        <f t="shared" si="44"/>
        <v>18.133456790123457</v>
      </c>
      <c r="AW215">
        <f t="shared" si="45"/>
        <v>13.920510774074074</v>
      </c>
      <c r="AX215" s="9"/>
      <c r="AY215" s="21">
        <v>0.93231200000000003</v>
      </c>
      <c r="AZ215" s="21">
        <v>29.7255</v>
      </c>
      <c r="BA215" s="21">
        <v>-1.44165E-2</v>
      </c>
      <c r="BB215" s="21">
        <v>205</v>
      </c>
      <c r="BC215" s="21">
        <v>0.93170200000000003</v>
      </c>
      <c r="BD215">
        <f t="shared" si="46"/>
        <v>17.798148148148147</v>
      </c>
      <c r="BE215">
        <f t="shared" si="47"/>
        <v>16.593427096296296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7.1809500000000002</v>
      </c>
      <c r="I216" s="21">
        <v>-1.4294400000000001E-2</v>
      </c>
      <c r="J216" s="21">
        <v>206</v>
      </c>
      <c r="K216" s="21">
        <v>0.76141400000000004</v>
      </c>
      <c r="L216">
        <f t="shared" si="36"/>
        <v>17.647407407407407</v>
      </c>
      <c r="M216">
        <f t="shared" si="37"/>
        <v>13.458512900740741</v>
      </c>
      <c r="N216" s="9"/>
      <c r="O216" s="21">
        <v>0.93734700000000004</v>
      </c>
      <c r="P216" s="21">
        <v>11.0001</v>
      </c>
      <c r="Q216" s="21">
        <v>-1.40167E-2</v>
      </c>
      <c r="R216" s="21">
        <v>206</v>
      </c>
      <c r="S216" s="21">
        <v>0.93597399999999997</v>
      </c>
      <c r="T216">
        <f t="shared" si="38"/>
        <v>17.304567901234567</v>
      </c>
      <c r="U216">
        <f t="shared" si="39"/>
        <v>16.220384808518517</v>
      </c>
      <c r="X216" s="9"/>
      <c r="Y216" s="21">
        <v>0.76263400000000003</v>
      </c>
      <c r="Z216" s="21">
        <v>16.5642</v>
      </c>
      <c r="AA216" s="21">
        <v>-1.44928E-2</v>
      </c>
      <c r="AB216" s="21">
        <v>206</v>
      </c>
      <c r="AC216" s="21">
        <v>0.76263400000000003</v>
      </c>
      <c r="AD216">
        <f t="shared" si="40"/>
        <v>17.892345679012344</v>
      </c>
      <c r="AE216">
        <f t="shared" si="41"/>
        <v>13.645311154567901</v>
      </c>
      <c r="AF216" s="9"/>
      <c r="AG216" s="21">
        <v>0.93734700000000004</v>
      </c>
      <c r="AH216" s="21">
        <v>20.383400000000002</v>
      </c>
      <c r="AI216" s="21">
        <v>-1.4108300000000001E-2</v>
      </c>
      <c r="AJ216" s="21">
        <v>206</v>
      </c>
      <c r="AK216" s="21">
        <v>0.93658399999999997</v>
      </c>
      <c r="AL216">
        <f t="shared" si="42"/>
        <v>17.417654320987655</v>
      </c>
      <c r="AM216">
        <f t="shared" si="43"/>
        <v>16.326386024814816</v>
      </c>
      <c r="AP216" s="9"/>
      <c r="AQ216" s="21">
        <v>0.76263400000000003</v>
      </c>
      <c r="AR216" s="21">
        <v>25.916399999999999</v>
      </c>
      <c r="AS216" s="21">
        <v>-1.4694199999999999E-2</v>
      </c>
      <c r="AT216" s="21">
        <v>206</v>
      </c>
      <c r="AU216" s="21">
        <v>0.76171900000000003</v>
      </c>
      <c r="AV216">
        <f t="shared" si="44"/>
        <v>18.140987654320988</v>
      </c>
      <c r="AW216">
        <f t="shared" si="45"/>
        <v>13.834933978765433</v>
      </c>
      <c r="AX216" s="9"/>
      <c r="AY216" s="21">
        <v>0.93734700000000004</v>
      </c>
      <c r="AZ216" s="21">
        <v>29.735600000000002</v>
      </c>
      <c r="BA216" s="21">
        <v>-1.44073E-2</v>
      </c>
      <c r="BB216" s="21">
        <v>206</v>
      </c>
      <c r="BC216" s="21">
        <v>0.93627899999999997</v>
      </c>
      <c r="BD216">
        <f t="shared" si="46"/>
        <v>17.78679012345679</v>
      </c>
      <c r="BE216">
        <f t="shared" si="47"/>
        <v>16.67239436185185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7.19102</v>
      </c>
      <c r="I217" s="21">
        <v>-1.4297499999999999E-2</v>
      </c>
      <c r="J217" s="21">
        <v>207</v>
      </c>
      <c r="K217" s="21">
        <v>0.75683599999999995</v>
      </c>
      <c r="L217">
        <f t="shared" si="36"/>
        <v>17.651234567901231</v>
      </c>
      <c r="M217">
        <f t="shared" si="37"/>
        <v>13.372557657407405</v>
      </c>
      <c r="N217" s="9"/>
      <c r="O217" s="21">
        <v>0.94238299999999997</v>
      </c>
      <c r="P217" s="21">
        <v>11.010199999999999</v>
      </c>
      <c r="Q217" s="21">
        <v>-1.40106E-2</v>
      </c>
      <c r="R217" s="21">
        <v>207</v>
      </c>
      <c r="S217" s="21">
        <v>0.94177200000000005</v>
      </c>
      <c r="T217">
        <f t="shared" si="38"/>
        <v>17.297037037037036</v>
      </c>
      <c r="U217">
        <f t="shared" si="39"/>
        <v>16.300433654074073</v>
      </c>
      <c r="X217" s="9"/>
      <c r="Y217" s="21">
        <v>0.75759900000000002</v>
      </c>
      <c r="Z217" s="21">
        <v>16.574200000000001</v>
      </c>
      <c r="AA217" s="21">
        <v>-1.4489699999999999E-2</v>
      </c>
      <c r="AB217" s="21">
        <v>207</v>
      </c>
      <c r="AC217" s="21">
        <v>0.75714099999999995</v>
      </c>
      <c r="AD217">
        <f t="shared" si="40"/>
        <v>17.888518518518516</v>
      </c>
      <c r="AE217">
        <f t="shared" si="41"/>
        <v>13.55232374111111</v>
      </c>
      <c r="AF217" s="9"/>
      <c r="AG217" s="21">
        <v>0.94238299999999997</v>
      </c>
      <c r="AH217" s="21">
        <v>20.3934</v>
      </c>
      <c r="AI217" s="21">
        <v>-1.40961E-2</v>
      </c>
      <c r="AJ217" s="21">
        <v>207</v>
      </c>
      <c r="AK217" s="21">
        <v>0.94085700000000005</v>
      </c>
      <c r="AL217">
        <f t="shared" si="42"/>
        <v>17.40259259259259</v>
      </c>
      <c r="AM217">
        <f t="shared" si="43"/>
        <v>16.399907415185183</v>
      </c>
      <c r="AP217" s="9"/>
      <c r="AQ217" s="21">
        <v>0.75759900000000002</v>
      </c>
      <c r="AR217" s="21">
        <v>25.926500000000001</v>
      </c>
      <c r="AS217" s="21">
        <v>-1.4700299999999999E-2</v>
      </c>
      <c r="AT217" s="21">
        <v>207</v>
      </c>
      <c r="AU217" s="21">
        <v>0.75683599999999995</v>
      </c>
      <c r="AV217">
        <f t="shared" si="44"/>
        <v>18.148518518518514</v>
      </c>
      <c r="AW217">
        <f t="shared" si="45"/>
        <v>13.749299481111109</v>
      </c>
      <c r="AX217" s="9"/>
      <c r="AY217" s="21">
        <v>0.94238299999999997</v>
      </c>
      <c r="AZ217" s="21">
        <v>29.745699999999999</v>
      </c>
      <c r="BA217" s="21">
        <v>-1.43982E-2</v>
      </c>
      <c r="BB217" s="21">
        <v>207</v>
      </c>
      <c r="BC217" s="21">
        <v>0.94177200000000005</v>
      </c>
      <c r="BD217">
        <f t="shared" si="46"/>
        <v>17.775555555555556</v>
      </c>
      <c r="BE217">
        <f t="shared" si="47"/>
        <v>16.751381371111112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7.2010899999999998</v>
      </c>
      <c r="I218" s="21">
        <v>-1.43036E-2</v>
      </c>
      <c r="J218" s="21">
        <v>208</v>
      </c>
      <c r="K218" s="21">
        <v>0.75134299999999998</v>
      </c>
      <c r="L218">
        <f t="shared" si="36"/>
        <v>17.658765432098765</v>
      </c>
      <c r="M218">
        <f t="shared" si="37"/>
        <v>13.289333489876542</v>
      </c>
      <c r="N218" s="9"/>
      <c r="O218" s="21">
        <v>0.94741799999999998</v>
      </c>
      <c r="P218" s="21">
        <v>11.020300000000001</v>
      </c>
      <c r="Q218" s="21">
        <v>-1.40106E-2</v>
      </c>
      <c r="R218" s="21">
        <v>208</v>
      </c>
      <c r="S218" s="21">
        <v>0.94635000000000002</v>
      </c>
      <c r="T218">
        <f t="shared" si="38"/>
        <v>17.297037037037036</v>
      </c>
      <c r="U218">
        <f t="shared" si="39"/>
        <v>16.387524235555553</v>
      </c>
      <c r="X218" s="9"/>
      <c r="Y218" s="21">
        <v>0.75256299999999998</v>
      </c>
      <c r="Z218" s="21">
        <v>16.584299999999999</v>
      </c>
      <c r="AA218" s="21">
        <v>-1.4505000000000001E-2</v>
      </c>
      <c r="AB218" s="21">
        <v>208</v>
      </c>
      <c r="AC218" s="21">
        <v>0.75103799999999998</v>
      </c>
      <c r="AD218">
        <f t="shared" si="40"/>
        <v>17.907407407407408</v>
      </c>
      <c r="AE218">
        <f t="shared" si="41"/>
        <v>13.476452240740741</v>
      </c>
      <c r="AF218" s="9"/>
      <c r="AG218" s="21">
        <v>0.94741799999999998</v>
      </c>
      <c r="AH218" s="21">
        <v>20.403500000000001</v>
      </c>
      <c r="AI218" s="21">
        <v>-1.4068600000000001E-2</v>
      </c>
      <c r="AJ218" s="21">
        <v>208</v>
      </c>
      <c r="AK218" s="21">
        <v>0.94635000000000002</v>
      </c>
      <c r="AL218">
        <f t="shared" si="42"/>
        <v>17.368641975308641</v>
      </c>
      <c r="AM218">
        <f t="shared" si="43"/>
        <v>16.455364042962962</v>
      </c>
      <c r="AP218" s="9"/>
      <c r="AQ218" s="21">
        <v>0.75256299999999998</v>
      </c>
      <c r="AR218" s="21">
        <v>25.936499999999999</v>
      </c>
      <c r="AS218" s="21">
        <v>-1.47064E-2</v>
      </c>
      <c r="AT218" s="21">
        <v>208</v>
      </c>
      <c r="AU218" s="21">
        <v>0.75195299999999998</v>
      </c>
      <c r="AV218">
        <f t="shared" si="44"/>
        <v>18.156049382716049</v>
      </c>
      <c r="AW218">
        <f t="shared" si="45"/>
        <v>13.663570991604937</v>
      </c>
      <c r="AX218" s="9"/>
      <c r="AY218" s="21">
        <v>0.94741799999999998</v>
      </c>
      <c r="AZ218" s="21">
        <v>29.755800000000001</v>
      </c>
      <c r="BA218" s="21">
        <v>-1.4389000000000001E-2</v>
      </c>
      <c r="BB218" s="21">
        <v>208</v>
      </c>
      <c r="BC218" s="21">
        <v>0.94665500000000002</v>
      </c>
      <c r="BD218">
        <f t="shared" si="46"/>
        <v>17.764197530864198</v>
      </c>
      <c r="BE218">
        <f t="shared" si="47"/>
        <v>16.830120496296296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7.2111599999999996</v>
      </c>
      <c r="I219" s="21">
        <v>-1.43158E-2</v>
      </c>
      <c r="J219" s="21">
        <v>209</v>
      </c>
      <c r="K219" s="21">
        <v>0.74682599999999999</v>
      </c>
      <c r="L219">
        <f t="shared" si="36"/>
        <v>17.673827160493826</v>
      </c>
      <c r="M219">
        <f t="shared" si="37"/>
        <v>13.211680669629628</v>
      </c>
      <c r="N219" s="9"/>
      <c r="O219" s="21">
        <v>0.95245400000000002</v>
      </c>
      <c r="P219" s="21">
        <v>11.0304</v>
      </c>
      <c r="Q219" s="21">
        <v>-1.40076E-2</v>
      </c>
      <c r="R219" s="21">
        <v>209</v>
      </c>
      <c r="S219" s="21">
        <v>0.95184299999999999</v>
      </c>
      <c r="T219">
        <f t="shared" si="38"/>
        <v>17.293333333333333</v>
      </c>
      <c r="U219">
        <f t="shared" si="39"/>
        <v>16.471104506666666</v>
      </c>
      <c r="X219" s="9"/>
      <c r="Y219" s="21">
        <v>0.74752799999999997</v>
      </c>
      <c r="Z219" s="21">
        <v>16.5944</v>
      </c>
      <c r="AA219" s="21">
        <v>-1.4508099999999999E-2</v>
      </c>
      <c r="AB219" s="21">
        <v>209</v>
      </c>
      <c r="AC219" s="21">
        <v>0.74697899999999995</v>
      </c>
      <c r="AD219">
        <f t="shared" si="40"/>
        <v>17.911234567901232</v>
      </c>
      <c r="AE219">
        <f t="shared" si="41"/>
        <v>13.389149354074071</v>
      </c>
      <c r="AF219" s="9"/>
      <c r="AG219" s="21">
        <v>0.95245400000000002</v>
      </c>
      <c r="AH219" s="21">
        <v>20.413599999999999</v>
      </c>
      <c r="AI219" s="21">
        <v>-1.40503E-2</v>
      </c>
      <c r="AJ219" s="21">
        <v>209</v>
      </c>
      <c r="AK219" s="21">
        <v>0.95184299999999999</v>
      </c>
      <c r="AL219">
        <f t="shared" si="42"/>
        <v>17.34604938271605</v>
      </c>
      <c r="AM219">
        <f t="shared" si="43"/>
        <v>16.521314118765432</v>
      </c>
      <c r="AP219" s="9"/>
      <c r="AQ219" s="21">
        <v>0.74752799999999997</v>
      </c>
      <c r="AR219" s="21">
        <v>25.9466</v>
      </c>
      <c r="AS219" s="21">
        <v>-1.47125E-2</v>
      </c>
      <c r="AT219" s="21">
        <v>209</v>
      </c>
      <c r="AU219" s="21">
        <v>0.74688699999999997</v>
      </c>
      <c r="AV219">
        <f t="shared" si="44"/>
        <v>18.163580246913579</v>
      </c>
      <c r="AW219">
        <f t="shared" si="45"/>
        <v>13.577784814814814</v>
      </c>
      <c r="AX219" s="9"/>
      <c r="AY219" s="21">
        <v>0.95245400000000002</v>
      </c>
      <c r="AZ219" s="21">
        <v>29.765799999999999</v>
      </c>
      <c r="BA219" s="21">
        <v>-1.4382900000000001E-2</v>
      </c>
      <c r="BB219" s="21">
        <v>209</v>
      </c>
      <c r="BC219" s="21">
        <v>0.95153799999999999</v>
      </c>
      <c r="BD219">
        <f t="shared" si="46"/>
        <v>17.756666666666668</v>
      </c>
      <c r="BE219">
        <f t="shared" si="47"/>
        <v>16.912408193333334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7.2212300000000003</v>
      </c>
      <c r="I220" s="21">
        <v>-1.4324999999999999E-2</v>
      </c>
      <c r="J220" s="21">
        <v>210</v>
      </c>
      <c r="K220" s="21">
        <v>0.742004</v>
      </c>
      <c r="L220">
        <f t="shared" si="36"/>
        <v>17.685185185185183</v>
      </c>
      <c r="M220">
        <f t="shared" si="37"/>
        <v>13.131126203703701</v>
      </c>
      <c r="N220" s="9"/>
      <c r="O220" s="21">
        <v>0.95748900000000003</v>
      </c>
      <c r="P220" s="21">
        <v>11.0404</v>
      </c>
      <c r="Q220" s="21">
        <v>-1.39954E-2</v>
      </c>
      <c r="R220" s="21">
        <v>210</v>
      </c>
      <c r="S220" s="21">
        <v>0.95642099999999997</v>
      </c>
      <c r="T220">
        <f t="shared" si="38"/>
        <v>17.278271604938272</v>
      </c>
      <c r="U220">
        <f t="shared" si="39"/>
        <v>16.543755000740742</v>
      </c>
      <c r="X220" s="9"/>
      <c r="Y220" s="21">
        <v>0.74249299999999996</v>
      </c>
      <c r="Z220" s="21">
        <v>16.604399999999998</v>
      </c>
      <c r="AA220" s="21">
        <v>-1.45142E-2</v>
      </c>
      <c r="AB220" s="21">
        <v>210</v>
      </c>
      <c r="AC220" s="21">
        <v>0.74185199999999996</v>
      </c>
      <c r="AD220">
        <f t="shared" si="40"/>
        <v>17.918765432098763</v>
      </c>
      <c r="AE220">
        <f t="shared" si="41"/>
        <v>13.304557901975306</v>
      </c>
      <c r="AF220" s="9"/>
      <c r="AG220" s="21">
        <v>0.95748900000000003</v>
      </c>
      <c r="AH220" s="21">
        <v>20.4236</v>
      </c>
      <c r="AI220" s="21">
        <v>-1.40381E-2</v>
      </c>
      <c r="AJ220" s="21">
        <v>210</v>
      </c>
      <c r="AK220" s="21">
        <v>0.95672599999999997</v>
      </c>
      <c r="AL220">
        <f t="shared" si="42"/>
        <v>17.330987654320985</v>
      </c>
      <c r="AM220">
        <f t="shared" si="43"/>
        <v>16.594230038148147</v>
      </c>
      <c r="AP220" s="9"/>
      <c r="AQ220" s="21">
        <v>0.74249299999999996</v>
      </c>
      <c r="AR220" s="21">
        <v>25.956700000000001</v>
      </c>
      <c r="AS220" s="21">
        <v>-1.4721700000000001E-2</v>
      </c>
      <c r="AT220" s="21">
        <v>210</v>
      </c>
      <c r="AU220" s="21">
        <v>0.74194300000000002</v>
      </c>
      <c r="AV220">
        <f t="shared" si="44"/>
        <v>18.174938271604937</v>
      </c>
      <c r="AW220">
        <f t="shared" si="45"/>
        <v>13.494764442098763</v>
      </c>
      <c r="AX220" s="9"/>
      <c r="AY220" s="21">
        <v>0.95748900000000003</v>
      </c>
      <c r="AZ220" s="21">
        <v>29.7759</v>
      </c>
      <c r="BA220" s="21">
        <v>-1.4373800000000001E-2</v>
      </c>
      <c r="BB220" s="21">
        <v>210</v>
      </c>
      <c r="BC220" s="21">
        <v>0.95642099999999997</v>
      </c>
      <c r="BD220">
        <f t="shared" si="46"/>
        <v>17.745432098765431</v>
      </c>
      <c r="BE220">
        <f t="shared" si="47"/>
        <v>16.991056034814815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7.2313000000000001</v>
      </c>
      <c r="I221" s="21">
        <v>-1.43372E-2</v>
      </c>
      <c r="J221" s="21">
        <v>211</v>
      </c>
      <c r="K221" s="21">
        <v>0.73681600000000003</v>
      </c>
      <c r="L221">
        <f t="shared" si="36"/>
        <v>17.700246913580244</v>
      </c>
      <c r="M221">
        <f t="shared" si="37"/>
        <v>13.053170988148146</v>
      </c>
      <c r="N221" s="9"/>
      <c r="O221" s="21">
        <v>0.96252400000000005</v>
      </c>
      <c r="P221" s="21">
        <v>11.0505</v>
      </c>
      <c r="Q221" s="21">
        <v>-1.3980100000000001E-2</v>
      </c>
      <c r="R221" s="21">
        <v>211</v>
      </c>
      <c r="S221" s="21">
        <v>0.96130400000000005</v>
      </c>
      <c r="T221">
        <f t="shared" si="38"/>
        <v>17.259382716049384</v>
      </c>
      <c r="U221">
        <f t="shared" si="39"/>
        <v>16.612570089382718</v>
      </c>
      <c r="X221" s="9"/>
      <c r="Y221" s="21">
        <v>0.73745700000000003</v>
      </c>
      <c r="Z221" s="21">
        <v>16.6145</v>
      </c>
      <c r="AA221" s="21">
        <v>-1.4505000000000001E-2</v>
      </c>
      <c r="AB221" s="21">
        <v>211</v>
      </c>
      <c r="AC221" s="21">
        <v>0.73706099999999997</v>
      </c>
      <c r="AD221">
        <f t="shared" si="40"/>
        <v>17.907407407407408</v>
      </c>
      <c r="AE221">
        <f t="shared" si="41"/>
        <v>13.205942944444446</v>
      </c>
      <c r="AF221" s="9"/>
      <c r="AG221" s="21">
        <v>0.96252400000000005</v>
      </c>
      <c r="AH221" s="21">
        <v>20.433700000000002</v>
      </c>
      <c r="AI221" s="21">
        <v>-1.4035000000000001E-2</v>
      </c>
      <c r="AJ221" s="21">
        <v>211</v>
      </c>
      <c r="AK221" s="21">
        <v>0.96099900000000005</v>
      </c>
      <c r="AL221">
        <f t="shared" si="42"/>
        <v>17.327160493827162</v>
      </c>
      <c r="AM221">
        <f t="shared" si="43"/>
        <v>16.677807827160496</v>
      </c>
      <c r="AP221" s="9"/>
      <c r="AQ221" s="21">
        <v>0.73745700000000003</v>
      </c>
      <c r="AR221" s="21">
        <v>25.966699999999999</v>
      </c>
      <c r="AS221" s="21">
        <v>-1.4733899999999999E-2</v>
      </c>
      <c r="AT221" s="21">
        <v>211</v>
      </c>
      <c r="AU221" s="21">
        <v>0.736877</v>
      </c>
      <c r="AV221">
        <f t="shared" si="44"/>
        <v>18.189999999999998</v>
      </c>
      <c r="AW221">
        <f t="shared" si="45"/>
        <v>13.414342829999999</v>
      </c>
      <c r="AX221" s="9"/>
      <c r="AY221" s="21">
        <v>0.96252400000000005</v>
      </c>
      <c r="AZ221" s="21">
        <v>29.786000000000001</v>
      </c>
      <c r="BA221" s="21">
        <v>-1.43646E-2</v>
      </c>
      <c r="BB221" s="21">
        <v>211</v>
      </c>
      <c r="BC221" s="21">
        <v>0.96191400000000005</v>
      </c>
      <c r="BD221">
        <f t="shared" si="46"/>
        <v>17.734074074074073</v>
      </c>
      <c r="BE221">
        <f t="shared" si="47"/>
        <v>17.069471914074075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7.2413699999999999</v>
      </c>
      <c r="I222" s="21">
        <v>-1.43524E-2</v>
      </c>
      <c r="J222" s="21">
        <v>212</v>
      </c>
      <c r="K222" s="21">
        <v>0.73178100000000001</v>
      </c>
      <c r="L222">
        <f t="shared" si="36"/>
        <v>17.719012345679008</v>
      </c>
      <c r="M222">
        <f t="shared" si="37"/>
        <v>12.97779446024691</v>
      </c>
      <c r="N222" s="9"/>
      <c r="O222" s="21">
        <v>0.96755999999999998</v>
      </c>
      <c r="P222" s="21">
        <v>11.060600000000001</v>
      </c>
      <c r="Q222" s="21">
        <v>-1.3974E-2</v>
      </c>
      <c r="R222" s="21">
        <v>212</v>
      </c>
      <c r="S222" s="21">
        <v>0.96679700000000002</v>
      </c>
      <c r="T222">
        <f t="shared" si="38"/>
        <v>17.251851851851853</v>
      </c>
      <c r="U222">
        <f t="shared" si="39"/>
        <v>16.692201777777779</v>
      </c>
      <c r="X222" s="9"/>
      <c r="Y222" s="21">
        <v>0.73242200000000002</v>
      </c>
      <c r="Z222" s="21">
        <v>16.624600000000001</v>
      </c>
      <c r="AA222" s="21">
        <v>-1.4511100000000001E-2</v>
      </c>
      <c r="AB222" s="21">
        <v>212</v>
      </c>
      <c r="AC222" s="21">
        <v>0.73153699999999999</v>
      </c>
      <c r="AD222">
        <f t="shared" si="40"/>
        <v>17.914938271604939</v>
      </c>
      <c r="AE222">
        <f t="shared" si="41"/>
        <v>13.121294918765432</v>
      </c>
      <c r="AF222" s="9"/>
      <c r="AG222" s="21">
        <v>0.96755999999999998</v>
      </c>
      <c r="AH222" s="21">
        <v>20.4438</v>
      </c>
      <c r="AI222" s="21">
        <v>-1.4031999999999999E-2</v>
      </c>
      <c r="AJ222" s="21">
        <v>212</v>
      </c>
      <c r="AK222" s="21">
        <v>0.96649200000000002</v>
      </c>
      <c r="AL222">
        <f t="shared" si="42"/>
        <v>17.323456790123455</v>
      </c>
      <c r="AM222">
        <f t="shared" si="43"/>
        <v>16.76148385185185</v>
      </c>
      <c r="AP222" s="9"/>
      <c r="AQ222" s="21">
        <v>0.73242200000000002</v>
      </c>
      <c r="AR222" s="21">
        <v>25.976800000000001</v>
      </c>
      <c r="AS222" s="21">
        <v>-1.474E-2</v>
      </c>
      <c r="AT222" s="21">
        <v>212</v>
      </c>
      <c r="AU222" s="21">
        <v>0.73178100000000001</v>
      </c>
      <c r="AV222">
        <f t="shared" si="44"/>
        <v>18.197530864197528</v>
      </c>
      <c r="AW222">
        <f t="shared" si="45"/>
        <v>13.328271950617282</v>
      </c>
      <c r="AX222" s="9"/>
      <c r="AY222" s="21">
        <v>0.96755999999999998</v>
      </c>
      <c r="AZ222" s="21">
        <v>29.795999999999999</v>
      </c>
      <c r="BA222" s="21">
        <v>-1.43555E-2</v>
      </c>
      <c r="BB222" s="21">
        <v>212</v>
      </c>
      <c r="BC222" s="21">
        <v>0.96679700000000002</v>
      </c>
      <c r="BD222">
        <f t="shared" si="46"/>
        <v>17.722839506172836</v>
      </c>
      <c r="BE222">
        <f t="shared" si="47"/>
        <v>17.147910592592588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7.2514399999999997</v>
      </c>
      <c r="I223" s="21">
        <v>-1.43616E-2</v>
      </c>
      <c r="J223" s="21">
        <v>213</v>
      </c>
      <c r="K223" s="21">
        <v>0.72683699999999996</v>
      </c>
      <c r="L223">
        <f t="shared" si="36"/>
        <v>17.73037037037037</v>
      </c>
      <c r="M223">
        <f t="shared" si="37"/>
        <v>12.896823182222221</v>
      </c>
      <c r="N223" s="9"/>
      <c r="O223" s="21">
        <v>0.97259499999999999</v>
      </c>
      <c r="P223" s="21">
        <v>11.070600000000001</v>
      </c>
      <c r="Q223" s="21">
        <v>-1.3964799999999999E-2</v>
      </c>
      <c r="R223" s="21">
        <v>213</v>
      </c>
      <c r="S223" s="21">
        <v>0.97167999999999999</v>
      </c>
      <c r="T223">
        <f t="shared" si="38"/>
        <v>17.240493827160492</v>
      </c>
      <c r="U223">
        <f t="shared" si="39"/>
        <v>16.768018093827159</v>
      </c>
      <c r="X223" s="9"/>
      <c r="Y223" s="21">
        <v>0.72738599999999998</v>
      </c>
      <c r="Z223" s="21">
        <v>16.634699999999999</v>
      </c>
      <c r="AA223" s="21">
        <v>-1.4517199999999999E-2</v>
      </c>
      <c r="AB223" s="21">
        <v>213</v>
      </c>
      <c r="AC223" s="21">
        <v>0.72702</v>
      </c>
      <c r="AD223">
        <f t="shared" si="40"/>
        <v>17.922469135802466</v>
      </c>
      <c r="AE223">
        <f t="shared" si="41"/>
        <v>13.036553134814811</v>
      </c>
      <c r="AF223" s="9"/>
      <c r="AG223" s="21">
        <v>0.97259499999999999</v>
      </c>
      <c r="AH223" s="21">
        <v>20.453900000000001</v>
      </c>
      <c r="AI223" s="21">
        <v>-1.4025900000000001E-2</v>
      </c>
      <c r="AJ223" s="21">
        <v>213</v>
      </c>
      <c r="AK223" s="21">
        <v>0.97198499999999999</v>
      </c>
      <c r="AL223">
        <f t="shared" si="42"/>
        <v>17.315925925925924</v>
      </c>
      <c r="AM223">
        <f t="shared" si="43"/>
        <v>16.841382975925924</v>
      </c>
      <c r="AP223" s="9"/>
      <c r="AQ223" s="21">
        <v>0.72738599999999998</v>
      </c>
      <c r="AR223" s="21">
        <v>25.986899999999999</v>
      </c>
      <c r="AS223" s="21">
        <v>-1.47461E-2</v>
      </c>
      <c r="AT223" s="21">
        <v>213</v>
      </c>
      <c r="AU223" s="21">
        <v>0.72677599999999998</v>
      </c>
      <c r="AV223">
        <f t="shared" si="44"/>
        <v>18.205061728395062</v>
      </c>
      <c r="AW223">
        <f t="shared" si="45"/>
        <v>13.24210703037037</v>
      </c>
      <c r="AX223" s="9"/>
      <c r="AY223" s="21">
        <v>0.97259499999999999</v>
      </c>
      <c r="AZ223" s="21">
        <v>29.806100000000001</v>
      </c>
      <c r="BA223" s="21">
        <v>-1.43494E-2</v>
      </c>
      <c r="BB223" s="21">
        <v>213</v>
      </c>
      <c r="BC223" s="21">
        <v>0.97198499999999999</v>
      </c>
      <c r="BD223">
        <f t="shared" si="46"/>
        <v>17.715308641975309</v>
      </c>
      <c r="BE223">
        <f t="shared" si="47"/>
        <v>17.229820608641976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7.26152</v>
      </c>
      <c r="I224" s="21">
        <v>-1.43707E-2</v>
      </c>
      <c r="J224" s="21">
        <v>214</v>
      </c>
      <c r="K224" s="21">
        <v>0.72177100000000005</v>
      </c>
      <c r="L224">
        <f t="shared" si="36"/>
        <v>17.741604938271603</v>
      </c>
      <c r="M224">
        <f t="shared" si="37"/>
        <v>12.815666068765431</v>
      </c>
      <c r="N224" s="9"/>
      <c r="O224" s="21">
        <v>0.97763100000000003</v>
      </c>
      <c r="P224" s="21">
        <v>11.0807</v>
      </c>
      <c r="Q224" s="21">
        <v>-1.39557E-2</v>
      </c>
      <c r="R224" s="21">
        <v>214</v>
      </c>
      <c r="S224" s="21">
        <v>0.97656299999999996</v>
      </c>
      <c r="T224">
        <f t="shared" si="38"/>
        <v>17.229259259259258</v>
      </c>
      <c r="U224">
        <f t="shared" si="39"/>
        <v>16.84385795888889</v>
      </c>
      <c r="X224" s="9"/>
      <c r="Y224" s="21">
        <v>0.72235099999999997</v>
      </c>
      <c r="Z224" s="21">
        <v>16.6447</v>
      </c>
      <c r="AA224" s="21">
        <v>-1.45264E-2</v>
      </c>
      <c r="AB224" s="21">
        <v>214</v>
      </c>
      <c r="AC224" s="21">
        <v>0.72238199999999997</v>
      </c>
      <c r="AD224">
        <f t="shared" si="40"/>
        <v>17.933827160493827</v>
      </c>
      <c r="AE224">
        <f t="shared" si="41"/>
        <v>12.954517983209875</v>
      </c>
      <c r="AF224" s="9"/>
      <c r="AG224" s="21">
        <v>0.97763100000000003</v>
      </c>
      <c r="AH224" s="21">
        <v>20.463899999999999</v>
      </c>
      <c r="AI224" s="21">
        <v>-1.40137E-2</v>
      </c>
      <c r="AJ224" s="21">
        <v>214</v>
      </c>
      <c r="AK224" s="21">
        <v>0.97656299999999996</v>
      </c>
      <c r="AL224">
        <f t="shared" si="42"/>
        <v>17.300864197530863</v>
      </c>
      <c r="AM224">
        <f t="shared" si="43"/>
        <v>16.913861166296297</v>
      </c>
      <c r="AP224" s="9"/>
      <c r="AQ224" s="21">
        <v>0.72235099999999997</v>
      </c>
      <c r="AR224" s="21">
        <v>25.997</v>
      </c>
      <c r="AS224" s="21">
        <v>-1.4749099999999999E-2</v>
      </c>
      <c r="AT224" s="21">
        <v>214</v>
      </c>
      <c r="AU224" s="21">
        <v>0.72174099999999997</v>
      </c>
      <c r="AV224">
        <f t="shared" si="44"/>
        <v>18.208765432098765</v>
      </c>
      <c r="AW224">
        <f t="shared" si="45"/>
        <v>13.153119918641975</v>
      </c>
      <c r="AX224" s="9"/>
      <c r="AY224" s="21">
        <v>0.97763100000000003</v>
      </c>
      <c r="AZ224" s="21">
        <v>29.816199999999998</v>
      </c>
      <c r="BA224" s="21">
        <v>-1.43372E-2</v>
      </c>
      <c r="BB224" s="21">
        <v>214</v>
      </c>
      <c r="BC224" s="21">
        <v>0.97656299999999996</v>
      </c>
      <c r="BD224">
        <f t="shared" si="46"/>
        <v>17.700246913580244</v>
      </c>
      <c r="BE224">
        <f t="shared" si="47"/>
        <v>17.304310090370368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7.2715899999999998</v>
      </c>
      <c r="I225" s="21">
        <v>-1.43646E-2</v>
      </c>
      <c r="J225" s="21">
        <v>215</v>
      </c>
      <c r="K225" s="21">
        <v>0.71679700000000002</v>
      </c>
      <c r="L225">
        <f t="shared" si="36"/>
        <v>17.734074074074073</v>
      </c>
      <c r="M225">
        <f t="shared" si="37"/>
        <v>12.720935078518517</v>
      </c>
      <c r="N225" s="9"/>
      <c r="O225" s="21">
        <v>0.98266600000000004</v>
      </c>
      <c r="P225" s="21">
        <v>11.0908</v>
      </c>
      <c r="Q225" s="21">
        <v>-1.3952600000000001E-2</v>
      </c>
      <c r="R225" s="21">
        <v>215</v>
      </c>
      <c r="S225" s="21">
        <v>0.98236100000000004</v>
      </c>
      <c r="T225">
        <f t="shared" si="38"/>
        <v>17.225432098765431</v>
      </c>
      <c r="U225">
        <f t="shared" si="39"/>
        <v>16.926846458765432</v>
      </c>
      <c r="X225" s="9"/>
      <c r="Y225" s="21">
        <v>0.71731599999999995</v>
      </c>
      <c r="Z225" s="21">
        <v>16.654800000000002</v>
      </c>
      <c r="AA225" s="21">
        <v>-1.45355E-2</v>
      </c>
      <c r="AB225" s="21">
        <v>215</v>
      </c>
      <c r="AC225" s="21">
        <v>0.71636999999999995</v>
      </c>
      <c r="AD225">
        <f t="shared" si="40"/>
        <v>17.945061728395061</v>
      </c>
      <c r="AE225">
        <f t="shared" si="41"/>
        <v>12.872279898765431</v>
      </c>
      <c r="AF225" s="9"/>
      <c r="AG225" s="21">
        <v>0.98266600000000004</v>
      </c>
      <c r="AH225" s="21">
        <v>20.474</v>
      </c>
      <c r="AI225" s="21">
        <v>-1.3998399999999999E-2</v>
      </c>
      <c r="AJ225" s="21">
        <v>215</v>
      </c>
      <c r="AK225" s="21">
        <v>0.98175000000000001</v>
      </c>
      <c r="AL225">
        <f t="shared" si="42"/>
        <v>17.281975308641975</v>
      </c>
      <c r="AM225">
        <f t="shared" si="43"/>
        <v>16.982409548641975</v>
      </c>
      <c r="AP225" s="9"/>
      <c r="AQ225" s="21">
        <v>0.71731599999999995</v>
      </c>
      <c r="AR225" s="21">
        <v>26.007000000000001</v>
      </c>
      <c r="AS225" s="21">
        <v>-1.47552E-2</v>
      </c>
      <c r="AT225" s="21">
        <v>215</v>
      </c>
      <c r="AU225" s="21">
        <v>0.71679700000000002</v>
      </c>
      <c r="AV225">
        <f t="shared" si="44"/>
        <v>18.216296296296292</v>
      </c>
      <c r="AW225">
        <f t="shared" si="45"/>
        <v>13.06684079407407</v>
      </c>
      <c r="AX225" s="9"/>
      <c r="AY225" s="21">
        <v>0.98266600000000004</v>
      </c>
      <c r="AZ225" s="21">
        <v>29.8263</v>
      </c>
      <c r="BA225" s="21">
        <v>-1.4334100000000001E-2</v>
      </c>
      <c r="BB225" s="21">
        <v>215</v>
      </c>
      <c r="BC225" s="21">
        <v>0.98205600000000004</v>
      </c>
      <c r="BD225">
        <f t="shared" si="46"/>
        <v>17.69641975308642</v>
      </c>
      <c r="BE225">
        <f t="shared" si="47"/>
        <v>17.38967001308642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7.2816599999999996</v>
      </c>
      <c r="I226" s="21">
        <v>-1.43524E-2</v>
      </c>
      <c r="J226" s="21">
        <v>216</v>
      </c>
      <c r="K226" s="21">
        <v>0.71179199999999998</v>
      </c>
      <c r="L226">
        <f t="shared" si="36"/>
        <v>17.719012345679008</v>
      </c>
      <c r="M226">
        <f t="shared" si="37"/>
        <v>12.620898113580244</v>
      </c>
      <c r="N226" s="9"/>
      <c r="O226" s="21">
        <v>0.98770100000000005</v>
      </c>
      <c r="P226" s="21">
        <v>11.1008</v>
      </c>
      <c r="Q226" s="21">
        <v>-1.3946500000000001E-2</v>
      </c>
      <c r="R226" s="21">
        <v>216</v>
      </c>
      <c r="S226" s="21">
        <v>0.98693799999999998</v>
      </c>
      <c r="T226">
        <f t="shared" si="38"/>
        <v>17.217901234567901</v>
      </c>
      <c r="U226">
        <f t="shared" si="39"/>
        <v>17.006138267283951</v>
      </c>
      <c r="X226" s="9"/>
      <c r="Y226" s="21">
        <v>0.71228000000000002</v>
      </c>
      <c r="Z226" s="21">
        <v>16.664899999999999</v>
      </c>
      <c r="AA226" s="21">
        <v>-1.4544700000000001E-2</v>
      </c>
      <c r="AB226" s="21">
        <v>216</v>
      </c>
      <c r="AC226" s="21">
        <v>0.711121</v>
      </c>
      <c r="AD226">
        <f t="shared" si="40"/>
        <v>17.956419753086422</v>
      </c>
      <c r="AE226">
        <f t="shared" si="41"/>
        <v>12.789998661728397</v>
      </c>
      <c r="AF226" s="9"/>
      <c r="AG226" s="21">
        <v>0.98770100000000005</v>
      </c>
      <c r="AH226" s="21">
        <v>20.484100000000002</v>
      </c>
      <c r="AI226" s="21">
        <v>-1.3986200000000001E-2</v>
      </c>
      <c r="AJ226" s="21">
        <v>216</v>
      </c>
      <c r="AK226" s="21">
        <v>0.98693799999999998</v>
      </c>
      <c r="AL226">
        <f t="shared" si="42"/>
        <v>17.266913580246914</v>
      </c>
      <c r="AM226">
        <f t="shared" si="43"/>
        <v>17.054547810123459</v>
      </c>
      <c r="AP226" s="9"/>
      <c r="AQ226" s="21">
        <v>0.71228000000000002</v>
      </c>
      <c r="AR226" s="21">
        <v>26.017099999999999</v>
      </c>
      <c r="AS226" s="21">
        <v>-1.4761399999999999E-2</v>
      </c>
      <c r="AT226" s="21">
        <v>216</v>
      </c>
      <c r="AU226" s="21">
        <v>0.71160900000000005</v>
      </c>
      <c r="AV226">
        <f t="shared" si="44"/>
        <v>18.22395061728395</v>
      </c>
      <c r="AW226">
        <f t="shared" si="45"/>
        <v>12.980555545679012</v>
      </c>
      <c r="AX226" s="9"/>
      <c r="AY226" s="21">
        <v>0.98770100000000005</v>
      </c>
      <c r="AZ226" s="21">
        <v>29.836300000000001</v>
      </c>
      <c r="BA226" s="21">
        <v>-1.4324999999999999E-2</v>
      </c>
      <c r="BB226" s="21">
        <v>216</v>
      </c>
      <c r="BC226" s="21">
        <v>0.98693799999999998</v>
      </c>
      <c r="BD226">
        <f t="shared" si="46"/>
        <v>17.685185185185183</v>
      </c>
      <c r="BE226">
        <f t="shared" si="47"/>
        <v>17.467675092592593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7.2917300000000003</v>
      </c>
      <c r="I227" s="21">
        <v>-1.43524E-2</v>
      </c>
      <c r="J227" s="21">
        <v>217</v>
      </c>
      <c r="K227" s="21">
        <v>0.70669599999999999</v>
      </c>
      <c r="L227">
        <f t="shared" si="36"/>
        <v>17.719012345679008</v>
      </c>
      <c r="M227">
        <f t="shared" si="37"/>
        <v>12.53168288641975</v>
      </c>
      <c r="N227" s="9"/>
      <c r="O227" s="21">
        <v>0.99273699999999998</v>
      </c>
      <c r="P227" s="21">
        <v>11.110900000000001</v>
      </c>
      <c r="Q227" s="21">
        <v>-1.39404E-2</v>
      </c>
      <c r="R227" s="21">
        <v>217</v>
      </c>
      <c r="S227" s="21">
        <v>0.99182099999999995</v>
      </c>
      <c r="T227">
        <f t="shared" si="38"/>
        <v>17.21037037037037</v>
      </c>
      <c r="U227">
        <f t="shared" si="39"/>
        <v>17.085371450370371</v>
      </c>
      <c r="X227" s="9"/>
      <c r="Y227" s="21">
        <v>0.70724500000000001</v>
      </c>
      <c r="Z227" s="21">
        <v>16.674900000000001</v>
      </c>
      <c r="AA227" s="21">
        <v>-1.45538E-2</v>
      </c>
      <c r="AB227" s="21">
        <v>217</v>
      </c>
      <c r="AC227" s="21">
        <v>0.70638999999999996</v>
      </c>
      <c r="AD227">
        <f t="shared" si="40"/>
        <v>17.967654320987652</v>
      </c>
      <c r="AE227">
        <f t="shared" si="41"/>
        <v>12.707533680246913</v>
      </c>
      <c r="AF227" s="9"/>
      <c r="AG227" s="21">
        <v>0.99273699999999998</v>
      </c>
      <c r="AH227" s="21">
        <v>20.4941</v>
      </c>
      <c r="AI227" s="21">
        <v>-1.3977099999999999E-2</v>
      </c>
      <c r="AJ227" s="21">
        <v>217</v>
      </c>
      <c r="AK227" s="21">
        <v>0.99182099999999995</v>
      </c>
      <c r="AL227">
        <f t="shared" si="42"/>
        <v>17.255679012345677</v>
      </c>
      <c r="AM227">
        <f t="shared" si="43"/>
        <v>17.130351015679011</v>
      </c>
      <c r="AP227" s="9"/>
      <c r="AQ227" s="21">
        <v>0.70724500000000001</v>
      </c>
      <c r="AR227" s="21">
        <v>26.027200000000001</v>
      </c>
      <c r="AS227" s="21">
        <v>-1.4767499999999999E-2</v>
      </c>
      <c r="AT227" s="21">
        <v>217</v>
      </c>
      <c r="AU227" s="21">
        <v>0.70672599999999997</v>
      </c>
      <c r="AV227">
        <f t="shared" si="44"/>
        <v>18.231481481481481</v>
      </c>
      <c r="AW227">
        <f t="shared" si="45"/>
        <v>12.894124120370369</v>
      </c>
      <c r="AX227" s="9"/>
      <c r="AY227" s="21">
        <v>0.99273699999999998</v>
      </c>
      <c r="AZ227" s="21">
        <v>29.846399999999999</v>
      </c>
      <c r="BA227" s="21">
        <v>-1.43158E-2</v>
      </c>
      <c r="BB227" s="21">
        <v>217</v>
      </c>
      <c r="BC227" s="21">
        <v>0.99182099999999995</v>
      </c>
      <c r="BD227">
        <f t="shared" si="46"/>
        <v>17.673827160493826</v>
      </c>
      <c r="BE227">
        <f t="shared" si="47"/>
        <v>17.54546215382716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7.3018000000000001</v>
      </c>
      <c r="I228" s="21">
        <v>-1.43555E-2</v>
      </c>
      <c r="J228" s="21">
        <v>218</v>
      </c>
      <c r="K228" s="21">
        <v>0.70162999999999998</v>
      </c>
      <c r="L228">
        <f t="shared" si="36"/>
        <v>17.722839506172836</v>
      </c>
      <c r="M228">
        <f t="shared" si="37"/>
        <v>12.445137406790121</v>
      </c>
      <c r="N228" s="9"/>
      <c r="O228" s="21">
        <v>0.99777199999999999</v>
      </c>
      <c r="P228" s="21">
        <v>11.121</v>
      </c>
      <c r="Q228" s="21">
        <v>-1.3937400000000001E-2</v>
      </c>
      <c r="R228" s="21">
        <v>218</v>
      </c>
      <c r="S228" s="21">
        <v>0.99670400000000003</v>
      </c>
      <c r="T228">
        <f t="shared" si="38"/>
        <v>17.206666666666667</v>
      </c>
      <c r="U228">
        <f t="shared" si="39"/>
        <v>17.168330213333334</v>
      </c>
      <c r="X228" s="9"/>
      <c r="Y228" s="21">
        <v>0.70220899999999997</v>
      </c>
      <c r="Z228" s="21">
        <v>16.684999999999999</v>
      </c>
      <c r="AA228" s="21">
        <v>-1.45538E-2</v>
      </c>
      <c r="AB228" s="21">
        <v>218</v>
      </c>
      <c r="AC228" s="21">
        <v>0.70193499999999998</v>
      </c>
      <c r="AD228">
        <f t="shared" si="40"/>
        <v>17.967654320987652</v>
      </c>
      <c r="AE228">
        <f t="shared" si="41"/>
        <v>12.617048573086418</v>
      </c>
      <c r="AF228" s="9"/>
      <c r="AG228" s="21">
        <v>0.99777199999999999</v>
      </c>
      <c r="AH228" s="21">
        <v>20.504200000000001</v>
      </c>
      <c r="AI228" s="21">
        <v>-1.39618E-2</v>
      </c>
      <c r="AJ228" s="21">
        <v>218</v>
      </c>
      <c r="AK228" s="21">
        <v>0.99761999999999995</v>
      </c>
      <c r="AL228">
        <f t="shared" si="42"/>
        <v>17.236790123456789</v>
      </c>
      <c r="AM228">
        <f t="shared" si="43"/>
        <v>17.198386555061727</v>
      </c>
      <c r="AP228" s="9"/>
      <c r="AQ228" s="21">
        <v>0.70220899999999997</v>
      </c>
      <c r="AR228" s="21">
        <v>26.037199999999999</v>
      </c>
      <c r="AS228" s="21">
        <v>-1.47736E-2</v>
      </c>
      <c r="AT228" s="21">
        <v>218</v>
      </c>
      <c r="AU228" s="21">
        <v>0.70159899999999997</v>
      </c>
      <c r="AV228">
        <f t="shared" si="44"/>
        <v>18.239012345679011</v>
      </c>
      <c r="AW228">
        <f t="shared" si="45"/>
        <v>12.807598620246912</v>
      </c>
      <c r="AX228" s="9"/>
      <c r="AY228" s="21">
        <v>0.99777199999999999</v>
      </c>
      <c r="AZ228" s="21">
        <v>29.8565</v>
      </c>
      <c r="BA228" s="21">
        <v>-1.4300500000000001E-2</v>
      </c>
      <c r="BB228" s="21">
        <v>218</v>
      </c>
      <c r="BC228" s="21">
        <v>0.99700900000000003</v>
      </c>
      <c r="BD228">
        <f t="shared" si="46"/>
        <v>17.654938271604937</v>
      </c>
      <c r="BE228">
        <f t="shared" si="47"/>
        <v>17.615603069135801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7.3118699999999999</v>
      </c>
      <c r="I229" s="21">
        <v>-1.43555E-2</v>
      </c>
      <c r="J229" s="21">
        <v>219</v>
      </c>
      <c r="K229" s="21">
        <v>0.69665500000000002</v>
      </c>
      <c r="L229">
        <f t="shared" si="36"/>
        <v>17.722839506172836</v>
      </c>
      <c r="M229">
        <f t="shared" si="37"/>
        <v>12.355902909876539</v>
      </c>
      <c r="N229" s="9"/>
      <c r="O229" s="21">
        <v>1.00281</v>
      </c>
      <c r="P229" s="21">
        <v>11.1311</v>
      </c>
      <c r="Q229" s="21">
        <v>-1.39343E-2</v>
      </c>
      <c r="R229" s="21">
        <v>219</v>
      </c>
      <c r="S229" s="21">
        <v>1.0022</v>
      </c>
      <c r="T229">
        <f t="shared" si="38"/>
        <v>17.202839506172836</v>
      </c>
      <c r="U229">
        <f t="shared" si="39"/>
        <v>17.25117948518518</v>
      </c>
      <c r="X229" s="9"/>
      <c r="Y229" s="21">
        <v>0.69717399999999996</v>
      </c>
      <c r="Z229" s="21">
        <v>16.6951</v>
      </c>
      <c r="AA229" s="21">
        <v>-1.4559900000000001E-2</v>
      </c>
      <c r="AB229" s="21">
        <v>219</v>
      </c>
      <c r="AC229" s="21">
        <v>0.69699100000000003</v>
      </c>
      <c r="AD229">
        <f t="shared" si="40"/>
        <v>17.975185185185186</v>
      </c>
      <c r="AE229">
        <f t="shared" si="41"/>
        <v>12.531831756296295</v>
      </c>
      <c r="AF229" s="9"/>
      <c r="AG229" s="21">
        <v>1.00281</v>
      </c>
      <c r="AH229" s="21">
        <v>20.514299999999999</v>
      </c>
      <c r="AI229" s="21">
        <v>-1.39496E-2</v>
      </c>
      <c r="AJ229" s="21">
        <v>219</v>
      </c>
      <c r="AK229" s="21">
        <v>1.0018899999999999</v>
      </c>
      <c r="AL229">
        <f t="shared" si="42"/>
        <v>17.221728395061724</v>
      </c>
      <c r="AM229">
        <f t="shared" si="43"/>
        <v>17.270121451851846</v>
      </c>
      <c r="AP229" s="9"/>
      <c r="AQ229" s="21">
        <v>0.69717399999999996</v>
      </c>
      <c r="AR229" s="21">
        <v>26.0473</v>
      </c>
      <c r="AS229" s="21">
        <v>-1.47797E-2</v>
      </c>
      <c r="AT229" s="21">
        <v>219</v>
      </c>
      <c r="AU229" s="21">
        <v>0.69665500000000002</v>
      </c>
      <c r="AV229">
        <f t="shared" si="44"/>
        <v>18.246543209876542</v>
      </c>
      <c r="AW229">
        <f t="shared" si="45"/>
        <v>12.721015515802467</v>
      </c>
      <c r="AX229" s="9"/>
      <c r="AY229" s="21">
        <v>1.00281</v>
      </c>
      <c r="AZ229" s="21">
        <v>29.866499999999998</v>
      </c>
      <c r="BA229" s="21">
        <v>-1.4285300000000001E-2</v>
      </c>
      <c r="BB229" s="21">
        <v>219</v>
      </c>
      <c r="BC229" s="21">
        <v>1.0022</v>
      </c>
      <c r="BD229">
        <f t="shared" si="46"/>
        <v>17.636172839506173</v>
      </c>
      <c r="BE229">
        <f t="shared" si="47"/>
        <v>17.685730485185186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7.3219399999999997</v>
      </c>
      <c r="I230" s="21">
        <v>-1.43616E-2</v>
      </c>
      <c r="J230" s="21">
        <v>220</v>
      </c>
      <c r="K230" s="21">
        <v>0.69155900000000003</v>
      </c>
      <c r="L230">
        <f t="shared" si="36"/>
        <v>17.73037037037037</v>
      </c>
      <c r="M230">
        <f t="shared" si="37"/>
        <v>12.271880817777776</v>
      </c>
      <c r="N230" s="9"/>
      <c r="O230" s="21">
        <v>1.0078400000000001</v>
      </c>
      <c r="P230" s="21">
        <v>11.1411</v>
      </c>
      <c r="Q230" s="21">
        <v>-1.39221E-2</v>
      </c>
      <c r="R230" s="21">
        <v>220</v>
      </c>
      <c r="S230" s="21">
        <v>1.008</v>
      </c>
      <c r="T230">
        <f t="shared" si="38"/>
        <v>17.187777777777779</v>
      </c>
      <c r="U230">
        <f t="shared" si="39"/>
        <v>17.322529955555559</v>
      </c>
      <c r="X230" s="9"/>
      <c r="Y230" s="21">
        <v>0.69213899999999995</v>
      </c>
      <c r="Z230" s="21">
        <v>16.705200000000001</v>
      </c>
      <c r="AA230" s="21">
        <v>-1.4563E-2</v>
      </c>
      <c r="AB230" s="21">
        <v>220</v>
      </c>
      <c r="AC230" s="21">
        <v>0.69155900000000003</v>
      </c>
      <c r="AD230">
        <f t="shared" si="40"/>
        <v>17.979012345679013</v>
      </c>
      <c r="AE230">
        <f t="shared" si="41"/>
        <v>12.443975625925926</v>
      </c>
      <c r="AF230" s="9"/>
      <c r="AG230" s="21">
        <v>1.0078400000000001</v>
      </c>
      <c r="AH230" s="21">
        <v>20.5243</v>
      </c>
      <c r="AI230" s="21">
        <v>-1.3937400000000001E-2</v>
      </c>
      <c r="AJ230" s="21">
        <v>220</v>
      </c>
      <c r="AK230" s="21">
        <v>1.00647</v>
      </c>
      <c r="AL230">
        <f t="shared" si="42"/>
        <v>17.206666666666667</v>
      </c>
      <c r="AM230">
        <f t="shared" si="43"/>
        <v>17.341566933333336</v>
      </c>
      <c r="AP230" s="9"/>
      <c r="AQ230" s="21">
        <v>0.69213899999999995</v>
      </c>
      <c r="AR230" s="21">
        <v>26.057400000000001</v>
      </c>
      <c r="AS230" s="21">
        <v>-1.4782699999999999E-2</v>
      </c>
      <c r="AT230" s="21">
        <v>220</v>
      </c>
      <c r="AU230" s="21">
        <v>0.69158900000000001</v>
      </c>
      <c r="AV230">
        <f t="shared" si="44"/>
        <v>18.250246913580245</v>
      </c>
      <c r="AW230">
        <f t="shared" si="45"/>
        <v>12.631707648518516</v>
      </c>
      <c r="AX230" s="9"/>
      <c r="AY230" s="21">
        <v>1.0078400000000001</v>
      </c>
      <c r="AZ230" s="21">
        <v>29.8766</v>
      </c>
      <c r="BA230" s="21">
        <v>-1.4279200000000001E-2</v>
      </c>
      <c r="BB230" s="21">
        <v>220</v>
      </c>
      <c r="BC230" s="21">
        <v>1.00647</v>
      </c>
      <c r="BD230">
        <f t="shared" si="46"/>
        <v>17.628641975308639</v>
      </c>
      <c r="BE230">
        <f t="shared" si="47"/>
        <v>17.766850528395061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7.3320100000000004</v>
      </c>
      <c r="I231" s="21">
        <v>-1.43707E-2</v>
      </c>
      <c r="J231" s="21">
        <v>221</v>
      </c>
      <c r="K231" s="21">
        <v>0.68652299999999999</v>
      </c>
      <c r="L231">
        <f t="shared" si="36"/>
        <v>17.741604938271603</v>
      </c>
      <c r="M231">
        <f t="shared" si="37"/>
        <v>12.190309977901233</v>
      </c>
      <c r="N231" s="9"/>
      <c r="O231" s="21">
        <v>1.01288</v>
      </c>
      <c r="P231" s="21">
        <v>11.151199999999999</v>
      </c>
      <c r="Q231" s="21">
        <v>-1.3916E-2</v>
      </c>
      <c r="R231" s="21">
        <v>221</v>
      </c>
      <c r="S231" s="21">
        <v>1.01257</v>
      </c>
      <c r="T231">
        <f t="shared" si="38"/>
        <v>17.180246913580245</v>
      </c>
      <c r="U231">
        <f t="shared" si="39"/>
        <v>17.401528493827158</v>
      </c>
      <c r="X231" s="9"/>
      <c r="Y231" s="21">
        <v>0.68710300000000002</v>
      </c>
      <c r="Z231" s="21">
        <v>16.715199999999999</v>
      </c>
      <c r="AA231" s="21">
        <v>-1.45691E-2</v>
      </c>
      <c r="AB231" s="21">
        <v>221</v>
      </c>
      <c r="AC231" s="21">
        <v>0.68673700000000004</v>
      </c>
      <c r="AD231">
        <f t="shared" si="40"/>
        <v>17.98654320987654</v>
      </c>
      <c r="AE231">
        <f t="shared" si="41"/>
        <v>12.3586077991358</v>
      </c>
      <c r="AF231" s="9"/>
      <c r="AG231" s="21">
        <v>1.01288</v>
      </c>
      <c r="AH231" s="21">
        <v>20.534400000000002</v>
      </c>
      <c r="AI231" s="21">
        <v>-1.39282E-2</v>
      </c>
      <c r="AJ231" s="21">
        <v>221</v>
      </c>
      <c r="AK231" s="21">
        <v>1.01227</v>
      </c>
      <c r="AL231">
        <f t="shared" si="42"/>
        <v>17.195308641975309</v>
      </c>
      <c r="AM231">
        <f t="shared" si="43"/>
        <v>17.416784217283951</v>
      </c>
      <c r="AP231" s="9"/>
      <c r="AQ231" s="21">
        <v>0.68710300000000002</v>
      </c>
      <c r="AR231" s="21">
        <v>26.067499999999999</v>
      </c>
      <c r="AS231" s="21">
        <v>-1.47858E-2</v>
      </c>
      <c r="AT231" s="21">
        <v>221</v>
      </c>
      <c r="AU231" s="21">
        <v>0.68652299999999999</v>
      </c>
      <c r="AV231">
        <f t="shared" si="44"/>
        <v>18.254074074074072</v>
      </c>
      <c r="AW231">
        <f t="shared" si="45"/>
        <v>12.542429058518518</v>
      </c>
      <c r="AX231" s="9"/>
      <c r="AY231" s="21">
        <v>1.01288</v>
      </c>
      <c r="AZ231" s="21">
        <v>29.886700000000001</v>
      </c>
      <c r="BA231" s="21">
        <v>-1.4263899999999999E-2</v>
      </c>
      <c r="BB231" s="21">
        <v>221</v>
      </c>
      <c r="BC231" s="21">
        <v>1.01196</v>
      </c>
      <c r="BD231">
        <f t="shared" si="46"/>
        <v>17.609753086419751</v>
      </c>
      <c r="BE231">
        <f t="shared" si="47"/>
        <v>17.836566706172839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7.3420800000000002</v>
      </c>
      <c r="I232" s="21">
        <v>-1.43768E-2</v>
      </c>
      <c r="J232" s="21">
        <v>222</v>
      </c>
      <c r="K232" s="21">
        <v>0.681396</v>
      </c>
      <c r="L232">
        <f t="shared" si="36"/>
        <v>17.749135802469137</v>
      </c>
      <c r="M232">
        <f t="shared" si="37"/>
        <v>12.10611755851852</v>
      </c>
      <c r="N232" s="9"/>
      <c r="O232" s="21">
        <v>1.0179100000000001</v>
      </c>
      <c r="P232" s="21">
        <v>11.161300000000001</v>
      </c>
      <c r="Q232" s="21">
        <v>-1.3909899999999999E-2</v>
      </c>
      <c r="R232" s="21">
        <v>222</v>
      </c>
      <c r="S232" s="21">
        <v>1.01715</v>
      </c>
      <c r="T232">
        <f t="shared" si="38"/>
        <v>17.172716049382714</v>
      </c>
      <c r="U232">
        <f t="shared" si="39"/>
        <v>17.480279393827161</v>
      </c>
      <c r="X232" s="9"/>
      <c r="Y232" s="21">
        <v>0.68206800000000001</v>
      </c>
      <c r="Z232" s="21">
        <v>16.725300000000001</v>
      </c>
      <c r="AA232" s="21">
        <v>-1.45813E-2</v>
      </c>
      <c r="AB232" s="21">
        <v>222</v>
      </c>
      <c r="AC232" s="21">
        <v>0.68185399999999996</v>
      </c>
      <c r="AD232">
        <f t="shared" si="40"/>
        <v>18.001604938271605</v>
      </c>
      <c r="AE232">
        <f t="shared" si="41"/>
        <v>12.278318677037037</v>
      </c>
      <c r="AF232" s="9"/>
      <c r="AG232" s="21">
        <v>1.0179100000000001</v>
      </c>
      <c r="AH232" s="21">
        <v>20.544499999999999</v>
      </c>
      <c r="AI232" s="21">
        <v>-1.39191E-2</v>
      </c>
      <c r="AJ232" s="21">
        <v>222</v>
      </c>
      <c r="AK232" s="21">
        <v>1.01715</v>
      </c>
      <c r="AL232">
        <f t="shared" si="42"/>
        <v>17.184074074074076</v>
      </c>
      <c r="AM232">
        <f t="shared" si="43"/>
        <v>17.491840840740743</v>
      </c>
      <c r="AP232" s="9"/>
      <c r="AQ232" s="21">
        <v>0.68206800000000001</v>
      </c>
      <c r="AR232" s="21">
        <v>26.077500000000001</v>
      </c>
      <c r="AS232" s="21">
        <v>-1.47858E-2</v>
      </c>
      <c r="AT232" s="21">
        <v>222</v>
      </c>
      <c r="AU232" s="21">
        <v>0.681396</v>
      </c>
      <c r="AV232">
        <f t="shared" si="44"/>
        <v>18.254074074074072</v>
      </c>
      <c r="AW232">
        <f t="shared" si="45"/>
        <v>12.450519795555554</v>
      </c>
      <c r="AX232" s="9"/>
      <c r="AY232" s="21">
        <v>1.0179100000000001</v>
      </c>
      <c r="AZ232" s="21">
        <v>29.896699999999999</v>
      </c>
      <c r="BA232" s="21">
        <v>-1.42548E-2</v>
      </c>
      <c r="BB232" s="21">
        <v>222</v>
      </c>
      <c r="BC232" s="21">
        <v>1.01685</v>
      </c>
      <c r="BD232">
        <f t="shared" si="46"/>
        <v>17.598518518518517</v>
      </c>
      <c r="BE232">
        <f t="shared" si="47"/>
        <v>17.913707985185187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7.35215</v>
      </c>
      <c r="I233" s="21">
        <v>-1.4379899999999999E-2</v>
      </c>
      <c r="J233" s="21">
        <v>223</v>
      </c>
      <c r="K233" s="21">
        <v>0.67651399999999995</v>
      </c>
      <c r="L233">
        <f t="shared" si="36"/>
        <v>17.752962962962961</v>
      </c>
      <c r="M233">
        <f t="shared" si="37"/>
        <v>12.019324020740738</v>
      </c>
      <c r="N233" s="9"/>
      <c r="O233" s="21">
        <v>1.02295</v>
      </c>
      <c r="P233" s="21">
        <v>11.1713</v>
      </c>
      <c r="Q233" s="21">
        <v>-1.3903799999999999E-2</v>
      </c>
      <c r="R233" s="21">
        <v>223</v>
      </c>
      <c r="S233" s="21">
        <v>1.02173</v>
      </c>
      <c r="T233">
        <f t="shared" si="38"/>
        <v>17.165185185185184</v>
      </c>
      <c r="U233">
        <f t="shared" si="39"/>
        <v>17.559126185185185</v>
      </c>
      <c r="X233" s="9"/>
      <c r="Y233" s="21">
        <v>0.67703199999999997</v>
      </c>
      <c r="Z233" s="21">
        <v>16.735399999999998</v>
      </c>
      <c r="AA233" s="21">
        <v>-1.4590499999999999E-2</v>
      </c>
      <c r="AB233" s="21">
        <v>223</v>
      </c>
      <c r="AC233" s="21">
        <v>0.67654400000000003</v>
      </c>
      <c r="AD233">
        <f t="shared" si="40"/>
        <v>18.012962962962959</v>
      </c>
      <c r="AE233">
        <f t="shared" si="41"/>
        <v>12.195352340740737</v>
      </c>
      <c r="AF233" s="9"/>
      <c r="AG233" s="21">
        <v>1.02295</v>
      </c>
      <c r="AH233" s="21">
        <v>20.554600000000001</v>
      </c>
      <c r="AI233" s="21">
        <v>-1.3903799999999999E-2</v>
      </c>
      <c r="AJ233" s="21">
        <v>223</v>
      </c>
      <c r="AK233" s="21">
        <v>1.02203</v>
      </c>
      <c r="AL233">
        <f t="shared" si="42"/>
        <v>17.165185185185184</v>
      </c>
      <c r="AM233">
        <f t="shared" si="43"/>
        <v>17.559126185185185</v>
      </c>
      <c r="AP233" s="9"/>
      <c r="AQ233" s="21">
        <v>0.67703199999999997</v>
      </c>
      <c r="AR233" s="21">
        <v>26.087599999999998</v>
      </c>
      <c r="AS233" s="21">
        <v>-1.47919E-2</v>
      </c>
      <c r="AT233" s="21">
        <v>223</v>
      </c>
      <c r="AU233" s="21">
        <v>0.67648299999999995</v>
      </c>
      <c r="AV233">
        <f t="shared" si="44"/>
        <v>18.261604938271603</v>
      </c>
      <c r="AW233">
        <f t="shared" si="45"/>
        <v>12.363690914567899</v>
      </c>
      <c r="AX233" s="9"/>
      <c r="AY233" s="21">
        <v>1.02295</v>
      </c>
      <c r="AZ233" s="21">
        <v>29.9068</v>
      </c>
      <c r="BA233" s="21">
        <v>-1.4242599999999999E-2</v>
      </c>
      <c r="BB233" s="21">
        <v>223</v>
      </c>
      <c r="BC233" s="21">
        <v>1.02234</v>
      </c>
      <c r="BD233">
        <f t="shared" si="46"/>
        <v>17.583456790123453</v>
      </c>
      <c r="BE233">
        <f t="shared" si="47"/>
        <v>17.986997123456785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7.3622300000000003</v>
      </c>
      <c r="I234" s="21">
        <v>-1.43921E-2</v>
      </c>
      <c r="J234" s="21">
        <v>224</v>
      </c>
      <c r="K234" s="21">
        <v>0.67138699999999996</v>
      </c>
      <c r="L234">
        <f t="shared" si="36"/>
        <v>17.768024691358022</v>
      </c>
      <c r="M234">
        <f t="shared" si="37"/>
        <v>11.940059288518516</v>
      </c>
      <c r="N234" s="9"/>
      <c r="O234" s="21">
        <v>1.0279799999999999</v>
      </c>
      <c r="P234" s="21">
        <v>11.1814</v>
      </c>
      <c r="Q234" s="21">
        <v>-1.3897700000000001E-2</v>
      </c>
      <c r="R234" s="21">
        <v>224</v>
      </c>
      <c r="S234" s="21">
        <v>1.0275300000000001</v>
      </c>
      <c r="T234">
        <f t="shared" si="38"/>
        <v>17.157654320987653</v>
      </c>
      <c r="U234">
        <f t="shared" si="39"/>
        <v>17.637725488888886</v>
      </c>
      <c r="X234" s="9"/>
      <c r="Y234" s="21">
        <v>0.67199699999999996</v>
      </c>
      <c r="Z234" s="21">
        <v>16.7454</v>
      </c>
      <c r="AA234" s="21">
        <v>-1.4593500000000001E-2</v>
      </c>
      <c r="AB234" s="21">
        <v>224</v>
      </c>
      <c r="AC234" s="21">
        <v>0.67169199999999996</v>
      </c>
      <c r="AD234">
        <f t="shared" si="40"/>
        <v>18.016666666666666</v>
      </c>
      <c r="AE234">
        <f t="shared" si="41"/>
        <v>12.107145949999998</v>
      </c>
      <c r="AF234" s="9"/>
      <c r="AG234" s="21">
        <v>1.0279799999999999</v>
      </c>
      <c r="AH234" s="21">
        <v>20.564599999999999</v>
      </c>
      <c r="AI234" s="21">
        <v>-1.39008E-2</v>
      </c>
      <c r="AJ234" s="21">
        <v>224</v>
      </c>
      <c r="AK234" s="21">
        <v>1.0275300000000001</v>
      </c>
      <c r="AL234">
        <f t="shared" si="42"/>
        <v>17.161481481481481</v>
      </c>
      <c r="AM234">
        <f t="shared" si="43"/>
        <v>17.641659733333331</v>
      </c>
      <c r="AP234" s="9"/>
      <c r="AQ234" s="21">
        <v>0.67199699999999996</v>
      </c>
      <c r="AR234" s="21">
        <v>26.0977</v>
      </c>
      <c r="AS234" s="21">
        <v>-1.4798E-2</v>
      </c>
      <c r="AT234" s="21">
        <v>224</v>
      </c>
      <c r="AU234" s="21">
        <v>0.67144800000000004</v>
      </c>
      <c r="AV234">
        <f t="shared" si="44"/>
        <v>18.269135802469137</v>
      </c>
      <c r="AW234">
        <f t="shared" si="45"/>
        <v>12.276804451851852</v>
      </c>
      <c r="AX234" s="9"/>
      <c r="AY234" s="21">
        <v>1.0279799999999999</v>
      </c>
      <c r="AZ234" s="21">
        <v>29.916899999999998</v>
      </c>
      <c r="BA234" s="21">
        <v>-1.42334E-2</v>
      </c>
      <c r="BB234" s="21">
        <v>224</v>
      </c>
      <c r="BC234" s="21">
        <v>1.0275300000000001</v>
      </c>
      <c r="BD234">
        <f t="shared" si="46"/>
        <v>17.572098765432099</v>
      </c>
      <c r="BE234">
        <f t="shared" si="47"/>
        <v>18.063766088888887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7.3723000000000001</v>
      </c>
      <c r="I235" s="21">
        <v>-1.4401199999999999E-2</v>
      </c>
      <c r="J235" s="21">
        <v>225</v>
      </c>
      <c r="K235" s="21">
        <v>0.666412</v>
      </c>
      <c r="L235">
        <f t="shared" si="36"/>
        <v>17.779259259259259</v>
      </c>
      <c r="M235">
        <f t="shared" si="37"/>
        <v>11.858090314074074</v>
      </c>
      <c r="N235" s="9"/>
      <c r="O235" s="21">
        <v>1.03302</v>
      </c>
      <c r="P235" s="21">
        <v>11.1915</v>
      </c>
      <c r="Q235" s="21">
        <v>-1.38855E-2</v>
      </c>
      <c r="R235" s="21">
        <v>225</v>
      </c>
      <c r="S235" s="21">
        <v>1.0321</v>
      </c>
      <c r="T235">
        <f t="shared" si="38"/>
        <v>17.142592592592592</v>
      </c>
      <c r="U235">
        <f t="shared" si="39"/>
        <v>17.708641</v>
      </c>
      <c r="X235" s="9"/>
      <c r="Y235" s="21">
        <v>0.66696200000000005</v>
      </c>
      <c r="Z235" s="21">
        <v>16.755500000000001</v>
      </c>
      <c r="AA235" s="21">
        <v>-1.4590499999999999E-2</v>
      </c>
      <c r="AB235" s="21">
        <v>225</v>
      </c>
      <c r="AC235" s="21">
        <v>0.66653399999999996</v>
      </c>
      <c r="AD235">
        <f t="shared" si="40"/>
        <v>18.012962962962959</v>
      </c>
      <c r="AE235">
        <f t="shared" si="41"/>
        <v>12.013961803703703</v>
      </c>
      <c r="AF235" s="9"/>
      <c r="AG235" s="21">
        <v>1.03302</v>
      </c>
      <c r="AH235" s="21">
        <v>20.5747</v>
      </c>
      <c r="AI235" s="21">
        <v>-1.38916E-2</v>
      </c>
      <c r="AJ235" s="21">
        <v>225</v>
      </c>
      <c r="AK235" s="21">
        <v>1.03241</v>
      </c>
      <c r="AL235">
        <f t="shared" si="42"/>
        <v>17.150123456790123</v>
      </c>
      <c r="AM235">
        <f t="shared" si="43"/>
        <v>17.716420533333334</v>
      </c>
      <c r="AP235" s="9"/>
      <c r="AQ235" s="21">
        <v>0.66696200000000005</v>
      </c>
      <c r="AR235" s="21">
        <v>26.107700000000001</v>
      </c>
      <c r="AS235" s="21">
        <v>-1.4804100000000001E-2</v>
      </c>
      <c r="AT235" s="21">
        <v>225</v>
      </c>
      <c r="AU235" s="21">
        <v>0.666412</v>
      </c>
      <c r="AV235">
        <f t="shared" si="44"/>
        <v>18.276666666666667</v>
      </c>
      <c r="AW235">
        <f t="shared" si="45"/>
        <v>12.189842153333334</v>
      </c>
      <c r="AX235" s="9"/>
      <c r="AY235" s="21">
        <v>1.03302</v>
      </c>
      <c r="AZ235" s="21">
        <v>29.927</v>
      </c>
      <c r="BA235" s="21">
        <v>-1.42212E-2</v>
      </c>
      <c r="BB235" s="21">
        <v>225</v>
      </c>
      <c r="BC235" s="21">
        <v>1.0321</v>
      </c>
      <c r="BD235">
        <f t="shared" si="46"/>
        <v>17.557037037037034</v>
      </c>
      <c r="BE235">
        <f t="shared" si="47"/>
        <v>18.136770399999996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7.3823699999999999</v>
      </c>
      <c r="I236" s="21">
        <v>-1.4413499999999999E-2</v>
      </c>
      <c r="J236" s="21">
        <v>226</v>
      </c>
      <c r="K236" s="21">
        <v>0.66143799999999997</v>
      </c>
      <c r="L236">
        <f t="shared" si="36"/>
        <v>17.794444444444444</v>
      </c>
      <c r="M236">
        <f t="shared" si="37"/>
        <v>11.778605433333334</v>
      </c>
      <c r="N236" s="9"/>
      <c r="O236" s="21">
        <v>1.03806</v>
      </c>
      <c r="P236" s="21">
        <v>11.201599999999999</v>
      </c>
      <c r="Q236" s="21">
        <v>-1.38733E-2</v>
      </c>
      <c r="R236" s="21">
        <v>226</v>
      </c>
      <c r="S236" s="21">
        <v>1.03729</v>
      </c>
      <c r="T236">
        <f t="shared" si="38"/>
        <v>17.127530864197528</v>
      </c>
      <c r="U236">
        <f t="shared" si="39"/>
        <v>17.779404688888885</v>
      </c>
      <c r="X236" s="9"/>
      <c r="Y236" s="21">
        <v>0.66192600000000001</v>
      </c>
      <c r="Z236" s="21">
        <v>16.765599999999999</v>
      </c>
      <c r="AA236" s="21">
        <v>-1.4572099999999999E-2</v>
      </c>
      <c r="AB236" s="21">
        <v>226</v>
      </c>
      <c r="AC236" s="21">
        <v>0.66119399999999995</v>
      </c>
      <c r="AD236">
        <f t="shared" si="40"/>
        <v>17.990246913580243</v>
      </c>
      <c r="AE236">
        <f t="shared" si="41"/>
        <v>11.908212178518516</v>
      </c>
      <c r="AF236" s="9"/>
      <c r="AG236" s="21">
        <v>1.03806</v>
      </c>
      <c r="AH236" s="21">
        <v>20.584800000000001</v>
      </c>
      <c r="AI236" s="21">
        <v>-1.38855E-2</v>
      </c>
      <c r="AJ236" s="21">
        <v>226</v>
      </c>
      <c r="AK236" s="21">
        <v>1.03668</v>
      </c>
      <c r="AL236">
        <f t="shared" si="42"/>
        <v>17.142592592592592</v>
      </c>
      <c r="AM236">
        <f t="shared" si="43"/>
        <v>17.795039666666668</v>
      </c>
      <c r="AP236" s="9"/>
      <c r="AQ236" s="21">
        <v>0.66192600000000001</v>
      </c>
      <c r="AR236" s="21">
        <v>26.117799999999999</v>
      </c>
      <c r="AS236" s="21">
        <v>-1.48132E-2</v>
      </c>
      <c r="AT236" s="21">
        <v>226</v>
      </c>
      <c r="AU236" s="21">
        <v>0.66128500000000001</v>
      </c>
      <c r="AV236">
        <f t="shared" si="44"/>
        <v>18.287901234567901</v>
      </c>
      <c r="AW236">
        <f t="shared" si="45"/>
        <v>12.105237312592593</v>
      </c>
      <c r="AX236" s="9"/>
      <c r="AY236" s="21">
        <v>1.03806</v>
      </c>
      <c r="AZ236" s="21">
        <v>29.937000000000001</v>
      </c>
      <c r="BA236" s="21">
        <v>-1.4208999999999999E-2</v>
      </c>
      <c r="BB236" s="21">
        <v>226</v>
      </c>
      <c r="BC236" s="21">
        <v>1.0376000000000001</v>
      </c>
      <c r="BD236">
        <f t="shared" si="46"/>
        <v>17.541975308641973</v>
      </c>
      <c r="BE236">
        <f t="shared" si="47"/>
        <v>18.209622888888887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7.3924399999999997</v>
      </c>
      <c r="I237" s="21">
        <v>-1.4422600000000001E-2</v>
      </c>
      <c r="J237" s="21">
        <v>227</v>
      </c>
      <c r="K237" s="21">
        <v>0.65631099999999998</v>
      </c>
      <c r="L237">
        <f t="shared" si="36"/>
        <v>17.805679012345678</v>
      </c>
      <c r="M237">
        <f t="shared" si="37"/>
        <v>11.696390292098764</v>
      </c>
      <c r="N237" s="9"/>
      <c r="O237" s="21">
        <v>1.0430900000000001</v>
      </c>
      <c r="P237" s="21">
        <v>11.211600000000001</v>
      </c>
      <c r="Q237" s="21">
        <v>-1.3864100000000001E-2</v>
      </c>
      <c r="R237" s="21">
        <v>227</v>
      </c>
      <c r="S237" s="21">
        <v>1.04156</v>
      </c>
      <c r="T237">
        <f t="shared" si="38"/>
        <v>17.11617283950617</v>
      </c>
      <c r="U237">
        <f t="shared" si="39"/>
        <v>17.853708727160491</v>
      </c>
      <c r="X237" s="9"/>
      <c r="Y237" s="21">
        <v>0.656891</v>
      </c>
      <c r="Z237" s="21">
        <v>16.775700000000001</v>
      </c>
      <c r="AA237" s="21">
        <v>-1.4572099999999999E-2</v>
      </c>
      <c r="AB237" s="21">
        <v>227</v>
      </c>
      <c r="AC237" s="21">
        <v>0.65609700000000004</v>
      </c>
      <c r="AD237">
        <f t="shared" si="40"/>
        <v>17.990246913580243</v>
      </c>
      <c r="AE237">
        <f t="shared" si="41"/>
        <v>11.817631285308639</v>
      </c>
      <c r="AF237" s="9"/>
      <c r="AG237" s="21">
        <v>1.0430900000000001</v>
      </c>
      <c r="AH237" s="21">
        <v>20.594799999999999</v>
      </c>
      <c r="AI237" s="21">
        <v>-1.3876299999999999E-2</v>
      </c>
      <c r="AJ237" s="21">
        <v>227</v>
      </c>
      <c r="AK237" s="21">
        <v>1.0418700000000001</v>
      </c>
      <c r="AL237">
        <f t="shared" si="42"/>
        <v>17.131234567901231</v>
      </c>
      <c r="AM237">
        <f t="shared" si="43"/>
        <v>17.869419465432095</v>
      </c>
      <c r="AP237" s="9"/>
      <c r="AQ237" s="21">
        <v>0.656891</v>
      </c>
      <c r="AR237" s="21">
        <v>26.1279</v>
      </c>
      <c r="AS237" s="21">
        <v>-1.4819300000000001E-2</v>
      </c>
      <c r="AT237" s="21">
        <v>227</v>
      </c>
      <c r="AU237" s="21">
        <v>0.65631099999999998</v>
      </c>
      <c r="AV237">
        <f t="shared" si="44"/>
        <v>18.295432098765431</v>
      </c>
      <c r="AW237">
        <f t="shared" si="45"/>
        <v>12.018104686790123</v>
      </c>
      <c r="AX237" s="9"/>
      <c r="AY237" s="21">
        <v>1.0430900000000001</v>
      </c>
      <c r="AZ237" s="21">
        <v>29.947099999999999</v>
      </c>
      <c r="BA237" s="21">
        <v>-1.41998E-2</v>
      </c>
      <c r="BB237" s="21">
        <v>227</v>
      </c>
      <c r="BC237" s="21">
        <v>1.0418700000000001</v>
      </c>
      <c r="BD237">
        <f t="shared" si="46"/>
        <v>17.530617283950615</v>
      </c>
      <c r="BE237">
        <f t="shared" si="47"/>
        <v>18.28601158271605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7.4025100000000004</v>
      </c>
      <c r="I238" s="21">
        <v>-1.44379E-2</v>
      </c>
      <c r="J238" s="21">
        <v>228</v>
      </c>
      <c r="K238" s="21">
        <v>0.65121499999999999</v>
      </c>
      <c r="L238">
        <f t="shared" si="36"/>
        <v>17.824567901234566</v>
      </c>
      <c r="M238">
        <f t="shared" si="37"/>
        <v>11.619033709259257</v>
      </c>
      <c r="N238" s="9"/>
      <c r="O238" s="21">
        <v>1.04813</v>
      </c>
      <c r="P238" s="21">
        <v>11.2217</v>
      </c>
      <c r="Q238" s="21">
        <v>-1.38458E-2</v>
      </c>
      <c r="R238" s="21">
        <v>228</v>
      </c>
      <c r="S238" s="21">
        <v>1.0470600000000001</v>
      </c>
      <c r="T238">
        <f t="shared" si="38"/>
        <v>17.093580246913579</v>
      </c>
      <c r="U238">
        <f t="shared" si="39"/>
        <v>17.916294264197528</v>
      </c>
      <c r="X238" s="9"/>
      <c r="Y238" s="21">
        <v>0.65185499999999996</v>
      </c>
      <c r="Z238" s="21">
        <v>16.785699999999999</v>
      </c>
      <c r="AA238" s="21">
        <v>-1.4578199999999999E-2</v>
      </c>
      <c r="AB238" s="21">
        <v>228</v>
      </c>
      <c r="AC238" s="21">
        <v>0.65139800000000003</v>
      </c>
      <c r="AD238">
        <f t="shared" si="40"/>
        <v>17.997777777777777</v>
      </c>
      <c r="AE238">
        <f t="shared" si="41"/>
        <v>11.731941433333333</v>
      </c>
      <c r="AF238" s="9"/>
      <c r="AG238" s="21">
        <v>1.04813</v>
      </c>
      <c r="AH238" s="21">
        <v>20.604900000000001</v>
      </c>
      <c r="AI238" s="21">
        <v>-1.38733E-2</v>
      </c>
      <c r="AJ238" s="21">
        <v>228</v>
      </c>
      <c r="AK238" s="21">
        <v>1.0470600000000001</v>
      </c>
      <c r="AL238">
        <f t="shared" si="42"/>
        <v>17.127530864197528</v>
      </c>
      <c r="AM238">
        <f t="shared" si="43"/>
        <v>17.951878924691353</v>
      </c>
      <c r="AP238" s="9"/>
      <c r="AQ238" s="21">
        <v>0.65185499999999996</v>
      </c>
      <c r="AR238" s="21">
        <v>26.138000000000002</v>
      </c>
      <c r="AS238" s="21">
        <v>-1.4822399999999999E-2</v>
      </c>
      <c r="AT238" s="21">
        <v>228</v>
      </c>
      <c r="AU238" s="21">
        <v>0.65139800000000003</v>
      </c>
      <c r="AV238">
        <f t="shared" si="44"/>
        <v>18.299259259259259</v>
      </c>
      <c r="AW238">
        <f t="shared" si="45"/>
        <v>11.928463644444443</v>
      </c>
      <c r="AX238" s="9"/>
      <c r="AY238" s="21">
        <v>1.04813</v>
      </c>
      <c r="AZ238" s="21">
        <v>29.9572</v>
      </c>
      <c r="BA238" s="21">
        <v>-1.41846E-2</v>
      </c>
      <c r="BB238" s="21">
        <v>228</v>
      </c>
      <c r="BC238" s="21">
        <v>1.0476700000000001</v>
      </c>
      <c r="BD238">
        <f t="shared" si="46"/>
        <v>17.511851851851851</v>
      </c>
      <c r="BE238">
        <f t="shared" si="47"/>
        <v>18.354697281481481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7.4125800000000002</v>
      </c>
      <c r="I239" s="21">
        <v>-1.4447E-2</v>
      </c>
      <c r="J239" s="21">
        <v>229</v>
      </c>
      <c r="K239" s="21">
        <v>0.64617899999999995</v>
      </c>
      <c r="L239">
        <f t="shared" si="36"/>
        <v>17.8358024691358</v>
      </c>
      <c r="M239">
        <f t="shared" si="37"/>
        <v>11.536553753086418</v>
      </c>
      <c r="N239" s="9"/>
      <c r="O239" s="21">
        <v>1.0531600000000001</v>
      </c>
      <c r="P239" s="21">
        <v>11.2318</v>
      </c>
      <c r="Q239" s="21">
        <v>-1.38336E-2</v>
      </c>
      <c r="R239" s="21">
        <v>229</v>
      </c>
      <c r="S239" s="21">
        <v>1.0522499999999999</v>
      </c>
      <c r="T239">
        <f t="shared" si="38"/>
        <v>17.078518518518518</v>
      </c>
      <c r="U239">
        <f t="shared" si="39"/>
        <v>17.986412562962965</v>
      </c>
      <c r="X239" s="9"/>
      <c r="Y239" s="21">
        <v>0.64681999999999995</v>
      </c>
      <c r="Z239" s="21">
        <v>16.7958</v>
      </c>
      <c r="AA239" s="21">
        <v>-1.4584400000000001E-2</v>
      </c>
      <c r="AB239" s="21">
        <v>229</v>
      </c>
      <c r="AC239" s="21">
        <v>0.64614899999999997</v>
      </c>
      <c r="AD239">
        <f t="shared" si="40"/>
        <v>18.005432098765432</v>
      </c>
      <c r="AE239">
        <f t="shared" si="41"/>
        <v>11.646273590123457</v>
      </c>
      <c r="AF239" s="9"/>
      <c r="AG239" s="21">
        <v>1.0531600000000001</v>
      </c>
      <c r="AH239" s="21">
        <v>20.614999999999998</v>
      </c>
      <c r="AI239" s="21">
        <v>-1.3870199999999999E-2</v>
      </c>
      <c r="AJ239" s="21">
        <v>229</v>
      </c>
      <c r="AK239" s="21">
        <v>1.0519400000000001</v>
      </c>
      <c r="AL239">
        <f t="shared" si="42"/>
        <v>17.123703703703701</v>
      </c>
      <c r="AM239">
        <f t="shared" si="43"/>
        <v>18.033999792592592</v>
      </c>
      <c r="AP239" s="9"/>
      <c r="AQ239" s="21">
        <v>0.64681999999999995</v>
      </c>
      <c r="AR239" s="21">
        <v>26.148</v>
      </c>
      <c r="AS239" s="21">
        <v>-1.4831499999999999E-2</v>
      </c>
      <c r="AT239" s="21">
        <v>229</v>
      </c>
      <c r="AU239" s="21">
        <v>0.64627100000000004</v>
      </c>
      <c r="AV239">
        <f t="shared" si="44"/>
        <v>18.310493827160489</v>
      </c>
      <c r="AW239">
        <f t="shared" si="45"/>
        <v>11.843593617283947</v>
      </c>
      <c r="AX239" s="9"/>
      <c r="AY239" s="21">
        <v>1.0531600000000001</v>
      </c>
      <c r="AZ239" s="21">
        <v>29.967199999999998</v>
      </c>
      <c r="BA239" s="21">
        <v>-1.4169299999999999E-2</v>
      </c>
      <c r="BB239" s="21">
        <v>229</v>
      </c>
      <c r="BC239" s="21">
        <v>1.0522499999999999</v>
      </c>
      <c r="BD239">
        <f t="shared" si="46"/>
        <v>17.492962962962959</v>
      </c>
      <c r="BE239">
        <f t="shared" si="47"/>
        <v>18.422888874074072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7.42265</v>
      </c>
      <c r="I240" s="21">
        <v>-1.4456200000000001E-2</v>
      </c>
      <c r="J240" s="21">
        <v>230</v>
      </c>
      <c r="K240" s="21">
        <v>0.64120500000000002</v>
      </c>
      <c r="L240">
        <f t="shared" si="36"/>
        <v>17.847160493827161</v>
      </c>
      <c r="M240">
        <f t="shared" si="37"/>
        <v>11.454039897530865</v>
      </c>
      <c r="N240" s="9"/>
      <c r="O240" s="21">
        <v>1.0582</v>
      </c>
      <c r="P240" s="21">
        <v>11.2418</v>
      </c>
      <c r="Q240" s="21">
        <v>-1.3821399999999999E-2</v>
      </c>
      <c r="R240" s="21">
        <v>230</v>
      </c>
      <c r="S240" s="21">
        <v>1.0574300000000001</v>
      </c>
      <c r="T240">
        <f t="shared" si="38"/>
        <v>17.063456790123453</v>
      </c>
      <c r="U240">
        <f t="shared" si="39"/>
        <v>18.056549975308638</v>
      </c>
      <c r="X240" s="9"/>
      <c r="Y240" s="21">
        <v>0.64178500000000005</v>
      </c>
      <c r="Z240" s="21">
        <v>16.805900000000001</v>
      </c>
      <c r="AA240" s="21">
        <v>-1.4590499999999999E-2</v>
      </c>
      <c r="AB240" s="21">
        <v>230</v>
      </c>
      <c r="AC240" s="21">
        <v>0.64111300000000004</v>
      </c>
      <c r="AD240">
        <f t="shared" si="40"/>
        <v>18.012962962962959</v>
      </c>
      <c r="AE240">
        <f t="shared" si="41"/>
        <v>11.560449435185184</v>
      </c>
      <c r="AF240" s="9"/>
      <c r="AG240" s="21">
        <v>1.0582</v>
      </c>
      <c r="AH240" s="21">
        <v>20.6251</v>
      </c>
      <c r="AI240" s="21">
        <v>-1.3861099999999999E-2</v>
      </c>
      <c r="AJ240" s="21">
        <v>230</v>
      </c>
      <c r="AK240" s="21">
        <v>1.0571299999999999</v>
      </c>
      <c r="AL240">
        <f t="shared" si="42"/>
        <v>17.112469135802467</v>
      </c>
      <c r="AM240">
        <f t="shared" si="43"/>
        <v>18.108414839506171</v>
      </c>
      <c r="AP240" s="9"/>
      <c r="AQ240" s="21">
        <v>0.64178500000000005</v>
      </c>
      <c r="AR240" s="21">
        <v>26.158100000000001</v>
      </c>
      <c r="AS240" s="21">
        <v>-1.48346E-2</v>
      </c>
      <c r="AT240" s="21">
        <v>230</v>
      </c>
      <c r="AU240" s="21">
        <v>0.64114400000000005</v>
      </c>
      <c r="AV240">
        <f t="shared" si="44"/>
        <v>18.31432098765432</v>
      </c>
      <c r="AW240">
        <f t="shared" si="45"/>
        <v>11.753856495061729</v>
      </c>
      <c r="AX240" s="9"/>
      <c r="AY240" s="21">
        <v>1.0582</v>
      </c>
      <c r="AZ240" s="21">
        <v>29.9773</v>
      </c>
      <c r="BA240" s="21">
        <v>-1.41479E-2</v>
      </c>
      <c r="BB240" s="21">
        <v>230</v>
      </c>
      <c r="BC240" s="21">
        <v>1.0565199999999999</v>
      </c>
      <c r="BD240">
        <f t="shared" si="46"/>
        <v>17.466543209876541</v>
      </c>
      <c r="BE240">
        <f t="shared" si="47"/>
        <v>18.483096024691356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7.4327199999999998</v>
      </c>
      <c r="I241" s="21">
        <v>-1.44653E-2</v>
      </c>
      <c r="J241" s="21">
        <v>231</v>
      </c>
      <c r="K241" s="21">
        <v>0.63613900000000001</v>
      </c>
      <c r="L241">
        <f t="shared" si="36"/>
        <v>17.858395061728395</v>
      </c>
      <c r="M241">
        <f t="shared" si="37"/>
        <v>11.371315197160493</v>
      </c>
      <c r="N241" s="9"/>
      <c r="O241" s="21">
        <v>1.0632299999999999</v>
      </c>
      <c r="P241" s="21">
        <v>11.251899999999999</v>
      </c>
      <c r="Q241" s="21">
        <v>-1.3815300000000001E-2</v>
      </c>
      <c r="R241" s="21">
        <v>231</v>
      </c>
      <c r="S241" s="21">
        <v>1.0620099999999999</v>
      </c>
      <c r="T241">
        <f t="shared" si="38"/>
        <v>17.055925925925926</v>
      </c>
      <c r="U241">
        <f t="shared" si="39"/>
        <v>18.134372122222221</v>
      </c>
      <c r="X241" s="9"/>
      <c r="Y241" s="21">
        <v>0.63674900000000001</v>
      </c>
      <c r="Z241" s="21">
        <v>16.815899999999999</v>
      </c>
      <c r="AA241" s="21">
        <v>-1.4590499999999999E-2</v>
      </c>
      <c r="AB241" s="21">
        <v>231</v>
      </c>
      <c r="AC241" s="21">
        <v>0.63632200000000005</v>
      </c>
      <c r="AD241">
        <f t="shared" si="40"/>
        <v>18.012962962962959</v>
      </c>
      <c r="AE241">
        <f t="shared" si="41"/>
        <v>11.469736153703701</v>
      </c>
      <c r="AF241" s="9"/>
      <c r="AG241" s="21">
        <v>1.0632299999999999</v>
      </c>
      <c r="AH241" s="21">
        <v>20.635100000000001</v>
      </c>
      <c r="AI241" s="21">
        <v>-1.3854999999999999E-2</v>
      </c>
      <c r="AJ241" s="21">
        <v>231</v>
      </c>
      <c r="AK241" s="21">
        <v>1.0626199999999999</v>
      </c>
      <c r="AL241">
        <f t="shared" si="42"/>
        <v>17.104938271604937</v>
      </c>
      <c r="AM241">
        <f t="shared" si="43"/>
        <v>18.186483518518514</v>
      </c>
      <c r="AP241" s="9"/>
      <c r="AQ241" s="21">
        <v>0.63674900000000001</v>
      </c>
      <c r="AR241" s="21">
        <v>26.168199999999999</v>
      </c>
      <c r="AS241" s="21">
        <v>-1.48407E-2</v>
      </c>
      <c r="AT241" s="21">
        <v>231</v>
      </c>
      <c r="AU241" s="21">
        <v>0.63616899999999998</v>
      </c>
      <c r="AV241">
        <f t="shared" si="44"/>
        <v>18.32185185185185</v>
      </c>
      <c r="AW241">
        <f t="shared" si="45"/>
        <v>11.666420844814814</v>
      </c>
      <c r="AX241" s="9"/>
      <c r="AY241" s="21">
        <v>1.0632299999999999</v>
      </c>
      <c r="AZ241" s="21">
        <v>29.987400000000001</v>
      </c>
      <c r="BA241" s="21">
        <v>-1.41327E-2</v>
      </c>
      <c r="BB241" s="21">
        <v>231</v>
      </c>
      <c r="BC241" s="21">
        <v>1.0623199999999999</v>
      </c>
      <c r="BD241">
        <f t="shared" si="46"/>
        <v>17.447777777777777</v>
      </c>
      <c r="BE241">
        <f t="shared" si="47"/>
        <v>18.551000766666665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7.4427899999999996</v>
      </c>
      <c r="I242" s="21">
        <v>-1.4468399999999999E-2</v>
      </c>
      <c r="J242" s="21">
        <v>232</v>
      </c>
      <c r="K242" s="21">
        <v>0.63116499999999998</v>
      </c>
      <c r="L242">
        <f t="shared" si="36"/>
        <v>17.862222222222222</v>
      </c>
      <c r="M242">
        <f t="shared" si="37"/>
        <v>11.283815848888889</v>
      </c>
      <c r="N242" s="9"/>
      <c r="O242" s="21">
        <v>1.0682700000000001</v>
      </c>
      <c r="P242" s="21">
        <v>11.262</v>
      </c>
      <c r="Q242" s="21">
        <v>-1.3809200000000001E-2</v>
      </c>
      <c r="R242" s="21">
        <v>232</v>
      </c>
      <c r="S242" s="21">
        <v>1.0671999999999999</v>
      </c>
      <c r="T242">
        <f t="shared" si="38"/>
        <v>17.048395061728392</v>
      </c>
      <c r="U242">
        <f t="shared" si="39"/>
        <v>18.21228899259259</v>
      </c>
      <c r="X242" s="9"/>
      <c r="Y242" s="21">
        <v>0.631714</v>
      </c>
      <c r="Z242" s="21">
        <v>16.826000000000001</v>
      </c>
      <c r="AA242" s="21">
        <v>-1.4590499999999999E-2</v>
      </c>
      <c r="AB242" s="21">
        <v>232</v>
      </c>
      <c r="AC242" s="21">
        <v>0.63098100000000001</v>
      </c>
      <c r="AD242">
        <f t="shared" si="40"/>
        <v>18.012962962962959</v>
      </c>
      <c r="AE242">
        <f t="shared" si="41"/>
        <v>11.379040885185182</v>
      </c>
      <c r="AF242" s="9"/>
      <c r="AG242" s="21">
        <v>1.0682700000000001</v>
      </c>
      <c r="AH242" s="21">
        <v>20.645199999999999</v>
      </c>
      <c r="AI242" s="21">
        <v>-1.38367E-2</v>
      </c>
      <c r="AJ242" s="21">
        <v>232</v>
      </c>
      <c r="AK242" s="21">
        <v>1.0678099999999999</v>
      </c>
      <c r="AL242">
        <f t="shared" si="42"/>
        <v>17.082345679012345</v>
      </c>
      <c r="AM242">
        <f t="shared" si="43"/>
        <v>18.248557418518519</v>
      </c>
      <c r="AP242" s="9"/>
      <c r="AQ242" s="21">
        <v>0.631714</v>
      </c>
      <c r="AR242" s="21">
        <v>26.1782</v>
      </c>
      <c r="AS242" s="21">
        <v>-1.4849899999999999E-2</v>
      </c>
      <c r="AT242" s="21">
        <v>232</v>
      </c>
      <c r="AU242" s="21">
        <v>0.63116499999999998</v>
      </c>
      <c r="AV242">
        <f t="shared" si="44"/>
        <v>18.333209876543208</v>
      </c>
      <c r="AW242">
        <f t="shared" si="45"/>
        <v>11.581345343950616</v>
      </c>
      <c r="AX242" s="9"/>
      <c r="AY242" s="21">
        <v>1.0682700000000001</v>
      </c>
      <c r="AZ242" s="21">
        <v>29.997499999999999</v>
      </c>
      <c r="BA242" s="21">
        <v>-1.41174E-2</v>
      </c>
      <c r="BB242" s="21">
        <v>232</v>
      </c>
      <c r="BC242" s="21">
        <v>1.0674999999999999</v>
      </c>
      <c r="BD242">
        <f t="shared" si="46"/>
        <v>17.428888888888888</v>
      </c>
      <c r="BE242">
        <f t="shared" si="47"/>
        <v>18.618759133333334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7.4528600000000003</v>
      </c>
      <c r="I243" s="21">
        <v>-1.44745E-2</v>
      </c>
      <c r="J243" s="21">
        <v>233</v>
      </c>
      <c r="K243" s="21">
        <v>0.62612900000000005</v>
      </c>
      <c r="L243">
        <f t="shared" si="36"/>
        <v>17.869753086419752</v>
      </c>
      <c r="M243">
        <f t="shared" si="37"/>
        <v>11.198581124691357</v>
      </c>
      <c r="N243" s="9"/>
      <c r="O243" s="21">
        <v>1.0732999999999999</v>
      </c>
      <c r="P243" s="21">
        <v>11.2721</v>
      </c>
      <c r="Q243" s="21">
        <v>-1.38E-2</v>
      </c>
      <c r="R243" s="21">
        <v>233</v>
      </c>
      <c r="S243" s="21">
        <v>1.0732999999999999</v>
      </c>
      <c r="T243">
        <f t="shared" si="38"/>
        <v>17.037037037037035</v>
      </c>
      <c r="U243">
        <f t="shared" si="39"/>
        <v>18.285851851851849</v>
      </c>
      <c r="X243" s="9"/>
      <c r="Y243" s="21">
        <v>0.62667799999999996</v>
      </c>
      <c r="Z243" s="21">
        <v>16.836099999999998</v>
      </c>
      <c r="AA243" s="21">
        <v>-1.4593500000000001E-2</v>
      </c>
      <c r="AB243" s="21">
        <v>233</v>
      </c>
      <c r="AC243" s="21">
        <v>0.62622100000000003</v>
      </c>
      <c r="AD243">
        <f t="shared" si="40"/>
        <v>18.016666666666666</v>
      </c>
      <c r="AE243">
        <f t="shared" si="41"/>
        <v>11.290648633333332</v>
      </c>
      <c r="AF243" s="9"/>
      <c r="AG243" s="21">
        <v>1.0732999999999999</v>
      </c>
      <c r="AH243" s="21">
        <v>20.6553</v>
      </c>
      <c r="AI243" s="21">
        <v>-1.38184E-2</v>
      </c>
      <c r="AJ243" s="21">
        <v>233</v>
      </c>
      <c r="AK243" s="21">
        <v>1.07239</v>
      </c>
      <c r="AL243">
        <f t="shared" si="42"/>
        <v>17.05975308641975</v>
      </c>
      <c r="AM243">
        <f t="shared" si="43"/>
        <v>18.310232987654317</v>
      </c>
      <c r="AP243" s="9"/>
      <c r="AQ243" s="21">
        <v>0.62667799999999996</v>
      </c>
      <c r="AR243" s="21">
        <v>26.188300000000002</v>
      </c>
      <c r="AS243" s="21">
        <v>-1.4859000000000001E-2</v>
      </c>
      <c r="AT243" s="21">
        <v>233</v>
      </c>
      <c r="AU243" s="21">
        <v>0.62619000000000002</v>
      </c>
      <c r="AV243">
        <f t="shared" si="44"/>
        <v>18.344444444444445</v>
      </c>
      <c r="AW243">
        <f t="shared" si="45"/>
        <v>11.496059755555555</v>
      </c>
      <c r="AX243" s="9"/>
      <c r="AY243" s="21">
        <v>1.0732999999999999</v>
      </c>
      <c r="AZ243" s="21">
        <v>30.0075</v>
      </c>
      <c r="BA243" s="21">
        <v>-1.41052E-2</v>
      </c>
      <c r="BB243" s="21">
        <v>233</v>
      </c>
      <c r="BC243" s="21">
        <v>1.0726899999999999</v>
      </c>
      <c r="BD243">
        <f t="shared" si="46"/>
        <v>17.413827160493828</v>
      </c>
      <c r="BE243">
        <f t="shared" si="47"/>
        <v>18.690260691358024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7.4629399999999997</v>
      </c>
      <c r="I244" s="21">
        <v>-1.44806E-2</v>
      </c>
      <c r="J244" s="21">
        <v>234</v>
      </c>
      <c r="K244" s="21">
        <v>0.62097199999999997</v>
      </c>
      <c r="L244">
        <f t="shared" si="36"/>
        <v>17.877283950617283</v>
      </c>
      <c r="M244">
        <f t="shared" si="37"/>
        <v>11.113288426913579</v>
      </c>
      <c r="N244" s="9"/>
      <c r="O244" s="21">
        <v>1.0783400000000001</v>
      </c>
      <c r="P244" s="21">
        <v>11.2821</v>
      </c>
      <c r="Q244" s="21">
        <v>-1.37909E-2</v>
      </c>
      <c r="R244" s="21">
        <v>234</v>
      </c>
      <c r="S244" s="21">
        <v>1.0778799999999999</v>
      </c>
      <c r="T244">
        <f t="shared" si="38"/>
        <v>17.025802469135801</v>
      </c>
      <c r="U244">
        <f t="shared" si="39"/>
        <v>18.359603834567903</v>
      </c>
      <c r="X244" s="9"/>
      <c r="Y244" s="21">
        <v>0.62164299999999995</v>
      </c>
      <c r="Z244" s="21">
        <v>16.8462</v>
      </c>
      <c r="AA244" s="21">
        <v>-1.4599600000000001E-2</v>
      </c>
      <c r="AB244" s="21">
        <v>234</v>
      </c>
      <c r="AC244" s="21">
        <v>0.62112400000000001</v>
      </c>
      <c r="AD244">
        <f t="shared" si="40"/>
        <v>18.0241975308642</v>
      </c>
      <c r="AE244">
        <f t="shared" si="41"/>
        <v>11.204616225679013</v>
      </c>
      <c r="AF244" s="9"/>
      <c r="AG244" s="21">
        <v>1.0783400000000001</v>
      </c>
      <c r="AH244" s="21">
        <v>20.665299999999998</v>
      </c>
      <c r="AI244" s="21">
        <v>-1.38031E-2</v>
      </c>
      <c r="AJ244" s="21">
        <v>234</v>
      </c>
      <c r="AK244" s="21">
        <v>1.0772699999999999</v>
      </c>
      <c r="AL244">
        <f t="shared" si="42"/>
        <v>17.040864197530862</v>
      </c>
      <c r="AM244">
        <f t="shared" si="43"/>
        <v>18.375845498765432</v>
      </c>
      <c r="AP244" s="9"/>
      <c r="AQ244" s="21">
        <v>0.62164299999999995</v>
      </c>
      <c r="AR244" s="21">
        <v>26.198399999999999</v>
      </c>
      <c r="AS244" s="21">
        <v>-1.4865099999999999E-2</v>
      </c>
      <c r="AT244" s="21">
        <v>234</v>
      </c>
      <c r="AU244" s="21">
        <v>0.62103299999999995</v>
      </c>
      <c r="AV244">
        <f t="shared" si="44"/>
        <v>18.351975308641972</v>
      </c>
      <c r="AW244">
        <f t="shared" si="45"/>
        <v>11.40837698679012</v>
      </c>
      <c r="AX244" s="9"/>
      <c r="AY244" s="21">
        <v>1.0783400000000001</v>
      </c>
      <c r="AZ244" s="21">
        <v>30.017600000000002</v>
      </c>
      <c r="BA244" s="21">
        <v>-1.40991E-2</v>
      </c>
      <c r="BB244" s="21">
        <v>234</v>
      </c>
      <c r="BC244" s="21">
        <v>1.0772699999999999</v>
      </c>
      <c r="BD244">
        <f t="shared" si="46"/>
        <v>17.406296296296293</v>
      </c>
      <c r="BE244">
        <f t="shared" si="47"/>
        <v>18.769905548148145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7.4730100000000004</v>
      </c>
      <c r="I245" s="21">
        <v>-1.4489699999999999E-2</v>
      </c>
      <c r="J245" s="21">
        <v>235</v>
      </c>
      <c r="K245" s="21">
        <v>0.61611899999999997</v>
      </c>
      <c r="L245">
        <f t="shared" si="36"/>
        <v>17.888518518518516</v>
      </c>
      <c r="M245">
        <f t="shared" si="37"/>
        <v>11.030203626666665</v>
      </c>
      <c r="N245" s="9"/>
      <c r="O245" s="21">
        <v>1.0833699999999999</v>
      </c>
      <c r="P245" s="21">
        <v>11.292199999999999</v>
      </c>
      <c r="Q245" s="21">
        <v>-1.3781699999999999E-2</v>
      </c>
      <c r="R245" s="21">
        <v>235</v>
      </c>
      <c r="S245" s="21">
        <v>1.0821499999999999</v>
      </c>
      <c r="T245">
        <f t="shared" si="38"/>
        <v>17.014444444444443</v>
      </c>
      <c r="U245">
        <f t="shared" si="39"/>
        <v>18.432938677777777</v>
      </c>
      <c r="X245" s="9"/>
      <c r="Y245" s="21">
        <v>0.61660800000000004</v>
      </c>
      <c r="Z245" s="21">
        <v>16.856200000000001</v>
      </c>
      <c r="AA245" s="21">
        <v>-1.46027E-2</v>
      </c>
      <c r="AB245" s="21">
        <v>235</v>
      </c>
      <c r="AC245" s="21">
        <v>0.61560099999999995</v>
      </c>
      <c r="AD245">
        <f t="shared" si="40"/>
        <v>18.028024691358024</v>
      </c>
      <c r="AE245">
        <f t="shared" si="41"/>
        <v>11.116224248888889</v>
      </c>
      <c r="AF245" s="9"/>
      <c r="AG245" s="21">
        <v>1.0833699999999999</v>
      </c>
      <c r="AH245" s="21">
        <v>20.6754</v>
      </c>
      <c r="AI245" s="21">
        <v>-1.37939E-2</v>
      </c>
      <c r="AJ245" s="21">
        <v>235</v>
      </c>
      <c r="AK245" s="21">
        <v>1.08246</v>
      </c>
      <c r="AL245">
        <f t="shared" si="42"/>
        <v>17.029506172839504</v>
      </c>
      <c r="AM245">
        <f t="shared" si="43"/>
        <v>18.449256102469132</v>
      </c>
      <c r="AP245" s="9"/>
      <c r="AQ245" s="21">
        <v>0.61660800000000004</v>
      </c>
      <c r="AR245" s="21">
        <v>26.208400000000001</v>
      </c>
      <c r="AS245" s="21">
        <v>-1.48682E-2</v>
      </c>
      <c r="AT245" s="21">
        <v>235</v>
      </c>
      <c r="AU245" s="21">
        <v>0.61596700000000004</v>
      </c>
      <c r="AV245">
        <f t="shared" si="44"/>
        <v>18.355802469135799</v>
      </c>
      <c r="AW245">
        <f t="shared" si="45"/>
        <v>11.318334648888888</v>
      </c>
      <c r="AX245" s="9"/>
      <c r="AY245" s="21">
        <v>1.0833699999999999</v>
      </c>
      <c r="AZ245" s="21">
        <v>30.027699999999999</v>
      </c>
      <c r="BA245" s="21">
        <v>-1.40839E-2</v>
      </c>
      <c r="BB245" s="21">
        <v>235</v>
      </c>
      <c r="BC245" s="21">
        <v>1.08246</v>
      </c>
      <c r="BD245">
        <f t="shared" si="46"/>
        <v>17.387530864197529</v>
      </c>
      <c r="BE245">
        <f t="shared" si="47"/>
        <v>18.837129312345677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7.4830800000000002</v>
      </c>
      <c r="I246" s="21">
        <v>-1.4501999999999999E-2</v>
      </c>
      <c r="J246" s="21">
        <v>236</v>
      </c>
      <c r="K246" s="21">
        <v>0.61099199999999998</v>
      </c>
      <c r="L246">
        <f t="shared" si="36"/>
        <v>17.903703703703702</v>
      </c>
      <c r="M246">
        <f t="shared" si="37"/>
        <v>10.94940388148148</v>
      </c>
      <c r="N246" s="9"/>
      <c r="O246" s="21">
        <v>1.0884100000000001</v>
      </c>
      <c r="P246" s="21">
        <v>11.302300000000001</v>
      </c>
      <c r="Q246" s="21">
        <v>-1.3760400000000001E-2</v>
      </c>
      <c r="R246" s="21">
        <v>236</v>
      </c>
      <c r="S246" s="21">
        <v>1.08765</v>
      </c>
      <c r="T246">
        <f t="shared" si="38"/>
        <v>16.988148148148149</v>
      </c>
      <c r="U246">
        <f t="shared" si="39"/>
        <v>18.490070325925927</v>
      </c>
      <c r="X246" s="9"/>
      <c r="Y246" s="21">
        <v>0.611572</v>
      </c>
      <c r="Z246" s="21">
        <v>16.866299999999999</v>
      </c>
      <c r="AA246" s="21">
        <v>-1.46088E-2</v>
      </c>
      <c r="AB246" s="21">
        <v>236</v>
      </c>
      <c r="AC246" s="21">
        <v>0.61087000000000002</v>
      </c>
      <c r="AD246">
        <f t="shared" si="40"/>
        <v>18.035555555555554</v>
      </c>
      <c r="AE246">
        <f t="shared" si="41"/>
        <v>11.030040782222221</v>
      </c>
      <c r="AF246" s="9"/>
      <c r="AG246" s="21">
        <v>1.0884100000000001</v>
      </c>
      <c r="AH246" s="21">
        <v>20.685500000000001</v>
      </c>
      <c r="AI246" s="21">
        <v>-1.37787E-2</v>
      </c>
      <c r="AJ246" s="21">
        <v>236</v>
      </c>
      <c r="AK246" s="21">
        <v>1.08734</v>
      </c>
      <c r="AL246">
        <f t="shared" si="42"/>
        <v>17.01074074074074</v>
      </c>
      <c r="AM246">
        <f t="shared" si="43"/>
        <v>18.514660329629631</v>
      </c>
      <c r="AP246" s="9"/>
      <c r="AQ246" s="21">
        <v>0.611572</v>
      </c>
      <c r="AR246" s="21">
        <v>26.218499999999999</v>
      </c>
      <c r="AS246" s="21">
        <v>-1.48743E-2</v>
      </c>
      <c r="AT246" s="21">
        <v>236</v>
      </c>
      <c r="AU246" s="21">
        <v>0.61105299999999996</v>
      </c>
      <c r="AV246">
        <f t="shared" si="44"/>
        <v>18.363333333333333</v>
      </c>
      <c r="AW246">
        <f t="shared" si="45"/>
        <v>11.230500493333333</v>
      </c>
      <c r="AX246" s="9"/>
      <c r="AY246" s="21">
        <v>1.0884100000000001</v>
      </c>
      <c r="AZ246" s="21">
        <v>30.037700000000001</v>
      </c>
      <c r="BA246" s="21">
        <v>-1.4065599999999999E-2</v>
      </c>
      <c r="BB246" s="21">
        <v>236</v>
      </c>
      <c r="BC246" s="21">
        <v>1.08795</v>
      </c>
      <c r="BD246">
        <f t="shared" si="46"/>
        <v>17.364938271604938</v>
      </c>
      <c r="BE246">
        <f t="shared" si="47"/>
        <v>18.900172464197531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7.49315</v>
      </c>
      <c r="I247" s="21">
        <v>-1.4508099999999999E-2</v>
      </c>
      <c r="J247" s="21">
        <v>237</v>
      </c>
      <c r="K247" s="21">
        <v>0.60601799999999995</v>
      </c>
      <c r="L247">
        <f t="shared" si="36"/>
        <v>17.911234567901232</v>
      </c>
      <c r="M247">
        <f t="shared" si="37"/>
        <v>10.86382648111111</v>
      </c>
      <c r="N247" s="9"/>
      <c r="O247" s="21">
        <v>1.09344</v>
      </c>
      <c r="P247" s="21">
        <v>11.3123</v>
      </c>
      <c r="Q247" s="21">
        <v>-1.3738999999999999E-2</v>
      </c>
      <c r="R247" s="21">
        <v>237</v>
      </c>
      <c r="S247" s="21">
        <v>1.09192</v>
      </c>
      <c r="T247">
        <f t="shared" si="38"/>
        <v>16.961728395061726</v>
      </c>
      <c r="U247">
        <f t="shared" si="39"/>
        <v>18.546632296296295</v>
      </c>
      <c r="X247" s="9"/>
      <c r="Y247" s="21">
        <v>0.60653699999999999</v>
      </c>
      <c r="Z247" s="21">
        <v>16.8764</v>
      </c>
      <c r="AA247" s="21">
        <v>-1.4611799999999999E-2</v>
      </c>
      <c r="AB247" s="21">
        <v>237</v>
      </c>
      <c r="AC247" s="21">
        <v>0.60665899999999995</v>
      </c>
      <c r="AD247">
        <f t="shared" si="40"/>
        <v>18.039259259259257</v>
      </c>
      <c r="AE247">
        <f t="shared" si="41"/>
        <v>10.941478193333332</v>
      </c>
      <c r="AF247" s="9"/>
      <c r="AG247" s="21">
        <v>1.09344</v>
      </c>
      <c r="AH247" s="21">
        <v>20.695599999999999</v>
      </c>
      <c r="AI247" s="21">
        <v>-1.3760400000000001E-2</v>
      </c>
      <c r="AJ247" s="21">
        <v>237</v>
      </c>
      <c r="AK247" s="21">
        <v>1.09283</v>
      </c>
      <c r="AL247">
        <f t="shared" si="42"/>
        <v>16.988148148148149</v>
      </c>
      <c r="AM247">
        <f t="shared" si="43"/>
        <v>18.57552071111111</v>
      </c>
      <c r="AP247" s="9"/>
      <c r="AQ247" s="21">
        <v>0.60653699999999999</v>
      </c>
      <c r="AR247" s="21">
        <v>26.2286</v>
      </c>
      <c r="AS247" s="21">
        <v>-1.48743E-2</v>
      </c>
      <c r="AT247" s="21">
        <v>237</v>
      </c>
      <c r="AU247" s="21">
        <v>0.60592699999999999</v>
      </c>
      <c r="AV247">
        <f t="shared" si="44"/>
        <v>18.363333333333333</v>
      </c>
      <c r="AW247">
        <f t="shared" si="45"/>
        <v>11.13804111</v>
      </c>
      <c r="AX247" s="9"/>
      <c r="AY247" s="21">
        <v>1.09344</v>
      </c>
      <c r="AZ247" s="21">
        <v>30.047799999999999</v>
      </c>
      <c r="BA247" s="21">
        <v>-1.40442E-2</v>
      </c>
      <c r="BB247" s="21">
        <v>237</v>
      </c>
      <c r="BC247" s="21">
        <v>1.09222</v>
      </c>
      <c r="BD247">
        <f t="shared" si="46"/>
        <v>17.338518518518516</v>
      </c>
      <c r="BE247">
        <f t="shared" si="47"/>
        <v>18.958629688888884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7.5032199999999998</v>
      </c>
      <c r="I248" s="21">
        <v>-1.4511100000000001E-2</v>
      </c>
      <c r="J248" s="21">
        <v>238</v>
      </c>
      <c r="K248" s="21">
        <v>0.60086099999999998</v>
      </c>
      <c r="L248">
        <f t="shared" si="36"/>
        <v>17.914938271604939</v>
      </c>
      <c r="M248">
        <f t="shared" si="37"/>
        <v>10.775853285308642</v>
      </c>
      <c r="N248" s="9"/>
      <c r="O248" s="21">
        <v>1.0984799999999999</v>
      </c>
      <c r="P248" s="21">
        <v>11.3224</v>
      </c>
      <c r="Q248" s="21">
        <v>-1.37299E-2</v>
      </c>
      <c r="R248" s="21">
        <v>238</v>
      </c>
      <c r="S248" s="21">
        <v>1.09772</v>
      </c>
      <c r="T248">
        <f t="shared" si="38"/>
        <v>16.950493827160493</v>
      </c>
      <c r="U248">
        <f t="shared" si="39"/>
        <v>18.619778459259255</v>
      </c>
      <c r="X248" s="9"/>
      <c r="Y248" s="21">
        <v>0.60150099999999995</v>
      </c>
      <c r="Z248" s="21">
        <v>16.886399999999998</v>
      </c>
      <c r="AA248" s="21">
        <v>-1.4621E-2</v>
      </c>
      <c r="AB248" s="21">
        <v>238</v>
      </c>
      <c r="AC248" s="21">
        <v>0.60119599999999995</v>
      </c>
      <c r="AD248">
        <f t="shared" si="40"/>
        <v>18.050617283950618</v>
      </c>
      <c r="AE248">
        <f t="shared" si="41"/>
        <v>10.857464346913581</v>
      </c>
      <c r="AF248" s="9"/>
      <c r="AG248" s="21">
        <v>1.0984799999999999</v>
      </c>
      <c r="AH248" s="21">
        <v>20.7056</v>
      </c>
      <c r="AI248" s="21">
        <v>-1.37512E-2</v>
      </c>
      <c r="AJ248" s="21">
        <v>238</v>
      </c>
      <c r="AK248" s="21">
        <v>1.09711</v>
      </c>
      <c r="AL248">
        <f t="shared" si="42"/>
        <v>16.976790123456787</v>
      </c>
      <c r="AM248">
        <f t="shared" si="43"/>
        <v>18.64866441481481</v>
      </c>
      <c r="AP248" s="9"/>
      <c r="AQ248" s="21">
        <v>0.60150099999999995</v>
      </c>
      <c r="AR248" s="21">
        <v>26.238700000000001</v>
      </c>
      <c r="AS248" s="21">
        <v>-1.48773E-2</v>
      </c>
      <c r="AT248" s="21">
        <v>238</v>
      </c>
      <c r="AU248" s="21">
        <v>0.60101300000000002</v>
      </c>
      <c r="AV248">
        <f t="shared" si="44"/>
        <v>18.367037037037036</v>
      </c>
      <c r="AW248">
        <f t="shared" si="45"/>
        <v>11.047791144814813</v>
      </c>
      <c r="AX248" s="9"/>
      <c r="AY248" s="21">
        <v>1.0984799999999999</v>
      </c>
      <c r="AZ248" s="21">
        <v>30.0579</v>
      </c>
      <c r="BA248" s="21">
        <v>-1.40289E-2</v>
      </c>
      <c r="BB248" s="21">
        <v>238</v>
      </c>
      <c r="BC248" s="21">
        <v>1.09741</v>
      </c>
      <c r="BD248">
        <f t="shared" si="46"/>
        <v>17.319629629629631</v>
      </c>
      <c r="BE248">
        <f t="shared" si="47"/>
        <v>19.025266755555556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7.5132899999999996</v>
      </c>
      <c r="I249" s="21">
        <v>-1.4517199999999999E-2</v>
      </c>
      <c r="J249" s="21">
        <v>239</v>
      </c>
      <c r="K249" s="21">
        <v>0.59585600000000005</v>
      </c>
      <c r="L249">
        <f t="shared" si="36"/>
        <v>17.922469135802466</v>
      </c>
      <c r="M249">
        <f t="shared" si="37"/>
        <v>10.690143475555555</v>
      </c>
      <c r="N249" s="9"/>
      <c r="O249" s="21">
        <v>1.1035200000000001</v>
      </c>
      <c r="P249" s="21">
        <v>11.3325</v>
      </c>
      <c r="Q249" s="21">
        <v>-1.37238E-2</v>
      </c>
      <c r="R249" s="21">
        <v>239</v>
      </c>
      <c r="S249" s="21">
        <v>1.1026</v>
      </c>
      <c r="T249">
        <f t="shared" si="38"/>
        <v>16.942962962962962</v>
      </c>
      <c r="U249">
        <f t="shared" si="39"/>
        <v>18.696898488888888</v>
      </c>
      <c r="X249" s="9"/>
      <c r="Y249" s="21">
        <v>0.59646600000000005</v>
      </c>
      <c r="Z249" s="21">
        <v>16.8965</v>
      </c>
      <c r="AA249" s="21">
        <v>-1.46301E-2</v>
      </c>
      <c r="AB249" s="21">
        <v>239</v>
      </c>
      <c r="AC249" s="21">
        <v>0.59472700000000001</v>
      </c>
      <c r="AD249">
        <f t="shared" si="40"/>
        <v>18.061851851851848</v>
      </c>
      <c r="AE249">
        <f t="shared" si="41"/>
        <v>10.773280526666666</v>
      </c>
      <c r="AF249" s="9"/>
      <c r="AG249" s="21">
        <v>1.1035200000000001</v>
      </c>
      <c r="AH249" s="21">
        <v>20.715699999999998</v>
      </c>
      <c r="AI249" s="21">
        <v>-1.3732899999999999E-2</v>
      </c>
      <c r="AJ249" s="21">
        <v>239</v>
      </c>
      <c r="AK249" s="21">
        <v>1.10321</v>
      </c>
      <c r="AL249">
        <f t="shared" si="42"/>
        <v>16.954197530864196</v>
      </c>
      <c r="AM249">
        <f t="shared" si="43"/>
        <v>18.709296059259259</v>
      </c>
      <c r="AP249" s="9"/>
      <c r="AQ249" s="21">
        <v>0.59646600000000005</v>
      </c>
      <c r="AR249" s="21">
        <v>26.248699999999999</v>
      </c>
      <c r="AS249" s="21">
        <v>-1.48773E-2</v>
      </c>
      <c r="AT249" s="21">
        <v>239</v>
      </c>
      <c r="AU249" s="21">
        <v>0.59582500000000005</v>
      </c>
      <c r="AV249">
        <f t="shared" si="44"/>
        <v>18.367037037037036</v>
      </c>
      <c r="AW249">
        <f t="shared" si="45"/>
        <v>10.955313113333334</v>
      </c>
      <c r="AX249" s="9"/>
      <c r="AY249" s="21">
        <v>1.1035200000000001</v>
      </c>
      <c r="AZ249" s="21">
        <v>30.068000000000001</v>
      </c>
      <c r="BA249" s="21">
        <v>-1.40167E-2</v>
      </c>
      <c r="BB249" s="21">
        <v>239</v>
      </c>
      <c r="BC249" s="21">
        <v>1.10321</v>
      </c>
      <c r="BD249">
        <f t="shared" si="46"/>
        <v>17.304567901234567</v>
      </c>
      <c r="BE249">
        <f t="shared" si="47"/>
        <v>19.095936770370368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7.5233600000000003</v>
      </c>
      <c r="I250" s="21">
        <v>-1.45203E-2</v>
      </c>
      <c r="J250" s="21">
        <v>240</v>
      </c>
      <c r="K250" s="21">
        <v>0.59085100000000002</v>
      </c>
      <c r="L250">
        <f t="shared" si="36"/>
        <v>17.926296296296293</v>
      </c>
      <c r="M250">
        <f t="shared" si="37"/>
        <v>10.602167344814813</v>
      </c>
      <c r="N250" s="9"/>
      <c r="O250" s="21">
        <v>1.1085499999999999</v>
      </c>
      <c r="P250" s="21">
        <v>11.342599999999999</v>
      </c>
      <c r="Q250" s="21">
        <v>-1.37146E-2</v>
      </c>
      <c r="R250" s="21">
        <v>240</v>
      </c>
      <c r="S250" s="21">
        <v>1.10809</v>
      </c>
      <c r="T250">
        <f t="shared" si="38"/>
        <v>16.931604938271605</v>
      </c>
      <c r="U250">
        <f t="shared" si="39"/>
        <v>18.769530654320985</v>
      </c>
      <c r="X250" s="9"/>
      <c r="Y250" s="21">
        <v>0.59143100000000004</v>
      </c>
      <c r="Z250" s="21">
        <v>16.906600000000001</v>
      </c>
      <c r="AA250" s="21">
        <v>-1.46301E-2</v>
      </c>
      <c r="AB250" s="21">
        <v>240</v>
      </c>
      <c r="AC250" s="21">
        <v>0.59075900000000003</v>
      </c>
      <c r="AD250">
        <f t="shared" si="40"/>
        <v>18.061851851851848</v>
      </c>
      <c r="AE250">
        <f t="shared" si="41"/>
        <v>10.682339102592591</v>
      </c>
      <c r="AF250" s="9"/>
      <c r="AG250" s="21">
        <v>1.1085499999999999</v>
      </c>
      <c r="AH250" s="21">
        <v>20.7258</v>
      </c>
      <c r="AI250" s="21">
        <v>-1.3720700000000001E-2</v>
      </c>
      <c r="AJ250" s="21">
        <v>240</v>
      </c>
      <c r="AK250" s="21">
        <v>1.10809</v>
      </c>
      <c r="AL250">
        <f t="shared" si="42"/>
        <v>16.939135802469135</v>
      </c>
      <c r="AM250">
        <f t="shared" si="43"/>
        <v>18.777878993827159</v>
      </c>
      <c r="AP250" s="9"/>
      <c r="AQ250" s="21">
        <v>0.59143100000000004</v>
      </c>
      <c r="AR250" s="21">
        <v>26.258800000000001</v>
      </c>
      <c r="AS250" s="21">
        <v>-1.48773E-2</v>
      </c>
      <c r="AT250" s="21">
        <v>240</v>
      </c>
      <c r="AU250" s="21">
        <v>0.59082000000000001</v>
      </c>
      <c r="AV250">
        <f t="shared" si="44"/>
        <v>18.367037037037036</v>
      </c>
      <c r="AW250">
        <f t="shared" si="45"/>
        <v>10.862835081851852</v>
      </c>
      <c r="AX250" s="9"/>
      <c r="AY250" s="21">
        <v>1.1085499999999999</v>
      </c>
      <c r="AZ250" s="21">
        <v>30.077999999999999</v>
      </c>
      <c r="BA250" s="21">
        <v>-1.40015E-2</v>
      </c>
      <c r="BB250" s="21">
        <v>240</v>
      </c>
      <c r="BC250" s="21">
        <v>1.1077900000000001</v>
      </c>
      <c r="BD250">
        <f t="shared" si="46"/>
        <v>17.285802469135803</v>
      </c>
      <c r="BE250">
        <f t="shared" si="47"/>
        <v>19.162176327160491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7.5334300000000001</v>
      </c>
      <c r="I251" s="21">
        <v>-1.45203E-2</v>
      </c>
      <c r="J251" s="21">
        <v>241</v>
      </c>
      <c r="K251" s="21">
        <v>0.585785</v>
      </c>
      <c r="L251">
        <f t="shared" si="36"/>
        <v>17.926296296296293</v>
      </c>
      <c r="M251">
        <f t="shared" si="37"/>
        <v>10.511890516666664</v>
      </c>
      <c r="N251" s="9"/>
      <c r="O251" s="21">
        <v>1.1135900000000001</v>
      </c>
      <c r="P251" s="21">
        <v>11.352600000000001</v>
      </c>
      <c r="Q251" s="21">
        <v>-1.37054E-2</v>
      </c>
      <c r="R251" s="21">
        <v>241</v>
      </c>
      <c r="S251" s="21">
        <v>1.11267</v>
      </c>
      <c r="T251">
        <f t="shared" si="38"/>
        <v>16.920246913580247</v>
      </c>
      <c r="U251">
        <f t="shared" si="39"/>
        <v>18.842217760493828</v>
      </c>
      <c r="X251" s="9"/>
      <c r="Y251" s="21">
        <v>0.586395</v>
      </c>
      <c r="Z251" s="21">
        <v>16.916699999999999</v>
      </c>
      <c r="AA251" s="21">
        <v>-1.46362E-2</v>
      </c>
      <c r="AB251" s="21">
        <v>241</v>
      </c>
      <c r="AC251" s="21">
        <v>0.58560199999999996</v>
      </c>
      <c r="AD251">
        <f t="shared" si="40"/>
        <v>18.069382716049383</v>
      </c>
      <c r="AE251">
        <f t="shared" si="41"/>
        <v>10.595795677777778</v>
      </c>
      <c r="AF251" s="9"/>
      <c r="AG251" s="21">
        <v>1.1135900000000001</v>
      </c>
      <c r="AH251" s="21">
        <v>20.735800000000001</v>
      </c>
      <c r="AI251" s="21">
        <v>-1.37115E-2</v>
      </c>
      <c r="AJ251" s="21">
        <v>241</v>
      </c>
      <c r="AK251" s="21">
        <v>1.11267</v>
      </c>
      <c r="AL251">
        <f t="shared" si="42"/>
        <v>16.927777777777777</v>
      </c>
      <c r="AM251">
        <f t="shared" si="43"/>
        <v>18.850604055555557</v>
      </c>
      <c r="AP251" s="9"/>
      <c r="AQ251" s="21">
        <v>0.586395</v>
      </c>
      <c r="AR251" s="21">
        <v>26.268899999999999</v>
      </c>
      <c r="AS251" s="21">
        <v>-1.48834E-2</v>
      </c>
      <c r="AT251" s="21">
        <v>241</v>
      </c>
      <c r="AU251" s="21">
        <v>0.58572400000000002</v>
      </c>
      <c r="AV251">
        <f t="shared" si="44"/>
        <v>18.374567901234567</v>
      </c>
      <c r="AW251">
        <f t="shared" si="45"/>
        <v>10.774754744444444</v>
      </c>
      <c r="AX251" s="9"/>
      <c r="AY251" s="21">
        <v>1.1135900000000001</v>
      </c>
      <c r="AZ251" s="21">
        <v>30.088100000000001</v>
      </c>
      <c r="BA251" s="21">
        <v>-1.3992299999999999E-2</v>
      </c>
      <c r="BB251" s="21">
        <v>241</v>
      </c>
      <c r="BC251" s="21">
        <v>1.11267</v>
      </c>
      <c r="BD251">
        <f t="shared" si="46"/>
        <v>17.274444444444445</v>
      </c>
      <c r="BE251">
        <f t="shared" si="47"/>
        <v>19.23664858888889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7.5434999999999999</v>
      </c>
      <c r="I252" s="21">
        <v>-1.4523299999999999E-2</v>
      </c>
      <c r="J252" s="21">
        <v>242</v>
      </c>
      <c r="K252" s="21">
        <v>0.58077999999999996</v>
      </c>
      <c r="L252">
        <f t="shared" si="36"/>
        <v>17.93</v>
      </c>
      <c r="M252">
        <f t="shared" si="37"/>
        <v>10.4237848</v>
      </c>
      <c r="N252" s="9"/>
      <c r="O252" s="21">
        <v>1.1186199999999999</v>
      </c>
      <c r="P252" s="21">
        <v>11.3627</v>
      </c>
      <c r="Q252" s="21">
        <v>-1.36902E-2</v>
      </c>
      <c r="R252" s="21">
        <v>242</v>
      </c>
      <c r="S252" s="21">
        <v>1.11755</v>
      </c>
      <c r="T252">
        <f t="shared" si="38"/>
        <v>16.901481481481479</v>
      </c>
      <c r="U252">
        <f t="shared" si="39"/>
        <v>18.90633521481481</v>
      </c>
      <c r="X252" s="9"/>
      <c r="Y252" s="21">
        <v>0.58135999999999999</v>
      </c>
      <c r="Z252" s="21">
        <v>16.9267</v>
      </c>
      <c r="AA252" s="21">
        <v>-1.46301E-2</v>
      </c>
      <c r="AB252" s="21">
        <v>242</v>
      </c>
      <c r="AC252" s="21">
        <v>0.58090200000000003</v>
      </c>
      <c r="AD252">
        <f t="shared" si="40"/>
        <v>18.061851851851848</v>
      </c>
      <c r="AE252">
        <f t="shared" si="41"/>
        <v>10.50043819259259</v>
      </c>
      <c r="AF252" s="9"/>
      <c r="AG252" s="21">
        <v>1.1186199999999999</v>
      </c>
      <c r="AH252" s="21">
        <v>20.745899999999999</v>
      </c>
      <c r="AI252" s="21">
        <v>-1.37054E-2</v>
      </c>
      <c r="AJ252" s="21">
        <v>242</v>
      </c>
      <c r="AK252" s="21">
        <v>1.1178600000000001</v>
      </c>
      <c r="AL252">
        <f t="shared" si="42"/>
        <v>16.920246913580247</v>
      </c>
      <c r="AM252">
        <f t="shared" si="43"/>
        <v>18.927326602469133</v>
      </c>
      <c r="AP252" s="9"/>
      <c r="AQ252" s="21">
        <v>0.58135999999999999</v>
      </c>
      <c r="AR252" s="21">
        <v>26.2789</v>
      </c>
      <c r="AS252" s="21">
        <v>-1.48895E-2</v>
      </c>
      <c r="AT252" s="21">
        <v>242</v>
      </c>
      <c r="AU252" s="21">
        <v>0.58087200000000005</v>
      </c>
      <c r="AV252">
        <f t="shared" si="44"/>
        <v>18.382098765432101</v>
      </c>
      <c r="AW252">
        <f t="shared" si="45"/>
        <v>10.686616938271605</v>
      </c>
      <c r="AX252" s="9"/>
      <c r="AY252" s="21">
        <v>1.1186199999999999</v>
      </c>
      <c r="AZ252" s="21">
        <v>30.098199999999999</v>
      </c>
      <c r="BA252" s="21">
        <v>-1.3980100000000001E-2</v>
      </c>
      <c r="BB252" s="21">
        <v>242</v>
      </c>
      <c r="BC252" s="21">
        <v>1.11755</v>
      </c>
      <c r="BD252">
        <f t="shared" si="46"/>
        <v>17.259382716049384</v>
      </c>
      <c r="BE252">
        <f t="shared" si="47"/>
        <v>19.306690693827161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7.5535699999999997</v>
      </c>
      <c r="I253" s="21">
        <v>-1.4523299999999999E-2</v>
      </c>
      <c r="J253" s="21">
        <v>243</v>
      </c>
      <c r="K253" s="21">
        <v>0.57571399999999995</v>
      </c>
      <c r="L253">
        <f t="shared" si="36"/>
        <v>17.93</v>
      </c>
      <c r="M253">
        <f t="shared" si="37"/>
        <v>10.333489319999998</v>
      </c>
      <c r="N253" s="9"/>
      <c r="O253" s="21">
        <v>1.1236600000000001</v>
      </c>
      <c r="P253" s="21">
        <v>11.3728</v>
      </c>
      <c r="Q253" s="21">
        <v>-1.3677999999999999E-2</v>
      </c>
      <c r="R253" s="21">
        <v>243</v>
      </c>
      <c r="S253" s="21">
        <v>1.1227400000000001</v>
      </c>
      <c r="T253">
        <f t="shared" si="38"/>
        <v>16.886419753086418</v>
      </c>
      <c r="U253">
        <f t="shared" si="39"/>
        <v>18.974594419753085</v>
      </c>
      <c r="X253" s="9"/>
      <c r="Y253" s="21">
        <v>0.57632399999999995</v>
      </c>
      <c r="Z253" s="21">
        <v>16.936800000000002</v>
      </c>
      <c r="AA253" s="21">
        <v>-1.46301E-2</v>
      </c>
      <c r="AB253" s="21">
        <v>243</v>
      </c>
      <c r="AC253" s="21">
        <v>0.57595799999999997</v>
      </c>
      <c r="AD253">
        <f t="shared" si="40"/>
        <v>18.061851851851848</v>
      </c>
      <c r="AE253">
        <f t="shared" si="41"/>
        <v>10.409478706666663</v>
      </c>
      <c r="AF253" s="9"/>
      <c r="AG253" s="21">
        <v>1.1236600000000001</v>
      </c>
      <c r="AH253" s="21">
        <v>20.756</v>
      </c>
      <c r="AI253" s="21">
        <v>-1.3699299999999999E-2</v>
      </c>
      <c r="AJ253" s="21">
        <v>243</v>
      </c>
      <c r="AK253" s="21">
        <v>1.1233500000000001</v>
      </c>
      <c r="AL253">
        <f t="shared" si="42"/>
        <v>16.912716049382716</v>
      </c>
      <c r="AM253">
        <f t="shared" si="43"/>
        <v>19.004142516049384</v>
      </c>
      <c r="AP253" s="9"/>
      <c r="AQ253" s="21">
        <v>0.57632399999999995</v>
      </c>
      <c r="AR253" s="21">
        <v>26.289000000000001</v>
      </c>
      <c r="AS253" s="21">
        <v>-1.48895E-2</v>
      </c>
      <c r="AT253" s="21">
        <v>243</v>
      </c>
      <c r="AU253" s="21">
        <v>0.57577500000000004</v>
      </c>
      <c r="AV253">
        <f t="shared" si="44"/>
        <v>18.382098765432101</v>
      </c>
      <c r="AW253">
        <f t="shared" si="45"/>
        <v>10.594044688888889</v>
      </c>
      <c r="AX253" s="9"/>
      <c r="AY253" s="21">
        <v>1.1236600000000001</v>
      </c>
      <c r="AZ253" s="21">
        <v>30.1082</v>
      </c>
      <c r="BA253" s="21">
        <v>-1.39679E-2</v>
      </c>
      <c r="BB253" s="21">
        <v>243</v>
      </c>
      <c r="BC253" s="21">
        <v>1.1224400000000001</v>
      </c>
      <c r="BD253">
        <f t="shared" si="46"/>
        <v>17.244320987654319</v>
      </c>
      <c r="BE253">
        <f t="shared" si="47"/>
        <v>19.376753720987654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7.56365</v>
      </c>
      <c r="I254" s="21">
        <v>-1.45264E-2</v>
      </c>
      <c r="J254" s="21">
        <v>244</v>
      </c>
      <c r="K254" s="21">
        <v>0.57061799999999996</v>
      </c>
      <c r="L254">
        <f t="shared" si="36"/>
        <v>17.933827160493827</v>
      </c>
      <c r="M254">
        <f t="shared" si="37"/>
        <v>10.245398184691359</v>
      </c>
      <c r="N254" s="9"/>
      <c r="O254" s="21">
        <v>1.12869</v>
      </c>
      <c r="P254" s="21">
        <v>11.3828</v>
      </c>
      <c r="Q254" s="21">
        <v>-1.36688E-2</v>
      </c>
      <c r="R254" s="21">
        <v>244</v>
      </c>
      <c r="S254" s="21">
        <v>1.1279300000000001</v>
      </c>
      <c r="T254">
        <f t="shared" si="38"/>
        <v>16.87506172839506</v>
      </c>
      <c r="U254">
        <f t="shared" si="39"/>
        <v>19.046713422222219</v>
      </c>
      <c r="X254" s="9"/>
      <c r="Y254" s="21">
        <v>0.57128900000000005</v>
      </c>
      <c r="Z254" s="21">
        <v>16.946899999999999</v>
      </c>
      <c r="AA254" s="21">
        <v>-1.4633200000000001E-2</v>
      </c>
      <c r="AB254" s="21">
        <v>244</v>
      </c>
      <c r="AC254" s="21">
        <v>0.57028199999999996</v>
      </c>
      <c r="AD254">
        <f t="shared" si="40"/>
        <v>18.065679012345679</v>
      </c>
      <c r="AE254">
        <f t="shared" si="41"/>
        <v>10.320723697283952</v>
      </c>
      <c r="AF254" s="9"/>
      <c r="AG254" s="21">
        <v>1.12869</v>
      </c>
      <c r="AH254" s="21">
        <v>20.766100000000002</v>
      </c>
      <c r="AI254" s="21">
        <v>-1.3687100000000001E-2</v>
      </c>
      <c r="AJ254" s="21">
        <v>244</v>
      </c>
      <c r="AK254" s="21">
        <v>1.1282300000000001</v>
      </c>
      <c r="AL254">
        <f t="shared" si="42"/>
        <v>16.897654320987655</v>
      </c>
      <c r="AM254">
        <f t="shared" si="43"/>
        <v>19.072213455555556</v>
      </c>
      <c r="AP254" s="9"/>
      <c r="AQ254" s="21">
        <v>0.57128900000000005</v>
      </c>
      <c r="AR254" s="21">
        <v>26.299099999999999</v>
      </c>
      <c r="AS254" s="21">
        <v>-1.48895E-2</v>
      </c>
      <c r="AT254" s="21">
        <v>244</v>
      </c>
      <c r="AU254" s="21">
        <v>0.57070900000000002</v>
      </c>
      <c r="AV254">
        <f t="shared" si="44"/>
        <v>18.382098765432101</v>
      </c>
      <c r="AW254">
        <f t="shared" si="45"/>
        <v>10.501490821604941</v>
      </c>
      <c r="AX254" s="9"/>
      <c r="AY254" s="21">
        <v>1.12869</v>
      </c>
      <c r="AZ254" s="21">
        <v>30.118300000000001</v>
      </c>
      <c r="BA254" s="21">
        <v>-1.39496E-2</v>
      </c>
      <c r="BB254" s="21">
        <v>244</v>
      </c>
      <c r="BC254" s="21">
        <v>1.1282300000000001</v>
      </c>
      <c r="BD254">
        <f t="shared" si="46"/>
        <v>17.221728395061724</v>
      </c>
      <c r="BE254">
        <f t="shared" si="47"/>
        <v>19.437992622222218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7.5737199999999998</v>
      </c>
      <c r="I255" s="21">
        <v>-1.45264E-2</v>
      </c>
      <c r="J255" s="21">
        <v>245</v>
      </c>
      <c r="K255" s="21">
        <v>0.56570399999999998</v>
      </c>
      <c r="L255">
        <f t="shared" si="36"/>
        <v>17.933827160493827</v>
      </c>
      <c r="M255">
        <f t="shared" si="37"/>
        <v>10.155101364938272</v>
      </c>
      <c r="N255" s="9"/>
      <c r="O255" s="21">
        <v>1.1337299999999999</v>
      </c>
      <c r="P255" s="21">
        <v>11.392899999999999</v>
      </c>
      <c r="Q255" s="21">
        <v>-1.36566E-2</v>
      </c>
      <c r="R255" s="21">
        <v>245</v>
      </c>
      <c r="S255" s="21">
        <v>1.1328100000000001</v>
      </c>
      <c r="T255">
        <f t="shared" si="38"/>
        <v>16.86</v>
      </c>
      <c r="U255">
        <f t="shared" si="39"/>
        <v>19.114687799999999</v>
      </c>
      <c r="X255" s="9"/>
      <c r="Y255" s="21">
        <v>0.56625400000000004</v>
      </c>
      <c r="Z255" s="21">
        <v>16.956900000000001</v>
      </c>
      <c r="AA255" s="21">
        <v>-1.46362E-2</v>
      </c>
      <c r="AB255" s="21">
        <v>245</v>
      </c>
      <c r="AC255" s="21">
        <v>0.56539899999999998</v>
      </c>
      <c r="AD255">
        <f t="shared" si="40"/>
        <v>18.069382716049383</v>
      </c>
      <c r="AE255">
        <f t="shared" si="41"/>
        <v>10.231860240493827</v>
      </c>
      <c r="AF255" s="9"/>
      <c r="AG255" s="21">
        <v>1.1337299999999999</v>
      </c>
      <c r="AH255" s="21">
        <v>20.7761</v>
      </c>
      <c r="AI255" s="21">
        <v>-1.36627E-2</v>
      </c>
      <c r="AJ255" s="21">
        <v>245</v>
      </c>
      <c r="AK255" s="21">
        <v>1.1325099999999999</v>
      </c>
      <c r="AL255">
        <f t="shared" si="42"/>
        <v>16.86753086419753</v>
      </c>
      <c r="AM255">
        <f t="shared" si="43"/>
        <v>19.123225766666664</v>
      </c>
      <c r="AP255" s="9"/>
      <c r="AQ255" s="21">
        <v>0.56625400000000004</v>
      </c>
      <c r="AR255" s="21">
        <v>26.309200000000001</v>
      </c>
      <c r="AS255" s="21">
        <v>-1.4892600000000001E-2</v>
      </c>
      <c r="AT255" s="21">
        <v>245</v>
      </c>
      <c r="AU255" s="21">
        <v>0.56561300000000003</v>
      </c>
      <c r="AV255">
        <f t="shared" si="44"/>
        <v>18.385925925925928</v>
      </c>
      <c r="AW255">
        <f t="shared" si="45"/>
        <v>10.411104099259262</v>
      </c>
      <c r="AX255" s="9"/>
      <c r="AY255" s="21">
        <v>1.1337299999999999</v>
      </c>
      <c r="AZ255" s="21">
        <v>30.128399999999999</v>
      </c>
      <c r="BA255" s="21">
        <v>-1.39343E-2</v>
      </c>
      <c r="BB255" s="21">
        <v>245</v>
      </c>
      <c r="BC255" s="21">
        <v>1.1322000000000001</v>
      </c>
      <c r="BD255">
        <f t="shared" si="46"/>
        <v>17.202839506172836</v>
      </c>
      <c r="BE255">
        <f t="shared" si="47"/>
        <v>19.503375233333326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7.5837899999999996</v>
      </c>
      <c r="I256" s="21">
        <v>-1.45264E-2</v>
      </c>
      <c r="J256" s="21">
        <v>246</v>
      </c>
      <c r="K256" s="21">
        <v>0.56069899999999995</v>
      </c>
      <c r="L256">
        <f t="shared" si="36"/>
        <v>17.933827160493827</v>
      </c>
      <c r="M256">
        <f t="shared" si="37"/>
        <v>10.064786611358025</v>
      </c>
      <c r="N256" s="9"/>
      <c r="O256" s="21">
        <v>1.13876</v>
      </c>
      <c r="P256" s="21">
        <v>11.403</v>
      </c>
      <c r="Q256" s="21">
        <v>-1.36414E-2</v>
      </c>
      <c r="R256" s="21">
        <v>246</v>
      </c>
      <c r="S256" s="21">
        <v>1.1376999999999999</v>
      </c>
      <c r="T256">
        <f t="shared" si="38"/>
        <v>16.841234567901232</v>
      </c>
      <c r="U256">
        <f t="shared" si="39"/>
        <v>19.178124276543208</v>
      </c>
      <c r="X256" s="9"/>
      <c r="Y256" s="21">
        <v>0.56121799999999999</v>
      </c>
      <c r="Z256" s="21">
        <v>16.966999999999999</v>
      </c>
      <c r="AA256" s="21">
        <v>-1.4639299999999999E-2</v>
      </c>
      <c r="AB256" s="21">
        <v>246</v>
      </c>
      <c r="AC256" s="21">
        <v>0.55987500000000001</v>
      </c>
      <c r="AD256">
        <f t="shared" si="40"/>
        <v>18.07320987654321</v>
      </c>
      <c r="AE256">
        <f t="shared" si="41"/>
        <v>10.143010700493827</v>
      </c>
      <c r="AF256" s="9"/>
      <c r="AG256" s="21">
        <v>1.13876</v>
      </c>
      <c r="AH256" s="21">
        <v>20.786200000000001</v>
      </c>
      <c r="AI256" s="21">
        <v>-1.36353E-2</v>
      </c>
      <c r="AJ256" s="21">
        <v>246</v>
      </c>
      <c r="AK256" s="21">
        <v>1.1373899999999999</v>
      </c>
      <c r="AL256">
        <f t="shared" si="42"/>
        <v>16.833703703703701</v>
      </c>
      <c r="AM256">
        <f t="shared" si="43"/>
        <v>19.169548429629629</v>
      </c>
      <c r="AP256" s="9"/>
      <c r="AQ256" s="21">
        <v>0.56121799999999999</v>
      </c>
      <c r="AR256" s="21">
        <v>26.319199999999999</v>
      </c>
      <c r="AS256" s="21">
        <v>-1.48956E-2</v>
      </c>
      <c r="AT256" s="21">
        <v>246</v>
      </c>
      <c r="AU256" s="21">
        <v>0.56069899999999995</v>
      </c>
      <c r="AV256">
        <f t="shared" si="44"/>
        <v>18.389629629629628</v>
      </c>
      <c r="AW256">
        <f t="shared" si="45"/>
        <v>10.320591161481481</v>
      </c>
      <c r="AX256" s="9"/>
      <c r="AY256" s="21">
        <v>1.13876</v>
      </c>
      <c r="AZ256" s="21">
        <v>30.138500000000001</v>
      </c>
      <c r="BA256" s="21">
        <v>-1.39191E-2</v>
      </c>
      <c r="BB256" s="21">
        <v>246</v>
      </c>
      <c r="BC256" s="21">
        <v>1.1383099999999999</v>
      </c>
      <c r="BD256">
        <f t="shared" si="46"/>
        <v>17.184074074074076</v>
      </c>
      <c r="BE256">
        <f t="shared" si="47"/>
        <v>19.568536192592596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7.5938600000000003</v>
      </c>
      <c r="I257" s="21">
        <v>-1.45325E-2</v>
      </c>
      <c r="J257" s="21">
        <v>247</v>
      </c>
      <c r="K257" s="21">
        <v>0.55554199999999998</v>
      </c>
      <c r="L257">
        <f t="shared" si="36"/>
        <v>17.941358024691358</v>
      </c>
      <c r="M257">
        <f t="shared" si="37"/>
        <v>9.9786783302469129</v>
      </c>
      <c r="N257" s="9"/>
      <c r="O257" s="21">
        <v>1.1437999999999999</v>
      </c>
      <c r="P257" s="21">
        <v>11.4131</v>
      </c>
      <c r="Q257" s="21">
        <v>-1.36261E-2</v>
      </c>
      <c r="R257" s="21">
        <v>247</v>
      </c>
      <c r="S257" s="21">
        <v>1.1431899999999999</v>
      </c>
      <c r="T257">
        <f t="shared" si="38"/>
        <v>16.822345679012344</v>
      </c>
      <c r="U257">
        <f t="shared" si="39"/>
        <v>19.241398987654318</v>
      </c>
      <c r="X257" s="9"/>
      <c r="Y257" s="21">
        <v>0.55618299999999998</v>
      </c>
      <c r="Z257" s="21">
        <v>16.9771</v>
      </c>
      <c r="AA257" s="21">
        <v>-1.46423E-2</v>
      </c>
      <c r="AB257" s="21">
        <v>247</v>
      </c>
      <c r="AC257" s="21">
        <v>0.55557299999999998</v>
      </c>
      <c r="AD257">
        <f t="shared" si="40"/>
        <v>18.076913580246913</v>
      </c>
      <c r="AE257">
        <f t="shared" si="41"/>
        <v>10.054072025802469</v>
      </c>
      <c r="AF257" s="9"/>
      <c r="AG257" s="21">
        <v>1.1437999999999999</v>
      </c>
      <c r="AH257" s="21">
        <v>20.796299999999999</v>
      </c>
      <c r="AI257" s="21">
        <v>-1.3604700000000001E-2</v>
      </c>
      <c r="AJ257" s="21">
        <v>247</v>
      </c>
      <c r="AK257" s="21">
        <v>1.1425799999999999</v>
      </c>
      <c r="AL257">
        <f t="shared" si="42"/>
        <v>16.795925925925925</v>
      </c>
      <c r="AM257">
        <f t="shared" si="43"/>
        <v>19.211180074074072</v>
      </c>
      <c r="AP257" s="9"/>
      <c r="AQ257" s="21">
        <v>0.55618299999999998</v>
      </c>
      <c r="AR257" s="21">
        <v>26.3293</v>
      </c>
      <c r="AS257" s="21">
        <v>-1.4904799999999999E-2</v>
      </c>
      <c r="AT257" s="21">
        <v>247</v>
      </c>
      <c r="AU257" s="21">
        <v>0.55560299999999996</v>
      </c>
      <c r="AV257">
        <f t="shared" si="44"/>
        <v>18.400987654320986</v>
      </c>
      <c r="AW257">
        <f t="shared" si="45"/>
        <v>10.234316516543208</v>
      </c>
      <c r="AX257" s="9"/>
      <c r="AY257" s="21">
        <v>1.1437999999999999</v>
      </c>
      <c r="AZ257" s="21">
        <v>30.148499999999999</v>
      </c>
      <c r="BA257" s="21">
        <v>-1.39008E-2</v>
      </c>
      <c r="BB257" s="21">
        <v>247</v>
      </c>
      <c r="BC257" s="21">
        <v>1.1434899999999999</v>
      </c>
      <c r="BD257">
        <f t="shared" si="46"/>
        <v>17.161481481481481</v>
      </c>
      <c r="BE257">
        <f t="shared" si="47"/>
        <v>19.629302518518518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7.6039300000000001</v>
      </c>
      <c r="I258" s="21">
        <v>-1.45386E-2</v>
      </c>
      <c r="J258" s="21">
        <v>248</v>
      </c>
      <c r="K258" s="21">
        <v>0.55062900000000004</v>
      </c>
      <c r="L258">
        <f t="shared" si="36"/>
        <v>17.948888888888888</v>
      </c>
      <c r="M258">
        <f t="shared" si="37"/>
        <v>9.8924762644444453</v>
      </c>
      <c r="N258" s="9"/>
      <c r="O258" s="21">
        <v>1.14883</v>
      </c>
      <c r="P258" s="21">
        <v>11.4231</v>
      </c>
      <c r="Q258" s="21">
        <v>-1.36078E-2</v>
      </c>
      <c r="R258" s="21">
        <v>248</v>
      </c>
      <c r="S258" s="21">
        <v>1.1480699999999999</v>
      </c>
      <c r="T258">
        <f t="shared" si="38"/>
        <v>16.799753086419752</v>
      </c>
      <c r="U258">
        <f t="shared" si="39"/>
        <v>19.300060338271603</v>
      </c>
      <c r="X258" s="9"/>
      <c r="Y258" s="21">
        <v>0.55114700000000005</v>
      </c>
      <c r="Z258" s="21">
        <v>16.987100000000002</v>
      </c>
      <c r="AA258" s="21">
        <v>-1.4645399999999999E-2</v>
      </c>
      <c r="AB258" s="21">
        <v>248</v>
      </c>
      <c r="AC258" s="21">
        <v>0.55093400000000003</v>
      </c>
      <c r="AD258">
        <f t="shared" si="40"/>
        <v>18.080740740740737</v>
      </c>
      <c r="AE258">
        <f t="shared" si="41"/>
        <v>9.9651460170370356</v>
      </c>
      <c r="AF258" s="9"/>
      <c r="AG258" s="21">
        <v>1.14883</v>
      </c>
      <c r="AH258" s="21">
        <v>20.8063</v>
      </c>
      <c r="AI258" s="21">
        <v>-1.35803E-2</v>
      </c>
      <c r="AJ258" s="21">
        <v>248</v>
      </c>
      <c r="AK258" s="21">
        <v>1.14777</v>
      </c>
      <c r="AL258">
        <f t="shared" si="42"/>
        <v>16.765802469135803</v>
      </c>
      <c r="AM258">
        <f t="shared" si="43"/>
        <v>19.261056850617283</v>
      </c>
      <c r="AP258" s="9"/>
      <c r="AQ258" s="21">
        <v>0.55114700000000005</v>
      </c>
      <c r="AR258" s="21">
        <v>26.339400000000001</v>
      </c>
      <c r="AS258" s="21">
        <v>-1.4913900000000001E-2</v>
      </c>
      <c r="AT258" s="21">
        <v>248</v>
      </c>
      <c r="AU258" s="21">
        <v>0.55062900000000004</v>
      </c>
      <c r="AV258">
        <f t="shared" si="44"/>
        <v>18.412222222222223</v>
      </c>
      <c r="AW258">
        <f t="shared" si="45"/>
        <v>10.147841041111112</v>
      </c>
      <c r="AX258" s="9"/>
      <c r="AY258" s="21">
        <v>1.14883</v>
      </c>
      <c r="AZ258" s="21">
        <v>30.1586</v>
      </c>
      <c r="BA258" s="21">
        <v>-1.38855E-2</v>
      </c>
      <c r="BB258" s="21">
        <v>248</v>
      </c>
      <c r="BC258" s="21">
        <v>1.1486799999999999</v>
      </c>
      <c r="BD258">
        <f t="shared" si="46"/>
        <v>17.142592592592592</v>
      </c>
      <c r="BE258">
        <f t="shared" si="47"/>
        <v>19.693924648148148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7.6139999999999999</v>
      </c>
      <c r="I259" s="21">
        <v>-1.4550799999999999E-2</v>
      </c>
      <c r="J259" s="21">
        <v>249</v>
      </c>
      <c r="K259" s="21">
        <v>0.54553200000000002</v>
      </c>
      <c r="L259">
        <f t="shared" si="36"/>
        <v>17.963950617283949</v>
      </c>
      <c r="M259">
        <f t="shared" si="37"/>
        <v>9.8103289995061722</v>
      </c>
      <c r="N259" s="9"/>
      <c r="O259" s="21">
        <v>1.15387</v>
      </c>
      <c r="P259" s="21">
        <v>11.433199999999999</v>
      </c>
      <c r="Q259" s="21">
        <v>-1.35864E-2</v>
      </c>
      <c r="R259" s="21">
        <v>249</v>
      </c>
      <c r="S259" s="21">
        <v>1.1529499999999999</v>
      </c>
      <c r="T259">
        <f t="shared" si="38"/>
        <v>16.77333333333333</v>
      </c>
      <c r="U259">
        <f t="shared" si="39"/>
        <v>19.35424613333333</v>
      </c>
      <c r="X259" s="9"/>
      <c r="Y259" s="21">
        <v>0.54611200000000004</v>
      </c>
      <c r="Z259" s="21">
        <v>16.997199999999999</v>
      </c>
      <c r="AA259" s="21">
        <v>-1.4645399999999999E-2</v>
      </c>
      <c r="AB259" s="21">
        <v>249</v>
      </c>
      <c r="AC259" s="21">
        <v>0.545319</v>
      </c>
      <c r="AD259">
        <f t="shared" si="40"/>
        <v>18.080740740740737</v>
      </c>
      <c r="AE259">
        <f t="shared" si="41"/>
        <v>9.8741094874074058</v>
      </c>
      <c r="AF259" s="9"/>
      <c r="AG259" s="21">
        <v>1.15387</v>
      </c>
      <c r="AH259" s="21">
        <v>20.816400000000002</v>
      </c>
      <c r="AI259" s="21">
        <v>-1.3559E-2</v>
      </c>
      <c r="AJ259" s="21">
        <v>249</v>
      </c>
      <c r="AK259" s="21">
        <v>1.15326</v>
      </c>
      <c r="AL259">
        <f t="shared" si="42"/>
        <v>16.739506172839505</v>
      </c>
      <c r="AM259">
        <f t="shared" si="43"/>
        <v>19.315213987654317</v>
      </c>
      <c r="AP259" s="9"/>
      <c r="AQ259" s="21">
        <v>0.54611200000000004</v>
      </c>
      <c r="AR259" s="21">
        <v>26.349399999999999</v>
      </c>
      <c r="AS259" s="21">
        <v>-1.49231E-2</v>
      </c>
      <c r="AT259" s="21">
        <v>249</v>
      </c>
      <c r="AU259" s="21">
        <v>0.54556300000000002</v>
      </c>
      <c r="AV259">
        <f t="shared" si="44"/>
        <v>18.423580246913577</v>
      </c>
      <c r="AW259">
        <f t="shared" si="45"/>
        <v>10.061338255802468</v>
      </c>
      <c r="AX259" s="9"/>
      <c r="AY259" s="21">
        <v>1.15387</v>
      </c>
      <c r="AZ259" s="21">
        <v>30.168700000000001</v>
      </c>
      <c r="BA259" s="21">
        <v>-1.3870199999999999E-2</v>
      </c>
      <c r="BB259" s="21">
        <v>249</v>
      </c>
      <c r="BC259" s="21">
        <v>1.15265</v>
      </c>
      <c r="BD259">
        <f t="shared" si="46"/>
        <v>17.123703703703701</v>
      </c>
      <c r="BE259">
        <f t="shared" si="47"/>
        <v>19.758527992592587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7.6240699999999997</v>
      </c>
      <c r="I260" s="21">
        <v>-1.4556899999999999E-2</v>
      </c>
      <c r="J260" s="21">
        <v>250</v>
      </c>
      <c r="K260" s="21">
        <v>0.54052699999999998</v>
      </c>
      <c r="L260">
        <f t="shared" si="36"/>
        <v>17.971481481481479</v>
      </c>
      <c r="M260">
        <f t="shared" si="37"/>
        <v>9.7239552855555544</v>
      </c>
      <c r="N260" s="9"/>
      <c r="O260" s="21">
        <v>1.1589100000000001</v>
      </c>
      <c r="P260" s="21">
        <v>11.443300000000001</v>
      </c>
      <c r="Q260" s="21">
        <v>-1.35681E-2</v>
      </c>
      <c r="R260" s="21">
        <v>250</v>
      </c>
      <c r="S260" s="21">
        <v>1.15845</v>
      </c>
      <c r="T260">
        <f t="shared" si="38"/>
        <v>16.750740740740738</v>
      </c>
      <c r="U260">
        <f t="shared" si="39"/>
        <v>19.41260095185185</v>
      </c>
      <c r="X260" s="9"/>
      <c r="Y260" s="21">
        <v>0.54107700000000003</v>
      </c>
      <c r="Z260" s="21">
        <v>17.007300000000001</v>
      </c>
      <c r="AA260" s="21">
        <v>-1.4654500000000001E-2</v>
      </c>
      <c r="AB260" s="21">
        <v>250</v>
      </c>
      <c r="AC260" s="21">
        <v>0.54086299999999998</v>
      </c>
      <c r="AD260">
        <f t="shared" si="40"/>
        <v>18.091975308641977</v>
      </c>
      <c r="AE260">
        <f t="shared" si="41"/>
        <v>9.7891517240740757</v>
      </c>
      <c r="AF260" s="9"/>
      <c r="AG260" s="21">
        <v>1.1589100000000001</v>
      </c>
      <c r="AH260" s="21">
        <v>20.826499999999999</v>
      </c>
      <c r="AI260" s="21">
        <v>-1.35345E-2</v>
      </c>
      <c r="AJ260" s="21">
        <v>250</v>
      </c>
      <c r="AK260" s="21">
        <v>1.1581399999999999</v>
      </c>
      <c r="AL260">
        <f t="shared" si="42"/>
        <v>16.709259259259255</v>
      </c>
      <c r="AM260">
        <f t="shared" si="43"/>
        <v>19.364527648148144</v>
      </c>
      <c r="AP260" s="9"/>
      <c r="AQ260" s="21">
        <v>0.54107700000000003</v>
      </c>
      <c r="AR260" s="21">
        <v>26.359500000000001</v>
      </c>
      <c r="AS260" s="21">
        <v>-1.4926099999999999E-2</v>
      </c>
      <c r="AT260" s="21">
        <v>250</v>
      </c>
      <c r="AU260" s="21">
        <v>0.54049700000000001</v>
      </c>
      <c r="AV260">
        <f t="shared" si="44"/>
        <v>18.427283950617284</v>
      </c>
      <c r="AW260">
        <f t="shared" si="45"/>
        <v>9.9705795181481491</v>
      </c>
      <c r="AX260" s="9"/>
      <c r="AY260" s="21">
        <v>1.1589100000000001</v>
      </c>
      <c r="AZ260" s="21">
        <v>30.178699999999999</v>
      </c>
      <c r="BA260" s="21">
        <v>-1.38519E-2</v>
      </c>
      <c r="BB260" s="21">
        <v>250</v>
      </c>
      <c r="BC260" s="21">
        <v>1.1581399999999999</v>
      </c>
      <c r="BD260">
        <f t="shared" si="46"/>
        <v>17.101111111111113</v>
      </c>
      <c r="BE260">
        <f t="shared" si="47"/>
        <v>19.81864867777778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7.6341400000000004</v>
      </c>
      <c r="I261" s="21">
        <v>-1.4556899999999999E-2</v>
      </c>
      <c r="J261" s="21">
        <v>251</v>
      </c>
      <c r="K261" s="21">
        <v>0.53543099999999999</v>
      </c>
      <c r="L261">
        <f t="shared" si="36"/>
        <v>17.971481481481479</v>
      </c>
      <c r="M261">
        <f t="shared" si="37"/>
        <v>9.6334509048148131</v>
      </c>
      <c r="N261" s="9"/>
      <c r="O261" s="21">
        <v>1.16394</v>
      </c>
      <c r="P261" s="21">
        <v>11.4533</v>
      </c>
      <c r="Q261" s="21">
        <v>-1.3546799999999999E-2</v>
      </c>
      <c r="R261" s="21">
        <v>251</v>
      </c>
      <c r="S261" s="21">
        <v>1.1630199999999999</v>
      </c>
      <c r="T261">
        <f t="shared" si="38"/>
        <v>16.72444444444444</v>
      </c>
      <c r="U261">
        <f t="shared" si="39"/>
        <v>19.466249866666661</v>
      </c>
      <c r="X261" s="9"/>
      <c r="Y261" s="21">
        <v>0.53604099999999999</v>
      </c>
      <c r="Z261" s="21">
        <v>17.017399999999999</v>
      </c>
      <c r="AA261" s="21">
        <v>-1.46637E-2</v>
      </c>
      <c r="AB261" s="21">
        <v>251</v>
      </c>
      <c r="AC261" s="21">
        <v>0.53610199999999997</v>
      </c>
      <c r="AD261">
        <f t="shared" si="40"/>
        <v>18.103333333333332</v>
      </c>
      <c r="AE261">
        <f t="shared" si="41"/>
        <v>9.7041289033333324</v>
      </c>
      <c r="AF261" s="9"/>
      <c r="AG261" s="21">
        <v>1.16394</v>
      </c>
      <c r="AH261" s="21">
        <v>20.836500000000001</v>
      </c>
      <c r="AI261" s="21">
        <v>-1.35193E-2</v>
      </c>
      <c r="AJ261" s="21">
        <v>251</v>
      </c>
      <c r="AK261" s="21">
        <v>1.1630199999999999</v>
      </c>
      <c r="AL261">
        <f t="shared" si="42"/>
        <v>16.690493827160495</v>
      </c>
      <c r="AM261">
        <f t="shared" si="43"/>
        <v>19.426733385185187</v>
      </c>
      <c r="AP261" s="9"/>
      <c r="AQ261" s="21">
        <v>0.53604099999999999</v>
      </c>
      <c r="AR261" s="21">
        <v>26.369599999999998</v>
      </c>
      <c r="AS261" s="21">
        <v>-1.4932300000000001E-2</v>
      </c>
      <c r="AT261" s="21">
        <v>251</v>
      </c>
      <c r="AU261" s="21">
        <v>0.53539999999999999</v>
      </c>
      <c r="AV261">
        <f t="shared" si="44"/>
        <v>18.434938271604938</v>
      </c>
      <c r="AW261">
        <f t="shared" si="45"/>
        <v>9.8818827460493832</v>
      </c>
      <c r="AX261" s="9"/>
      <c r="AY261" s="21">
        <v>1.16394</v>
      </c>
      <c r="AZ261" s="21">
        <v>30.188800000000001</v>
      </c>
      <c r="BA261" s="21">
        <v>-1.38336E-2</v>
      </c>
      <c r="BB261" s="21">
        <v>251</v>
      </c>
      <c r="BC261" s="21">
        <v>1.16333</v>
      </c>
      <c r="BD261">
        <f t="shared" si="46"/>
        <v>17.078518518518518</v>
      </c>
      <c r="BE261">
        <f t="shared" si="47"/>
        <v>19.878370844444444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7.6442100000000002</v>
      </c>
      <c r="I262" s="21">
        <v>-1.4556899999999999E-2</v>
      </c>
      <c r="J262" s="21">
        <v>252</v>
      </c>
      <c r="K262" s="21">
        <v>0.53036499999999998</v>
      </c>
      <c r="L262">
        <f t="shared" si="36"/>
        <v>17.971481481481479</v>
      </c>
      <c r="M262">
        <f t="shared" si="37"/>
        <v>9.5429644955555535</v>
      </c>
      <c r="N262" s="9"/>
      <c r="O262" s="21">
        <v>1.1689799999999999</v>
      </c>
      <c r="P262" s="21">
        <v>11.4634</v>
      </c>
      <c r="Q262" s="21">
        <v>-1.35315E-2</v>
      </c>
      <c r="R262" s="21">
        <v>252</v>
      </c>
      <c r="S262" s="21">
        <v>1.1676</v>
      </c>
      <c r="T262">
        <f t="shared" si="38"/>
        <v>16.705555555555552</v>
      </c>
      <c r="U262">
        <f t="shared" si="39"/>
        <v>19.528460333333328</v>
      </c>
      <c r="X262" s="9"/>
      <c r="Y262" s="21">
        <v>0.53100599999999998</v>
      </c>
      <c r="Z262" s="21">
        <v>17.0274</v>
      </c>
      <c r="AA262" s="21">
        <v>-1.4672899999999999E-2</v>
      </c>
      <c r="AB262" s="21">
        <v>252</v>
      </c>
      <c r="AC262" s="21">
        <v>0.53073099999999995</v>
      </c>
      <c r="AD262">
        <f t="shared" si="40"/>
        <v>18.11469135802469</v>
      </c>
      <c r="AE262">
        <f t="shared" si="41"/>
        <v>9.619009799259258</v>
      </c>
      <c r="AF262" s="9"/>
      <c r="AG262" s="21">
        <v>1.1689799999999999</v>
      </c>
      <c r="AH262" s="21">
        <v>20.846599999999999</v>
      </c>
      <c r="AI262" s="21">
        <v>-1.3501000000000001E-2</v>
      </c>
      <c r="AJ262" s="21">
        <v>252</v>
      </c>
      <c r="AK262" s="21">
        <v>1.16821</v>
      </c>
      <c r="AL262">
        <f t="shared" si="42"/>
        <v>16.667901234567903</v>
      </c>
      <c r="AM262">
        <f t="shared" si="43"/>
        <v>19.484443185185185</v>
      </c>
      <c r="AP262" s="9"/>
      <c r="AQ262" s="21">
        <v>0.53100599999999998</v>
      </c>
      <c r="AR262" s="21">
        <v>26.3797</v>
      </c>
      <c r="AS262" s="21">
        <v>-1.49353E-2</v>
      </c>
      <c r="AT262" s="21">
        <v>252</v>
      </c>
      <c r="AU262" s="21">
        <v>0.53039599999999998</v>
      </c>
      <c r="AV262">
        <f t="shared" si="44"/>
        <v>18.438641975308641</v>
      </c>
      <c r="AW262">
        <f t="shared" si="45"/>
        <v>9.7910295207407394</v>
      </c>
      <c r="AX262" s="9"/>
      <c r="AY262" s="21">
        <v>1.1689799999999999</v>
      </c>
      <c r="AZ262" s="21">
        <v>30.198899999999998</v>
      </c>
      <c r="BA262" s="21">
        <v>-1.3806199999999999E-2</v>
      </c>
      <c r="BB262" s="21">
        <v>252</v>
      </c>
      <c r="BC262" s="21">
        <v>1.16852</v>
      </c>
      <c r="BD262">
        <f t="shared" si="46"/>
        <v>17.044691358024689</v>
      </c>
      <c r="BE262">
        <f t="shared" si="47"/>
        <v>19.924903303703701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7.65428</v>
      </c>
      <c r="I263" s="21">
        <v>-1.4563E-2</v>
      </c>
      <c r="J263" s="21">
        <v>253</v>
      </c>
      <c r="K263" s="21">
        <v>0.52539100000000005</v>
      </c>
      <c r="L263">
        <f t="shared" si="36"/>
        <v>17.979012345679013</v>
      </c>
      <c r="M263">
        <f t="shared" si="37"/>
        <v>9.4564211234567921</v>
      </c>
      <c r="N263" s="9"/>
      <c r="O263" s="21">
        <v>1.17401</v>
      </c>
      <c r="P263" s="21">
        <v>11.4735</v>
      </c>
      <c r="Q263" s="21">
        <v>-1.3516200000000001E-2</v>
      </c>
      <c r="R263" s="21">
        <v>253</v>
      </c>
      <c r="S263" s="21">
        <v>1.1734</v>
      </c>
      <c r="T263">
        <f t="shared" si="38"/>
        <v>16.686666666666664</v>
      </c>
      <c r="U263">
        <f t="shared" si="39"/>
        <v>19.59031353333333</v>
      </c>
      <c r="X263" s="9"/>
      <c r="Y263" s="21">
        <v>0.52597000000000005</v>
      </c>
      <c r="Z263" s="21">
        <v>17.037500000000001</v>
      </c>
      <c r="AA263" s="21">
        <v>-1.4672899999999999E-2</v>
      </c>
      <c r="AB263" s="21">
        <v>253</v>
      </c>
      <c r="AC263" s="21">
        <v>0.52471900000000005</v>
      </c>
      <c r="AD263">
        <f t="shared" si="40"/>
        <v>18.11469135802469</v>
      </c>
      <c r="AE263">
        <f t="shared" si="41"/>
        <v>9.5277842135802473</v>
      </c>
      <c r="AF263" s="9"/>
      <c r="AG263" s="21">
        <v>1.17401</v>
      </c>
      <c r="AH263" s="21">
        <v>20.8567</v>
      </c>
      <c r="AI263" s="21">
        <v>-1.34796E-2</v>
      </c>
      <c r="AJ263" s="21">
        <v>253</v>
      </c>
      <c r="AK263" s="21">
        <v>1.1734</v>
      </c>
      <c r="AL263">
        <f t="shared" si="42"/>
        <v>16.641481481481478</v>
      </c>
      <c r="AM263">
        <f t="shared" si="43"/>
        <v>19.537265674074071</v>
      </c>
      <c r="AP263" s="9"/>
      <c r="AQ263" s="21">
        <v>0.52597000000000005</v>
      </c>
      <c r="AR263" s="21">
        <v>26.389700000000001</v>
      </c>
      <c r="AS263" s="21">
        <v>-1.4941400000000001E-2</v>
      </c>
      <c r="AT263" s="21">
        <v>253</v>
      </c>
      <c r="AU263" s="21">
        <v>0.52536000000000005</v>
      </c>
      <c r="AV263">
        <f t="shared" si="44"/>
        <v>18.446172839506172</v>
      </c>
      <c r="AW263">
        <f t="shared" si="45"/>
        <v>9.7021335283950627</v>
      </c>
      <c r="AX263" s="9"/>
      <c r="AY263" s="21">
        <v>1.17401</v>
      </c>
      <c r="AZ263" s="21">
        <v>30.209</v>
      </c>
      <c r="BA263" s="21">
        <v>-1.37787E-2</v>
      </c>
      <c r="BB263" s="21">
        <v>253</v>
      </c>
      <c r="BC263" s="21">
        <v>1.17279</v>
      </c>
      <c r="BD263">
        <f t="shared" si="46"/>
        <v>17.01074074074074</v>
      </c>
      <c r="BE263">
        <f t="shared" si="47"/>
        <v>19.970779737037038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7.6643600000000003</v>
      </c>
      <c r="I264" s="21">
        <v>-1.45691E-2</v>
      </c>
      <c r="J264" s="21">
        <v>254</v>
      </c>
      <c r="K264" s="21">
        <v>0.52017199999999997</v>
      </c>
      <c r="L264">
        <f t="shared" si="36"/>
        <v>17.98654320987654</v>
      </c>
      <c r="M264">
        <f t="shared" si="37"/>
        <v>9.3698198870370355</v>
      </c>
      <c r="N264" s="9"/>
      <c r="O264" s="21">
        <v>1.1790499999999999</v>
      </c>
      <c r="P264" s="21">
        <v>11.483499999999999</v>
      </c>
      <c r="Q264" s="21">
        <v>-1.34979E-2</v>
      </c>
      <c r="R264" s="21">
        <v>254</v>
      </c>
      <c r="S264" s="21">
        <v>1.17828</v>
      </c>
      <c r="T264">
        <f t="shared" si="38"/>
        <v>16.664074074074072</v>
      </c>
      <c r="U264">
        <f t="shared" si="39"/>
        <v>19.647776537037036</v>
      </c>
      <c r="X264" s="9"/>
      <c r="Y264" s="21">
        <v>0.52093500000000004</v>
      </c>
      <c r="Z264" s="21">
        <v>17.047599999999999</v>
      </c>
      <c r="AA264" s="21">
        <v>-1.4672899999999999E-2</v>
      </c>
      <c r="AB264" s="21">
        <v>254</v>
      </c>
      <c r="AC264" s="21">
        <v>0.51962299999999995</v>
      </c>
      <c r="AD264">
        <f t="shared" si="40"/>
        <v>18.11469135802469</v>
      </c>
      <c r="AE264">
        <f t="shared" si="41"/>
        <v>9.4365767425925924</v>
      </c>
      <c r="AF264" s="9"/>
      <c r="AG264" s="21">
        <v>1.1790499999999999</v>
      </c>
      <c r="AH264" s="21">
        <v>20.866800000000001</v>
      </c>
      <c r="AI264" s="21">
        <v>-1.3458299999999999E-2</v>
      </c>
      <c r="AJ264" s="21">
        <v>254</v>
      </c>
      <c r="AK264" s="21">
        <v>1.17828</v>
      </c>
      <c r="AL264">
        <f t="shared" si="42"/>
        <v>16.615185185185183</v>
      </c>
      <c r="AM264">
        <f t="shared" si="43"/>
        <v>19.590134092592589</v>
      </c>
      <c r="AP264" s="9"/>
      <c r="AQ264" s="21">
        <v>0.52093500000000004</v>
      </c>
      <c r="AR264" s="21">
        <v>26.399799999999999</v>
      </c>
      <c r="AS264" s="21">
        <v>-1.4947500000000001E-2</v>
      </c>
      <c r="AT264" s="21">
        <v>254</v>
      </c>
      <c r="AU264" s="21">
        <v>0.52032500000000004</v>
      </c>
      <c r="AV264">
        <f t="shared" si="44"/>
        <v>18.453703703703706</v>
      </c>
      <c r="AW264">
        <f t="shared" si="45"/>
        <v>9.6131801388888913</v>
      </c>
      <c r="AX264" s="9"/>
      <c r="AY264" s="21">
        <v>1.1790499999999999</v>
      </c>
      <c r="AZ264" s="21">
        <v>30.219000000000001</v>
      </c>
      <c r="BA264" s="21">
        <v>-1.3754300000000001E-2</v>
      </c>
      <c r="BB264" s="21">
        <v>254</v>
      </c>
      <c r="BC264" s="21">
        <v>1.17828</v>
      </c>
      <c r="BD264">
        <f t="shared" si="46"/>
        <v>16.980617283950615</v>
      </c>
      <c r="BE264">
        <f t="shared" si="47"/>
        <v>20.020996808641971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7.6744300000000001</v>
      </c>
      <c r="I265" s="21">
        <v>-1.45752E-2</v>
      </c>
      <c r="J265" s="21">
        <v>255</v>
      </c>
      <c r="K265" s="21">
        <v>0.51541099999999995</v>
      </c>
      <c r="L265">
        <f t="shared" si="36"/>
        <v>17.994074074074071</v>
      </c>
      <c r="M265">
        <f t="shared" si="37"/>
        <v>9.2831428148148127</v>
      </c>
      <c r="N265" s="9"/>
      <c r="O265" s="21">
        <v>1.18408</v>
      </c>
      <c r="P265" s="21">
        <v>11.493600000000001</v>
      </c>
      <c r="Q265" s="21">
        <v>-1.34857E-2</v>
      </c>
      <c r="R265" s="21">
        <v>255</v>
      </c>
      <c r="S265" s="21">
        <v>1.18347</v>
      </c>
      <c r="T265">
        <f t="shared" si="38"/>
        <v>16.649012345679012</v>
      </c>
      <c r="U265">
        <f t="shared" si="39"/>
        <v>19.713762538271606</v>
      </c>
      <c r="X265" s="9"/>
      <c r="Y265" s="21">
        <v>0.51590000000000003</v>
      </c>
      <c r="Z265" s="21">
        <v>17.057600000000001</v>
      </c>
      <c r="AA265" s="21">
        <v>-1.46851E-2</v>
      </c>
      <c r="AB265" s="21">
        <v>255</v>
      </c>
      <c r="AC265" s="21">
        <v>0.51522800000000002</v>
      </c>
      <c r="AD265">
        <f t="shared" si="40"/>
        <v>18.12975308641975</v>
      </c>
      <c r="AE265">
        <f t="shared" si="41"/>
        <v>9.3531396172839489</v>
      </c>
      <c r="AF265" s="9"/>
      <c r="AG265" s="21">
        <v>1.18408</v>
      </c>
      <c r="AH265" s="21">
        <v>20.876799999999999</v>
      </c>
      <c r="AI265" s="21">
        <v>-1.3439899999999999E-2</v>
      </c>
      <c r="AJ265" s="21">
        <v>255</v>
      </c>
      <c r="AK265" s="21">
        <v>1.1825600000000001</v>
      </c>
      <c r="AL265">
        <f t="shared" si="42"/>
        <v>16.592469135802467</v>
      </c>
      <c r="AM265">
        <f t="shared" si="43"/>
        <v>19.646810854320986</v>
      </c>
      <c r="AP265" s="9"/>
      <c r="AQ265" s="21">
        <v>0.51590000000000003</v>
      </c>
      <c r="AR265" s="21">
        <v>26.4099</v>
      </c>
      <c r="AS265" s="21">
        <v>-1.4953599999999999E-2</v>
      </c>
      <c r="AT265" s="21">
        <v>255</v>
      </c>
      <c r="AU265" s="21">
        <v>0.51532</v>
      </c>
      <c r="AV265">
        <f t="shared" si="44"/>
        <v>18.461234567901233</v>
      </c>
      <c r="AW265">
        <f t="shared" si="45"/>
        <v>9.5241509135802467</v>
      </c>
      <c r="AX265" s="9"/>
      <c r="AY265" s="21">
        <v>1.18408</v>
      </c>
      <c r="AZ265" s="21">
        <v>30.229099999999999</v>
      </c>
      <c r="BA265" s="21">
        <v>-1.3732899999999999E-2</v>
      </c>
      <c r="BB265" s="21">
        <v>255</v>
      </c>
      <c r="BC265" s="21">
        <v>1.1831700000000001</v>
      </c>
      <c r="BD265">
        <f t="shared" si="46"/>
        <v>16.954197530864196</v>
      </c>
      <c r="BE265">
        <f t="shared" si="47"/>
        <v>20.075126212345676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7.6844999999999999</v>
      </c>
      <c r="I266" s="21">
        <v>-1.4584400000000001E-2</v>
      </c>
      <c r="J266" s="21">
        <v>256</v>
      </c>
      <c r="K266" s="21">
        <v>0.51022299999999998</v>
      </c>
      <c r="L266">
        <f t="shared" si="36"/>
        <v>18.005432098765432</v>
      </c>
      <c r="M266">
        <f t="shared" si="37"/>
        <v>9.1983270637037027</v>
      </c>
      <c r="N266" s="9"/>
      <c r="O266" s="21">
        <v>1.18912</v>
      </c>
      <c r="P266" s="21">
        <v>11.5037</v>
      </c>
      <c r="Q266" s="21">
        <v>-1.34766E-2</v>
      </c>
      <c r="R266" s="21">
        <v>256</v>
      </c>
      <c r="S266" s="21">
        <v>1.1880500000000001</v>
      </c>
      <c r="T266">
        <f t="shared" si="38"/>
        <v>16.637777777777774</v>
      </c>
      <c r="U266">
        <f t="shared" si="39"/>
        <v>19.784314311111107</v>
      </c>
      <c r="X266" s="9"/>
      <c r="Y266" s="21">
        <v>0.51086399999999998</v>
      </c>
      <c r="Z266" s="21">
        <v>17.067699999999999</v>
      </c>
      <c r="AA266" s="21">
        <v>-1.46851E-2</v>
      </c>
      <c r="AB266" s="21">
        <v>256</v>
      </c>
      <c r="AC266" s="21">
        <v>0.51083400000000001</v>
      </c>
      <c r="AD266">
        <f t="shared" si="40"/>
        <v>18.12975308641975</v>
      </c>
      <c r="AE266">
        <f t="shared" si="41"/>
        <v>9.2618381807407388</v>
      </c>
      <c r="AF266" s="9"/>
      <c r="AG266" s="21">
        <v>1.18912</v>
      </c>
      <c r="AH266" s="21">
        <v>20.886900000000001</v>
      </c>
      <c r="AI266" s="21">
        <v>-1.3421600000000001E-2</v>
      </c>
      <c r="AJ266" s="21">
        <v>256</v>
      </c>
      <c r="AK266" s="21">
        <v>1.18835</v>
      </c>
      <c r="AL266">
        <f t="shared" si="42"/>
        <v>16.569876543209876</v>
      </c>
      <c r="AM266">
        <f t="shared" si="43"/>
        <v>19.703571595061728</v>
      </c>
      <c r="AP266" s="9"/>
      <c r="AQ266" s="21">
        <v>0.51086399999999998</v>
      </c>
      <c r="AR266" s="21">
        <v>26.419899999999998</v>
      </c>
      <c r="AS266" s="21">
        <v>-1.49628E-2</v>
      </c>
      <c r="AT266" s="21">
        <v>256</v>
      </c>
      <c r="AU266" s="21">
        <v>0.51031499999999996</v>
      </c>
      <c r="AV266">
        <f t="shared" si="44"/>
        <v>18.472592592592594</v>
      </c>
      <c r="AW266">
        <f t="shared" si="45"/>
        <v>9.4369825422222231</v>
      </c>
      <c r="AX266" s="9"/>
      <c r="AY266" s="21">
        <v>1.18912</v>
      </c>
      <c r="AZ266" s="21">
        <v>30.2392</v>
      </c>
      <c r="BA266" s="21">
        <v>-1.37085E-2</v>
      </c>
      <c r="BB266" s="21">
        <v>256</v>
      </c>
      <c r="BC266" s="21">
        <v>1.18774</v>
      </c>
      <c r="BD266">
        <f t="shared" si="46"/>
        <v>16.924074074074074</v>
      </c>
      <c r="BE266">
        <f t="shared" si="47"/>
        <v>20.124754962962964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7.6945699999999997</v>
      </c>
      <c r="I267" s="21">
        <v>-1.4590499999999999E-2</v>
      </c>
      <c r="J267" s="21">
        <v>257</v>
      </c>
      <c r="K267" s="21">
        <v>0.50531000000000004</v>
      </c>
      <c r="L267">
        <f t="shared" si="36"/>
        <v>18.012962962962959</v>
      </c>
      <c r="M267">
        <f t="shared" si="37"/>
        <v>9.11147904259259</v>
      </c>
      <c r="N267" s="9"/>
      <c r="O267" s="21">
        <v>1.19415</v>
      </c>
      <c r="P267" s="21">
        <v>11.5138</v>
      </c>
      <c r="Q267" s="21">
        <v>-1.34644E-2</v>
      </c>
      <c r="R267" s="21">
        <v>257</v>
      </c>
      <c r="S267" s="21">
        <v>1.19293</v>
      </c>
      <c r="T267">
        <f t="shared" si="38"/>
        <v>16.622716049382717</v>
      </c>
      <c r="U267">
        <f t="shared" si="39"/>
        <v>19.850016370370373</v>
      </c>
      <c r="X267" s="9"/>
      <c r="Y267" s="21">
        <v>0.50582899999999997</v>
      </c>
      <c r="Z267" s="21">
        <v>17.0778</v>
      </c>
      <c r="AA267" s="21">
        <v>-1.46851E-2</v>
      </c>
      <c r="AB267" s="21">
        <v>257</v>
      </c>
      <c r="AC267" s="21">
        <v>0.50463899999999995</v>
      </c>
      <c r="AD267">
        <f t="shared" si="40"/>
        <v>18.12975308641975</v>
      </c>
      <c r="AE267">
        <f t="shared" si="41"/>
        <v>9.170554873950616</v>
      </c>
      <c r="AF267" s="9"/>
      <c r="AG267" s="21">
        <v>1.19415</v>
      </c>
      <c r="AH267" s="21">
        <v>20.896999999999998</v>
      </c>
      <c r="AI267" s="21">
        <v>-1.3406400000000001E-2</v>
      </c>
      <c r="AJ267" s="21">
        <v>257</v>
      </c>
      <c r="AK267" s="21">
        <v>1.1932400000000001</v>
      </c>
      <c r="AL267">
        <f t="shared" si="42"/>
        <v>16.551111111111108</v>
      </c>
      <c r="AM267">
        <f t="shared" si="43"/>
        <v>19.764509333333329</v>
      </c>
      <c r="AP267" s="9"/>
      <c r="AQ267" s="21">
        <v>0.50582899999999997</v>
      </c>
      <c r="AR267" s="21">
        <v>26.43</v>
      </c>
      <c r="AS267" s="21">
        <v>-1.49719E-2</v>
      </c>
      <c r="AT267" s="21">
        <v>257</v>
      </c>
      <c r="AU267" s="21">
        <v>0.50524899999999995</v>
      </c>
      <c r="AV267">
        <f t="shared" si="44"/>
        <v>18.483827160493824</v>
      </c>
      <c r="AW267">
        <f t="shared" si="45"/>
        <v>9.34965580876543</v>
      </c>
      <c r="AX267" s="9"/>
      <c r="AY267" s="21">
        <v>1.19415</v>
      </c>
      <c r="AZ267" s="21">
        <v>30.249199999999998</v>
      </c>
      <c r="BA267" s="21">
        <v>-1.3681E-2</v>
      </c>
      <c r="BB267" s="21">
        <v>257</v>
      </c>
      <c r="BC267" s="21">
        <v>1.19354</v>
      </c>
      <c r="BD267">
        <f t="shared" si="46"/>
        <v>16.890123456790121</v>
      </c>
      <c r="BE267">
        <f t="shared" si="47"/>
        <v>20.169340925925923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7.7046400000000004</v>
      </c>
      <c r="I268" s="21">
        <v>-1.45874E-2</v>
      </c>
      <c r="J268" s="21">
        <v>258</v>
      </c>
      <c r="K268" s="21">
        <v>0.50021400000000005</v>
      </c>
      <c r="L268">
        <f t="shared" ref="L268:L331" si="48">-I268/$F$2*1000</f>
        <v>18.009135802469135</v>
      </c>
      <c r="M268">
        <f t="shared" ref="M268:M331" si="49">L268*G268</f>
        <v>9.0188491459259268</v>
      </c>
      <c r="N268" s="9"/>
      <c r="O268" s="21">
        <v>1.19919</v>
      </c>
      <c r="P268" s="21">
        <v>11.5238</v>
      </c>
      <c r="Q268" s="21">
        <v>-1.34491E-2</v>
      </c>
      <c r="R268" s="21">
        <v>258</v>
      </c>
      <c r="S268" s="21">
        <v>1.1981200000000001</v>
      </c>
      <c r="T268">
        <f t="shared" ref="T268:T331" si="50">-Q268/$F$2*1000</f>
        <v>16.603827160493829</v>
      </c>
      <c r="U268">
        <f t="shared" ref="U268:U331" si="51">T268*O268</f>
        <v>19.911143492592593</v>
      </c>
      <c r="X268" s="9"/>
      <c r="Y268" s="21">
        <v>0.50079300000000004</v>
      </c>
      <c r="Z268" s="21">
        <v>17.087900000000001</v>
      </c>
      <c r="AA268" s="21">
        <v>-1.46912E-2</v>
      </c>
      <c r="AB268" s="21">
        <v>258</v>
      </c>
      <c r="AC268" s="21">
        <v>0.49981700000000001</v>
      </c>
      <c r="AD268">
        <f t="shared" ref="AD268:AD331" si="52">-AA268/$F$2*1000</f>
        <v>18.137283950617284</v>
      </c>
      <c r="AE268">
        <f t="shared" ref="AE268:AE331" si="53">AD268*Y268</f>
        <v>9.0830248414814818</v>
      </c>
      <c r="AF268" s="9"/>
      <c r="AG268" s="21">
        <v>1.19919</v>
      </c>
      <c r="AH268" s="21">
        <v>20.907</v>
      </c>
      <c r="AI268" s="21">
        <v>-1.33911E-2</v>
      </c>
      <c r="AJ268" s="21">
        <v>258</v>
      </c>
      <c r="AK268" s="21">
        <v>1.19781</v>
      </c>
      <c r="AL268">
        <f t="shared" ref="AL268:AL331" si="54">-AI268/$F$2*1000</f>
        <v>16.53222222222222</v>
      </c>
      <c r="AM268">
        <f t="shared" ref="AM268:AM331" si="55">AL268*AG268</f>
        <v>19.825275566666665</v>
      </c>
      <c r="AP268" s="9"/>
      <c r="AQ268" s="21">
        <v>0.50079300000000004</v>
      </c>
      <c r="AR268" s="21">
        <v>26.440100000000001</v>
      </c>
      <c r="AS268" s="21">
        <v>-1.4978E-2</v>
      </c>
      <c r="AT268" s="21">
        <v>258</v>
      </c>
      <c r="AU268" s="21">
        <v>0.50018300000000004</v>
      </c>
      <c r="AV268">
        <f t="shared" ref="AV268:AV331" si="56">-AS268/$F$2*1000</f>
        <v>18.491358024691355</v>
      </c>
      <c r="AW268">
        <f t="shared" ref="AW268:AW331" si="57">AV268*AQ268</f>
        <v>9.2603426592592584</v>
      </c>
      <c r="AX268" s="9"/>
      <c r="AY268" s="21">
        <v>1.19919</v>
      </c>
      <c r="AZ268" s="21">
        <v>30.2593</v>
      </c>
      <c r="BA268" s="21">
        <v>-1.36566E-2</v>
      </c>
      <c r="BB268" s="21">
        <v>258</v>
      </c>
      <c r="BC268" s="21">
        <v>1.1984300000000001</v>
      </c>
      <c r="BD268">
        <f t="shared" ref="BD268:BD331" si="58">-BA268/$F$2*1000</f>
        <v>16.86</v>
      </c>
      <c r="BE268">
        <f t="shared" ref="BE268:BE331" si="59">BD268*AY268</f>
        <v>20.218343399999998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7.7147100000000002</v>
      </c>
      <c r="I269" s="21">
        <v>-1.4590499999999999E-2</v>
      </c>
      <c r="J269" s="21">
        <v>259</v>
      </c>
      <c r="K269" s="21">
        <v>0.49523899999999998</v>
      </c>
      <c r="L269">
        <f t="shared" si="48"/>
        <v>18.012962962962959</v>
      </c>
      <c r="M269">
        <f t="shared" si="49"/>
        <v>8.9300704925925896</v>
      </c>
      <c r="N269" s="9"/>
      <c r="O269" s="21">
        <v>1.2042200000000001</v>
      </c>
      <c r="P269" s="21">
        <v>11.533899999999999</v>
      </c>
      <c r="Q269" s="21">
        <v>-1.3427700000000001E-2</v>
      </c>
      <c r="R269" s="21">
        <v>259</v>
      </c>
      <c r="S269" s="21">
        <v>1.2033100000000001</v>
      </c>
      <c r="T269">
        <f t="shared" si="50"/>
        <v>16.57740740740741</v>
      </c>
      <c r="U269">
        <f t="shared" si="51"/>
        <v>19.962845548148152</v>
      </c>
      <c r="X269" s="9"/>
      <c r="Y269" s="21">
        <v>0.49575799999999998</v>
      </c>
      <c r="Z269" s="21">
        <v>17.097899999999999</v>
      </c>
      <c r="AA269" s="21">
        <v>-1.4700299999999999E-2</v>
      </c>
      <c r="AB269" s="21">
        <v>259</v>
      </c>
      <c r="AC269" s="21">
        <v>0.495392</v>
      </c>
      <c r="AD269">
        <f t="shared" si="52"/>
        <v>18.148518518518514</v>
      </c>
      <c r="AE269">
        <f t="shared" si="53"/>
        <v>8.9972732437037006</v>
      </c>
      <c r="AF269" s="9"/>
      <c r="AG269" s="21">
        <v>1.2042200000000001</v>
      </c>
      <c r="AH269" s="21">
        <v>20.917100000000001</v>
      </c>
      <c r="AI269" s="21">
        <v>-1.33606E-2</v>
      </c>
      <c r="AJ269" s="21">
        <v>259</v>
      </c>
      <c r="AK269" s="21">
        <v>1.2030000000000001</v>
      </c>
      <c r="AL269">
        <f t="shared" si="54"/>
        <v>16.494567901234568</v>
      </c>
      <c r="AM269">
        <f t="shared" si="55"/>
        <v>19.863088558024693</v>
      </c>
      <c r="AP269" s="9"/>
      <c r="AQ269" s="21">
        <v>0.49575799999999998</v>
      </c>
      <c r="AR269" s="21">
        <v>26.450199999999999</v>
      </c>
      <c r="AS269" s="21">
        <v>-1.49841E-2</v>
      </c>
      <c r="AT269" s="21">
        <v>259</v>
      </c>
      <c r="AU269" s="21">
        <v>0.49520900000000001</v>
      </c>
      <c r="AV269">
        <f t="shared" si="56"/>
        <v>18.498888888888889</v>
      </c>
      <c r="AW269">
        <f t="shared" si="57"/>
        <v>9.1709721577777774</v>
      </c>
      <c r="AX269" s="9"/>
      <c r="AY269" s="21">
        <v>1.2042200000000001</v>
      </c>
      <c r="AZ269" s="21">
        <v>30.269400000000001</v>
      </c>
      <c r="BA269" s="21">
        <v>-1.3629199999999999E-2</v>
      </c>
      <c r="BB269" s="21">
        <v>259</v>
      </c>
      <c r="BC269" s="21">
        <v>1.2033100000000001</v>
      </c>
      <c r="BD269">
        <f t="shared" si="58"/>
        <v>16.826172839506171</v>
      </c>
      <c r="BE269">
        <f t="shared" si="59"/>
        <v>20.262413856790122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7.72478</v>
      </c>
      <c r="I270" s="21">
        <v>-1.4590499999999999E-2</v>
      </c>
      <c r="J270" s="21">
        <v>260</v>
      </c>
      <c r="K270" s="21">
        <v>0.49017300000000003</v>
      </c>
      <c r="L270">
        <f t="shared" si="48"/>
        <v>18.012962962962959</v>
      </c>
      <c r="M270">
        <f t="shared" si="49"/>
        <v>8.8393752240740717</v>
      </c>
      <c r="N270" s="9"/>
      <c r="O270" s="21">
        <v>1.20926</v>
      </c>
      <c r="P270" s="21">
        <v>11.544</v>
      </c>
      <c r="Q270" s="21">
        <v>-1.3406400000000001E-2</v>
      </c>
      <c r="R270" s="21">
        <v>260</v>
      </c>
      <c r="S270" s="21">
        <v>1.2081900000000001</v>
      </c>
      <c r="T270">
        <f t="shared" si="50"/>
        <v>16.551111111111108</v>
      </c>
      <c r="U270">
        <f t="shared" si="51"/>
        <v>20.014596622222218</v>
      </c>
      <c r="X270" s="9"/>
      <c r="Y270" s="21">
        <v>0.49072300000000002</v>
      </c>
      <c r="Z270" s="21">
        <v>17.108000000000001</v>
      </c>
      <c r="AA270" s="21">
        <v>-1.47064E-2</v>
      </c>
      <c r="AB270" s="21">
        <v>260</v>
      </c>
      <c r="AC270" s="21">
        <v>0.490448</v>
      </c>
      <c r="AD270">
        <f t="shared" si="52"/>
        <v>18.156049382716049</v>
      </c>
      <c r="AE270">
        <f t="shared" si="53"/>
        <v>8.9095910212345686</v>
      </c>
      <c r="AF270" s="9"/>
      <c r="AG270" s="21">
        <v>1.20926</v>
      </c>
      <c r="AH270" s="21">
        <v>20.927199999999999</v>
      </c>
      <c r="AI270" s="21">
        <v>-1.3336199999999999E-2</v>
      </c>
      <c r="AJ270" s="21">
        <v>260</v>
      </c>
      <c r="AK270" s="21">
        <v>1.2081900000000001</v>
      </c>
      <c r="AL270">
        <f t="shared" si="54"/>
        <v>16.464444444444442</v>
      </c>
      <c r="AM270">
        <f t="shared" si="55"/>
        <v>19.909794088888887</v>
      </c>
      <c r="AP270" s="9"/>
      <c r="AQ270" s="21">
        <v>0.49072300000000002</v>
      </c>
      <c r="AR270" s="21">
        <v>26.4602</v>
      </c>
      <c r="AS270" s="21">
        <v>-1.49902E-2</v>
      </c>
      <c r="AT270" s="21">
        <v>260</v>
      </c>
      <c r="AU270" s="21">
        <v>0.490234</v>
      </c>
      <c r="AV270">
        <f t="shared" si="56"/>
        <v>18.506419753086419</v>
      </c>
      <c r="AW270">
        <f t="shared" si="57"/>
        <v>9.0815258204938267</v>
      </c>
      <c r="AX270" s="9"/>
      <c r="AY270" s="21">
        <v>1.20926</v>
      </c>
      <c r="AZ270" s="21">
        <v>30.279399999999999</v>
      </c>
      <c r="BA270" s="21">
        <v>-1.3595599999999999E-2</v>
      </c>
      <c r="BB270" s="21">
        <v>260</v>
      </c>
      <c r="BC270" s="21">
        <v>1.2084999999999999</v>
      </c>
      <c r="BD270">
        <f t="shared" si="58"/>
        <v>16.784691358024691</v>
      </c>
      <c r="BE270">
        <f t="shared" si="59"/>
        <v>20.29705587160494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7.7348499999999998</v>
      </c>
      <c r="I271" s="21">
        <v>-1.4593500000000001E-2</v>
      </c>
      <c r="J271" s="21">
        <v>261</v>
      </c>
      <c r="K271" s="21">
        <v>0.48504599999999998</v>
      </c>
      <c r="L271">
        <f t="shared" si="48"/>
        <v>18.016666666666666</v>
      </c>
      <c r="M271">
        <f t="shared" si="49"/>
        <v>8.7504607833333328</v>
      </c>
      <c r="N271" s="9"/>
      <c r="O271" s="21">
        <v>1.2142900000000001</v>
      </c>
      <c r="P271" s="21">
        <v>11.554</v>
      </c>
      <c r="Q271" s="21">
        <v>-1.33911E-2</v>
      </c>
      <c r="R271" s="21">
        <v>261</v>
      </c>
      <c r="S271" s="21">
        <v>1.2136800000000001</v>
      </c>
      <c r="T271">
        <f t="shared" si="50"/>
        <v>16.53222222222222</v>
      </c>
      <c r="U271">
        <f t="shared" si="51"/>
        <v>20.074912122222223</v>
      </c>
      <c r="X271" s="9"/>
      <c r="Y271" s="21">
        <v>0.48568699999999998</v>
      </c>
      <c r="Z271" s="21">
        <v>17.118099999999998</v>
      </c>
      <c r="AA271" s="21">
        <v>-1.47064E-2</v>
      </c>
      <c r="AB271" s="21">
        <v>261</v>
      </c>
      <c r="AC271" s="21">
        <v>0.48318499999999998</v>
      </c>
      <c r="AD271">
        <f t="shared" si="52"/>
        <v>18.156049382716049</v>
      </c>
      <c r="AE271">
        <f t="shared" si="53"/>
        <v>8.8181571565432098</v>
      </c>
      <c r="AF271" s="9"/>
      <c r="AG271" s="21">
        <v>1.2142900000000001</v>
      </c>
      <c r="AH271" s="21">
        <v>20.9373</v>
      </c>
      <c r="AI271" s="21">
        <v>-1.3317900000000001E-2</v>
      </c>
      <c r="AJ271" s="21">
        <v>261</v>
      </c>
      <c r="AK271" s="21">
        <v>1.2133799999999999</v>
      </c>
      <c r="AL271">
        <f t="shared" si="54"/>
        <v>16.441851851851851</v>
      </c>
      <c r="AM271">
        <f t="shared" si="55"/>
        <v>19.965176285185187</v>
      </c>
      <c r="AP271" s="9"/>
      <c r="AQ271" s="21">
        <v>0.48568699999999998</v>
      </c>
      <c r="AR271" s="21">
        <v>26.470300000000002</v>
      </c>
      <c r="AS271" s="21">
        <v>-1.4993299999999999E-2</v>
      </c>
      <c r="AT271" s="21">
        <v>261</v>
      </c>
      <c r="AU271" s="21">
        <v>0.48513800000000001</v>
      </c>
      <c r="AV271">
        <f t="shared" si="56"/>
        <v>18.510246913580243</v>
      </c>
      <c r="AW271">
        <f t="shared" si="57"/>
        <v>8.9901862927160465</v>
      </c>
      <c r="AX271" s="9"/>
      <c r="AY271" s="21">
        <v>1.2142900000000001</v>
      </c>
      <c r="AZ271" s="21">
        <v>30.2895</v>
      </c>
      <c r="BA271" s="21">
        <v>-1.35681E-2</v>
      </c>
      <c r="BB271" s="21">
        <v>261</v>
      </c>
      <c r="BC271" s="21">
        <v>1.2136800000000001</v>
      </c>
      <c r="BD271">
        <f t="shared" si="58"/>
        <v>16.750740740740738</v>
      </c>
      <c r="BE271">
        <f t="shared" si="59"/>
        <v>20.340256974074073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7.7449199999999996</v>
      </c>
      <c r="I272" s="21">
        <v>-1.4593500000000001E-2</v>
      </c>
      <c r="J272" s="21">
        <v>262</v>
      </c>
      <c r="K272" s="21">
        <v>0.48004200000000002</v>
      </c>
      <c r="L272">
        <f t="shared" si="48"/>
        <v>18.016666666666666</v>
      </c>
      <c r="M272">
        <f t="shared" si="49"/>
        <v>8.6597468666666675</v>
      </c>
      <c r="N272" s="9"/>
      <c r="O272" s="21">
        <v>1.21933</v>
      </c>
      <c r="P272" s="21">
        <v>11.5641</v>
      </c>
      <c r="Q272" s="21">
        <v>-1.3378900000000001E-2</v>
      </c>
      <c r="R272" s="21">
        <v>262</v>
      </c>
      <c r="S272" s="21">
        <v>1.2188699999999999</v>
      </c>
      <c r="T272">
        <f t="shared" si="50"/>
        <v>16.517160493827159</v>
      </c>
      <c r="U272">
        <f t="shared" si="51"/>
        <v>20.139869304938269</v>
      </c>
      <c r="X272" s="9"/>
      <c r="Y272" s="21">
        <v>0.48065200000000002</v>
      </c>
      <c r="Z272" s="21">
        <v>17.1281</v>
      </c>
      <c r="AA272" s="21">
        <v>-1.47125E-2</v>
      </c>
      <c r="AB272" s="21">
        <v>262</v>
      </c>
      <c r="AC272" s="21">
        <v>0.48077399999999998</v>
      </c>
      <c r="AD272">
        <f t="shared" si="52"/>
        <v>18.163580246913579</v>
      </c>
      <c r="AE272">
        <f t="shared" si="53"/>
        <v>8.7303611728395065</v>
      </c>
      <c r="AF272" s="9"/>
      <c r="AG272" s="21">
        <v>1.21933</v>
      </c>
      <c r="AH272" s="21">
        <v>20.947299999999998</v>
      </c>
      <c r="AI272" s="21">
        <v>-1.32935E-2</v>
      </c>
      <c r="AJ272" s="21">
        <v>262</v>
      </c>
      <c r="AK272" s="21">
        <v>1.2182599999999999</v>
      </c>
      <c r="AL272">
        <f t="shared" si="54"/>
        <v>16.411728395061726</v>
      </c>
      <c r="AM272">
        <f t="shared" si="55"/>
        <v>20.011312783950615</v>
      </c>
      <c r="AP272" s="9"/>
      <c r="AQ272" s="21">
        <v>0.48065200000000002</v>
      </c>
      <c r="AR272" s="21">
        <v>26.480399999999999</v>
      </c>
      <c r="AS272" s="21">
        <v>-1.49994E-2</v>
      </c>
      <c r="AT272" s="21">
        <v>262</v>
      </c>
      <c r="AU272" s="21">
        <v>0.480103</v>
      </c>
      <c r="AV272">
        <f t="shared" si="56"/>
        <v>18.517777777777777</v>
      </c>
      <c r="AW272">
        <f t="shared" si="57"/>
        <v>8.9006069244444443</v>
      </c>
      <c r="AX272" s="9"/>
      <c r="AY272" s="21">
        <v>1.21933</v>
      </c>
      <c r="AZ272" s="21">
        <v>30.299600000000002</v>
      </c>
      <c r="BA272" s="21">
        <v>-1.35376E-2</v>
      </c>
      <c r="BB272" s="21">
        <v>262</v>
      </c>
      <c r="BC272" s="21">
        <v>1.2182599999999999</v>
      </c>
      <c r="BD272">
        <f t="shared" si="58"/>
        <v>16.713086419753086</v>
      </c>
      <c r="BE272">
        <f t="shared" si="59"/>
        <v>20.378767664197532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7.7549900000000003</v>
      </c>
      <c r="I273" s="21">
        <v>-1.4593500000000001E-2</v>
      </c>
      <c r="J273" s="21">
        <v>263</v>
      </c>
      <c r="K273" s="21">
        <v>0.47497600000000001</v>
      </c>
      <c r="L273">
        <f t="shared" si="48"/>
        <v>18.016666666666666</v>
      </c>
      <c r="M273">
        <f t="shared" si="49"/>
        <v>8.5690149333333334</v>
      </c>
      <c r="N273" s="9"/>
      <c r="O273" s="21">
        <v>1.22437</v>
      </c>
      <c r="P273" s="21">
        <v>11.574199999999999</v>
      </c>
      <c r="Q273" s="21">
        <v>-1.33636E-2</v>
      </c>
      <c r="R273" s="21">
        <v>263</v>
      </c>
      <c r="S273" s="21">
        <v>1.2231399999999999</v>
      </c>
      <c r="T273">
        <f t="shared" si="50"/>
        <v>16.498271604938271</v>
      </c>
      <c r="U273">
        <f t="shared" si="51"/>
        <v>20.199988804938272</v>
      </c>
      <c r="X273" s="9"/>
      <c r="Y273" s="21">
        <v>0.47561599999999998</v>
      </c>
      <c r="Z273" s="21">
        <v>17.138200000000001</v>
      </c>
      <c r="AA273" s="21">
        <v>-1.4721700000000001E-2</v>
      </c>
      <c r="AB273" s="21">
        <v>263</v>
      </c>
      <c r="AC273" s="21">
        <v>0.474609</v>
      </c>
      <c r="AD273">
        <f t="shared" si="52"/>
        <v>18.174938271604937</v>
      </c>
      <c r="AE273">
        <f t="shared" si="53"/>
        <v>8.6442914409876526</v>
      </c>
      <c r="AF273" s="9"/>
      <c r="AG273" s="21">
        <v>1.22437</v>
      </c>
      <c r="AH273" s="21">
        <v>20.9574</v>
      </c>
      <c r="AI273" s="21">
        <v>-1.32751E-2</v>
      </c>
      <c r="AJ273" s="21">
        <v>263</v>
      </c>
      <c r="AK273" s="21">
        <v>1.2231399999999999</v>
      </c>
      <c r="AL273">
        <f t="shared" si="54"/>
        <v>16.38901234567901</v>
      </c>
      <c r="AM273">
        <f t="shared" si="55"/>
        <v>20.066215045679009</v>
      </c>
      <c r="AP273" s="9"/>
      <c r="AQ273" s="21">
        <v>0.47561599999999998</v>
      </c>
      <c r="AR273" s="21">
        <v>26.490400000000001</v>
      </c>
      <c r="AS273" s="21">
        <v>-1.50055E-2</v>
      </c>
      <c r="AT273" s="21">
        <v>263</v>
      </c>
      <c r="AU273" s="21">
        <v>0.47506700000000002</v>
      </c>
      <c r="AV273">
        <f t="shared" si="56"/>
        <v>18.525308641975307</v>
      </c>
      <c r="AW273">
        <f t="shared" si="57"/>
        <v>8.8109331950617271</v>
      </c>
      <c r="AX273" s="9"/>
      <c r="AY273" s="21">
        <v>1.22437</v>
      </c>
      <c r="AZ273" s="21">
        <v>30.309699999999999</v>
      </c>
      <c r="BA273" s="21">
        <v>-1.3522299999999999E-2</v>
      </c>
      <c r="BB273" s="21">
        <v>263</v>
      </c>
      <c r="BC273" s="21">
        <v>1.2240599999999999</v>
      </c>
      <c r="BD273">
        <f t="shared" si="58"/>
        <v>16.694197530864194</v>
      </c>
      <c r="BE273">
        <f t="shared" si="59"/>
        <v>20.439874630864193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7.7650699999999997</v>
      </c>
      <c r="I274" s="21">
        <v>-1.45966E-2</v>
      </c>
      <c r="J274" s="21">
        <v>264</v>
      </c>
      <c r="K274" s="21">
        <v>0.47006199999999998</v>
      </c>
      <c r="L274">
        <f t="shared" si="48"/>
        <v>18.020493827160493</v>
      </c>
      <c r="M274">
        <f t="shared" si="49"/>
        <v>8.4801020056790133</v>
      </c>
      <c r="N274" s="9"/>
      <c r="O274" s="21">
        <v>1.2294</v>
      </c>
      <c r="P274" s="21">
        <v>11.584300000000001</v>
      </c>
      <c r="Q274" s="21">
        <v>-1.3351399999999999E-2</v>
      </c>
      <c r="R274" s="21">
        <v>264</v>
      </c>
      <c r="S274" s="21">
        <v>1.2289399999999999</v>
      </c>
      <c r="T274">
        <f t="shared" si="50"/>
        <v>16.483209876543206</v>
      </c>
      <c r="U274">
        <f t="shared" si="51"/>
        <v>20.26445822222222</v>
      </c>
      <c r="X274" s="9"/>
      <c r="Y274" s="21">
        <v>0.47058100000000003</v>
      </c>
      <c r="Z274" s="21">
        <v>17.148299999999999</v>
      </c>
      <c r="AA274" s="21">
        <v>-1.47308E-2</v>
      </c>
      <c r="AB274" s="21">
        <v>264</v>
      </c>
      <c r="AC274" s="21">
        <v>0.47027600000000003</v>
      </c>
      <c r="AD274">
        <f t="shared" si="52"/>
        <v>18.186172839506174</v>
      </c>
      <c r="AE274">
        <f t="shared" si="53"/>
        <v>8.5580674009876549</v>
      </c>
      <c r="AF274" s="9"/>
      <c r="AG274" s="21">
        <v>1.2294</v>
      </c>
      <c r="AH274" s="21">
        <v>20.967500000000001</v>
      </c>
      <c r="AI274" s="21">
        <v>-1.32538E-2</v>
      </c>
      <c r="AJ274" s="21">
        <v>264</v>
      </c>
      <c r="AK274" s="21">
        <v>1.2289399999999999</v>
      </c>
      <c r="AL274">
        <f t="shared" si="54"/>
        <v>16.362716049382716</v>
      </c>
      <c r="AM274">
        <f t="shared" si="55"/>
        <v>20.116323111111111</v>
      </c>
      <c r="AP274" s="9"/>
      <c r="AQ274" s="21">
        <v>0.47058100000000003</v>
      </c>
      <c r="AR274" s="21">
        <v>26.500499999999999</v>
      </c>
      <c r="AS274" s="21">
        <v>-1.5014599999999999E-2</v>
      </c>
      <c r="AT274" s="21">
        <v>264</v>
      </c>
      <c r="AU274" s="21">
        <v>0.47006199999999998</v>
      </c>
      <c r="AV274">
        <f t="shared" si="56"/>
        <v>18.536543209876541</v>
      </c>
      <c r="AW274">
        <f t="shared" si="57"/>
        <v>8.7229450402469126</v>
      </c>
      <c r="AX274" s="9"/>
      <c r="AY274" s="21">
        <v>1.2294</v>
      </c>
      <c r="AZ274" s="21">
        <v>30.319700000000001</v>
      </c>
      <c r="BA274" s="21">
        <v>-1.3501000000000001E-2</v>
      </c>
      <c r="BB274" s="21">
        <v>264</v>
      </c>
      <c r="BC274" s="21">
        <v>1.2289399999999999</v>
      </c>
      <c r="BD274">
        <f t="shared" si="58"/>
        <v>16.667901234567903</v>
      </c>
      <c r="BE274">
        <f t="shared" si="59"/>
        <v>20.49151777777778</v>
      </c>
    </row>
    <row r="275" spans="6:101" x14ac:dyDescent="0.25">
      <c r="F275" s="9"/>
      <c r="G275" s="21">
        <v>0.46554600000000002</v>
      </c>
      <c r="H275" s="21">
        <v>7.7751400000000004</v>
      </c>
      <c r="I275" s="21">
        <v>-1.4599600000000001E-2</v>
      </c>
      <c r="J275" s="21">
        <v>265</v>
      </c>
      <c r="K275" s="21">
        <v>0.46499600000000002</v>
      </c>
      <c r="L275">
        <f t="shared" si="48"/>
        <v>18.0241975308642</v>
      </c>
      <c r="M275">
        <f t="shared" si="49"/>
        <v>8.3910930637037051</v>
      </c>
      <c r="N275" s="9"/>
      <c r="O275" s="21">
        <v>1.23444</v>
      </c>
      <c r="P275" s="21">
        <v>11.5943</v>
      </c>
      <c r="Q275" s="21">
        <v>-1.3330099999999999E-2</v>
      </c>
      <c r="R275" s="21">
        <v>265</v>
      </c>
      <c r="S275" s="21">
        <v>1.23383</v>
      </c>
      <c r="T275">
        <f t="shared" si="50"/>
        <v>16.456913580246912</v>
      </c>
      <c r="U275">
        <f t="shared" si="51"/>
        <v>20.315072399999998</v>
      </c>
      <c r="X275" s="9"/>
      <c r="Y275" s="21">
        <v>0.46554600000000002</v>
      </c>
      <c r="Z275" s="21">
        <v>17.1584</v>
      </c>
      <c r="AA275" s="21">
        <v>-1.47308E-2</v>
      </c>
      <c r="AB275" s="21">
        <v>265</v>
      </c>
      <c r="AC275" s="21">
        <v>0.464783</v>
      </c>
      <c r="AD275">
        <f t="shared" si="52"/>
        <v>18.186172839506174</v>
      </c>
      <c r="AE275">
        <f t="shared" si="53"/>
        <v>8.4665000207407424</v>
      </c>
      <c r="AF275" s="9"/>
      <c r="AG275" s="21">
        <v>1.23444</v>
      </c>
      <c r="AH275" s="21">
        <v>20.977499999999999</v>
      </c>
      <c r="AI275" s="21">
        <v>-1.32385E-2</v>
      </c>
      <c r="AJ275" s="21">
        <v>265</v>
      </c>
      <c r="AK275" s="21">
        <v>1.2335199999999999</v>
      </c>
      <c r="AL275">
        <f t="shared" si="54"/>
        <v>16.343827160493824</v>
      </c>
      <c r="AM275">
        <f t="shared" si="55"/>
        <v>20.175473999999994</v>
      </c>
      <c r="AP275" s="9"/>
      <c r="AQ275" s="21">
        <v>0.46554600000000002</v>
      </c>
      <c r="AR275" s="21">
        <v>26.5106</v>
      </c>
      <c r="AS275" s="21">
        <v>-1.50238E-2</v>
      </c>
      <c r="AT275" s="21">
        <v>265</v>
      </c>
      <c r="AU275" s="21">
        <v>0.46496599999999999</v>
      </c>
      <c r="AV275">
        <f t="shared" si="56"/>
        <v>18.547901234567902</v>
      </c>
      <c r="AW275">
        <f t="shared" si="57"/>
        <v>8.6349012281481485</v>
      </c>
      <c r="AX275" s="9"/>
      <c r="AY275" s="21">
        <v>1.23444</v>
      </c>
      <c r="AZ275" s="21">
        <v>30.329799999999999</v>
      </c>
      <c r="BA275" s="21">
        <v>-1.34766E-2</v>
      </c>
      <c r="BB275" s="21">
        <v>265</v>
      </c>
      <c r="BC275" s="21">
        <v>1.23383</v>
      </c>
      <c r="BD275">
        <f t="shared" si="58"/>
        <v>16.637777777777774</v>
      </c>
      <c r="BE275">
        <f t="shared" si="59"/>
        <v>20.538338399999997</v>
      </c>
    </row>
    <row r="276" spans="6:101" x14ac:dyDescent="0.25">
      <c r="F276" s="9"/>
      <c r="G276" s="21">
        <v>0.46050999999999997</v>
      </c>
      <c r="H276" s="21">
        <v>7.7852100000000002</v>
      </c>
      <c r="I276" s="21">
        <v>-1.46027E-2</v>
      </c>
      <c r="J276" s="21">
        <v>266</v>
      </c>
      <c r="K276" s="21">
        <v>0.46002199999999999</v>
      </c>
      <c r="L276">
        <f t="shared" si="48"/>
        <v>18.028024691358024</v>
      </c>
      <c r="M276">
        <f t="shared" si="49"/>
        <v>8.3020856506172827</v>
      </c>
      <c r="N276" s="9"/>
      <c r="O276" s="21">
        <v>1.2394700000000001</v>
      </c>
      <c r="P276" s="21">
        <v>11.6044</v>
      </c>
      <c r="Q276" s="21">
        <v>-1.3302599999999999E-2</v>
      </c>
      <c r="R276" s="21">
        <v>266</v>
      </c>
      <c r="S276" s="21">
        <v>1.2383999999999999</v>
      </c>
      <c r="T276">
        <f t="shared" si="50"/>
        <v>16.422962962962963</v>
      </c>
      <c r="U276">
        <f t="shared" si="51"/>
        <v>20.355769903703706</v>
      </c>
      <c r="X276" s="9"/>
      <c r="Y276" s="21">
        <v>0.46050999999999997</v>
      </c>
      <c r="Z276" s="21">
        <v>17.168399999999998</v>
      </c>
      <c r="AA276" s="21">
        <v>-1.474E-2</v>
      </c>
      <c r="AB276" s="21">
        <v>266</v>
      </c>
      <c r="AC276" s="21">
        <v>0.46008300000000002</v>
      </c>
      <c r="AD276">
        <f t="shared" si="52"/>
        <v>18.197530864197528</v>
      </c>
      <c r="AE276">
        <f t="shared" si="53"/>
        <v>8.380144938271604</v>
      </c>
      <c r="AF276" s="9"/>
      <c r="AG276" s="21">
        <v>1.2394700000000001</v>
      </c>
      <c r="AH276" s="21">
        <v>20.9876</v>
      </c>
      <c r="AI276" s="21">
        <v>-1.32233E-2</v>
      </c>
      <c r="AJ276" s="21">
        <v>266</v>
      </c>
      <c r="AK276" s="21">
        <v>1.23871</v>
      </c>
      <c r="AL276">
        <f t="shared" si="54"/>
        <v>16.32506172839506</v>
      </c>
      <c r="AM276">
        <f t="shared" si="55"/>
        <v>20.234424260493824</v>
      </c>
      <c r="AP276" s="9"/>
      <c r="AQ276" s="21">
        <v>0.46050999999999997</v>
      </c>
      <c r="AR276" s="21">
        <v>26.520600000000002</v>
      </c>
      <c r="AS276" s="21">
        <v>-1.5029900000000001E-2</v>
      </c>
      <c r="AT276" s="21">
        <v>266</v>
      </c>
      <c r="AU276" s="21">
        <v>0.45993000000000001</v>
      </c>
      <c r="AV276">
        <f t="shared" si="56"/>
        <v>18.555432098765429</v>
      </c>
      <c r="AW276">
        <f t="shared" si="57"/>
        <v>8.5449620358024667</v>
      </c>
      <c r="AX276" s="9"/>
      <c r="AY276" s="21">
        <v>1.2394700000000001</v>
      </c>
      <c r="AZ276" s="21">
        <v>30.3399</v>
      </c>
      <c r="BA276" s="21">
        <v>-1.34491E-2</v>
      </c>
      <c r="BB276" s="21">
        <v>266</v>
      </c>
      <c r="BC276" s="21">
        <v>1.2390099999999999</v>
      </c>
      <c r="BD276">
        <f t="shared" si="58"/>
        <v>16.603827160493829</v>
      </c>
      <c r="BE276">
        <f t="shared" si="59"/>
        <v>20.579945650617287</v>
      </c>
    </row>
    <row r="277" spans="6:101" x14ac:dyDescent="0.25">
      <c r="F277" s="9"/>
      <c r="G277" s="21">
        <v>0.45547500000000002</v>
      </c>
      <c r="H277" s="21">
        <v>7.79528</v>
      </c>
      <c r="I277" s="21">
        <v>-1.4605699999999999E-2</v>
      </c>
      <c r="J277" s="21">
        <v>267</v>
      </c>
      <c r="K277" s="21">
        <v>0.454926</v>
      </c>
      <c r="L277">
        <f t="shared" si="48"/>
        <v>18.031728395061727</v>
      </c>
      <c r="M277">
        <f t="shared" si="49"/>
        <v>8.2130014907407407</v>
      </c>
      <c r="N277" s="9"/>
      <c r="O277" s="21">
        <v>1.24451</v>
      </c>
      <c r="P277" s="21">
        <v>11.6145</v>
      </c>
      <c r="Q277" s="21">
        <v>-1.3281299999999999E-2</v>
      </c>
      <c r="R277" s="21">
        <v>267</v>
      </c>
      <c r="S277" s="21">
        <v>1.24329</v>
      </c>
      <c r="T277">
        <f t="shared" si="50"/>
        <v>16.396666666666665</v>
      </c>
      <c r="U277">
        <f t="shared" si="51"/>
        <v>20.405815633333329</v>
      </c>
      <c r="X277" s="9"/>
      <c r="Y277" s="21">
        <v>0.45547500000000002</v>
      </c>
      <c r="Z277" s="21">
        <v>17.1785</v>
      </c>
      <c r="AA277" s="21">
        <v>-1.4749099999999999E-2</v>
      </c>
      <c r="AB277" s="21">
        <v>267</v>
      </c>
      <c r="AC277" s="21">
        <v>0.454926</v>
      </c>
      <c r="AD277">
        <f t="shared" si="52"/>
        <v>18.208765432098765</v>
      </c>
      <c r="AE277">
        <f t="shared" si="53"/>
        <v>8.293637435185186</v>
      </c>
      <c r="AF277" s="9"/>
      <c r="AG277" s="21">
        <v>1.24451</v>
      </c>
      <c r="AH277" s="21">
        <v>20.997699999999998</v>
      </c>
      <c r="AI277" s="21">
        <v>-1.32111E-2</v>
      </c>
      <c r="AJ277" s="21">
        <v>267</v>
      </c>
      <c r="AK277" s="21">
        <v>1.24359</v>
      </c>
      <c r="AL277">
        <f t="shared" si="54"/>
        <v>16.309999999999999</v>
      </c>
      <c r="AM277">
        <f t="shared" si="55"/>
        <v>20.297958099999999</v>
      </c>
      <c r="AP277" s="9"/>
      <c r="AQ277" s="21">
        <v>0.45547500000000002</v>
      </c>
      <c r="AR277" s="21">
        <v>26.5307</v>
      </c>
      <c r="AS277" s="21">
        <v>-1.5032999999999999E-2</v>
      </c>
      <c r="AT277" s="21">
        <v>267</v>
      </c>
      <c r="AU277" s="21">
        <v>0.45489499999999999</v>
      </c>
      <c r="AV277">
        <f t="shared" si="56"/>
        <v>18.559259259259257</v>
      </c>
      <c r="AW277">
        <f t="shared" si="57"/>
        <v>8.4532786111111111</v>
      </c>
      <c r="AX277" s="9"/>
      <c r="AY277" s="21">
        <v>1.24451</v>
      </c>
      <c r="AZ277" s="21">
        <v>30.349900000000002</v>
      </c>
      <c r="BA277" s="21">
        <v>-1.3418599999999999E-2</v>
      </c>
      <c r="BB277" s="21">
        <v>267</v>
      </c>
      <c r="BC277" s="21">
        <v>1.24329</v>
      </c>
      <c r="BD277">
        <f t="shared" si="58"/>
        <v>16.566172839506169</v>
      </c>
      <c r="BE277">
        <f t="shared" si="59"/>
        <v>20.616767760493822</v>
      </c>
    </row>
    <row r="278" spans="6:101" x14ac:dyDescent="0.25">
      <c r="F278" s="9"/>
      <c r="G278" s="21">
        <v>0.45043899999999998</v>
      </c>
      <c r="H278" s="21">
        <v>7.8053499999999998</v>
      </c>
      <c r="I278" s="21">
        <v>-1.46088E-2</v>
      </c>
      <c r="J278" s="21">
        <v>268</v>
      </c>
      <c r="K278" s="21">
        <v>0.44998199999999999</v>
      </c>
      <c r="L278">
        <f t="shared" si="48"/>
        <v>18.035555555555554</v>
      </c>
      <c r="M278">
        <f t="shared" si="49"/>
        <v>8.1239176088888883</v>
      </c>
      <c r="N278" s="9"/>
      <c r="O278" s="21">
        <v>1.2495400000000001</v>
      </c>
      <c r="P278" s="21">
        <v>11.624499999999999</v>
      </c>
      <c r="Q278" s="21">
        <v>-1.3256799999999999E-2</v>
      </c>
      <c r="R278" s="21">
        <v>268</v>
      </c>
      <c r="S278" s="21">
        <v>1.24878</v>
      </c>
      <c r="T278">
        <f t="shared" si="50"/>
        <v>16.366419753086415</v>
      </c>
      <c r="U278">
        <f t="shared" si="51"/>
        <v>20.4504961382716</v>
      </c>
      <c r="X278" s="9"/>
      <c r="Y278" s="21">
        <v>0.45043899999999998</v>
      </c>
      <c r="Z278" s="21">
        <v>17.188600000000001</v>
      </c>
      <c r="AA278" s="21">
        <v>-1.47522E-2</v>
      </c>
      <c r="AB278" s="21">
        <v>268</v>
      </c>
      <c r="AC278" s="21">
        <v>0.44995099999999999</v>
      </c>
      <c r="AD278">
        <f t="shared" si="52"/>
        <v>18.212592592592593</v>
      </c>
      <c r="AE278">
        <f t="shared" si="53"/>
        <v>8.203661994814814</v>
      </c>
      <c r="AF278" s="9"/>
      <c r="AG278" s="21">
        <v>1.2495400000000001</v>
      </c>
      <c r="AH278" s="21">
        <v>21.0078</v>
      </c>
      <c r="AI278" s="21">
        <v>-1.31927E-2</v>
      </c>
      <c r="AJ278" s="21">
        <v>268</v>
      </c>
      <c r="AK278" s="21">
        <v>1.24878</v>
      </c>
      <c r="AL278">
        <f t="shared" si="54"/>
        <v>16.287283950617283</v>
      </c>
      <c r="AM278">
        <f t="shared" si="55"/>
        <v>20.351612787654322</v>
      </c>
      <c r="AP278" s="9"/>
      <c r="AQ278" s="21">
        <v>0.45043899999999998</v>
      </c>
      <c r="AR278" s="21">
        <v>26.540800000000001</v>
      </c>
      <c r="AS278" s="21">
        <v>-1.50391E-2</v>
      </c>
      <c r="AT278" s="21">
        <v>268</v>
      </c>
      <c r="AU278" s="21">
        <v>0.44985999999999998</v>
      </c>
      <c r="AV278">
        <f t="shared" si="56"/>
        <v>18.566790123456791</v>
      </c>
      <c r="AW278">
        <f t="shared" si="57"/>
        <v>8.3632063764197522</v>
      </c>
      <c r="AX278" s="9"/>
      <c r="AY278" s="21">
        <v>1.2495400000000001</v>
      </c>
      <c r="AZ278" s="21">
        <v>30.36</v>
      </c>
      <c r="BA278" s="21">
        <v>-1.3384999999999999E-2</v>
      </c>
      <c r="BB278" s="21">
        <v>268</v>
      </c>
      <c r="BC278" s="21">
        <v>1.24847</v>
      </c>
      <c r="BD278">
        <f t="shared" si="58"/>
        <v>16.52469135802469</v>
      </c>
      <c r="BE278">
        <f t="shared" si="59"/>
        <v>20.648262839506174</v>
      </c>
    </row>
    <row r="279" spans="6:101" x14ac:dyDescent="0.25">
      <c r="F279" s="9"/>
      <c r="G279" s="21">
        <v>0.44540400000000002</v>
      </c>
      <c r="H279" s="21">
        <v>7.8154199999999996</v>
      </c>
      <c r="I279" s="21">
        <v>-1.4611799999999999E-2</v>
      </c>
      <c r="J279" s="21">
        <v>269</v>
      </c>
      <c r="K279" s="21">
        <v>0.44497700000000001</v>
      </c>
      <c r="L279">
        <f t="shared" si="48"/>
        <v>18.039259259259257</v>
      </c>
      <c r="M279">
        <f t="shared" si="49"/>
        <v>8.0347582311111108</v>
      </c>
      <c r="N279" s="9"/>
      <c r="O279" s="21">
        <v>1.25458</v>
      </c>
      <c r="P279" s="21">
        <v>11.634600000000001</v>
      </c>
      <c r="Q279" s="21">
        <v>-1.3229400000000001E-2</v>
      </c>
      <c r="R279" s="21">
        <v>269</v>
      </c>
      <c r="S279" s="21">
        <v>1.25397</v>
      </c>
      <c r="T279">
        <f t="shared" si="50"/>
        <v>16.332592592592594</v>
      </c>
      <c r="U279">
        <f t="shared" si="51"/>
        <v>20.490544014814816</v>
      </c>
      <c r="X279" s="9"/>
      <c r="Y279" s="21">
        <v>0.44540400000000002</v>
      </c>
      <c r="Z279" s="21">
        <v>17.198599999999999</v>
      </c>
      <c r="AA279" s="21">
        <v>-1.47583E-2</v>
      </c>
      <c r="AB279" s="21">
        <v>269</v>
      </c>
      <c r="AC279" s="21">
        <v>0.44427499999999998</v>
      </c>
      <c r="AD279">
        <f t="shared" si="52"/>
        <v>18.22012345679012</v>
      </c>
      <c r="AE279">
        <f t="shared" si="53"/>
        <v>8.1153158681481461</v>
      </c>
      <c r="AF279" s="9"/>
      <c r="AG279" s="21">
        <v>1.25458</v>
      </c>
      <c r="AH279" s="21">
        <v>21.017800000000001</v>
      </c>
      <c r="AI279" s="21">
        <v>-1.3168300000000001E-2</v>
      </c>
      <c r="AJ279" s="21">
        <v>269</v>
      </c>
      <c r="AK279" s="21">
        <v>1.25397</v>
      </c>
      <c r="AL279">
        <f t="shared" si="54"/>
        <v>16.257160493827158</v>
      </c>
      <c r="AM279">
        <f t="shared" si="55"/>
        <v>20.395908412345676</v>
      </c>
      <c r="AP279" s="9"/>
      <c r="AQ279" s="21">
        <v>0.44540400000000002</v>
      </c>
      <c r="AR279" s="21">
        <v>26.550899999999999</v>
      </c>
      <c r="AS279" s="21">
        <v>-1.50391E-2</v>
      </c>
      <c r="AT279" s="21">
        <v>269</v>
      </c>
      <c r="AU279" s="21">
        <v>0.44488499999999997</v>
      </c>
      <c r="AV279">
        <f t="shared" si="56"/>
        <v>18.566790123456791</v>
      </c>
      <c r="AW279">
        <f t="shared" si="57"/>
        <v>8.2697225881481486</v>
      </c>
      <c r="AX279" s="9"/>
      <c r="AY279" s="21">
        <v>1.25458</v>
      </c>
      <c r="AZ279" s="21">
        <v>30.370100000000001</v>
      </c>
      <c r="BA279" s="21">
        <v>-1.3345299999999999E-2</v>
      </c>
      <c r="BB279" s="21">
        <v>269</v>
      </c>
      <c r="BC279" s="21">
        <v>1.25397</v>
      </c>
      <c r="BD279">
        <f t="shared" si="58"/>
        <v>16.475679012345676</v>
      </c>
      <c r="BE279">
        <f t="shared" si="59"/>
        <v>20.670057375308637</v>
      </c>
    </row>
    <row r="280" spans="6:101" x14ac:dyDescent="0.25">
      <c r="F280" s="9"/>
      <c r="G280" s="21">
        <v>0.44036900000000001</v>
      </c>
      <c r="H280" s="21">
        <v>7.8254900000000003</v>
      </c>
      <c r="I280" s="21">
        <v>-1.4621E-2</v>
      </c>
      <c r="J280" s="21">
        <v>270</v>
      </c>
      <c r="K280" s="21">
        <v>0.43975799999999998</v>
      </c>
      <c r="L280">
        <f t="shared" si="48"/>
        <v>18.050617283950618</v>
      </c>
      <c r="M280">
        <f t="shared" si="49"/>
        <v>7.9489322827160498</v>
      </c>
      <c r="N280" s="9"/>
      <c r="O280" s="21">
        <v>1.2596099999999999</v>
      </c>
      <c r="P280" s="21">
        <v>11.6447</v>
      </c>
      <c r="Q280" s="21">
        <v>-1.3205E-2</v>
      </c>
      <c r="R280" s="21">
        <v>270</v>
      </c>
      <c r="S280" s="21">
        <v>1.25885</v>
      </c>
      <c r="T280">
        <f t="shared" si="50"/>
        <v>16.302469135802468</v>
      </c>
      <c r="U280">
        <f t="shared" si="51"/>
        <v>20.534753148148145</v>
      </c>
      <c r="X280" s="9"/>
      <c r="Y280" s="21">
        <v>0.44036900000000001</v>
      </c>
      <c r="Z280" s="21">
        <v>17.2087</v>
      </c>
      <c r="AA280" s="21">
        <v>-1.4761399999999999E-2</v>
      </c>
      <c r="AB280" s="21">
        <v>270</v>
      </c>
      <c r="AC280" s="21">
        <v>0.43872100000000003</v>
      </c>
      <c r="AD280">
        <f t="shared" si="52"/>
        <v>18.22395061728395</v>
      </c>
      <c r="AE280">
        <f t="shared" si="53"/>
        <v>8.0252629093827164</v>
      </c>
      <c r="AF280" s="9"/>
      <c r="AG280" s="21">
        <v>1.2596099999999999</v>
      </c>
      <c r="AH280" s="21">
        <v>21.027899999999999</v>
      </c>
      <c r="AI280" s="21">
        <v>-1.31439E-2</v>
      </c>
      <c r="AJ280" s="21">
        <v>270</v>
      </c>
      <c r="AK280" s="21">
        <v>1.25854</v>
      </c>
      <c r="AL280">
        <f t="shared" si="54"/>
        <v>16.227037037037036</v>
      </c>
      <c r="AM280">
        <f t="shared" si="55"/>
        <v>20.43973812222222</v>
      </c>
      <c r="AP280" s="9"/>
      <c r="AQ280" s="21">
        <v>0.44036900000000001</v>
      </c>
      <c r="AR280" s="21">
        <v>26.5609</v>
      </c>
      <c r="AS280" s="21">
        <v>-1.50391E-2</v>
      </c>
      <c r="AT280" s="21">
        <v>270</v>
      </c>
      <c r="AU280" s="21">
        <v>0.43978899999999999</v>
      </c>
      <c r="AV280">
        <f t="shared" si="56"/>
        <v>18.566790123456791</v>
      </c>
      <c r="AW280">
        <f t="shared" si="57"/>
        <v>8.1762387998765433</v>
      </c>
      <c r="AX280" s="9"/>
      <c r="AY280" s="21">
        <v>1.2596099999999999</v>
      </c>
      <c r="AZ280" s="21">
        <v>30.380199999999999</v>
      </c>
      <c r="BA280" s="21">
        <v>-1.33087E-2</v>
      </c>
      <c r="BB280" s="21">
        <v>270</v>
      </c>
      <c r="BC280" s="21">
        <v>1.25854</v>
      </c>
      <c r="BD280">
        <f t="shared" si="58"/>
        <v>16.430493827160493</v>
      </c>
      <c r="BE280">
        <f t="shared" si="59"/>
        <v>20.696014329629627</v>
      </c>
    </row>
    <row r="281" spans="6:101" x14ac:dyDescent="0.25">
      <c r="F281" s="9"/>
      <c r="G281" s="21">
        <v>0.43533300000000003</v>
      </c>
      <c r="H281" s="21">
        <v>7.8355600000000001</v>
      </c>
      <c r="I281" s="21">
        <v>-1.4627100000000001E-2</v>
      </c>
      <c r="J281" s="21">
        <v>271</v>
      </c>
      <c r="K281" s="21">
        <v>0.43466199999999999</v>
      </c>
      <c r="L281">
        <f t="shared" si="48"/>
        <v>18.058148148148145</v>
      </c>
      <c r="M281">
        <f t="shared" si="49"/>
        <v>7.8613078077777772</v>
      </c>
      <c r="N281" s="9"/>
      <c r="O281" s="21">
        <v>1.2646500000000001</v>
      </c>
      <c r="P281" s="21">
        <v>11.6548</v>
      </c>
      <c r="Q281" s="21">
        <v>-1.31805E-2</v>
      </c>
      <c r="R281" s="21">
        <v>271</v>
      </c>
      <c r="S281" s="21">
        <v>1.26373</v>
      </c>
      <c r="T281">
        <f t="shared" si="50"/>
        <v>16.272222222222219</v>
      </c>
      <c r="U281">
        <f t="shared" si="51"/>
        <v>20.578665833333329</v>
      </c>
      <c r="X281" s="9"/>
      <c r="Y281" s="21">
        <v>0.43533300000000003</v>
      </c>
      <c r="Z281" s="21">
        <v>17.218800000000002</v>
      </c>
      <c r="AA281" s="21">
        <v>-1.4761399999999999E-2</v>
      </c>
      <c r="AB281" s="21">
        <v>271</v>
      </c>
      <c r="AC281" s="21">
        <v>0.43493700000000002</v>
      </c>
      <c r="AD281">
        <f t="shared" si="52"/>
        <v>18.22395061728395</v>
      </c>
      <c r="AE281">
        <f t="shared" si="53"/>
        <v>7.9334870940740743</v>
      </c>
      <c r="AF281" s="9"/>
      <c r="AG281" s="21">
        <v>1.2646500000000001</v>
      </c>
      <c r="AH281" s="21">
        <v>21.038</v>
      </c>
      <c r="AI281" s="21">
        <v>-1.3113400000000001E-2</v>
      </c>
      <c r="AJ281" s="21">
        <v>271</v>
      </c>
      <c r="AK281" s="21">
        <v>1.26373</v>
      </c>
      <c r="AL281">
        <f t="shared" si="54"/>
        <v>16.18938271604938</v>
      </c>
      <c r="AM281">
        <f t="shared" si="55"/>
        <v>20.47390285185185</v>
      </c>
      <c r="AP281" s="9"/>
      <c r="AQ281" s="21">
        <v>0.43533300000000003</v>
      </c>
      <c r="AR281" s="21">
        <v>26.571000000000002</v>
      </c>
      <c r="AS281" s="21">
        <v>-1.50391E-2</v>
      </c>
      <c r="AT281" s="21">
        <v>271</v>
      </c>
      <c r="AU281" s="21">
        <v>0.434784</v>
      </c>
      <c r="AV281">
        <f t="shared" si="56"/>
        <v>18.566790123456791</v>
      </c>
      <c r="AW281">
        <f t="shared" si="57"/>
        <v>8.0827364448148149</v>
      </c>
      <c r="AX281" s="9"/>
      <c r="AY281" s="21">
        <v>1.2646500000000001</v>
      </c>
      <c r="AZ281" s="21">
        <v>30.3902</v>
      </c>
      <c r="BA281" s="21">
        <v>-1.32721E-2</v>
      </c>
      <c r="BB281" s="21">
        <v>271</v>
      </c>
      <c r="BC281" s="21">
        <v>1.26373</v>
      </c>
      <c r="BD281">
        <f t="shared" si="58"/>
        <v>16.385308641975307</v>
      </c>
      <c r="BE281">
        <f t="shared" si="59"/>
        <v>20.721680574074071</v>
      </c>
    </row>
    <row r="282" spans="6:101" x14ac:dyDescent="0.25">
      <c r="F282" s="9"/>
      <c r="G282" s="21">
        <v>0.43029800000000001</v>
      </c>
      <c r="H282" s="21">
        <v>7.8456299999999999</v>
      </c>
      <c r="I282" s="21">
        <v>-1.46301E-2</v>
      </c>
      <c r="J282" s="21">
        <v>272</v>
      </c>
      <c r="K282" s="21">
        <v>0.42968800000000001</v>
      </c>
      <c r="L282">
        <f t="shared" si="48"/>
        <v>18.061851851851848</v>
      </c>
      <c r="M282">
        <f t="shared" si="49"/>
        <v>7.7719787281481469</v>
      </c>
      <c r="N282" s="9"/>
      <c r="O282" s="21">
        <v>1.2696799999999999</v>
      </c>
      <c r="P282" s="21">
        <v>11.6648</v>
      </c>
      <c r="Q282" s="21">
        <v>-1.3159199999999999E-2</v>
      </c>
      <c r="R282" s="21">
        <v>272</v>
      </c>
      <c r="S282" s="21">
        <v>1.2686200000000001</v>
      </c>
      <c r="T282">
        <f t="shared" si="50"/>
        <v>16.245925925925924</v>
      </c>
      <c r="U282">
        <f t="shared" si="51"/>
        <v>20.627127229629625</v>
      </c>
      <c r="X282" s="9"/>
      <c r="Y282" s="21">
        <v>0.43029800000000001</v>
      </c>
      <c r="Z282" s="21">
        <v>17.228899999999999</v>
      </c>
      <c r="AA282" s="21">
        <v>-1.4770500000000001E-2</v>
      </c>
      <c r="AB282" s="21">
        <v>272</v>
      </c>
      <c r="AC282" s="21">
        <v>0.42965700000000001</v>
      </c>
      <c r="AD282">
        <f t="shared" si="52"/>
        <v>18.235185185185184</v>
      </c>
      <c r="AE282">
        <f t="shared" si="53"/>
        <v>7.8465637148148142</v>
      </c>
      <c r="AF282" s="9"/>
      <c r="AG282" s="21">
        <v>1.2696799999999999</v>
      </c>
      <c r="AH282" s="21">
        <v>21.047999999999998</v>
      </c>
      <c r="AI282" s="21">
        <v>-1.3085899999999999E-2</v>
      </c>
      <c r="AJ282" s="21">
        <v>272</v>
      </c>
      <c r="AK282" s="21">
        <v>1.26892</v>
      </c>
      <c r="AL282">
        <f t="shared" si="54"/>
        <v>16.155432098765431</v>
      </c>
      <c r="AM282">
        <f t="shared" si="55"/>
        <v>20.51222902716049</v>
      </c>
      <c r="AP282" s="9"/>
      <c r="AQ282" s="21">
        <v>0.43029800000000001</v>
      </c>
      <c r="AR282" s="21">
        <v>26.581099999999999</v>
      </c>
      <c r="AS282" s="21">
        <v>-1.5042099999999999E-2</v>
      </c>
      <c r="AT282" s="21">
        <v>272</v>
      </c>
      <c r="AU282" s="21">
        <v>0.42977900000000002</v>
      </c>
      <c r="AV282">
        <f t="shared" si="56"/>
        <v>18.570493827160494</v>
      </c>
      <c r="AW282">
        <f t="shared" si="57"/>
        <v>7.9908463528395064</v>
      </c>
      <c r="AX282" s="9"/>
      <c r="AY282" s="21">
        <v>1.2696799999999999</v>
      </c>
      <c r="AZ282" s="21">
        <v>30.400300000000001</v>
      </c>
      <c r="BA282" s="21">
        <v>-1.32385E-2</v>
      </c>
      <c r="BB282" s="21">
        <v>272</v>
      </c>
      <c r="BC282" s="21">
        <v>1.26953</v>
      </c>
      <c r="BD282">
        <f t="shared" si="58"/>
        <v>16.343827160493824</v>
      </c>
      <c r="BE282">
        <f t="shared" si="59"/>
        <v>20.751430469135798</v>
      </c>
    </row>
    <row r="283" spans="6:101" x14ac:dyDescent="0.25">
      <c r="F283" s="9"/>
      <c r="G283" s="21">
        <v>0.42526199999999997</v>
      </c>
      <c r="H283" s="21">
        <v>7.8556999999999997</v>
      </c>
      <c r="I283" s="21">
        <v>-1.4633200000000001E-2</v>
      </c>
      <c r="J283" s="21">
        <v>273</v>
      </c>
      <c r="K283" s="21">
        <v>0.42471300000000001</v>
      </c>
      <c r="L283">
        <f t="shared" si="48"/>
        <v>18.065679012345679</v>
      </c>
      <c r="M283">
        <f t="shared" si="49"/>
        <v>7.6826467881481477</v>
      </c>
      <c r="N283" s="9"/>
      <c r="O283" s="21">
        <v>1.2747200000000001</v>
      </c>
      <c r="P283" s="21">
        <v>11.674899999999999</v>
      </c>
      <c r="Q283" s="21">
        <v>-1.3125599999999999E-2</v>
      </c>
      <c r="R283" s="21">
        <v>273</v>
      </c>
      <c r="S283" s="21">
        <v>1.2738</v>
      </c>
      <c r="T283">
        <f t="shared" si="50"/>
        <v>16.204444444444441</v>
      </c>
      <c r="U283">
        <f t="shared" si="51"/>
        <v>20.656129422222218</v>
      </c>
      <c r="X283" s="9"/>
      <c r="Y283" s="21">
        <v>0.42526199999999997</v>
      </c>
      <c r="Z283" s="21">
        <v>17.238900000000001</v>
      </c>
      <c r="AA283" s="21">
        <v>-1.4776600000000001E-2</v>
      </c>
      <c r="AB283" s="21">
        <v>273</v>
      </c>
      <c r="AC283" s="21">
        <v>0.42453000000000002</v>
      </c>
      <c r="AD283">
        <f t="shared" si="52"/>
        <v>18.242716049382715</v>
      </c>
      <c r="AE283">
        <f t="shared" si="53"/>
        <v>7.7579339125925912</v>
      </c>
      <c r="AF283" s="9"/>
      <c r="AG283" s="21">
        <v>1.2747200000000001</v>
      </c>
      <c r="AH283" s="21">
        <v>21.0581</v>
      </c>
      <c r="AI283" s="21">
        <v>-1.3058500000000001E-2</v>
      </c>
      <c r="AJ283" s="21">
        <v>273</v>
      </c>
      <c r="AK283" s="21">
        <v>1.2741100000000001</v>
      </c>
      <c r="AL283">
        <f t="shared" si="54"/>
        <v>16.121604938271602</v>
      </c>
      <c r="AM283">
        <f t="shared" si="55"/>
        <v>20.550532246913576</v>
      </c>
      <c r="AP283" s="9"/>
      <c r="AQ283" s="21">
        <v>0.42526199999999997</v>
      </c>
      <c r="AR283" s="21">
        <v>26.591100000000001</v>
      </c>
      <c r="AS283" s="21">
        <v>-1.5048199999999999E-2</v>
      </c>
      <c r="AT283" s="21">
        <v>273</v>
      </c>
      <c r="AU283" s="21">
        <v>0.42471300000000001</v>
      </c>
      <c r="AV283">
        <f t="shared" si="56"/>
        <v>18.578024691358021</v>
      </c>
      <c r="AW283">
        <f t="shared" si="57"/>
        <v>7.9005279362962941</v>
      </c>
      <c r="AX283" s="9"/>
      <c r="AY283" s="21">
        <v>1.2747200000000001</v>
      </c>
      <c r="AZ283" s="21">
        <v>30.410399999999999</v>
      </c>
      <c r="BA283" s="21">
        <v>-1.3201900000000001E-2</v>
      </c>
      <c r="BB283" s="21">
        <v>273</v>
      </c>
      <c r="BC283" s="21">
        <v>1.27441</v>
      </c>
      <c r="BD283">
        <f t="shared" si="58"/>
        <v>16.298641975308641</v>
      </c>
      <c r="BE283">
        <f t="shared" si="59"/>
        <v>20.776204898765432</v>
      </c>
    </row>
    <row r="284" spans="6:101" x14ac:dyDescent="0.25">
      <c r="F284" s="9"/>
      <c r="G284" s="21">
        <v>0.42022700000000002</v>
      </c>
      <c r="H284" s="21">
        <v>7.86578</v>
      </c>
      <c r="I284" s="21">
        <v>-1.46362E-2</v>
      </c>
      <c r="J284" s="21">
        <v>274</v>
      </c>
      <c r="K284" s="21">
        <v>0.41952499999999998</v>
      </c>
      <c r="L284">
        <f t="shared" si="48"/>
        <v>18.069382716049383</v>
      </c>
      <c r="M284">
        <f t="shared" si="49"/>
        <v>7.5932424906172837</v>
      </c>
      <c r="N284" s="9"/>
      <c r="O284" s="21">
        <v>1.2797499999999999</v>
      </c>
      <c r="P284" s="21">
        <v>11.685</v>
      </c>
      <c r="Q284" s="21">
        <v>-1.30981E-2</v>
      </c>
      <c r="R284" s="21">
        <v>274</v>
      </c>
      <c r="S284" s="21">
        <v>1.2789900000000001</v>
      </c>
      <c r="T284">
        <f t="shared" si="50"/>
        <v>16.170493827160495</v>
      </c>
      <c r="U284">
        <f t="shared" si="51"/>
        <v>20.694189475308644</v>
      </c>
      <c r="X284" s="9"/>
      <c r="Y284" s="21">
        <v>0.42022700000000002</v>
      </c>
      <c r="Z284" s="21">
        <v>17.248999999999999</v>
      </c>
      <c r="AA284" s="21">
        <v>-1.47858E-2</v>
      </c>
      <c r="AB284" s="21">
        <v>274</v>
      </c>
      <c r="AC284" s="21">
        <v>0.41949500000000001</v>
      </c>
      <c r="AD284">
        <f t="shared" si="52"/>
        <v>18.254074074074072</v>
      </c>
      <c r="AE284">
        <f t="shared" si="53"/>
        <v>7.6708547859259255</v>
      </c>
      <c r="AF284" s="9"/>
      <c r="AG284" s="21">
        <v>1.2797499999999999</v>
      </c>
      <c r="AH284" s="21">
        <v>21.068200000000001</v>
      </c>
      <c r="AI284" s="21">
        <v>-1.30402E-2</v>
      </c>
      <c r="AJ284" s="21">
        <v>274</v>
      </c>
      <c r="AK284" s="21">
        <v>1.2786900000000001</v>
      </c>
      <c r="AL284">
        <f t="shared" si="54"/>
        <v>16.099012345679011</v>
      </c>
      <c r="AM284">
        <f t="shared" si="55"/>
        <v>20.602711049382712</v>
      </c>
      <c r="AP284" s="9"/>
      <c r="AQ284" s="21">
        <v>0.42022700000000002</v>
      </c>
      <c r="AR284" s="21">
        <v>26.601199999999999</v>
      </c>
      <c r="AS284" s="21">
        <v>-1.50543E-2</v>
      </c>
      <c r="AT284" s="21">
        <v>274</v>
      </c>
      <c r="AU284" s="21">
        <v>0.41958600000000001</v>
      </c>
      <c r="AV284">
        <f t="shared" si="56"/>
        <v>18.585555555555555</v>
      </c>
      <c r="AW284">
        <f t="shared" si="57"/>
        <v>7.8101522544444446</v>
      </c>
      <c r="AX284" s="9"/>
      <c r="AY284" s="21">
        <v>1.2797499999999999</v>
      </c>
      <c r="AZ284" s="21">
        <v>30.420400000000001</v>
      </c>
      <c r="BA284" s="21">
        <v>-1.3159199999999999E-2</v>
      </c>
      <c r="BB284" s="21">
        <v>274</v>
      </c>
      <c r="BC284" s="21">
        <v>1.2793000000000001</v>
      </c>
      <c r="BD284">
        <f t="shared" si="58"/>
        <v>16.245925925925924</v>
      </c>
      <c r="BE284">
        <f t="shared" si="59"/>
        <v>20.790723703703701</v>
      </c>
    </row>
    <row r="285" spans="6:101" x14ac:dyDescent="0.25">
      <c r="F285" s="9"/>
      <c r="G285" s="21">
        <v>0.41519200000000001</v>
      </c>
      <c r="H285" s="21">
        <v>7.8758499999999998</v>
      </c>
      <c r="I285" s="21">
        <v>-1.46423E-2</v>
      </c>
      <c r="J285" s="21">
        <v>275</v>
      </c>
      <c r="K285" s="21">
        <v>0.41470299999999999</v>
      </c>
      <c r="L285">
        <f t="shared" si="48"/>
        <v>18.076913580246913</v>
      </c>
      <c r="M285">
        <f t="shared" si="49"/>
        <v>7.5053899032098768</v>
      </c>
      <c r="N285" s="9"/>
      <c r="O285" s="21">
        <v>1.2847900000000001</v>
      </c>
      <c r="P285" s="21">
        <v>11.695</v>
      </c>
      <c r="Q285" s="21">
        <v>-1.30554E-2</v>
      </c>
      <c r="R285" s="21">
        <v>275</v>
      </c>
      <c r="S285" s="21">
        <v>1.2841800000000001</v>
      </c>
      <c r="T285">
        <f t="shared" si="50"/>
        <v>16.117777777777775</v>
      </c>
      <c r="U285">
        <f t="shared" si="51"/>
        <v>20.707959711111108</v>
      </c>
      <c r="X285" s="9"/>
      <c r="Y285" s="21">
        <v>0.41519200000000001</v>
      </c>
      <c r="Z285" s="21">
        <v>17.2591</v>
      </c>
      <c r="AA285" s="21">
        <v>-1.4801E-2</v>
      </c>
      <c r="AB285" s="21">
        <v>275</v>
      </c>
      <c r="AC285" s="21">
        <v>0.41393999999999997</v>
      </c>
      <c r="AD285">
        <f t="shared" si="52"/>
        <v>18.27283950617284</v>
      </c>
      <c r="AE285">
        <f t="shared" si="53"/>
        <v>7.5867367802469134</v>
      </c>
      <c r="AF285" s="9"/>
      <c r="AG285" s="21">
        <v>1.2847900000000001</v>
      </c>
      <c r="AH285" s="21">
        <v>21.078299999999999</v>
      </c>
      <c r="AI285" s="21">
        <v>-1.30096E-2</v>
      </c>
      <c r="AJ285" s="21">
        <v>275</v>
      </c>
      <c r="AK285" s="21">
        <v>1.2844800000000001</v>
      </c>
      <c r="AL285">
        <f t="shared" si="54"/>
        <v>16.061234567901234</v>
      </c>
      <c r="AM285">
        <f t="shared" si="55"/>
        <v>20.635313560493827</v>
      </c>
      <c r="AP285" s="9"/>
      <c r="AQ285" s="21">
        <v>0.41519200000000001</v>
      </c>
      <c r="AR285" s="21">
        <v>26.6113</v>
      </c>
      <c r="AS285" s="21">
        <v>-1.50604E-2</v>
      </c>
      <c r="AT285" s="21">
        <v>275</v>
      </c>
      <c r="AU285" s="21">
        <v>0.41461199999999998</v>
      </c>
      <c r="AV285">
        <f t="shared" si="56"/>
        <v>18.593086419753085</v>
      </c>
      <c r="AW285">
        <f t="shared" si="57"/>
        <v>7.7197007367901227</v>
      </c>
      <c r="AX285" s="9"/>
      <c r="AY285" s="21">
        <v>1.2847900000000001</v>
      </c>
      <c r="AZ285" s="21">
        <v>30.430499999999999</v>
      </c>
      <c r="BA285" s="21">
        <v>-1.31226E-2</v>
      </c>
      <c r="BB285" s="21">
        <v>275</v>
      </c>
      <c r="BC285" s="21">
        <v>1.2841800000000001</v>
      </c>
      <c r="BD285">
        <f t="shared" si="58"/>
        <v>16.200740740740741</v>
      </c>
      <c r="BE285">
        <f t="shared" si="59"/>
        <v>20.8145496962963</v>
      </c>
    </row>
    <row r="286" spans="6:101" x14ac:dyDescent="0.25">
      <c r="F286" s="9"/>
      <c r="G286" s="21">
        <v>0.41015600000000002</v>
      </c>
      <c r="H286" s="21">
        <v>7.8859199999999996</v>
      </c>
      <c r="I286" s="21">
        <v>-1.4648400000000001E-2</v>
      </c>
      <c r="J286" s="21">
        <v>276</v>
      </c>
      <c r="K286" s="21">
        <v>0.409607</v>
      </c>
      <c r="L286">
        <f t="shared" si="48"/>
        <v>18.084444444444443</v>
      </c>
      <c r="M286">
        <f t="shared" si="49"/>
        <v>7.4174433955555559</v>
      </c>
      <c r="N286" s="9"/>
      <c r="O286" s="21">
        <v>1.28983</v>
      </c>
      <c r="P286" s="21">
        <v>11.7051</v>
      </c>
      <c r="Q286" s="21">
        <v>-1.30127E-2</v>
      </c>
      <c r="R286" s="21">
        <v>276</v>
      </c>
      <c r="S286" s="21">
        <v>1.2893699999999999</v>
      </c>
      <c r="T286">
        <f t="shared" si="50"/>
        <v>16.065061728395062</v>
      </c>
      <c r="U286">
        <f t="shared" si="51"/>
        <v>20.721198569135804</v>
      </c>
      <c r="X286" s="9"/>
      <c r="Y286" s="21">
        <v>0.41015600000000002</v>
      </c>
      <c r="Z286" s="21">
        <v>17.269100000000002</v>
      </c>
      <c r="AA286" s="21">
        <v>-1.4810200000000001E-2</v>
      </c>
      <c r="AB286" s="21">
        <v>276</v>
      </c>
      <c r="AC286" s="21">
        <v>0.40988200000000002</v>
      </c>
      <c r="AD286">
        <f t="shared" si="52"/>
        <v>18.284197530864198</v>
      </c>
      <c r="AE286">
        <f t="shared" si="53"/>
        <v>7.4993733224691361</v>
      </c>
      <c r="AF286" s="9"/>
      <c r="AG286" s="21">
        <v>1.28983</v>
      </c>
      <c r="AH286" s="21">
        <v>21.0883</v>
      </c>
      <c r="AI286" s="21">
        <v>-1.2985200000000001E-2</v>
      </c>
      <c r="AJ286" s="21">
        <v>276</v>
      </c>
      <c r="AK286" s="21">
        <v>1.2890600000000001</v>
      </c>
      <c r="AL286">
        <f t="shared" si="54"/>
        <v>16.031111111111109</v>
      </c>
      <c r="AM286">
        <f t="shared" si="55"/>
        <v>20.677408044444441</v>
      </c>
      <c r="AP286" s="9"/>
      <c r="AQ286" s="21">
        <v>0.41015600000000002</v>
      </c>
      <c r="AR286" s="21">
        <v>26.621400000000001</v>
      </c>
      <c r="AS286" s="21">
        <v>-1.5063500000000001E-2</v>
      </c>
      <c r="AT286" s="21">
        <v>276</v>
      </c>
      <c r="AU286" s="21">
        <v>0.40966799999999998</v>
      </c>
      <c r="AV286">
        <f t="shared" si="56"/>
        <v>18.596913580246913</v>
      </c>
      <c r="AW286">
        <f t="shared" si="57"/>
        <v>7.6276356864197528</v>
      </c>
      <c r="AX286" s="9"/>
      <c r="AY286" s="21">
        <v>1.28983</v>
      </c>
      <c r="AZ286" s="21">
        <v>30.4406</v>
      </c>
      <c r="BA286" s="21">
        <v>-1.3079800000000001E-2</v>
      </c>
      <c r="BB286" s="21">
        <v>276</v>
      </c>
      <c r="BC286" s="21">
        <v>1.2896700000000001</v>
      </c>
      <c r="BD286">
        <f t="shared" si="58"/>
        <v>16.147901234567904</v>
      </c>
      <c r="BE286">
        <f t="shared" si="59"/>
        <v>20.828047449382719</v>
      </c>
    </row>
    <row r="287" spans="6:101" x14ac:dyDescent="0.25">
      <c r="F287" s="9"/>
      <c r="G287" s="21">
        <v>0.40512100000000001</v>
      </c>
      <c r="H287" s="21">
        <v>7.8959900000000003</v>
      </c>
      <c r="I287" s="21">
        <v>-1.46576E-2</v>
      </c>
      <c r="J287" s="21">
        <v>277</v>
      </c>
      <c r="K287" s="21">
        <v>0.40460200000000002</v>
      </c>
      <c r="L287">
        <f t="shared" si="48"/>
        <v>18.095802469135801</v>
      </c>
      <c r="M287">
        <f t="shared" si="49"/>
        <v>7.3309895920987653</v>
      </c>
      <c r="N287" s="9"/>
      <c r="O287" s="21">
        <v>1.2948599999999999</v>
      </c>
      <c r="P287" s="21">
        <v>11.715199999999999</v>
      </c>
      <c r="Q287" s="21">
        <v>-1.2985200000000001E-2</v>
      </c>
      <c r="R287" s="21">
        <v>277</v>
      </c>
      <c r="S287" s="21">
        <v>1.2945599999999999</v>
      </c>
      <c r="T287">
        <f t="shared" si="50"/>
        <v>16.031111111111109</v>
      </c>
      <c r="U287">
        <f t="shared" si="51"/>
        <v>20.758044533333329</v>
      </c>
      <c r="X287" s="9"/>
      <c r="Y287" s="21">
        <v>0.40512100000000001</v>
      </c>
      <c r="Z287" s="21">
        <v>17.279199999999999</v>
      </c>
      <c r="AA287" s="21">
        <v>-1.4798E-2</v>
      </c>
      <c r="AB287" s="21">
        <v>277</v>
      </c>
      <c r="AC287" s="21">
        <v>0.40493800000000002</v>
      </c>
      <c r="AD287">
        <f t="shared" si="52"/>
        <v>18.269135802469137</v>
      </c>
      <c r="AE287">
        <f t="shared" si="53"/>
        <v>7.4012105654320992</v>
      </c>
      <c r="AF287" s="9"/>
      <c r="AG287" s="21">
        <v>1.2948599999999999</v>
      </c>
      <c r="AH287" s="21">
        <v>21.098400000000002</v>
      </c>
      <c r="AI287" s="21">
        <v>-1.29669E-2</v>
      </c>
      <c r="AJ287" s="21">
        <v>277</v>
      </c>
      <c r="AK287" s="21">
        <v>1.2942499999999999</v>
      </c>
      <c r="AL287">
        <f t="shared" si="54"/>
        <v>16.008518518518514</v>
      </c>
      <c r="AM287">
        <f t="shared" si="55"/>
        <v>20.728790288888881</v>
      </c>
      <c r="AP287" s="9"/>
      <c r="AQ287" s="21">
        <v>0.40512100000000001</v>
      </c>
      <c r="AR287" s="21">
        <v>26.631399999999999</v>
      </c>
      <c r="AS287" s="21">
        <v>-1.5069600000000001E-2</v>
      </c>
      <c r="AT287" s="21">
        <v>277</v>
      </c>
      <c r="AU287" s="21">
        <v>0.40463300000000002</v>
      </c>
      <c r="AV287">
        <f t="shared" si="56"/>
        <v>18.604444444444443</v>
      </c>
      <c r="AW287">
        <f t="shared" si="57"/>
        <v>7.5370511377777776</v>
      </c>
      <c r="AX287" s="9"/>
      <c r="AY287" s="21">
        <v>1.2948599999999999</v>
      </c>
      <c r="AZ287" s="21">
        <v>30.450700000000001</v>
      </c>
      <c r="BA287" s="21">
        <v>-1.30463E-2</v>
      </c>
      <c r="BB287" s="21">
        <v>277</v>
      </c>
      <c r="BC287" s="21">
        <v>1.2945599999999999</v>
      </c>
      <c r="BD287">
        <f t="shared" si="58"/>
        <v>16.106543209876545</v>
      </c>
      <c r="BE287">
        <f t="shared" si="59"/>
        <v>20.855718540740742</v>
      </c>
    </row>
    <row r="288" spans="6:101" x14ac:dyDescent="0.25">
      <c r="F288" s="9"/>
      <c r="G288" s="21">
        <v>0.40008500000000002</v>
      </c>
      <c r="H288" s="21">
        <v>7.9060600000000001</v>
      </c>
      <c r="I288" s="21">
        <v>-1.4660599999999999E-2</v>
      </c>
      <c r="J288" s="21">
        <v>278</v>
      </c>
      <c r="K288" s="21">
        <v>0.39941399999999999</v>
      </c>
      <c r="L288">
        <f t="shared" si="48"/>
        <v>18.099506172839504</v>
      </c>
      <c r="M288">
        <f t="shared" si="49"/>
        <v>7.2413409271604934</v>
      </c>
      <c r="N288" s="9"/>
      <c r="O288" s="21">
        <v>1.2999000000000001</v>
      </c>
      <c r="P288" s="21">
        <v>11.725300000000001</v>
      </c>
      <c r="Q288" s="21">
        <v>-1.29639E-2</v>
      </c>
      <c r="R288" s="21">
        <v>278</v>
      </c>
      <c r="S288" s="21">
        <v>1.2994399999999999</v>
      </c>
      <c r="T288">
        <f t="shared" si="50"/>
        <v>16.004814814814814</v>
      </c>
      <c r="U288">
        <f t="shared" si="51"/>
        <v>20.804658777777778</v>
      </c>
      <c r="X288" s="9"/>
      <c r="Y288" s="21">
        <v>0.40008500000000002</v>
      </c>
      <c r="Z288" s="21">
        <v>17.289300000000001</v>
      </c>
      <c r="AA288" s="21">
        <v>-1.47949E-2</v>
      </c>
      <c r="AB288" s="21">
        <v>278</v>
      </c>
      <c r="AC288" s="21">
        <v>0.40011600000000003</v>
      </c>
      <c r="AD288">
        <f t="shared" si="52"/>
        <v>18.265308641975306</v>
      </c>
      <c r="AE288">
        <f t="shared" si="53"/>
        <v>7.307676008024691</v>
      </c>
      <c r="AF288" s="9"/>
      <c r="AG288" s="21">
        <v>1.2999000000000001</v>
      </c>
      <c r="AH288" s="21">
        <v>21.108499999999999</v>
      </c>
      <c r="AI288" s="21">
        <v>-1.29395E-2</v>
      </c>
      <c r="AJ288" s="21">
        <v>278</v>
      </c>
      <c r="AK288" s="21">
        <v>1.3000499999999999</v>
      </c>
      <c r="AL288">
        <f t="shared" si="54"/>
        <v>15.974691358024689</v>
      </c>
      <c r="AM288">
        <f t="shared" si="55"/>
        <v>20.765501296296293</v>
      </c>
      <c r="AP288" s="9"/>
      <c r="AQ288" s="21">
        <v>0.40008500000000002</v>
      </c>
      <c r="AR288" s="21">
        <v>26.641500000000001</v>
      </c>
      <c r="AS288" s="21">
        <v>-1.5075699999999999E-2</v>
      </c>
      <c r="AT288" s="21">
        <v>278</v>
      </c>
      <c r="AU288" s="21">
        <v>0.39950600000000003</v>
      </c>
      <c r="AV288">
        <f t="shared" si="56"/>
        <v>18.611975308641973</v>
      </c>
      <c r="AW288">
        <f t="shared" si="57"/>
        <v>7.4463721413580242</v>
      </c>
      <c r="AX288" s="9"/>
      <c r="AY288" s="21">
        <v>1.2999000000000001</v>
      </c>
      <c r="AZ288" s="21">
        <v>30.460699999999999</v>
      </c>
      <c r="BA288" s="21">
        <v>-1.30005E-2</v>
      </c>
      <c r="BB288" s="21">
        <v>278</v>
      </c>
      <c r="BC288" s="21">
        <v>1.2991299999999999</v>
      </c>
      <c r="BD288">
        <f t="shared" si="58"/>
        <v>16.049999999999997</v>
      </c>
      <c r="BE288">
        <f t="shared" si="59"/>
        <v>20.863394999999997</v>
      </c>
    </row>
    <row r="289" spans="6:57" x14ac:dyDescent="0.25">
      <c r="F289" s="9"/>
      <c r="G289" s="21">
        <v>0.39505000000000001</v>
      </c>
      <c r="H289" s="21">
        <v>7.9161299999999999</v>
      </c>
      <c r="I289" s="21">
        <v>-1.4660599999999999E-2</v>
      </c>
      <c r="J289" s="21">
        <v>279</v>
      </c>
      <c r="K289" s="21">
        <v>0.39444000000000001</v>
      </c>
      <c r="L289">
        <f t="shared" si="48"/>
        <v>18.099506172839504</v>
      </c>
      <c r="M289">
        <f t="shared" si="49"/>
        <v>7.1502099135802464</v>
      </c>
      <c r="N289" s="9"/>
      <c r="O289" s="21">
        <v>1.3049299999999999</v>
      </c>
      <c r="P289" s="21">
        <v>11.735300000000001</v>
      </c>
      <c r="Q289" s="21">
        <v>-1.29395E-2</v>
      </c>
      <c r="R289" s="21">
        <v>279</v>
      </c>
      <c r="S289" s="21">
        <v>1.3043199999999999</v>
      </c>
      <c r="T289">
        <f t="shared" si="50"/>
        <v>15.974691358024689</v>
      </c>
      <c r="U289">
        <f t="shared" si="51"/>
        <v>20.845853993827156</v>
      </c>
      <c r="X289" s="9"/>
      <c r="Y289" s="21">
        <v>0.39505000000000001</v>
      </c>
      <c r="Z289" s="21">
        <v>17.299299999999999</v>
      </c>
      <c r="AA289" s="21">
        <v>-1.4798E-2</v>
      </c>
      <c r="AB289" s="21">
        <v>279</v>
      </c>
      <c r="AC289" s="21">
        <v>0.39468399999999998</v>
      </c>
      <c r="AD289">
        <f t="shared" si="52"/>
        <v>18.269135802469137</v>
      </c>
      <c r="AE289">
        <f t="shared" si="53"/>
        <v>7.2172220987654327</v>
      </c>
      <c r="AF289" s="9"/>
      <c r="AG289" s="21">
        <v>1.3049299999999999</v>
      </c>
      <c r="AH289" s="21">
        <v>21.118500000000001</v>
      </c>
      <c r="AI289" s="21">
        <v>-1.29211E-2</v>
      </c>
      <c r="AJ289" s="21">
        <v>279</v>
      </c>
      <c r="AK289" s="21">
        <v>1.3043199999999999</v>
      </c>
      <c r="AL289">
        <f t="shared" si="54"/>
        <v>15.951975308641973</v>
      </c>
      <c r="AM289">
        <f t="shared" si="55"/>
        <v>20.816211139506169</v>
      </c>
      <c r="AP289" s="9"/>
      <c r="AQ289" s="21">
        <v>0.39505000000000001</v>
      </c>
      <c r="AR289" s="21">
        <v>26.651599999999998</v>
      </c>
      <c r="AS289" s="21">
        <v>-1.5081799999999999E-2</v>
      </c>
      <c r="AT289" s="21">
        <v>279</v>
      </c>
      <c r="AU289" s="21">
        <v>0.39453100000000002</v>
      </c>
      <c r="AV289">
        <f t="shared" si="56"/>
        <v>18.619506172839504</v>
      </c>
      <c r="AW289">
        <f t="shared" si="57"/>
        <v>7.3556359135802465</v>
      </c>
      <c r="AX289" s="9"/>
      <c r="AY289" s="21">
        <v>1.3049299999999999</v>
      </c>
      <c r="AZ289" s="21">
        <v>30.470800000000001</v>
      </c>
      <c r="BA289" s="21">
        <v>-1.2948599999999999E-2</v>
      </c>
      <c r="BB289" s="21">
        <v>279</v>
      </c>
      <c r="BC289" s="21">
        <v>1.3043199999999999</v>
      </c>
      <c r="BD289">
        <f t="shared" si="58"/>
        <v>15.985925925925924</v>
      </c>
      <c r="BE289">
        <f t="shared" si="59"/>
        <v>20.860514318518515</v>
      </c>
    </row>
    <row r="290" spans="6:57" x14ac:dyDescent="0.25">
      <c r="F290" s="9"/>
      <c r="G290" s="21">
        <v>0.390015</v>
      </c>
      <c r="H290" s="21">
        <v>7.9261999999999997</v>
      </c>
      <c r="I290" s="21">
        <v>-1.4660599999999999E-2</v>
      </c>
      <c r="J290" s="21">
        <v>280</v>
      </c>
      <c r="K290" s="21">
        <v>0.38958700000000002</v>
      </c>
      <c r="L290">
        <f t="shared" si="48"/>
        <v>18.099506172839504</v>
      </c>
      <c r="M290">
        <f t="shared" si="49"/>
        <v>7.0590788999999994</v>
      </c>
      <c r="N290" s="9"/>
      <c r="O290" s="21">
        <v>1.3099700000000001</v>
      </c>
      <c r="P290" s="21">
        <v>11.7454</v>
      </c>
      <c r="Q290" s="21">
        <v>-1.2912E-2</v>
      </c>
      <c r="R290" s="21">
        <v>280</v>
      </c>
      <c r="S290" s="21">
        <v>1.30951</v>
      </c>
      <c r="T290">
        <f t="shared" si="50"/>
        <v>15.940740740740738</v>
      </c>
      <c r="U290">
        <f t="shared" si="51"/>
        <v>20.881892148148147</v>
      </c>
      <c r="X290" s="9"/>
      <c r="Y290" s="21">
        <v>0.390015</v>
      </c>
      <c r="Z290" s="21">
        <v>17.3094</v>
      </c>
      <c r="AA290" s="21">
        <v>-1.4801E-2</v>
      </c>
      <c r="AB290" s="21">
        <v>280</v>
      </c>
      <c r="AC290" s="21">
        <v>0.38952599999999998</v>
      </c>
      <c r="AD290">
        <f t="shared" si="52"/>
        <v>18.27283950617284</v>
      </c>
      <c r="AE290">
        <f t="shared" si="53"/>
        <v>7.1266815000000001</v>
      </c>
      <c r="AF290" s="9"/>
      <c r="AG290" s="21">
        <v>1.3099700000000001</v>
      </c>
      <c r="AH290" s="21">
        <v>21.128599999999999</v>
      </c>
      <c r="AI290" s="21">
        <v>-1.2893699999999999E-2</v>
      </c>
      <c r="AJ290" s="21">
        <v>280</v>
      </c>
      <c r="AK290" s="21">
        <v>1.3091999999999999</v>
      </c>
      <c r="AL290">
        <f t="shared" si="54"/>
        <v>15.918148148148147</v>
      </c>
      <c r="AM290">
        <f t="shared" si="55"/>
        <v>20.85229652962963</v>
      </c>
      <c r="AP290" s="9"/>
      <c r="AQ290" s="21">
        <v>0.390015</v>
      </c>
      <c r="AR290" s="21">
        <v>26.6616</v>
      </c>
      <c r="AS290" s="21">
        <v>-1.50879E-2</v>
      </c>
      <c r="AT290" s="21">
        <v>280</v>
      </c>
      <c r="AU290" s="21">
        <v>0.38949600000000001</v>
      </c>
      <c r="AV290">
        <f t="shared" si="56"/>
        <v>18.627037037037034</v>
      </c>
      <c r="AW290">
        <f t="shared" si="57"/>
        <v>7.2648238499999991</v>
      </c>
      <c r="AX290" s="9"/>
      <c r="AY290" s="21">
        <v>1.3099700000000001</v>
      </c>
      <c r="AZ290" s="21">
        <v>30.480899999999998</v>
      </c>
      <c r="BA290" s="21">
        <v>-1.2899799999999999E-2</v>
      </c>
      <c r="BB290" s="21">
        <v>280</v>
      </c>
      <c r="BC290" s="21">
        <v>1.30951</v>
      </c>
      <c r="BD290">
        <f t="shared" si="58"/>
        <v>15.925679012345679</v>
      </c>
      <c r="BE290">
        <f t="shared" si="59"/>
        <v>20.86216173580247</v>
      </c>
    </row>
    <row r="291" spans="6:57" x14ac:dyDescent="0.25">
      <c r="F291" s="9"/>
      <c r="G291" s="21">
        <v>0.38497900000000002</v>
      </c>
      <c r="H291" s="21">
        <v>7.9362700000000004</v>
      </c>
      <c r="I291" s="21">
        <v>-1.46667E-2</v>
      </c>
      <c r="J291" s="21">
        <v>281</v>
      </c>
      <c r="K291" s="21">
        <v>0.38446000000000002</v>
      </c>
      <c r="L291">
        <f t="shared" si="48"/>
        <v>18.107037037037035</v>
      </c>
      <c r="M291">
        <f t="shared" si="49"/>
        <v>6.9708290114814808</v>
      </c>
      <c r="N291" s="9"/>
      <c r="O291" s="21">
        <v>1.3149999999999999</v>
      </c>
      <c r="P291" s="21">
        <v>11.7555</v>
      </c>
      <c r="Q291" s="21">
        <v>-1.2893699999999999E-2</v>
      </c>
      <c r="R291" s="21">
        <v>281</v>
      </c>
      <c r="S291" s="21">
        <v>1.3147</v>
      </c>
      <c r="T291">
        <f t="shared" si="50"/>
        <v>15.918148148148147</v>
      </c>
      <c r="U291">
        <f t="shared" si="51"/>
        <v>20.932364814814811</v>
      </c>
      <c r="X291" s="9"/>
      <c r="Y291" s="21">
        <v>0.38497900000000002</v>
      </c>
      <c r="Z291" s="21">
        <v>17.319500000000001</v>
      </c>
      <c r="AA291" s="21">
        <v>-1.48132E-2</v>
      </c>
      <c r="AB291" s="21">
        <v>281</v>
      </c>
      <c r="AC291" s="21">
        <v>0.38442999999999999</v>
      </c>
      <c r="AD291">
        <f t="shared" si="52"/>
        <v>18.287901234567901</v>
      </c>
      <c r="AE291">
        <f t="shared" si="53"/>
        <v>7.0404579293827165</v>
      </c>
      <c r="AF291" s="9"/>
      <c r="AG291" s="21">
        <v>1.3149999999999999</v>
      </c>
      <c r="AH291" s="21">
        <v>21.1387</v>
      </c>
      <c r="AI291" s="21">
        <v>-1.28632E-2</v>
      </c>
      <c r="AJ291" s="21">
        <v>281</v>
      </c>
      <c r="AK291" s="21">
        <v>1.31409</v>
      </c>
      <c r="AL291">
        <f t="shared" si="54"/>
        <v>15.880493827160493</v>
      </c>
      <c r="AM291">
        <f t="shared" si="55"/>
        <v>20.882849382716046</v>
      </c>
      <c r="AP291" s="9"/>
      <c r="AQ291" s="21">
        <v>0.38497900000000002</v>
      </c>
      <c r="AR291" s="21">
        <v>26.671700000000001</v>
      </c>
      <c r="AS291" s="21">
        <v>-1.5090900000000001E-2</v>
      </c>
      <c r="AT291" s="21">
        <v>281</v>
      </c>
      <c r="AU291" s="21">
        <v>0.38436900000000002</v>
      </c>
      <c r="AV291">
        <f t="shared" si="56"/>
        <v>18.630740740740741</v>
      </c>
      <c r="AW291">
        <f t="shared" si="57"/>
        <v>7.1724439396296304</v>
      </c>
      <c r="AX291" s="9"/>
      <c r="AY291" s="21">
        <v>1.3149999999999999</v>
      </c>
      <c r="AZ291" s="21">
        <v>30.4909</v>
      </c>
      <c r="BA291" s="21">
        <v>-1.28571E-2</v>
      </c>
      <c r="BB291" s="21">
        <v>281</v>
      </c>
      <c r="BC291" s="21">
        <v>1.3147</v>
      </c>
      <c r="BD291">
        <f t="shared" si="58"/>
        <v>15.87296296296296</v>
      </c>
      <c r="BE291">
        <f t="shared" si="59"/>
        <v>20.872946296296291</v>
      </c>
    </row>
    <row r="292" spans="6:57" x14ac:dyDescent="0.25">
      <c r="F292" s="9"/>
      <c r="G292" s="21">
        <v>0.379944</v>
      </c>
      <c r="H292" s="21">
        <v>7.9463400000000002</v>
      </c>
      <c r="I292" s="21">
        <v>-1.46667E-2</v>
      </c>
      <c r="J292" s="21">
        <v>282</v>
      </c>
      <c r="K292" s="21">
        <v>0.37936399999999998</v>
      </c>
      <c r="L292">
        <f t="shared" si="48"/>
        <v>18.107037037037035</v>
      </c>
      <c r="M292">
        <f t="shared" si="49"/>
        <v>6.879660079999999</v>
      </c>
      <c r="N292" s="9"/>
      <c r="O292" s="21">
        <v>1.3200400000000001</v>
      </c>
      <c r="P292" s="21">
        <v>11.765499999999999</v>
      </c>
      <c r="Q292" s="21">
        <v>-1.28784E-2</v>
      </c>
      <c r="R292" s="21">
        <v>282</v>
      </c>
      <c r="S292" s="21">
        <v>1.31897</v>
      </c>
      <c r="T292">
        <f t="shared" si="50"/>
        <v>15.899259259259258</v>
      </c>
      <c r="U292">
        <f t="shared" si="51"/>
        <v>20.987658192592594</v>
      </c>
      <c r="X292" s="9"/>
      <c r="Y292" s="21">
        <v>0.379944</v>
      </c>
      <c r="Z292" s="21">
        <v>17.329599999999999</v>
      </c>
      <c r="AA292" s="21">
        <v>-1.4816299999999999E-2</v>
      </c>
      <c r="AB292" s="21">
        <v>282</v>
      </c>
      <c r="AC292" s="21">
        <v>0.37951699999999999</v>
      </c>
      <c r="AD292">
        <f t="shared" si="52"/>
        <v>18.291728395061728</v>
      </c>
      <c r="AE292">
        <f t="shared" si="53"/>
        <v>6.9498324533333333</v>
      </c>
      <c r="AF292" s="9"/>
      <c r="AG292" s="21">
        <v>1.3200400000000001</v>
      </c>
      <c r="AH292" s="21">
        <v>21.148700000000002</v>
      </c>
      <c r="AI292" s="21">
        <v>-1.28296E-2</v>
      </c>
      <c r="AJ292" s="21">
        <v>282</v>
      </c>
      <c r="AK292" s="21">
        <v>1.31958</v>
      </c>
      <c r="AL292">
        <f t="shared" si="54"/>
        <v>15.839012345679013</v>
      </c>
      <c r="AM292">
        <f t="shared" si="55"/>
        <v>20.908129856790126</v>
      </c>
      <c r="AP292" s="9"/>
      <c r="AQ292" s="21">
        <v>0.379944</v>
      </c>
      <c r="AR292" s="21">
        <v>26.681799999999999</v>
      </c>
      <c r="AS292" s="21">
        <v>-1.5096999999999999E-2</v>
      </c>
      <c r="AT292" s="21">
        <v>282</v>
      </c>
      <c r="AU292" s="21">
        <v>0.37924200000000002</v>
      </c>
      <c r="AV292">
        <f t="shared" si="56"/>
        <v>18.638271604938272</v>
      </c>
      <c r="AW292">
        <f t="shared" si="57"/>
        <v>7.0814994666666671</v>
      </c>
      <c r="AX292" s="9"/>
      <c r="AY292" s="21">
        <v>1.3200400000000001</v>
      </c>
      <c r="AZ292" s="21">
        <v>30.501000000000001</v>
      </c>
      <c r="BA292" s="21">
        <v>-1.2814300000000001E-2</v>
      </c>
      <c r="BB292" s="21">
        <v>282</v>
      </c>
      <c r="BC292" s="21">
        <v>1.31958</v>
      </c>
      <c r="BD292">
        <f t="shared" si="58"/>
        <v>15.820123456790125</v>
      </c>
      <c r="BE292">
        <f t="shared" si="59"/>
        <v>20.883195767901238</v>
      </c>
    </row>
    <row r="293" spans="6:57" x14ac:dyDescent="0.25">
      <c r="F293" s="9"/>
      <c r="G293" s="21">
        <v>0.37490800000000002</v>
      </c>
      <c r="H293" s="21">
        <v>7.95641</v>
      </c>
      <c r="I293" s="21">
        <v>-1.4672899999999999E-2</v>
      </c>
      <c r="J293" s="21">
        <v>283</v>
      </c>
      <c r="K293" s="21">
        <v>0.374359</v>
      </c>
      <c r="L293">
        <f t="shared" si="48"/>
        <v>18.11469135802469</v>
      </c>
      <c r="M293">
        <f t="shared" si="49"/>
        <v>6.7913427076543202</v>
      </c>
      <c r="N293" s="9"/>
      <c r="O293" s="21">
        <v>1.32507</v>
      </c>
      <c r="P293" s="21">
        <v>11.775600000000001</v>
      </c>
      <c r="Q293" s="21">
        <v>-1.2854000000000001E-2</v>
      </c>
      <c r="R293" s="21">
        <v>283</v>
      </c>
      <c r="S293" s="21">
        <v>1.32416</v>
      </c>
      <c r="T293">
        <f t="shared" si="50"/>
        <v>15.869135802469136</v>
      </c>
      <c r="U293">
        <f t="shared" si="51"/>
        <v>21.027715777777779</v>
      </c>
      <c r="X293" s="9"/>
      <c r="Y293" s="21">
        <v>0.37490800000000002</v>
      </c>
      <c r="Z293" s="21">
        <v>17.339600000000001</v>
      </c>
      <c r="AA293" s="21">
        <v>-1.4816299999999999E-2</v>
      </c>
      <c r="AB293" s="21">
        <v>283</v>
      </c>
      <c r="AC293" s="21">
        <v>0.37457299999999999</v>
      </c>
      <c r="AD293">
        <f t="shared" si="52"/>
        <v>18.291728395061728</v>
      </c>
      <c r="AE293">
        <f t="shared" si="53"/>
        <v>6.857715309135803</v>
      </c>
      <c r="AF293" s="9"/>
      <c r="AG293" s="21">
        <v>1.32507</v>
      </c>
      <c r="AH293" s="21">
        <v>21.158799999999999</v>
      </c>
      <c r="AI293" s="21">
        <v>-1.2796E-2</v>
      </c>
      <c r="AJ293" s="21">
        <v>283</v>
      </c>
      <c r="AK293" s="21">
        <v>1.32477</v>
      </c>
      <c r="AL293">
        <f t="shared" si="54"/>
        <v>15.79753086419753</v>
      </c>
      <c r="AM293">
        <f t="shared" si="55"/>
        <v>20.932834222222219</v>
      </c>
      <c r="AP293" s="9"/>
      <c r="AQ293" s="21">
        <v>0.37490800000000002</v>
      </c>
      <c r="AR293" s="21">
        <v>26.6919</v>
      </c>
      <c r="AS293" s="21">
        <v>-1.51001E-2</v>
      </c>
      <c r="AT293" s="21">
        <v>283</v>
      </c>
      <c r="AU293" s="21">
        <v>0.37432900000000002</v>
      </c>
      <c r="AV293">
        <f t="shared" si="56"/>
        <v>18.642098765432099</v>
      </c>
      <c r="AW293">
        <f t="shared" si="57"/>
        <v>6.989071963950618</v>
      </c>
      <c r="AX293" s="9"/>
      <c r="AY293" s="21">
        <v>1.32507</v>
      </c>
      <c r="AZ293" s="21">
        <v>30.511099999999999</v>
      </c>
      <c r="BA293" s="21">
        <v>-1.27747E-2</v>
      </c>
      <c r="BB293" s="21">
        <v>283</v>
      </c>
      <c r="BC293" s="21">
        <v>1.32446</v>
      </c>
      <c r="BD293">
        <f t="shared" si="58"/>
        <v>15.771234567901235</v>
      </c>
      <c r="BE293">
        <f t="shared" si="59"/>
        <v>20.897989788888889</v>
      </c>
    </row>
    <row r="294" spans="6:57" x14ac:dyDescent="0.25">
      <c r="F294" s="9"/>
      <c r="G294" s="21">
        <v>0.36987300000000001</v>
      </c>
      <c r="H294" s="21">
        <v>7.9664900000000003</v>
      </c>
      <c r="I294" s="21">
        <v>-1.4678999999999999E-2</v>
      </c>
      <c r="J294" s="21">
        <v>284</v>
      </c>
      <c r="K294" s="21">
        <v>0.36938500000000002</v>
      </c>
      <c r="L294">
        <f t="shared" si="48"/>
        <v>18.12222222222222</v>
      </c>
      <c r="M294">
        <f t="shared" si="49"/>
        <v>6.7029206999999991</v>
      </c>
      <c r="N294" s="9"/>
      <c r="O294" s="21">
        <v>1.3301099999999999</v>
      </c>
      <c r="P294" s="21">
        <v>11.7857</v>
      </c>
      <c r="Q294" s="21">
        <v>-1.2820399999999999E-2</v>
      </c>
      <c r="R294" s="21">
        <v>284</v>
      </c>
      <c r="S294" s="21">
        <v>1.32904</v>
      </c>
      <c r="T294">
        <f t="shared" si="50"/>
        <v>15.827654320987653</v>
      </c>
      <c r="U294">
        <f t="shared" si="51"/>
        <v>21.052521288888887</v>
      </c>
      <c r="X294" s="9"/>
      <c r="Y294" s="21">
        <v>0.36987300000000001</v>
      </c>
      <c r="Z294" s="21">
        <v>17.349699999999999</v>
      </c>
      <c r="AA294" s="21">
        <v>-1.4822399999999999E-2</v>
      </c>
      <c r="AB294" s="21">
        <v>284</v>
      </c>
      <c r="AC294" s="21">
        <v>0.368927</v>
      </c>
      <c r="AD294">
        <f t="shared" si="52"/>
        <v>18.299259259259259</v>
      </c>
      <c r="AE294">
        <f t="shared" si="53"/>
        <v>6.7684019199999996</v>
      </c>
      <c r="AF294" s="9"/>
      <c r="AG294" s="21">
        <v>1.3301099999999999</v>
      </c>
      <c r="AH294" s="21">
        <v>21.168900000000001</v>
      </c>
      <c r="AI294" s="21">
        <v>-1.2759400000000001E-2</v>
      </c>
      <c r="AJ294" s="21">
        <v>284</v>
      </c>
      <c r="AK294" s="21">
        <v>1.32965</v>
      </c>
      <c r="AL294">
        <f t="shared" si="54"/>
        <v>15.752345679012343</v>
      </c>
      <c r="AM294">
        <f t="shared" si="55"/>
        <v>20.952352511111105</v>
      </c>
      <c r="AP294" s="9"/>
      <c r="AQ294" s="21">
        <v>0.36987300000000001</v>
      </c>
      <c r="AR294" s="21">
        <v>26.701899999999998</v>
      </c>
      <c r="AS294" s="21">
        <v>-1.51001E-2</v>
      </c>
      <c r="AT294" s="21">
        <v>284</v>
      </c>
      <c r="AU294" s="21">
        <v>0.369232</v>
      </c>
      <c r="AV294">
        <f t="shared" si="56"/>
        <v>18.642098765432099</v>
      </c>
      <c r="AW294">
        <f t="shared" si="57"/>
        <v>6.8952089966666668</v>
      </c>
      <c r="AX294" s="9"/>
      <c r="AY294" s="21">
        <v>1.3301099999999999</v>
      </c>
      <c r="AZ294" s="21">
        <v>30.5212</v>
      </c>
      <c r="BA294" s="21">
        <v>-1.2731900000000001E-2</v>
      </c>
      <c r="BB294" s="21">
        <v>284</v>
      </c>
      <c r="BC294" s="21">
        <v>1.32965</v>
      </c>
      <c r="BD294">
        <f t="shared" si="58"/>
        <v>15.718395061728396</v>
      </c>
      <c r="BE294">
        <f t="shared" si="59"/>
        <v>20.907194455555555</v>
      </c>
    </row>
    <row r="295" spans="6:57" x14ac:dyDescent="0.25">
      <c r="F295" s="9"/>
      <c r="G295" s="21">
        <v>0.364838</v>
      </c>
      <c r="H295" s="21">
        <v>7.9765600000000001</v>
      </c>
      <c r="I295" s="21">
        <v>-1.46851E-2</v>
      </c>
      <c r="J295" s="21">
        <v>285</v>
      </c>
      <c r="K295" s="21">
        <v>0.36416599999999999</v>
      </c>
      <c r="L295">
        <f t="shared" si="48"/>
        <v>18.12975308641975</v>
      </c>
      <c r="M295">
        <f t="shared" si="49"/>
        <v>6.6144228565432091</v>
      </c>
      <c r="N295" s="9"/>
      <c r="O295" s="21">
        <v>1.33514</v>
      </c>
      <c r="P295" s="21">
        <v>11.7957</v>
      </c>
      <c r="Q295" s="21">
        <v>-1.27838E-2</v>
      </c>
      <c r="R295" s="21">
        <v>285</v>
      </c>
      <c r="S295" s="21">
        <v>1.33423</v>
      </c>
      <c r="T295">
        <f t="shared" si="50"/>
        <v>15.782469135802467</v>
      </c>
      <c r="U295">
        <f t="shared" si="51"/>
        <v>21.071805841975305</v>
      </c>
      <c r="X295" s="9"/>
      <c r="Y295" s="21">
        <v>0.364838</v>
      </c>
      <c r="Z295" s="21">
        <v>17.3598</v>
      </c>
      <c r="AA295" s="21">
        <v>-1.48285E-2</v>
      </c>
      <c r="AB295" s="21">
        <v>285</v>
      </c>
      <c r="AC295" s="21">
        <v>0.36395300000000003</v>
      </c>
      <c r="AD295">
        <f t="shared" si="52"/>
        <v>18.306790123456789</v>
      </c>
      <c r="AE295">
        <f t="shared" si="53"/>
        <v>6.6790126950617283</v>
      </c>
      <c r="AF295" s="9"/>
      <c r="AG295" s="21">
        <v>1.33514</v>
      </c>
      <c r="AH295" s="21">
        <v>21.178999999999998</v>
      </c>
      <c r="AI295" s="21">
        <v>-1.2710600000000001E-2</v>
      </c>
      <c r="AJ295" s="21">
        <v>285</v>
      </c>
      <c r="AK295" s="21">
        <v>1.33453</v>
      </c>
      <c r="AL295">
        <f t="shared" si="54"/>
        <v>15.692098765432098</v>
      </c>
      <c r="AM295">
        <f t="shared" si="55"/>
        <v>20.95114874567901</v>
      </c>
      <c r="AP295" s="9"/>
      <c r="AQ295" s="21">
        <v>0.364838</v>
      </c>
      <c r="AR295" s="21">
        <v>26.712</v>
      </c>
      <c r="AS295" s="21">
        <v>-1.51031E-2</v>
      </c>
      <c r="AT295" s="21">
        <v>285</v>
      </c>
      <c r="AU295" s="21">
        <v>0.36425800000000003</v>
      </c>
      <c r="AV295">
        <f t="shared" si="56"/>
        <v>18.645802469135798</v>
      </c>
      <c r="AW295">
        <f t="shared" si="57"/>
        <v>6.8026972812345665</v>
      </c>
      <c r="AX295" s="9"/>
      <c r="AY295" s="21">
        <v>1.33514</v>
      </c>
      <c r="AZ295" s="21">
        <v>30.531199999999998</v>
      </c>
      <c r="BA295" s="21">
        <v>-1.26862E-2</v>
      </c>
      <c r="BB295" s="21">
        <v>285</v>
      </c>
      <c r="BC295" s="21">
        <v>1.33453</v>
      </c>
      <c r="BD295">
        <f t="shared" si="58"/>
        <v>15.661975308641974</v>
      </c>
      <c r="BE295">
        <f t="shared" si="59"/>
        <v>20.910929713580245</v>
      </c>
    </row>
    <row r="296" spans="6:57" x14ac:dyDescent="0.25">
      <c r="F296" s="9"/>
      <c r="G296" s="21">
        <v>0.35980200000000001</v>
      </c>
      <c r="H296" s="21">
        <v>7.9866299999999999</v>
      </c>
      <c r="I296" s="21">
        <v>-1.4694199999999999E-2</v>
      </c>
      <c r="J296" s="21">
        <v>286</v>
      </c>
      <c r="K296" s="21">
        <v>0.35919200000000001</v>
      </c>
      <c r="L296">
        <f t="shared" si="48"/>
        <v>18.140987654320988</v>
      </c>
      <c r="M296">
        <f t="shared" si="49"/>
        <v>6.5271636400000004</v>
      </c>
      <c r="N296" s="9"/>
      <c r="O296" s="21">
        <v>1.3401799999999999</v>
      </c>
      <c r="P296" s="21">
        <v>11.8058</v>
      </c>
      <c r="Q296" s="21">
        <v>-1.27563E-2</v>
      </c>
      <c r="R296" s="21">
        <v>286</v>
      </c>
      <c r="S296" s="21">
        <v>1.33972</v>
      </c>
      <c r="T296">
        <f t="shared" si="50"/>
        <v>15.748518518518516</v>
      </c>
      <c r="U296">
        <f t="shared" si="51"/>
        <v>21.105849548148143</v>
      </c>
      <c r="X296" s="9"/>
      <c r="Y296" s="21">
        <v>0.35980200000000001</v>
      </c>
      <c r="Z296" s="21">
        <v>17.369800000000001</v>
      </c>
      <c r="AA296" s="21">
        <v>-1.4831499999999999E-2</v>
      </c>
      <c r="AB296" s="21">
        <v>286</v>
      </c>
      <c r="AC296" s="21">
        <v>0.35900900000000002</v>
      </c>
      <c r="AD296">
        <f t="shared" si="52"/>
        <v>18.310493827160489</v>
      </c>
      <c r="AE296">
        <f t="shared" si="53"/>
        <v>6.5881522999999982</v>
      </c>
      <c r="AF296" s="9"/>
      <c r="AG296" s="21">
        <v>1.3401799999999999</v>
      </c>
      <c r="AH296" s="21">
        <v>21.189</v>
      </c>
      <c r="AI296" s="21">
        <v>-1.26648E-2</v>
      </c>
      <c r="AJ296" s="21">
        <v>286</v>
      </c>
      <c r="AK296" s="21">
        <v>1.3394200000000001</v>
      </c>
      <c r="AL296">
        <f t="shared" si="54"/>
        <v>15.635555555555555</v>
      </c>
      <c r="AM296">
        <f t="shared" si="55"/>
        <v>20.954458844444442</v>
      </c>
      <c r="AP296" s="9"/>
      <c r="AQ296" s="21">
        <v>0.35980200000000001</v>
      </c>
      <c r="AR296" s="21">
        <v>26.722100000000001</v>
      </c>
      <c r="AS296" s="21">
        <v>-1.51123E-2</v>
      </c>
      <c r="AT296" s="21">
        <v>286</v>
      </c>
      <c r="AU296" s="21">
        <v>0.359344</v>
      </c>
      <c r="AV296">
        <f t="shared" si="56"/>
        <v>18.65716049382716</v>
      </c>
      <c r="AW296">
        <f t="shared" si="57"/>
        <v>6.7128836600000001</v>
      </c>
      <c r="AX296" s="9"/>
      <c r="AY296" s="21">
        <v>1.3401799999999999</v>
      </c>
      <c r="AZ296" s="21">
        <v>30.5413</v>
      </c>
      <c r="BA296" s="21">
        <v>-1.2637300000000001E-2</v>
      </c>
      <c r="BB296" s="21">
        <v>286</v>
      </c>
      <c r="BC296" s="21">
        <v>1.3394200000000001</v>
      </c>
      <c r="BD296">
        <f t="shared" si="58"/>
        <v>15.601604938271604</v>
      </c>
      <c r="BE296">
        <f t="shared" si="59"/>
        <v>20.908958906172838</v>
      </c>
    </row>
    <row r="297" spans="6:57" x14ac:dyDescent="0.25">
      <c r="F297" s="9"/>
      <c r="G297" s="21">
        <v>0.354767</v>
      </c>
      <c r="H297" s="21">
        <v>7.9966999999999997</v>
      </c>
      <c r="I297" s="21">
        <v>-1.46973E-2</v>
      </c>
      <c r="J297" s="21">
        <v>287</v>
      </c>
      <c r="K297" s="21">
        <v>0.35427900000000001</v>
      </c>
      <c r="L297">
        <f t="shared" si="48"/>
        <v>18.144814814814815</v>
      </c>
      <c r="M297">
        <f t="shared" si="49"/>
        <v>6.4371815174074074</v>
      </c>
      <c r="N297" s="9"/>
      <c r="O297" s="21">
        <v>1.34521</v>
      </c>
      <c r="P297" s="21">
        <v>11.815899999999999</v>
      </c>
      <c r="Q297" s="21">
        <v>-1.27197E-2</v>
      </c>
      <c r="R297" s="21">
        <v>287</v>
      </c>
      <c r="S297" s="21">
        <v>1.3446</v>
      </c>
      <c r="T297">
        <f t="shared" si="50"/>
        <v>15.703333333333333</v>
      </c>
      <c r="U297">
        <f t="shared" si="51"/>
        <v>21.124281033333332</v>
      </c>
      <c r="X297" s="9"/>
      <c r="Y297" s="21">
        <v>0.354767</v>
      </c>
      <c r="Z297" s="21">
        <v>17.379899999999999</v>
      </c>
      <c r="AA297" s="21">
        <v>-1.48346E-2</v>
      </c>
      <c r="AB297" s="21">
        <v>287</v>
      </c>
      <c r="AC297" s="21">
        <v>0.35418699999999997</v>
      </c>
      <c r="AD297">
        <f t="shared" si="52"/>
        <v>18.31432098765432</v>
      </c>
      <c r="AE297">
        <f t="shared" si="53"/>
        <v>6.4973167138271597</v>
      </c>
      <c r="AF297" s="9"/>
      <c r="AG297" s="21">
        <v>1.34521</v>
      </c>
      <c r="AH297" s="21">
        <v>21.199100000000001</v>
      </c>
      <c r="AI297" s="21">
        <v>-1.26129E-2</v>
      </c>
      <c r="AJ297" s="21">
        <v>287</v>
      </c>
      <c r="AK297" s="21">
        <v>1.34491</v>
      </c>
      <c r="AL297">
        <f t="shared" si="54"/>
        <v>15.571481481481479</v>
      </c>
      <c r="AM297">
        <f t="shared" si="55"/>
        <v>20.946912603703701</v>
      </c>
      <c r="AP297" s="9"/>
      <c r="AQ297" s="21">
        <v>0.354767</v>
      </c>
      <c r="AR297" s="21">
        <v>26.732099999999999</v>
      </c>
      <c r="AS297" s="21">
        <v>-1.51215E-2</v>
      </c>
      <c r="AT297" s="21">
        <v>287</v>
      </c>
      <c r="AU297" s="21">
        <v>0.35424800000000001</v>
      </c>
      <c r="AV297">
        <f t="shared" si="56"/>
        <v>18.668518518518518</v>
      </c>
      <c r="AW297">
        <f t="shared" si="57"/>
        <v>6.6229743092592592</v>
      </c>
      <c r="AX297" s="9"/>
      <c r="AY297" s="21">
        <v>1.34521</v>
      </c>
      <c r="AZ297" s="21">
        <v>30.551400000000001</v>
      </c>
      <c r="BA297" s="21">
        <v>-1.2594599999999999E-2</v>
      </c>
      <c r="BB297" s="21">
        <v>287</v>
      </c>
      <c r="BC297" s="21">
        <v>1.3446</v>
      </c>
      <c r="BD297">
        <f t="shared" si="58"/>
        <v>15.548888888888886</v>
      </c>
      <c r="BE297">
        <f t="shared" si="59"/>
        <v>20.916520822222218</v>
      </c>
    </row>
    <row r="298" spans="6:57" x14ac:dyDescent="0.25">
      <c r="F298" s="9"/>
      <c r="G298" s="21">
        <v>0.34973100000000001</v>
      </c>
      <c r="H298" s="21">
        <v>8.0067699999999995</v>
      </c>
      <c r="I298" s="21">
        <v>-1.4700299999999999E-2</v>
      </c>
      <c r="J298" s="21">
        <v>288</v>
      </c>
      <c r="K298" s="21">
        <v>0.34905999999999998</v>
      </c>
      <c r="L298">
        <f t="shared" si="48"/>
        <v>18.148518518518514</v>
      </c>
      <c r="M298">
        <f t="shared" si="49"/>
        <v>6.3470995299999986</v>
      </c>
      <c r="N298" s="9"/>
      <c r="O298" s="21">
        <v>1.35025</v>
      </c>
      <c r="P298" s="21">
        <v>11.826000000000001</v>
      </c>
      <c r="Q298" s="21">
        <v>-1.26862E-2</v>
      </c>
      <c r="R298" s="21">
        <v>288</v>
      </c>
      <c r="S298" s="21">
        <v>1.3494900000000001</v>
      </c>
      <c r="T298">
        <f t="shared" si="50"/>
        <v>15.661975308641974</v>
      </c>
      <c r="U298">
        <f t="shared" si="51"/>
        <v>21.147582160493826</v>
      </c>
      <c r="X298" s="9"/>
      <c r="Y298" s="21">
        <v>0.34973100000000001</v>
      </c>
      <c r="Z298" s="21">
        <v>17.39</v>
      </c>
      <c r="AA298" s="21">
        <v>-1.4831499999999999E-2</v>
      </c>
      <c r="AB298" s="21">
        <v>288</v>
      </c>
      <c r="AC298" s="21">
        <v>0.34918199999999999</v>
      </c>
      <c r="AD298">
        <f t="shared" si="52"/>
        <v>18.310493827160489</v>
      </c>
      <c r="AE298">
        <f t="shared" si="53"/>
        <v>6.4037473166666654</v>
      </c>
      <c r="AF298" s="9"/>
      <c r="AG298" s="21">
        <v>1.35025</v>
      </c>
      <c r="AH298" s="21">
        <v>21.209199999999999</v>
      </c>
      <c r="AI298" s="21">
        <v>-1.25641E-2</v>
      </c>
      <c r="AJ298" s="21">
        <v>288</v>
      </c>
      <c r="AK298" s="21">
        <v>1.3494900000000001</v>
      </c>
      <c r="AL298">
        <f t="shared" si="54"/>
        <v>15.511234567901234</v>
      </c>
      <c r="AM298">
        <f t="shared" si="55"/>
        <v>20.94404447530864</v>
      </c>
      <c r="AP298" s="9"/>
      <c r="AQ298" s="21">
        <v>0.34973100000000001</v>
      </c>
      <c r="AR298" s="21">
        <v>26.7422</v>
      </c>
      <c r="AS298" s="21">
        <v>-1.51276E-2</v>
      </c>
      <c r="AT298" s="21">
        <v>288</v>
      </c>
      <c r="AU298" s="21">
        <v>0.34915200000000002</v>
      </c>
      <c r="AV298">
        <f t="shared" si="56"/>
        <v>18.676049382716048</v>
      </c>
      <c r="AW298">
        <f t="shared" si="57"/>
        <v>6.5315934266666664</v>
      </c>
      <c r="AX298" s="9"/>
      <c r="AY298" s="21">
        <v>1.35025</v>
      </c>
      <c r="AZ298" s="21">
        <v>30.561399999999999</v>
      </c>
      <c r="BA298" s="21">
        <v>-1.25366E-2</v>
      </c>
      <c r="BB298" s="21">
        <v>288</v>
      </c>
      <c r="BC298" s="21">
        <v>1.3494900000000001</v>
      </c>
      <c r="BD298">
        <f t="shared" si="58"/>
        <v>15.477283950617283</v>
      </c>
      <c r="BE298">
        <f t="shared" si="59"/>
        <v>20.898202654320986</v>
      </c>
    </row>
    <row r="299" spans="6:57" x14ac:dyDescent="0.25">
      <c r="F299" s="9"/>
      <c r="G299" s="21">
        <v>0.344696</v>
      </c>
      <c r="H299" s="21">
        <v>8.0168400000000002</v>
      </c>
      <c r="I299" s="21">
        <v>-1.47095E-2</v>
      </c>
      <c r="J299" s="21">
        <v>289</v>
      </c>
      <c r="K299" s="21">
        <v>0.34414699999999998</v>
      </c>
      <c r="L299">
        <f t="shared" si="48"/>
        <v>18.159876543209876</v>
      </c>
      <c r="M299">
        <f t="shared" si="49"/>
        <v>6.2596368049382711</v>
      </c>
      <c r="N299" s="9"/>
      <c r="O299" s="21">
        <v>1.3552900000000001</v>
      </c>
      <c r="P299" s="21">
        <v>11.836</v>
      </c>
      <c r="Q299" s="21">
        <v>-1.2655599999999999E-2</v>
      </c>
      <c r="R299" s="21">
        <v>289</v>
      </c>
      <c r="S299" s="21">
        <v>1.35406</v>
      </c>
      <c r="T299">
        <f t="shared" si="50"/>
        <v>15.624197530864196</v>
      </c>
      <c r="U299">
        <f t="shared" si="51"/>
        <v>21.175318671604938</v>
      </c>
      <c r="X299" s="9"/>
      <c r="Y299" s="21">
        <v>0.344696</v>
      </c>
      <c r="Z299" s="21">
        <v>17.400099999999998</v>
      </c>
      <c r="AA299" s="21">
        <v>-1.4831499999999999E-2</v>
      </c>
      <c r="AB299" s="21">
        <v>289</v>
      </c>
      <c r="AC299" s="21">
        <v>0.34390300000000001</v>
      </c>
      <c r="AD299">
        <f t="shared" si="52"/>
        <v>18.310493827160489</v>
      </c>
      <c r="AE299">
        <f t="shared" si="53"/>
        <v>6.3115539802469121</v>
      </c>
      <c r="AF299" s="9"/>
      <c r="AG299" s="21">
        <v>1.3552900000000001</v>
      </c>
      <c r="AH299" s="21">
        <v>21.219200000000001</v>
      </c>
      <c r="AI299" s="21">
        <v>-1.25183E-2</v>
      </c>
      <c r="AJ299" s="21">
        <v>289</v>
      </c>
      <c r="AK299" s="21">
        <v>1.3546800000000001</v>
      </c>
      <c r="AL299">
        <f t="shared" si="54"/>
        <v>15.454691358024689</v>
      </c>
      <c r="AM299">
        <f t="shared" si="55"/>
        <v>20.945588650617282</v>
      </c>
      <c r="AP299" s="9"/>
      <c r="AQ299" s="21">
        <v>0.344696</v>
      </c>
      <c r="AR299" s="21">
        <v>26.752300000000002</v>
      </c>
      <c r="AS299" s="21">
        <v>-1.5136699999999999E-2</v>
      </c>
      <c r="AT299" s="21">
        <v>289</v>
      </c>
      <c r="AU299" s="21">
        <v>0.34414699999999998</v>
      </c>
      <c r="AV299">
        <f t="shared" si="56"/>
        <v>18.687283950617282</v>
      </c>
      <c r="AW299">
        <f t="shared" si="57"/>
        <v>6.4414320286419748</v>
      </c>
      <c r="AX299" s="9"/>
      <c r="AY299" s="21">
        <v>1.3552900000000001</v>
      </c>
      <c r="AZ299" s="21">
        <v>30.5715</v>
      </c>
      <c r="BA299" s="21">
        <v>-1.24817E-2</v>
      </c>
      <c r="BB299" s="21">
        <v>289</v>
      </c>
      <c r="BC299" s="21">
        <v>1.3546800000000001</v>
      </c>
      <c r="BD299">
        <f t="shared" si="58"/>
        <v>15.409506172839505</v>
      </c>
      <c r="BE299">
        <f t="shared" si="59"/>
        <v>20.884349620987653</v>
      </c>
    </row>
    <row r="300" spans="6:57" x14ac:dyDescent="0.25">
      <c r="F300" s="9"/>
      <c r="G300" s="21">
        <v>0.33966099999999999</v>
      </c>
      <c r="H300" s="21">
        <v>8.0269100000000009</v>
      </c>
      <c r="I300" s="21">
        <v>-1.4715600000000001E-2</v>
      </c>
      <c r="J300" s="21">
        <v>290</v>
      </c>
      <c r="K300" s="21">
        <v>0.339142</v>
      </c>
      <c r="L300">
        <f t="shared" si="48"/>
        <v>18.167407407407406</v>
      </c>
      <c r="M300">
        <f t="shared" si="49"/>
        <v>6.1707597674074073</v>
      </c>
      <c r="N300" s="9"/>
      <c r="O300" s="21">
        <v>1.36032</v>
      </c>
      <c r="P300" s="21">
        <v>11.8461</v>
      </c>
      <c r="Q300" s="21">
        <v>-1.26099E-2</v>
      </c>
      <c r="R300" s="21">
        <v>290</v>
      </c>
      <c r="S300" s="21">
        <v>1.3598600000000001</v>
      </c>
      <c r="T300">
        <f t="shared" si="50"/>
        <v>15.567777777777778</v>
      </c>
      <c r="U300">
        <f t="shared" si="51"/>
        <v>21.177159466666666</v>
      </c>
      <c r="X300" s="9"/>
      <c r="Y300" s="21">
        <v>0.33966099999999999</v>
      </c>
      <c r="Z300" s="21">
        <v>17.4101</v>
      </c>
      <c r="AA300" s="21">
        <v>-1.48346E-2</v>
      </c>
      <c r="AB300" s="21">
        <v>290</v>
      </c>
      <c r="AC300" s="21">
        <v>0.339142</v>
      </c>
      <c r="AD300">
        <f t="shared" si="52"/>
        <v>18.31432098765432</v>
      </c>
      <c r="AE300">
        <f t="shared" si="53"/>
        <v>6.2206605809876541</v>
      </c>
      <c r="AF300" s="9"/>
      <c r="AG300" s="21">
        <v>1.36032</v>
      </c>
      <c r="AH300" s="21">
        <v>21.229299999999999</v>
      </c>
      <c r="AI300" s="21">
        <v>-1.2478599999999999E-2</v>
      </c>
      <c r="AJ300" s="21">
        <v>290</v>
      </c>
      <c r="AK300" s="21">
        <v>1.3592500000000001</v>
      </c>
      <c r="AL300">
        <f t="shared" si="54"/>
        <v>15.405679012345677</v>
      </c>
      <c r="AM300">
        <f t="shared" si="55"/>
        <v>20.956653274074071</v>
      </c>
      <c r="AP300" s="9"/>
      <c r="AQ300" s="21">
        <v>0.33966099999999999</v>
      </c>
      <c r="AR300" s="21">
        <v>26.7624</v>
      </c>
      <c r="AS300" s="21">
        <v>-1.51428E-2</v>
      </c>
      <c r="AT300" s="21">
        <v>290</v>
      </c>
      <c r="AU300" s="21">
        <v>0.33908100000000002</v>
      </c>
      <c r="AV300">
        <f t="shared" si="56"/>
        <v>18.694814814814812</v>
      </c>
      <c r="AW300">
        <f t="shared" si="57"/>
        <v>6.3498994948148137</v>
      </c>
      <c r="AX300" s="9"/>
      <c r="AY300" s="21">
        <v>1.36032</v>
      </c>
      <c r="AZ300" s="21">
        <v>30.581600000000002</v>
      </c>
      <c r="BA300" s="21">
        <v>-1.24298E-2</v>
      </c>
      <c r="BB300" s="21">
        <v>290</v>
      </c>
      <c r="BC300" s="21">
        <v>1.3595600000000001</v>
      </c>
      <c r="BD300">
        <f t="shared" si="58"/>
        <v>15.34543209876543</v>
      </c>
      <c r="BE300">
        <f t="shared" si="59"/>
        <v>20.874698192592589</v>
      </c>
    </row>
    <row r="301" spans="6:57" x14ac:dyDescent="0.25">
      <c r="F301" s="9"/>
      <c r="G301" s="21">
        <v>0.33462500000000001</v>
      </c>
      <c r="H301" s="21">
        <v>8.0369799999999998</v>
      </c>
      <c r="I301" s="21">
        <v>-1.4721700000000001E-2</v>
      </c>
      <c r="J301" s="21">
        <v>291</v>
      </c>
      <c r="K301" s="21">
        <v>0.33407599999999998</v>
      </c>
      <c r="L301">
        <f t="shared" si="48"/>
        <v>18.174938271604937</v>
      </c>
      <c r="M301">
        <f t="shared" si="49"/>
        <v>6.081788719135802</v>
      </c>
      <c r="N301" s="9"/>
      <c r="O301" s="21">
        <v>1.3653599999999999</v>
      </c>
      <c r="P301" s="21">
        <v>11.856199999999999</v>
      </c>
      <c r="Q301" s="21">
        <v>-1.2560999999999999E-2</v>
      </c>
      <c r="R301" s="21">
        <v>291</v>
      </c>
      <c r="S301" s="21">
        <v>1.3644400000000001</v>
      </c>
      <c r="T301">
        <f t="shared" si="50"/>
        <v>15.507407407407406</v>
      </c>
      <c r="U301">
        <f t="shared" si="51"/>
        <v>21.173193777777776</v>
      </c>
      <c r="X301" s="9"/>
      <c r="Y301" s="21">
        <v>0.33462500000000001</v>
      </c>
      <c r="Z301" s="21">
        <v>17.420200000000001</v>
      </c>
      <c r="AA301" s="21">
        <v>-1.48407E-2</v>
      </c>
      <c r="AB301" s="21">
        <v>291</v>
      </c>
      <c r="AC301" s="21">
        <v>0.33493000000000001</v>
      </c>
      <c r="AD301">
        <f t="shared" si="52"/>
        <v>18.32185185185185</v>
      </c>
      <c r="AE301">
        <f t="shared" si="53"/>
        <v>6.1309496759259252</v>
      </c>
      <c r="AF301" s="9"/>
      <c r="AG301" s="21">
        <v>1.3653599999999999</v>
      </c>
      <c r="AH301" s="21">
        <v>21.2394</v>
      </c>
      <c r="AI301" s="21">
        <v>-1.2442E-2</v>
      </c>
      <c r="AJ301" s="21">
        <v>291</v>
      </c>
      <c r="AK301" s="21">
        <v>1.3647499999999999</v>
      </c>
      <c r="AL301">
        <f t="shared" si="54"/>
        <v>15.360493827160493</v>
      </c>
      <c r="AM301">
        <f t="shared" si="55"/>
        <v>20.972603851851851</v>
      </c>
      <c r="AP301" s="9"/>
      <c r="AQ301" s="21">
        <v>0.33462500000000001</v>
      </c>
      <c r="AR301" s="21">
        <v>26.772400000000001</v>
      </c>
      <c r="AS301" s="21">
        <v>-1.51489E-2</v>
      </c>
      <c r="AT301" s="21">
        <v>291</v>
      </c>
      <c r="AU301" s="21">
        <v>0.33401500000000001</v>
      </c>
      <c r="AV301">
        <f t="shared" si="56"/>
        <v>18.702345679012346</v>
      </c>
      <c r="AW301">
        <f t="shared" si="57"/>
        <v>6.2582724228395064</v>
      </c>
      <c r="AX301" s="9"/>
      <c r="AY301" s="21">
        <v>1.3653599999999999</v>
      </c>
      <c r="AZ301" s="21">
        <v>30.5916</v>
      </c>
      <c r="BA301" s="21">
        <v>-1.23596E-2</v>
      </c>
      <c r="BB301" s="21">
        <v>291</v>
      </c>
      <c r="BC301" s="21">
        <v>1.3650500000000001</v>
      </c>
      <c r="BD301">
        <f t="shared" si="58"/>
        <v>15.258765432098766</v>
      </c>
      <c r="BE301">
        <f t="shared" si="59"/>
        <v>20.833707970370369</v>
      </c>
    </row>
    <row r="302" spans="6:57" x14ac:dyDescent="0.25">
      <c r="F302" s="9"/>
      <c r="G302" s="21">
        <v>0.32958999999999999</v>
      </c>
      <c r="H302" s="21">
        <v>8.0470500000000005</v>
      </c>
      <c r="I302" s="21">
        <v>-1.4727799999999999E-2</v>
      </c>
      <c r="J302" s="21">
        <v>292</v>
      </c>
      <c r="K302" s="21">
        <v>0.329071</v>
      </c>
      <c r="L302">
        <f t="shared" si="48"/>
        <v>18.182469135802467</v>
      </c>
      <c r="M302">
        <f t="shared" si="49"/>
        <v>5.9927600024691348</v>
      </c>
      <c r="N302" s="9"/>
      <c r="O302" s="21">
        <v>1.37039</v>
      </c>
      <c r="P302" s="21">
        <v>11.866199999999999</v>
      </c>
      <c r="Q302" s="21">
        <v>-1.25183E-2</v>
      </c>
      <c r="R302" s="21">
        <v>292</v>
      </c>
      <c r="S302" s="21">
        <v>1.3699300000000001</v>
      </c>
      <c r="T302">
        <f t="shared" si="50"/>
        <v>15.454691358024689</v>
      </c>
      <c r="U302">
        <f t="shared" si="51"/>
        <v>21.178954490123456</v>
      </c>
      <c r="X302" s="9"/>
      <c r="Y302" s="21">
        <v>0.32958999999999999</v>
      </c>
      <c r="Z302" s="21">
        <v>17.430299999999999</v>
      </c>
      <c r="AA302" s="21">
        <v>-1.48468E-2</v>
      </c>
      <c r="AB302" s="21">
        <v>292</v>
      </c>
      <c r="AC302" s="21">
        <v>0.32986500000000002</v>
      </c>
      <c r="AD302">
        <f t="shared" si="52"/>
        <v>18.329382716049381</v>
      </c>
      <c r="AE302">
        <f t="shared" si="53"/>
        <v>6.0411812493827153</v>
      </c>
      <c r="AF302" s="9"/>
      <c r="AG302" s="21">
        <v>1.37039</v>
      </c>
      <c r="AH302" s="21">
        <v>21.249500000000001</v>
      </c>
      <c r="AI302" s="21">
        <v>-1.24054E-2</v>
      </c>
      <c r="AJ302" s="21">
        <v>292</v>
      </c>
      <c r="AK302" s="21">
        <v>1.3696299999999999</v>
      </c>
      <c r="AL302">
        <f t="shared" si="54"/>
        <v>15.315308641975308</v>
      </c>
      <c r="AM302">
        <f t="shared" si="55"/>
        <v>20.987945809876543</v>
      </c>
      <c r="AP302" s="9"/>
      <c r="AQ302" s="21">
        <v>0.32958999999999999</v>
      </c>
      <c r="AR302" s="21">
        <v>26.782499999999999</v>
      </c>
      <c r="AS302" s="21">
        <v>-1.5155E-2</v>
      </c>
      <c r="AT302" s="21">
        <v>292</v>
      </c>
      <c r="AU302" s="21">
        <v>0.32894899999999999</v>
      </c>
      <c r="AV302">
        <f t="shared" si="56"/>
        <v>18.709876543209877</v>
      </c>
      <c r="AW302">
        <f t="shared" si="57"/>
        <v>6.1665882098765428</v>
      </c>
      <c r="AX302" s="9"/>
      <c r="AY302" s="21">
        <v>1.37039</v>
      </c>
      <c r="AZ302" s="21">
        <v>30.601700000000001</v>
      </c>
      <c r="BA302" s="21">
        <v>-1.2289400000000001E-2</v>
      </c>
      <c r="BB302" s="21">
        <v>292</v>
      </c>
      <c r="BC302" s="21">
        <v>1.3696299999999999</v>
      </c>
      <c r="BD302">
        <f t="shared" si="58"/>
        <v>15.172098765432098</v>
      </c>
      <c r="BE302">
        <f t="shared" si="59"/>
        <v>20.791692427160495</v>
      </c>
    </row>
    <row r="303" spans="6:57" x14ac:dyDescent="0.25">
      <c r="F303" s="9"/>
      <c r="G303" s="21">
        <v>0.32455400000000001</v>
      </c>
      <c r="H303" s="21">
        <v>8.0571199999999994</v>
      </c>
      <c r="I303" s="21">
        <v>-1.4736900000000001E-2</v>
      </c>
      <c r="J303" s="21">
        <v>293</v>
      </c>
      <c r="K303" s="21">
        <v>0.32403599999999999</v>
      </c>
      <c r="L303">
        <f t="shared" si="48"/>
        <v>18.193703703703704</v>
      </c>
      <c r="M303">
        <f t="shared" si="49"/>
        <v>5.9048393118518518</v>
      </c>
      <c r="N303" s="9"/>
      <c r="O303" s="21">
        <v>1.3754299999999999</v>
      </c>
      <c r="P303" s="21">
        <v>11.876300000000001</v>
      </c>
      <c r="Q303" s="21">
        <v>-1.24817E-2</v>
      </c>
      <c r="R303" s="21">
        <v>293</v>
      </c>
      <c r="S303" s="21">
        <v>1.3745099999999999</v>
      </c>
      <c r="T303">
        <f t="shared" si="50"/>
        <v>15.409506172839505</v>
      </c>
      <c r="U303">
        <f t="shared" si="51"/>
        <v>21.194697075308639</v>
      </c>
      <c r="X303" s="9"/>
      <c r="Y303" s="21">
        <v>0.32455400000000001</v>
      </c>
      <c r="Z303" s="21">
        <v>17.440300000000001</v>
      </c>
      <c r="AA303" s="21">
        <v>-1.4859000000000001E-2</v>
      </c>
      <c r="AB303" s="21">
        <v>293</v>
      </c>
      <c r="AC303" s="21">
        <v>0.32360800000000001</v>
      </c>
      <c r="AD303">
        <f t="shared" si="52"/>
        <v>18.344444444444445</v>
      </c>
      <c r="AE303">
        <f t="shared" si="53"/>
        <v>5.953762822222223</v>
      </c>
      <c r="AF303" s="9"/>
      <c r="AG303" s="21">
        <v>1.3754299999999999</v>
      </c>
      <c r="AH303" s="21">
        <v>21.259499999999999</v>
      </c>
      <c r="AI303" s="21">
        <v>-1.2362700000000001E-2</v>
      </c>
      <c r="AJ303" s="21">
        <v>293</v>
      </c>
      <c r="AK303" s="21">
        <v>1.3751199999999999</v>
      </c>
      <c r="AL303">
        <f t="shared" si="54"/>
        <v>15.262592592592593</v>
      </c>
      <c r="AM303">
        <f t="shared" si="55"/>
        <v>20.992627729629628</v>
      </c>
      <c r="AP303" s="9"/>
      <c r="AQ303" s="21">
        <v>0.32455400000000001</v>
      </c>
      <c r="AR303" s="21">
        <v>26.7926</v>
      </c>
      <c r="AS303" s="21">
        <v>-1.5158100000000001E-2</v>
      </c>
      <c r="AT303" s="21">
        <v>293</v>
      </c>
      <c r="AU303" s="21">
        <v>0.32397500000000001</v>
      </c>
      <c r="AV303">
        <f t="shared" si="56"/>
        <v>18.713703703703704</v>
      </c>
      <c r="AW303">
        <f t="shared" si="57"/>
        <v>6.0736073918518523</v>
      </c>
      <c r="AX303" s="9"/>
      <c r="AY303" s="21">
        <v>1.3754299999999999</v>
      </c>
      <c r="AZ303" s="21">
        <v>30.611799999999999</v>
      </c>
      <c r="BA303" s="21">
        <v>-1.22223E-2</v>
      </c>
      <c r="BB303" s="21">
        <v>293</v>
      </c>
      <c r="BC303" s="21">
        <v>1.3748199999999999</v>
      </c>
      <c r="BD303">
        <f t="shared" si="58"/>
        <v>15.08925925925926</v>
      </c>
      <c r="BE303">
        <f t="shared" si="59"/>
        <v>20.754219862962962</v>
      </c>
    </row>
    <row r="304" spans="6:57" x14ac:dyDescent="0.25">
      <c r="F304" s="9"/>
      <c r="G304" s="21">
        <v>0.319519</v>
      </c>
      <c r="H304" s="21">
        <v>8.0671999999999997</v>
      </c>
      <c r="I304" s="21">
        <v>-1.474E-2</v>
      </c>
      <c r="J304" s="21">
        <v>294</v>
      </c>
      <c r="K304" s="21">
        <v>0.31896999999999998</v>
      </c>
      <c r="L304">
        <f t="shared" si="48"/>
        <v>18.197530864197528</v>
      </c>
      <c r="M304">
        <f t="shared" si="49"/>
        <v>5.8144568641975303</v>
      </c>
      <c r="N304" s="9"/>
      <c r="O304" s="21">
        <v>1.38046</v>
      </c>
      <c r="P304" s="21">
        <v>11.8864</v>
      </c>
      <c r="Q304" s="21">
        <v>-1.24329E-2</v>
      </c>
      <c r="R304" s="21">
        <v>294</v>
      </c>
      <c r="S304" s="21">
        <v>1.3803099999999999</v>
      </c>
      <c r="T304">
        <f t="shared" si="50"/>
        <v>15.349259259259259</v>
      </c>
      <c r="U304">
        <f t="shared" si="51"/>
        <v>21.189038437037038</v>
      </c>
      <c r="X304" s="9"/>
      <c r="Y304" s="21">
        <v>0.319519</v>
      </c>
      <c r="Z304" s="21">
        <v>17.450399999999998</v>
      </c>
      <c r="AA304" s="21">
        <v>-1.4865099999999999E-2</v>
      </c>
      <c r="AB304" s="21">
        <v>294</v>
      </c>
      <c r="AC304" s="21">
        <v>0.31900000000000001</v>
      </c>
      <c r="AD304">
        <f t="shared" si="52"/>
        <v>18.351975308641972</v>
      </c>
      <c r="AE304">
        <f t="shared" si="53"/>
        <v>5.8638047986419739</v>
      </c>
      <c r="AF304" s="9"/>
      <c r="AG304" s="21">
        <v>1.38046</v>
      </c>
      <c r="AH304" s="21">
        <v>21.269600000000001</v>
      </c>
      <c r="AI304" s="21">
        <v>-1.23108E-2</v>
      </c>
      <c r="AJ304" s="21">
        <v>294</v>
      </c>
      <c r="AK304" s="21">
        <v>1.38</v>
      </c>
      <c r="AL304">
        <f t="shared" si="54"/>
        <v>15.198518518518517</v>
      </c>
      <c r="AM304">
        <f t="shared" si="55"/>
        <v>20.980946874074071</v>
      </c>
      <c r="AP304" s="9"/>
      <c r="AQ304" s="21">
        <v>0.319519</v>
      </c>
      <c r="AR304" s="21">
        <v>26.802600000000002</v>
      </c>
      <c r="AS304" s="21">
        <v>-1.5164199999999999E-2</v>
      </c>
      <c r="AT304" s="21">
        <v>294</v>
      </c>
      <c r="AU304" s="21">
        <v>0.318909</v>
      </c>
      <c r="AV304">
        <f t="shared" si="56"/>
        <v>18.721234567901234</v>
      </c>
      <c r="AW304">
        <f t="shared" si="57"/>
        <v>5.9817901479012345</v>
      </c>
      <c r="AX304" s="9"/>
      <c r="AY304" s="21">
        <v>1.38046</v>
      </c>
      <c r="AZ304" s="21">
        <v>30.6219</v>
      </c>
      <c r="BA304" s="21">
        <v>-1.2158199999999999E-2</v>
      </c>
      <c r="BB304" s="21">
        <v>294</v>
      </c>
      <c r="BC304" s="21">
        <v>1.3796999999999999</v>
      </c>
      <c r="BD304">
        <f t="shared" si="58"/>
        <v>15.010123456790122</v>
      </c>
      <c r="BE304">
        <f t="shared" si="59"/>
        <v>20.720875027160492</v>
      </c>
    </row>
    <row r="305" spans="6:57" x14ac:dyDescent="0.25">
      <c r="F305" s="9"/>
      <c r="G305" s="21">
        <v>0.31448399999999999</v>
      </c>
      <c r="H305" s="21">
        <v>8.0772700000000004</v>
      </c>
      <c r="I305" s="21">
        <v>-1.4742999999999999E-2</v>
      </c>
      <c r="J305" s="21">
        <v>295</v>
      </c>
      <c r="K305" s="21">
        <v>0.31396499999999999</v>
      </c>
      <c r="L305">
        <f t="shared" si="48"/>
        <v>18.201234567901235</v>
      </c>
      <c r="M305">
        <f t="shared" si="49"/>
        <v>5.7239970518518515</v>
      </c>
      <c r="N305" s="9"/>
      <c r="O305" s="21">
        <v>1.3855</v>
      </c>
      <c r="P305" s="21">
        <v>11.8965</v>
      </c>
      <c r="Q305" s="21">
        <v>-1.2383999999999999E-2</v>
      </c>
      <c r="R305" s="21">
        <v>295</v>
      </c>
      <c r="S305" s="21">
        <v>1.3845799999999999</v>
      </c>
      <c r="T305">
        <f t="shared" si="50"/>
        <v>15.288888888888886</v>
      </c>
      <c r="U305">
        <f t="shared" si="51"/>
        <v>21.182755555555552</v>
      </c>
      <c r="X305" s="9"/>
      <c r="Y305" s="21">
        <v>0.31448399999999999</v>
      </c>
      <c r="Z305" s="21">
        <v>17.4605</v>
      </c>
      <c r="AA305" s="21">
        <v>-1.48621E-2</v>
      </c>
      <c r="AB305" s="21">
        <v>295</v>
      </c>
      <c r="AC305" s="21">
        <v>0.313751</v>
      </c>
      <c r="AD305">
        <f t="shared" si="52"/>
        <v>18.348271604938269</v>
      </c>
      <c r="AE305">
        <f t="shared" si="53"/>
        <v>5.7702378474074063</v>
      </c>
      <c r="AF305" s="9"/>
      <c r="AG305" s="21">
        <v>1.3855</v>
      </c>
      <c r="AH305" s="21">
        <v>21.279699999999998</v>
      </c>
      <c r="AI305" s="21">
        <v>-1.2268100000000001E-2</v>
      </c>
      <c r="AJ305" s="21">
        <v>295</v>
      </c>
      <c r="AK305" s="21">
        <v>1.3845799999999999</v>
      </c>
      <c r="AL305">
        <f t="shared" si="54"/>
        <v>15.145802469135802</v>
      </c>
      <c r="AM305">
        <f t="shared" si="55"/>
        <v>20.984509320987652</v>
      </c>
      <c r="AP305" s="9"/>
      <c r="AQ305" s="21">
        <v>0.31448399999999999</v>
      </c>
      <c r="AR305" s="21">
        <v>26.8127</v>
      </c>
      <c r="AS305" s="21">
        <v>-1.5164199999999999E-2</v>
      </c>
      <c r="AT305" s="21">
        <v>295</v>
      </c>
      <c r="AU305" s="21">
        <v>0.31402600000000003</v>
      </c>
      <c r="AV305">
        <f t="shared" si="56"/>
        <v>18.721234567901234</v>
      </c>
      <c r="AW305">
        <f t="shared" si="57"/>
        <v>5.8875287318518517</v>
      </c>
      <c r="AX305" s="9"/>
      <c r="AY305" s="21">
        <v>1.3855</v>
      </c>
      <c r="AZ305" s="21">
        <v>30.631900000000002</v>
      </c>
      <c r="BA305" s="21">
        <v>-1.2097200000000001E-2</v>
      </c>
      <c r="BB305" s="21">
        <v>295</v>
      </c>
      <c r="BC305" s="21">
        <v>1.38489</v>
      </c>
      <c r="BD305">
        <f t="shared" si="58"/>
        <v>14.934814814814814</v>
      </c>
      <c r="BE305">
        <f t="shared" si="59"/>
        <v>20.692185925925923</v>
      </c>
    </row>
    <row r="306" spans="6:57" x14ac:dyDescent="0.25">
      <c r="F306" s="9"/>
      <c r="G306" s="21">
        <v>0.309448</v>
      </c>
      <c r="H306" s="21">
        <v>8.0873399999999993</v>
      </c>
      <c r="I306" s="21">
        <v>-1.47461E-2</v>
      </c>
      <c r="J306" s="21">
        <v>296</v>
      </c>
      <c r="K306" s="21">
        <v>0.30886799999999998</v>
      </c>
      <c r="L306">
        <f t="shared" si="48"/>
        <v>18.205061728395062</v>
      </c>
      <c r="M306">
        <f t="shared" si="49"/>
        <v>5.6335199417283954</v>
      </c>
      <c r="N306" s="9"/>
      <c r="O306" s="21">
        <v>1.39053</v>
      </c>
      <c r="P306" s="21">
        <v>11.906499999999999</v>
      </c>
      <c r="Q306" s="21">
        <v>-1.23383E-2</v>
      </c>
      <c r="R306" s="21">
        <v>296</v>
      </c>
      <c r="S306" s="21">
        <v>1.3897699999999999</v>
      </c>
      <c r="T306">
        <f t="shared" si="50"/>
        <v>15.232469135802468</v>
      </c>
      <c r="U306">
        <f t="shared" si="51"/>
        <v>21.181205307407406</v>
      </c>
      <c r="X306" s="9"/>
      <c r="Y306" s="21">
        <v>0.309448</v>
      </c>
      <c r="Z306" s="21">
        <v>17.470600000000001</v>
      </c>
      <c r="AA306" s="21">
        <v>-1.48621E-2</v>
      </c>
      <c r="AB306" s="21">
        <v>296</v>
      </c>
      <c r="AC306" s="21">
        <v>0.30898999999999999</v>
      </c>
      <c r="AD306">
        <f t="shared" si="52"/>
        <v>18.348271604938269</v>
      </c>
      <c r="AE306">
        <f t="shared" si="53"/>
        <v>5.677835951604937</v>
      </c>
      <c r="AF306" s="9"/>
      <c r="AG306" s="21">
        <v>1.39053</v>
      </c>
      <c r="AH306" s="21">
        <v>21.2897</v>
      </c>
      <c r="AI306" s="21">
        <v>-1.22314E-2</v>
      </c>
      <c r="AJ306" s="21">
        <v>296</v>
      </c>
      <c r="AK306" s="21">
        <v>1.38947</v>
      </c>
      <c r="AL306">
        <f t="shared" si="54"/>
        <v>15.100493827160493</v>
      </c>
      <c r="AM306">
        <f t="shared" si="55"/>
        <v>20.997689681481482</v>
      </c>
      <c r="AP306" s="9"/>
      <c r="AQ306" s="21">
        <v>0.309448</v>
      </c>
      <c r="AR306" s="21">
        <v>26.822800000000001</v>
      </c>
      <c r="AS306" s="21">
        <v>-1.5173300000000001E-2</v>
      </c>
      <c r="AT306" s="21">
        <v>296</v>
      </c>
      <c r="AU306" s="21">
        <v>0.30886799999999998</v>
      </c>
      <c r="AV306">
        <f t="shared" si="56"/>
        <v>18.732469135802468</v>
      </c>
      <c r="AW306">
        <f t="shared" si="57"/>
        <v>5.7967251091358021</v>
      </c>
      <c r="AX306" s="9"/>
      <c r="AY306" s="21">
        <v>1.39053</v>
      </c>
      <c r="AZ306" s="21">
        <v>30.641999999999999</v>
      </c>
      <c r="BA306" s="21">
        <v>-1.2036099999999999E-2</v>
      </c>
      <c r="BB306" s="21">
        <v>296</v>
      </c>
      <c r="BC306" s="21">
        <v>1.39008</v>
      </c>
      <c r="BD306">
        <f t="shared" si="58"/>
        <v>14.85938271604938</v>
      </c>
      <c r="BE306">
        <f t="shared" si="59"/>
        <v>20.662417448148144</v>
      </c>
    </row>
    <row r="307" spans="6:57" x14ac:dyDescent="0.25">
      <c r="F307" s="9"/>
      <c r="G307" s="21">
        <v>0.30441299999999999</v>
      </c>
      <c r="H307" s="21">
        <v>8.09741</v>
      </c>
      <c r="I307" s="21">
        <v>-1.4742999999999999E-2</v>
      </c>
      <c r="J307" s="21">
        <v>297</v>
      </c>
      <c r="K307" s="21">
        <v>0.30386400000000002</v>
      </c>
      <c r="L307">
        <f t="shared" si="48"/>
        <v>18.201234567901235</v>
      </c>
      <c r="M307">
        <f t="shared" si="49"/>
        <v>5.5406924185185185</v>
      </c>
      <c r="N307" s="9"/>
      <c r="O307" s="21">
        <v>1.39557</v>
      </c>
      <c r="P307" s="21">
        <v>11.916600000000001</v>
      </c>
      <c r="Q307" s="21">
        <v>-1.22925E-2</v>
      </c>
      <c r="R307" s="21">
        <v>297</v>
      </c>
      <c r="S307" s="21">
        <v>1.39496</v>
      </c>
      <c r="T307">
        <f t="shared" si="50"/>
        <v>15.175925925925924</v>
      </c>
      <c r="U307">
        <f t="shared" si="51"/>
        <v>21.17906694444444</v>
      </c>
      <c r="X307" s="9"/>
      <c r="Y307" s="21">
        <v>0.30441299999999999</v>
      </c>
      <c r="Z307" s="21">
        <v>17.480599999999999</v>
      </c>
      <c r="AA307" s="21">
        <v>-1.48621E-2</v>
      </c>
      <c r="AB307" s="21">
        <v>297</v>
      </c>
      <c r="AC307" s="21">
        <v>0.30444300000000002</v>
      </c>
      <c r="AD307">
        <f t="shared" si="52"/>
        <v>18.348271604938269</v>
      </c>
      <c r="AE307">
        <f t="shared" si="53"/>
        <v>5.585452404074073</v>
      </c>
      <c r="AF307" s="9"/>
      <c r="AG307" s="21">
        <v>1.39557</v>
      </c>
      <c r="AH307" s="21">
        <v>21.299800000000001</v>
      </c>
      <c r="AI307" s="21">
        <v>-1.2191799999999999E-2</v>
      </c>
      <c r="AJ307" s="21">
        <v>297</v>
      </c>
      <c r="AK307" s="21">
        <v>1.3946499999999999</v>
      </c>
      <c r="AL307">
        <f t="shared" si="54"/>
        <v>15.051604938271602</v>
      </c>
      <c r="AM307">
        <f t="shared" si="55"/>
        <v>21.005568303703701</v>
      </c>
      <c r="AP307" s="9"/>
      <c r="AQ307" s="21">
        <v>0.30441299999999999</v>
      </c>
      <c r="AR307" s="21">
        <v>26.832899999999999</v>
      </c>
      <c r="AS307" s="21">
        <v>-1.5179399999999999E-2</v>
      </c>
      <c r="AT307" s="21">
        <v>297</v>
      </c>
      <c r="AU307" s="21">
        <v>0.30386400000000002</v>
      </c>
      <c r="AV307">
        <f t="shared" si="56"/>
        <v>18.739999999999995</v>
      </c>
      <c r="AW307">
        <f t="shared" si="57"/>
        <v>5.7046996199999986</v>
      </c>
      <c r="AX307" s="9"/>
      <c r="AY307" s="21">
        <v>1.39557</v>
      </c>
      <c r="AZ307" s="21">
        <v>30.652100000000001</v>
      </c>
      <c r="BA307" s="21">
        <v>-1.1969E-2</v>
      </c>
      <c r="BB307" s="21">
        <v>297</v>
      </c>
      <c r="BC307" s="21">
        <v>1.39557</v>
      </c>
      <c r="BD307">
        <f t="shared" si="58"/>
        <v>14.776543209876543</v>
      </c>
      <c r="BE307">
        <f t="shared" si="59"/>
        <v>20.621700407407406</v>
      </c>
    </row>
    <row r="308" spans="6:57" x14ac:dyDescent="0.25">
      <c r="F308" s="9"/>
      <c r="G308" s="21">
        <v>0.299377</v>
      </c>
      <c r="H308" s="21">
        <v>8.1074800000000007</v>
      </c>
      <c r="I308" s="21">
        <v>-1.4742999999999999E-2</v>
      </c>
      <c r="J308" s="21">
        <v>298</v>
      </c>
      <c r="K308" s="21">
        <v>0.298767</v>
      </c>
      <c r="L308">
        <f t="shared" si="48"/>
        <v>18.201234567901235</v>
      </c>
      <c r="M308">
        <f t="shared" si="49"/>
        <v>5.4490310012345677</v>
      </c>
      <c r="N308" s="9"/>
      <c r="O308" s="21">
        <v>1.4006000000000001</v>
      </c>
      <c r="P308" s="21">
        <v>11.9267</v>
      </c>
      <c r="Q308" s="21">
        <v>-1.22375E-2</v>
      </c>
      <c r="R308" s="21">
        <v>298</v>
      </c>
      <c r="S308" s="21">
        <v>1.39984</v>
      </c>
      <c r="T308">
        <f t="shared" si="50"/>
        <v>15.108024691358024</v>
      </c>
      <c r="U308">
        <f t="shared" si="51"/>
        <v>21.160299382716047</v>
      </c>
      <c r="X308" s="9"/>
      <c r="Y308" s="21">
        <v>0.299377</v>
      </c>
      <c r="Z308" s="21">
        <v>17.4907</v>
      </c>
      <c r="AA308" s="21">
        <v>-1.4871199999999999E-2</v>
      </c>
      <c r="AB308" s="21">
        <v>298</v>
      </c>
      <c r="AC308" s="21">
        <v>0.29894999999999999</v>
      </c>
      <c r="AD308">
        <f t="shared" si="52"/>
        <v>18.359506172839506</v>
      </c>
      <c r="AE308">
        <f t="shared" si="53"/>
        <v>5.4964138795061732</v>
      </c>
      <c r="AF308" s="9"/>
      <c r="AG308" s="21">
        <v>1.4006000000000001</v>
      </c>
      <c r="AH308" s="21">
        <v>21.309899999999999</v>
      </c>
      <c r="AI308" s="21">
        <v>-1.2149E-2</v>
      </c>
      <c r="AJ308" s="21">
        <v>298</v>
      </c>
      <c r="AK308" s="21">
        <v>1.40015</v>
      </c>
      <c r="AL308">
        <f t="shared" si="54"/>
        <v>14.998765432098764</v>
      </c>
      <c r="AM308">
        <f t="shared" si="55"/>
        <v>21.00727086419753</v>
      </c>
      <c r="AP308" s="9"/>
      <c r="AQ308" s="21">
        <v>0.299377</v>
      </c>
      <c r="AR308" s="21">
        <v>26.8429</v>
      </c>
      <c r="AS308" s="21">
        <v>-1.5185499999999999E-2</v>
      </c>
      <c r="AT308" s="21">
        <v>298</v>
      </c>
      <c r="AU308" s="21">
        <v>0.29882799999999998</v>
      </c>
      <c r="AV308">
        <f t="shared" si="56"/>
        <v>18.747530864197529</v>
      </c>
      <c r="AW308">
        <f t="shared" si="57"/>
        <v>5.6125795475308635</v>
      </c>
      <c r="AX308" s="9"/>
      <c r="AY308" s="21">
        <v>1.4006000000000001</v>
      </c>
      <c r="AZ308" s="21">
        <v>30.662099999999999</v>
      </c>
      <c r="BA308" s="21">
        <v>-1.1898799999999999E-2</v>
      </c>
      <c r="BB308" s="21">
        <v>298</v>
      </c>
      <c r="BC308" s="21">
        <v>1.39984</v>
      </c>
      <c r="BD308">
        <f t="shared" si="58"/>
        <v>14.689876543209873</v>
      </c>
      <c r="BE308">
        <f t="shared" si="59"/>
        <v>20.574641086419749</v>
      </c>
    </row>
    <row r="309" spans="6:57" x14ac:dyDescent="0.25">
      <c r="F309" s="9"/>
      <c r="G309" s="21">
        <v>0.29434199999999999</v>
      </c>
      <c r="H309" s="21">
        <v>8.1175499999999996</v>
      </c>
      <c r="I309" s="21">
        <v>-1.4742999999999999E-2</v>
      </c>
      <c r="J309" s="21">
        <v>299</v>
      </c>
      <c r="K309" s="21">
        <v>0.29370099999999999</v>
      </c>
      <c r="L309">
        <f t="shared" si="48"/>
        <v>18.201234567901235</v>
      </c>
      <c r="M309">
        <f t="shared" si="49"/>
        <v>5.3573877851851854</v>
      </c>
      <c r="N309" s="9"/>
      <c r="O309" s="21">
        <v>1.40564</v>
      </c>
      <c r="P309" s="21">
        <v>11.9367</v>
      </c>
      <c r="Q309" s="21">
        <v>-1.21765E-2</v>
      </c>
      <c r="R309" s="21">
        <v>299</v>
      </c>
      <c r="S309" s="21">
        <v>1.40503</v>
      </c>
      <c r="T309">
        <f t="shared" si="50"/>
        <v>15.032716049382715</v>
      </c>
      <c r="U309">
        <f t="shared" si="51"/>
        <v>21.130586987654318</v>
      </c>
      <c r="X309" s="9"/>
      <c r="Y309" s="21">
        <v>0.29434199999999999</v>
      </c>
      <c r="Z309" s="21">
        <v>17.500800000000002</v>
      </c>
      <c r="AA309" s="21">
        <v>-1.48834E-2</v>
      </c>
      <c r="AB309" s="21">
        <v>299</v>
      </c>
      <c r="AC309" s="21">
        <v>0.29360999999999998</v>
      </c>
      <c r="AD309">
        <f t="shared" si="52"/>
        <v>18.374567901234567</v>
      </c>
      <c r="AE309">
        <f t="shared" si="53"/>
        <v>5.4084070651851848</v>
      </c>
      <c r="AF309" s="9"/>
      <c r="AG309" s="21">
        <v>1.40564</v>
      </c>
      <c r="AH309" s="21">
        <v>21.32</v>
      </c>
      <c r="AI309" s="21">
        <v>-1.21063E-2</v>
      </c>
      <c r="AJ309" s="21">
        <v>299</v>
      </c>
      <c r="AK309" s="21">
        <v>1.40472</v>
      </c>
      <c r="AL309">
        <f t="shared" si="54"/>
        <v>14.946049382716049</v>
      </c>
      <c r="AM309">
        <f t="shared" si="55"/>
        <v>21.008764854320987</v>
      </c>
      <c r="AP309" s="9"/>
      <c r="AQ309" s="21">
        <v>0.29434199999999999</v>
      </c>
      <c r="AR309" s="21">
        <v>26.853000000000002</v>
      </c>
      <c r="AS309" s="21">
        <v>-1.5191700000000001E-2</v>
      </c>
      <c r="AT309" s="21">
        <v>299</v>
      </c>
      <c r="AU309" s="21">
        <v>0.29379300000000003</v>
      </c>
      <c r="AV309">
        <f t="shared" si="56"/>
        <v>18.755185185185184</v>
      </c>
      <c r="AW309">
        <f t="shared" si="57"/>
        <v>5.5204387177777772</v>
      </c>
      <c r="AX309" s="9"/>
      <c r="AY309" s="21">
        <v>1.40564</v>
      </c>
      <c r="AZ309" s="21">
        <v>30.6722</v>
      </c>
      <c r="BA309" s="21">
        <v>-1.1831700000000001E-2</v>
      </c>
      <c r="BB309" s="21">
        <v>299</v>
      </c>
      <c r="BC309" s="21">
        <v>1.40503</v>
      </c>
      <c r="BD309">
        <f t="shared" si="58"/>
        <v>14.607037037037037</v>
      </c>
      <c r="BE309">
        <f t="shared" si="59"/>
        <v>20.532235540740739</v>
      </c>
    </row>
    <row r="310" spans="6:57" x14ac:dyDescent="0.25">
      <c r="F310" s="9"/>
      <c r="G310" s="21">
        <v>0.28930699999999998</v>
      </c>
      <c r="H310" s="21">
        <v>8.1276200000000003</v>
      </c>
      <c r="I310" s="21">
        <v>-1.4742999999999999E-2</v>
      </c>
      <c r="J310" s="21">
        <v>300</v>
      </c>
      <c r="K310" s="21">
        <v>0.28878799999999999</v>
      </c>
      <c r="L310">
        <f t="shared" si="48"/>
        <v>18.201234567901235</v>
      </c>
      <c r="M310">
        <f t="shared" si="49"/>
        <v>5.2657445691358022</v>
      </c>
      <c r="N310" s="9"/>
      <c r="O310" s="21">
        <v>1.4106799999999999</v>
      </c>
      <c r="P310" s="21">
        <v>11.9468</v>
      </c>
      <c r="Q310" s="21">
        <v>-1.2124599999999999E-2</v>
      </c>
      <c r="R310" s="21">
        <v>300</v>
      </c>
      <c r="S310" s="21">
        <v>1.40961</v>
      </c>
      <c r="T310">
        <f t="shared" si="50"/>
        <v>14.968641975308641</v>
      </c>
      <c r="U310">
        <f t="shared" si="51"/>
        <v>21.115963861728392</v>
      </c>
      <c r="X310" s="9"/>
      <c r="Y310" s="21">
        <v>0.28930699999999998</v>
      </c>
      <c r="Z310" s="21">
        <v>17.5108</v>
      </c>
      <c r="AA310" s="21">
        <v>-1.48895E-2</v>
      </c>
      <c r="AB310" s="21">
        <v>300</v>
      </c>
      <c r="AC310" s="21">
        <v>0.28866599999999998</v>
      </c>
      <c r="AD310">
        <f t="shared" si="52"/>
        <v>18.382098765432101</v>
      </c>
      <c r="AE310">
        <f t="shared" si="53"/>
        <v>5.3180698475308645</v>
      </c>
      <c r="AF310" s="9"/>
      <c r="AG310" s="21">
        <v>1.4106799999999999</v>
      </c>
      <c r="AH310" s="21">
        <v>21.33</v>
      </c>
      <c r="AI310" s="21">
        <v>-1.20605E-2</v>
      </c>
      <c r="AJ310" s="21">
        <v>300</v>
      </c>
      <c r="AK310" s="21">
        <v>1.40991</v>
      </c>
      <c r="AL310">
        <f t="shared" si="54"/>
        <v>14.889506172839505</v>
      </c>
      <c r="AM310">
        <f t="shared" si="55"/>
        <v>21.004328567901233</v>
      </c>
      <c r="AP310" s="9"/>
      <c r="AQ310" s="21">
        <v>0.28930699999999998</v>
      </c>
      <c r="AR310" s="21">
        <v>26.863099999999999</v>
      </c>
      <c r="AS310" s="21">
        <v>-1.51947E-2</v>
      </c>
      <c r="AT310" s="21">
        <v>300</v>
      </c>
      <c r="AU310" s="21">
        <v>0.28881800000000002</v>
      </c>
      <c r="AV310">
        <f t="shared" si="56"/>
        <v>18.758888888888887</v>
      </c>
      <c r="AW310">
        <f t="shared" si="57"/>
        <v>5.4270778677777765</v>
      </c>
      <c r="AX310" s="9"/>
      <c r="AY310" s="21">
        <v>1.4106799999999999</v>
      </c>
      <c r="AZ310" s="21">
        <v>30.682300000000001</v>
      </c>
      <c r="BA310" s="21">
        <v>-1.17584E-2</v>
      </c>
      <c r="BB310" s="21">
        <v>300</v>
      </c>
      <c r="BC310" s="21">
        <v>1.40961</v>
      </c>
      <c r="BD310">
        <f t="shared" si="58"/>
        <v>14.516543209876543</v>
      </c>
      <c r="BE310">
        <f t="shared" si="59"/>
        <v>20.47819717530864</v>
      </c>
    </row>
    <row r="311" spans="6:57" x14ac:dyDescent="0.25">
      <c r="F311" s="9"/>
      <c r="G311" s="21">
        <v>0.284271</v>
      </c>
      <c r="H311" s="21">
        <v>8.1376899999999992</v>
      </c>
      <c r="I311" s="21">
        <v>-1.4742999999999999E-2</v>
      </c>
      <c r="J311" s="21">
        <v>301</v>
      </c>
      <c r="K311" s="21">
        <v>0.283752</v>
      </c>
      <c r="L311">
        <f t="shared" si="48"/>
        <v>18.201234567901235</v>
      </c>
      <c r="M311">
        <f t="shared" si="49"/>
        <v>5.1740831518518515</v>
      </c>
      <c r="N311" s="9"/>
      <c r="O311" s="21">
        <v>1.41571</v>
      </c>
      <c r="P311" s="21">
        <v>11.956899999999999</v>
      </c>
      <c r="Q311" s="21">
        <v>-1.2075799999999999E-2</v>
      </c>
      <c r="R311" s="21">
        <v>301</v>
      </c>
      <c r="S311" s="21">
        <v>1.4154100000000001</v>
      </c>
      <c r="T311">
        <f t="shared" si="50"/>
        <v>14.908395061728394</v>
      </c>
      <c r="U311">
        <f t="shared" si="51"/>
        <v>21.105963972839504</v>
      </c>
      <c r="X311" s="9"/>
      <c r="Y311" s="21">
        <v>0.284271</v>
      </c>
      <c r="Z311" s="21">
        <v>17.520900000000001</v>
      </c>
      <c r="AA311" s="21">
        <v>-1.4898700000000001E-2</v>
      </c>
      <c r="AB311" s="21">
        <v>301</v>
      </c>
      <c r="AC311" s="21">
        <v>0.283966</v>
      </c>
      <c r="AD311">
        <f t="shared" si="52"/>
        <v>18.393456790123455</v>
      </c>
      <c r="AE311">
        <f t="shared" si="53"/>
        <v>5.2287263551851844</v>
      </c>
      <c r="AF311" s="9"/>
      <c r="AG311" s="21">
        <v>1.41571</v>
      </c>
      <c r="AH311" s="21">
        <v>21.3401</v>
      </c>
      <c r="AI311" s="21">
        <v>-1.20117E-2</v>
      </c>
      <c r="AJ311" s="21">
        <v>301</v>
      </c>
      <c r="AK311" s="21">
        <v>1.41479</v>
      </c>
      <c r="AL311">
        <f t="shared" si="54"/>
        <v>14.82925925925926</v>
      </c>
      <c r="AM311">
        <f t="shared" si="55"/>
        <v>20.993930625925927</v>
      </c>
      <c r="AP311" s="9"/>
      <c r="AQ311" s="21">
        <v>0.284271</v>
      </c>
      <c r="AR311" s="21">
        <v>26.873100000000001</v>
      </c>
      <c r="AS311" s="21">
        <v>-1.5197799999999999E-2</v>
      </c>
      <c r="AT311" s="21">
        <v>301</v>
      </c>
      <c r="AU311" s="21">
        <v>0.28378300000000001</v>
      </c>
      <c r="AV311">
        <f t="shared" si="56"/>
        <v>18.762716049382714</v>
      </c>
      <c r="AW311">
        <f t="shared" si="57"/>
        <v>5.3336960540740739</v>
      </c>
      <c r="AX311" s="9"/>
      <c r="AY311" s="21">
        <v>1.41571</v>
      </c>
      <c r="AZ311" s="21">
        <v>30.692399999999999</v>
      </c>
      <c r="BA311" s="21">
        <v>-1.1682100000000001E-2</v>
      </c>
      <c r="BB311" s="21">
        <v>301</v>
      </c>
      <c r="BC311" s="21">
        <v>1.41479</v>
      </c>
      <c r="BD311">
        <f t="shared" si="58"/>
        <v>14.422345679012347</v>
      </c>
      <c r="BE311">
        <f t="shared" si="59"/>
        <v>20.417859001234572</v>
      </c>
    </row>
    <row r="312" spans="6:57" x14ac:dyDescent="0.25">
      <c r="F312" s="9"/>
      <c r="G312" s="21">
        <v>0.27923599999999998</v>
      </c>
      <c r="H312" s="21">
        <v>8.1477599999999999</v>
      </c>
      <c r="I312" s="21">
        <v>-1.4742999999999999E-2</v>
      </c>
      <c r="J312" s="21">
        <v>302</v>
      </c>
      <c r="K312" s="21">
        <v>0.278748</v>
      </c>
      <c r="L312">
        <f t="shared" si="48"/>
        <v>18.201234567901235</v>
      </c>
      <c r="M312">
        <f t="shared" si="49"/>
        <v>5.0824399358024692</v>
      </c>
      <c r="N312" s="9"/>
      <c r="O312" s="21">
        <v>1.42075</v>
      </c>
      <c r="P312" s="21">
        <v>11.967000000000001</v>
      </c>
      <c r="Q312" s="21">
        <v>-1.2023900000000001E-2</v>
      </c>
      <c r="R312" s="21">
        <v>302</v>
      </c>
      <c r="S312" s="21">
        <v>1.4196800000000001</v>
      </c>
      <c r="T312">
        <f t="shared" si="50"/>
        <v>14.844320987654321</v>
      </c>
      <c r="U312">
        <f t="shared" si="51"/>
        <v>21.090069043209876</v>
      </c>
      <c r="X312" s="9"/>
      <c r="Y312" s="21">
        <v>0.27923599999999998</v>
      </c>
      <c r="Z312" s="21">
        <v>17.530999999999999</v>
      </c>
      <c r="AA312" s="21">
        <v>-1.4907800000000001E-2</v>
      </c>
      <c r="AB312" s="21">
        <v>302</v>
      </c>
      <c r="AC312" s="21">
        <v>0.27889999999999998</v>
      </c>
      <c r="AD312">
        <f t="shared" si="52"/>
        <v>18.404691358024692</v>
      </c>
      <c r="AE312">
        <f t="shared" si="53"/>
        <v>5.1392523960493826</v>
      </c>
      <c r="AF312" s="9"/>
      <c r="AG312" s="21">
        <v>1.42075</v>
      </c>
      <c r="AH312" s="21">
        <v>21.350200000000001</v>
      </c>
      <c r="AI312" s="21">
        <v>-1.19629E-2</v>
      </c>
      <c r="AJ312" s="21">
        <v>302</v>
      </c>
      <c r="AK312" s="21">
        <v>1.4202900000000001</v>
      </c>
      <c r="AL312">
        <f t="shared" si="54"/>
        <v>14.769012345679011</v>
      </c>
      <c r="AM312">
        <f t="shared" si="55"/>
        <v>20.983074290123454</v>
      </c>
      <c r="AP312" s="9"/>
      <c r="AQ312" s="21">
        <v>0.27923599999999998</v>
      </c>
      <c r="AR312" s="21">
        <v>26.883199999999999</v>
      </c>
      <c r="AS312" s="21">
        <v>-1.5197799999999999E-2</v>
      </c>
      <c r="AT312" s="21">
        <v>302</v>
      </c>
      <c r="AU312" s="21">
        <v>0.27868700000000002</v>
      </c>
      <c r="AV312">
        <f t="shared" si="56"/>
        <v>18.762716049382714</v>
      </c>
      <c r="AW312">
        <f t="shared" si="57"/>
        <v>5.2392257787654311</v>
      </c>
      <c r="AX312" s="9"/>
      <c r="AY312" s="21">
        <v>1.42075</v>
      </c>
      <c r="AZ312" s="21">
        <v>30.702400000000001</v>
      </c>
      <c r="BA312" s="21">
        <v>-1.1599699999999999E-2</v>
      </c>
      <c r="BB312" s="21">
        <v>302</v>
      </c>
      <c r="BC312" s="21">
        <v>1.4202900000000001</v>
      </c>
      <c r="BD312">
        <f t="shared" si="58"/>
        <v>14.320617283950616</v>
      </c>
      <c r="BE312">
        <f t="shared" si="59"/>
        <v>20.346017006172836</v>
      </c>
    </row>
    <row r="313" spans="6:57" x14ac:dyDescent="0.25">
      <c r="F313" s="9"/>
      <c r="G313" s="21">
        <v>0.2742</v>
      </c>
      <c r="H313" s="21">
        <v>8.1578300000000006</v>
      </c>
      <c r="I313" s="21">
        <v>-1.474E-2</v>
      </c>
      <c r="J313" s="21">
        <v>303</v>
      </c>
      <c r="K313" s="21">
        <v>0.27383400000000002</v>
      </c>
      <c r="L313">
        <f t="shared" si="48"/>
        <v>18.197530864197528</v>
      </c>
      <c r="M313">
        <f t="shared" si="49"/>
        <v>4.9897629629629625</v>
      </c>
      <c r="N313" s="9"/>
      <c r="O313" s="21">
        <v>1.42578</v>
      </c>
      <c r="P313" s="21">
        <v>11.977</v>
      </c>
      <c r="Q313" s="21">
        <v>-1.1975100000000001E-2</v>
      </c>
      <c r="R313" s="21">
        <v>303</v>
      </c>
      <c r="S313" s="21">
        <v>1.4254800000000001</v>
      </c>
      <c r="T313">
        <f t="shared" si="50"/>
        <v>14.784074074074075</v>
      </c>
      <c r="U313">
        <f t="shared" si="51"/>
        <v>21.078837133333337</v>
      </c>
      <c r="X313" s="9"/>
      <c r="Y313" s="21">
        <v>0.2742</v>
      </c>
      <c r="Z313" s="21">
        <v>17.5411</v>
      </c>
      <c r="AA313" s="21">
        <v>-1.49109E-2</v>
      </c>
      <c r="AB313" s="21">
        <v>303</v>
      </c>
      <c r="AC313" s="21">
        <v>0.27502399999999999</v>
      </c>
      <c r="AD313">
        <f t="shared" si="52"/>
        <v>18.408518518518516</v>
      </c>
      <c r="AE313">
        <f t="shared" si="53"/>
        <v>5.0476157777777768</v>
      </c>
      <c r="AF313" s="9"/>
      <c r="AG313" s="21">
        <v>1.42578</v>
      </c>
      <c r="AH313" s="21">
        <v>21.360199999999999</v>
      </c>
      <c r="AI313" s="21">
        <v>-1.19171E-2</v>
      </c>
      <c r="AJ313" s="21">
        <v>303</v>
      </c>
      <c r="AK313" s="21">
        <v>1.42456</v>
      </c>
      <c r="AL313">
        <f t="shared" si="54"/>
        <v>14.712469135802468</v>
      </c>
      <c r="AM313">
        <f t="shared" si="55"/>
        <v>20.976744244444443</v>
      </c>
      <c r="AP313" s="9"/>
      <c r="AQ313" s="21">
        <v>0.2742</v>
      </c>
      <c r="AR313" s="21">
        <v>26.8933</v>
      </c>
      <c r="AS313" s="21">
        <v>-1.5206900000000001E-2</v>
      </c>
      <c r="AT313" s="21">
        <v>303</v>
      </c>
      <c r="AU313" s="21">
        <v>0.273621</v>
      </c>
      <c r="AV313">
        <f t="shared" si="56"/>
        <v>18.773950617283951</v>
      </c>
      <c r="AW313">
        <f t="shared" si="57"/>
        <v>5.1478172592592593</v>
      </c>
      <c r="AX313" s="9"/>
      <c r="AY313" s="21">
        <v>1.42578</v>
      </c>
      <c r="AZ313" s="21">
        <v>30.712499999999999</v>
      </c>
      <c r="BA313" s="21">
        <v>-1.15204E-2</v>
      </c>
      <c r="BB313" s="21">
        <v>303</v>
      </c>
      <c r="BC313" s="21">
        <v>1.42517</v>
      </c>
      <c r="BD313">
        <f t="shared" si="58"/>
        <v>14.222716049382715</v>
      </c>
      <c r="BE313">
        <f t="shared" si="59"/>
        <v>20.278464088888889</v>
      </c>
    </row>
    <row r="314" spans="6:57" x14ac:dyDescent="0.25">
      <c r="F314" s="9"/>
      <c r="G314" s="21">
        <v>0.26916499999999999</v>
      </c>
      <c r="H314" s="21">
        <v>8.1679099999999991</v>
      </c>
      <c r="I314" s="21">
        <v>-1.474E-2</v>
      </c>
      <c r="J314" s="21">
        <v>304</v>
      </c>
      <c r="K314" s="21">
        <v>0.26858500000000002</v>
      </c>
      <c r="L314">
        <f t="shared" si="48"/>
        <v>18.197530864197528</v>
      </c>
      <c r="M314">
        <f t="shared" si="49"/>
        <v>4.8981383950617277</v>
      </c>
      <c r="N314" s="9"/>
      <c r="O314" s="21">
        <v>1.43082</v>
      </c>
      <c r="P314" s="21">
        <v>11.9871</v>
      </c>
      <c r="Q314" s="21">
        <v>-1.19171E-2</v>
      </c>
      <c r="R314" s="21">
        <v>304</v>
      </c>
      <c r="S314" s="21">
        <v>1.43005</v>
      </c>
      <c r="T314">
        <f t="shared" si="50"/>
        <v>14.712469135802468</v>
      </c>
      <c r="U314">
        <f t="shared" si="51"/>
        <v>21.050895088888886</v>
      </c>
      <c r="X314" s="9"/>
      <c r="Y314" s="21">
        <v>0.26916499999999999</v>
      </c>
      <c r="Z314" s="21">
        <v>17.551100000000002</v>
      </c>
      <c r="AA314" s="21">
        <v>-1.49109E-2</v>
      </c>
      <c r="AB314" s="21">
        <v>304</v>
      </c>
      <c r="AC314" s="21">
        <v>0.26922600000000002</v>
      </c>
      <c r="AD314">
        <f t="shared" si="52"/>
        <v>18.408518518518516</v>
      </c>
      <c r="AE314">
        <f t="shared" si="53"/>
        <v>4.9549288870370365</v>
      </c>
      <c r="AF314" s="9"/>
      <c r="AG314" s="21">
        <v>1.43082</v>
      </c>
      <c r="AH314" s="21">
        <v>21.3703</v>
      </c>
      <c r="AI314" s="21">
        <v>-1.18622E-2</v>
      </c>
      <c r="AJ314" s="21">
        <v>304</v>
      </c>
      <c r="AK314" s="21">
        <v>1.43005</v>
      </c>
      <c r="AL314">
        <f t="shared" si="54"/>
        <v>14.644691358024689</v>
      </c>
      <c r="AM314">
        <f t="shared" si="55"/>
        <v>20.953917288888885</v>
      </c>
      <c r="AP314" s="9"/>
      <c r="AQ314" s="21">
        <v>0.26916499999999999</v>
      </c>
      <c r="AR314" s="21">
        <v>26.903300000000002</v>
      </c>
      <c r="AS314" s="21">
        <v>-1.52161E-2</v>
      </c>
      <c r="AT314" s="21">
        <v>304</v>
      </c>
      <c r="AU314" s="21">
        <v>0.26852399999999998</v>
      </c>
      <c r="AV314">
        <f t="shared" si="56"/>
        <v>18.785308641975305</v>
      </c>
      <c r="AW314">
        <f t="shared" si="57"/>
        <v>5.0563476006172827</v>
      </c>
      <c r="AX314" s="9"/>
      <c r="AY314" s="21">
        <v>1.43082</v>
      </c>
      <c r="AZ314" s="21">
        <v>30.7226</v>
      </c>
      <c r="BA314" s="21">
        <v>-1.14441E-2</v>
      </c>
      <c r="BB314" s="21">
        <v>304</v>
      </c>
      <c r="BC314" s="21">
        <v>1.4303600000000001</v>
      </c>
      <c r="BD314">
        <f t="shared" si="58"/>
        <v>14.128518518518518</v>
      </c>
      <c r="BE314">
        <f t="shared" si="59"/>
        <v>20.215366866666667</v>
      </c>
    </row>
    <row r="315" spans="6:57" x14ac:dyDescent="0.25">
      <c r="F315" s="9"/>
      <c r="G315" s="21">
        <v>0.26412999999999998</v>
      </c>
      <c r="H315" s="21">
        <v>8.1779799999999998</v>
      </c>
      <c r="I315" s="21">
        <v>-1.4742999999999999E-2</v>
      </c>
      <c r="J315" s="21">
        <v>305</v>
      </c>
      <c r="K315" s="21">
        <v>0.26357999999999998</v>
      </c>
      <c r="L315">
        <f t="shared" si="48"/>
        <v>18.201234567901235</v>
      </c>
      <c r="M315">
        <f t="shared" si="49"/>
        <v>4.807492086419753</v>
      </c>
      <c r="N315" s="9"/>
      <c r="O315" s="21">
        <v>1.4358500000000001</v>
      </c>
      <c r="P315" s="21">
        <v>11.997199999999999</v>
      </c>
      <c r="Q315" s="21">
        <v>-1.18561E-2</v>
      </c>
      <c r="R315" s="21">
        <v>305</v>
      </c>
      <c r="S315" s="21">
        <v>1.4346300000000001</v>
      </c>
      <c r="T315">
        <f t="shared" si="50"/>
        <v>14.63716049382716</v>
      </c>
      <c r="U315">
        <f t="shared" si="51"/>
        <v>21.016766895061728</v>
      </c>
      <c r="X315" s="9"/>
      <c r="Y315" s="21">
        <v>0.26412999999999998</v>
      </c>
      <c r="Z315" s="21">
        <v>17.561199999999999</v>
      </c>
      <c r="AA315" s="21">
        <v>-1.4917E-2</v>
      </c>
      <c r="AB315" s="21">
        <v>305</v>
      </c>
      <c r="AC315" s="21">
        <v>0.26269500000000001</v>
      </c>
      <c r="AD315">
        <f t="shared" si="52"/>
        <v>18.416049382716047</v>
      </c>
      <c r="AE315">
        <f t="shared" si="53"/>
        <v>4.864231123456789</v>
      </c>
      <c r="AF315" s="9"/>
      <c r="AG315" s="21">
        <v>1.4358500000000001</v>
      </c>
      <c r="AH315" s="21">
        <v>21.380400000000002</v>
      </c>
      <c r="AI315" s="21">
        <v>-1.1792E-2</v>
      </c>
      <c r="AJ315" s="21">
        <v>305</v>
      </c>
      <c r="AK315" s="21">
        <v>1.4352400000000001</v>
      </c>
      <c r="AL315">
        <f t="shared" si="54"/>
        <v>14.558024691358025</v>
      </c>
      <c r="AM315">
        <f t="shared" si="55"/>
        <v>20.903139753086421</v>
      </c>
      <c r="AP315" s="9"/>
      <c r="AQ315" s="21">
        <v>0.26412999999999998</v>
      </c>
      <c r="AR315" s="21">
        <v>26.913399999999999</v>
      </c>
      <c r="AS315" s="21">
        <v>-1.52222E-2</v>
      </c>
      <c r="AT315" s="21">
        <v>305</v>
      </c>
      <c r="AU315" s="21">
        <v>0.263519</v>
      </c>
      <c r="AV315">
        <f t="shared" si="56"/>
        <v>18.792839506172839</v>
      </c>
      <c r="AW315">
        <f t="shared" si="57"/>
        <v>4.9637526987654317</v>
      </c>
      <c r="AX315" s="9"/>
      <c r="AY315" s="21">
        <v>1.4358500000000001</v>
      </c>
      <c r="AZ315" s="21">
        <v>30.732600000000001</v>
      </c>
      <c r="BA315" s="21">
        <v>-1.13556E-2</v>
      </c>
      <c r="BB315" s="21">
        <v>305</v>
      </c>
      <c r="BC315" s="21">
        <v>1.4355500000000001</v>
      </c>
      <c r="BD315">
        <f t="shared" si="58"/>
        <v>14.019259259259259</v>
      </c>
      <c r="BE315">
        <f t="shared" si="59"/>
        <v>20.129553407407407</v>
      </c>
    </row>
    <row r="316" spans="6:57" x14ac:dyDescent="0.25">
      <c r="F316" s="9"/>
      <c r="G316" s="21">
        <v>0.25909399999999999</v>
      </c>
      <c r="H316" s="21">
        <v>8.1880500000000005</v>
      </c>
      <c r="I316" s="21">
        <v>-1.4749099999999999E-2</v>
      </c>
      <c r="J316" s="21">
        <v>306</v>
      </c>
      <c r="K316" s="21">
        <v>0.258575</v>
      </c>
      <c r="L316">
        <f t="shared" si="48"/>
        <v>18.208765432098765</v>
      </c>
      <c r="M316">
        <f t="shared" si="49"/>
        <v>4.7177818708641972</v>
      </c>
      <c r="N316" s="9"/>
      <c r="O316" s="21">
        <v>1.44089</v>
      </c>
      <c r="P316" s="21">
        <v>12.007199999999999</v>
      </c>
      <c r="Q316" s="21">
        <v>-1.17889E-2</v>
      </c>
      <c r="R316" s="21">
        <v>306</v>
      </c>
      <c r="S316" s="21">
        <v>1.4398200000000001</v>
      </c>
      <c r="T316">
        <f t="shared" si="50"/>
        <v>14.554197530864196</v>
      </c>
      <c r="U316">
        <f t="shared" si="51"/>
        <v>20.97099768024691</v>
      </c>
      <c r="X316" s="9"/>
      <c r="Y316" s="21">
        <v>0.25909399999999999</v>
      </c>
      <c r="Z316" s="21">
        <v>17.571300000000001</v>
      </c>
      <c r="AA316" s="21">
        <v>-1.4919999999999999E-2</v>
      </c>
      <c r="AB316" s="21">
        <v>306</v>
      </c>
      <c r="AC316" s="21">
        <v>0.25869799999999998</v>
      </c>
      <c r="AD316">
        <f t="shared" si="52"/>
        <v>18.41975308641975</v>
      </c>
      <c r="AE316">
        <f t="shared" si="53"/>
        <v>4.7724475061728384</v>
      </c>
      <c r="AF316" s="9"/>
      <c r="AG316" s="21">
        <v>1.44089</v>
      </c>
      <c r="AH316" s="21">
        <v>21.390499999999999</v>
      </c>
      <c r="AI316" s="21">
        <v>-1.1734E-2</v>
      </c>
      <c r="AJ316" s="21">
        <v>306</v>
      </c>
      <c r="AK316" s="21">
        <v>1.4407300000000001</v>
      </c>
      <c r="AL316">
        <f t="shared" si="54"/>
        <v>14.486419753086418</v>
      </c>
      <c r="AM316">
        <f t="shared" si="55"/>
        <v>20.873337358024688</v>
      </c>
      <c r="AP316" s="9"/>
      <c r="AQ316" s="21">
        <v>0.25909399999999999</v>
      </c>
      <c r="AR316" s="21">
        <v>26.923500000000001</v>
      </c>
      <c r="AS316" s="21">
        <v>-1.52283E-2</v>
      </c>
      <c r="AT316" s="21">
        <v>306</v>
      </c>
      <c r="AU316" s="21">
        <v>0.258606</v>
      </c>
      <c r="AV316">
        <f t="shared" si="56"/>
        <v>18.80037037037037</v>
      </c>
      <c r="AW316">
        <f t="shared" si="57"/>
        <v>4.8710631607407402</v>
      </c>
      <c r="AX316" s="9"/>
      <c r="AY316" s="21">
        <v>1.44089</v>
      </c>
      <c r="AZ316" s="21">
        <v>30.742699999999999</v>
      </c>
      <c r="BA316" s="21">
        <v>-1.1273200000000001E-2</v>
      </c>
      <c r="BB316" s="21">
        <v>306</v>
      </c>
      <c r="BC316" s="21">
        <v>1.4407300000000001</v>
      </c>
      <c r="BD316">
        <f t="shared" si="58"/>
        <v>13.917530864197531</v>
      </c>
      <c r="BE316">
        <f t="shared" si="59"/>
        <v>20.05363104691358</v>
      </c>
    </row>
    <row r="317" spans="6:57" x14ac:dyDescent="0.25">
      <c r="F317" s="9"/>
      <c r="G317" s="21">
        <v>0.25405899999999998</v>
      </c>
      <c r="H317" s="21">
        <v>8.1981199999999994</v>
      </c>
      <c r="I317" s="21">
        <v>-1.47522E-2</v>
      </c>
      <c r="J317" s="21">
        <v>307</v>
      </c>
      <c r="K317" s="21">
        <v>0.25344800000000001</v>
      </c>
      <c r="L317">
        <f t="shared" si="48"/>
        <v>18.212592592592593</v>
      </c>
      <c r="M317">
        <f t="shared" si="49"/>
        <v>4.6270730614814815</v>
      </c>
      <c r="N317" s="9"/>
      <c r="O317" s="21">
        <v>1.4459200000000001</v>
      </c>
      <c r="P317" s="21">
        <v>12.017300000000001</v>
      </c>
      <c r="Q317" s="21">
        <v>-1.1721799999999999E-2</v>
      </c>
      <c r="R317" s="21">
        <v>307</v>
      </c>
      <c r="S317" s="21">
        <v>1.4450099999999999</v>
      </c>
      <c r="T317">
        <f t="shared" si="50"/>
        <v>14.471358024691357</v>
      </c>
      <c r="U317">
        <f t="shared" si="51"/>
        <v>20.924425995061728</v>
      </c>
      <c r="X317" s="9"/>
      <c r="Y317" s="21">
        <v>0.25405899999999998</v>
      </c>
      <c r="Z317" s="21">
        <v>17.581299999999999</v>
      </c>
      <c r="AA317" s="21">
        <v>-1.4913900000000001E-2</v>
      </c>
      <c r="AB317" s="21">
        <v>307</v>
      </c>
      <c r="AC317" s="21">
        <v>0.25329600000000002</v>
      </c>
      <c r="AD317">
        <f t="shared" si="52"/>
        <v>18.412222222222223</v>
      </c>
      <c r="AE317">
        <f t="shared" si="53"/>
        <v>4.6777907655555557</v>
      </c>
      <c r="AF317" s="9"/>
      <c r="AG317" s="21">
        <v>1.4459200000000001</v>
      </c>
      <c r="AH317" s="21">
        <v>21.400500000000001</v>
      </c>
      <c r="AI317" s="21">
        <v>-1.1666899999999999E-2</v>
      </c>
      <c r="AJ317" s="21">
        <v>307</v>
      </c>
      <c r="AK317" s="21">
        <v>1.4453100000000001</v>
      </c>
      <c r="AL317">
        <f t="shared" si="54"/>
        <v>14.403580246913579</v>
      </c>
      <c r="AM317">
        <f t="shared" si="55"/>
        <v>20.826424750617285</v>
      </c>
      <c r="AP317" s="9"/>
      <c r="AQ317" s="21">
        <v>0.25405899999999998</v>
      </c>
      <c r="AR317" s="21">
        <v>26.933599999999998</v>
      </c>
      <c r="AS317" s="21">
        <v>-1.52344E-2</v>
      </c>
      <c r="AT317" s="21">
        <v>307</v>
      </c>
      <c r="AU317" s="21">
        <v>0.25351000000000001</v>
      </c>
      <c r="AV317">
        <f t="shared" si="56"/>
        <v>18.8079012345679</v>
      </c>
      <c r="AW317">
        <f t="shared" si="57"/>
        <v>4.7783165797530858</v>
      </c>
      <c r="AX317" s="9"/>
      <c r="AY317" s="21">
        <v>1.4459200000000001</v>
      </c>
      <c r="AZ317" s="21">
        <v>30.752800000000001</v>
      </c>
      <c r="BA317" s="21">
        <v>-1.11816E-2</v>
      </c>
      <c r="BB317" s="21">
        <v>307</v>
      </c>
      <c r="BC317" s="21">
        <v>1.4459200000000001</v>
      </c>
      <c r="BD317">
        <f t="shared" si="58"/>
        <v>13.804444444444444</v>
      </c>
      <c r="BE317">
        <f t="shared" si="59"/>
        <v>19.96012231111111</v>
      </c>
    </row>
    <row r="318" spans="6:57" x14ac:dyDescent="0.25">
      <c r="F318" s="9"/>
      <c r="G318" s="21">
        <v>0.24902299999999999</v>
      </c>
      <c r="H318" s="21">
        <v>8.2081900000000001</v>
      </c>
      <c r="I318" s="21">
        <v>-1.4761399999999999E-2</v>
      </c>
      <c r="J318" s="21">
        <v>308</v>
      </c>
      <c r="K318" s="21">
        <v>0.248474</v>
      </c>
      <c r="L318">
        <f t="shared" si="48"/>
        <v>18.22395061728395</v>
      </c>
      <c r="M318">
        <f t="shared" si="49"/>
        <v>4.5381828545679008</v>
      </c>
      <c r="N318" s="9"/>
      <c r="O318" s="21">
        <v>1.45096</v>
      </c>
      <c r="P318" s="21">
        <v>12.0274</v>
      </c>
      <c r="Q318" s="21">
        <v>-1.16547E-2</v>
      </c>
      <c r="R318" s="21">
        <v>308</v>
      </c>
      <c r="S318" s="21">
        <v>1.4508099999999999</v>
      </c>
      <c r="T318">
        <f t="shared" si="50"/>
        <v>14.388518518518518</v>
      </c>
      <c r="U318">
        <f t="shared" si="51"/>
        <v>20.877164829629631</v>
      </c>
      <c r="X318" s="9"/>
      <c r="Y318" s="21">
        <v>0.24902299999999999</v>
      </c>
      <c r="Z318" s="21">
        <v>17.5914</v>
      </c>
      <c r="AA318" s="21">
        <v>-1.4917E-2</v>
      </c>
      <c r="AB318" s="21">
        <v>308</v>
      </c>
      <c r="AC318" s="21">
        <v>0.24881</v>
      </c>
      <c r="AD318">
        <f t="shared" si="52"/>
        <v>18.416049382716047</v>
      </c>
      <c r="AE318">
        <f t="shared" si="53"/>
        <v>4.5860198654320978</v>
      </c>
      <c r="AF318" s="9"/>
      <c r="AG318" s="21">
        <v>1.45096</v>
      </c>
      <c r="AH318" s="21">
        <v>21.410599999999999</v>
      </c>
      <c r="AI318" s="21">
        <v>-1.1593600000000001E-2</v>
      </c>
      <c r="AJ318" s="21">
        <v>308</v>
      </c>
      <c r="AK318" s="21">
        <v>1.4504999999999999</v>
      </c>
      <c r="AL318">
        <f t="shared" si="54"/>
        <v>14.313086419753086</v>
      </c>
      <c r="AM318">
        <f t="shared" si="55"/>
        <v>20.767715871604938</v>
      </c>
      <c r="AP318" s="9"/>
      <c r="AQ318" s="21">
        <v>0.24902299999999999</v>
      </c>
      <c r="AR318" s="21">
        <v>26.9436</v>
      </c>
      <c r="AS318" s="21">
        <v>-1.5240500000000001E-2</v>
      </c>
      <c r="AT318" s="21">
        <v>308</v>
      </c>
      <c r="AU318" s="21">
        <v>0.248444</v>
      </c>
      <c r="AV318">
        <f t="shared" si="56"/>
        <v>18.815432098765431</v>
      </c>
      <c r="AW318">
        <f t="shared" si="57"/>
        <v>4.6854753475308639</v>
      </c>
      <c r="AX318" s="9"/>
      <c r="AY318" s="21">
        <v>1.45096</v>
      </c>
      <c r="AZ318" s="21">
        <v>30.762899999999998</v>
      </c>
      <c r="BA318" s="21">
        <v>-1.10931E-2</v>
      </c>
      <c r="BB318" s="21">
        <v>308</v>
      </c>
      <c r="BC318" s="21">
        <v>1.4504999999999999</v>
      </c>
      <c r="BD318">
        <f t="shared" si="58"/>
        <v>13.695185185185183</v>
      </c>
      <c r="BE318">
        <f t="shared" si="59"/>
        <v>19.871165896296294</v>
      </c>
    </row>
    <row r="319" spans="6:57" x14ac:dyDescent="0.25">
      <c r="F319" s="9"/>
      <c r="G319" s="21">
        <v>0.24398800000000001</v>
      </c>
      <c r="H319" s="21">
        <v>8.2182600000000008</v>
      </c>
      <c r="I319" s="21">
        <v>-1.47736E-2</v>
      </c>
      <c r="J319" s="21">
        <v>309</v>
      </c>
      <c r="K319" s="21">
        <v>0.243561</v>
      </c>
      <c r="L319">
        <f t="shared" si="48"/>
        <v>18.239012345679011</v>
      </c>
      <c r="M319">
        <f t="shared" si="49"/>
        <v>4.4501001441975312</v>
      </c>
      <c r="N319" s="9"/>
      <c r="O319" s="21">
        <v>1.4559899999999999</v>
      </c>
      <c r="P319" s="21">
        <v>12.0375</v>
      </c>
      <c r="Q319" s="21">
        <v>-1.1593600000000001E-2</v>
      </c>
      <c r="R319" s="21">
        <v>309</v>
      </c>
      <c r="S319" s="21">
        <v>1.4553799999999999</v>
      </c>
      <c r="T319">
        <f t="shared" si="50"/>
        <v>14.313086419753086</v>
      </c>
      <c r="U319">
        <f t="shared" si="51"/>
        <v>20.839710696296294</v>
      </c>
      <c r="X319" s="9"/>
      <c r="Y319" s="21">
        <v>0.24398800000000001</v>
      </c>
      <c r="Z319" s="21">
        <v>17.601500000000001</v>
      </c>
      <c r="AA319" s="21">
        <v>-1.4917E-2</v>
      </c>
      <c r="AB319" s="21">
        <v>309</v>
      </c>
      <c r="AC319" s="21">
        <v>0.24249299999999999</v>
      </c>
      <c r="AD319">
        <f t="shared" si="52"/>
        <v>18.416049382716047</v>
      </c>
      <c r="AE319">
        <f t="shared" si="53"/>
        <v>4.4932950567901226</v>
      </c>
      <c r="AF319" s="9"/>
      <c r="AG319" s="21">
        <v>1.4559899999999999</v>
      </c>
      <c r="AH319" s="21">
        <v>21.4207</v>
      </c>
      <c r="AI319" s="21">
        <v>-1.1517299999999999E-2</v>
      </c>
      <c r="AJ319" s="21">
        <v>309</v>
      </c>
      <c r="AK319" s="21">
        <v>1.4550799999999999</v>
      </c>
      <c r="AL319">
        <f t="shared" si="54"/>
        <v>14.218888888888888</v>
      </c>
      <c r="AM319">
        <f t="shared" si="55"/>
        <v>20.702560033333331</v>
      </c>
      <c r="AP319" s="9"/>
      <c r="AQ319" s="21">
        <v>0.24398800000000001</v>
      </c>
      <c r="AR319" s="21">
        <v>26.953700000000001</v>
      </c>
      <c r="AS319" s="21">
        <v>-1.52435E-2</v>
      </c>
      <c r="AT319" s="21">
        <v>309</v>
      </c>
      <c r="AU319" s="21">
        <v>0.24346899999999999</v>
      </c>
      <c r="AV319">
        <f t="shared" si="56"/>
        <v>18.819135802469134</v>
      </c>
      <c r="AW319">
        <f t="shared" si="57"/>
        <v>4.5916433061728394</v>
      </c>
      <c r="AX319" s="9"/>
      <c r="AY319" s="21">
        <v>1.4559899999999999</v>
      </c>
      <c r="AZ319" s="21">
        <v>30.7729</v>
      </c>
      <c r="BA319" s="21">
        <v>-1.1013800000000001E-2</v>
      </c>
      <c r="BB319" s="21">
        <v>309</v>
      </c>
      <c r="BC319" s="21">
        <v>1.4553799999999999</v>
      </c>
      <c r="BD319">
        <f t="shared" si="58"/>
        <v>13.597283950617285</v>
      </c>
      <c r="BE319">
        <f t="shared" si="59"/>
        <v>19.79750945925926</v>
      </c>
    </row>
    <row r="320" spans="6:57" x14ac:dyDescent="0.25">
      <c r="F320" s="9"/>
      <c r="G320" s="21">
        <v>0.238953</v>
      </c>
      <c r="H320" s="21">
        <v>8.2283299999999997</v>
      </c>
      <c r="I320" s="21">
        <v>-1.47736E-2</v>
      </c>
      <c r="J320" s="21">
        <v>310</v>
      </c>
      <c r="K320" s="21">
        <v>0.238373</v>
      </c>
      <c r="L320">
        <f t="shared" si="48"/>
        <v>18.239012345679011</v>
      </c>
      <c r="M320">
        <f t="shared" si="49"/>
        <v>4.3582667170370364</v>
      </c>
      <c r="N320" s="9"/>
      <c r="O320" s="21">
        <v>1.4610300000000001</v>
      </c>
      <c r="P320" s="21">
        <v>12.047499999999999</v>
      </c>
      <c r="Q320" s="21">
        <v>-1.15295E-2</v>
      </c>
      <c r="R320" s="21">
        <v>310</v>
      </c>
      <c r="S320" s="21">
        <v>1.4605699999999999</v>
      </c>
      <c r="T320">
        <f t="shared" si="50"/>
        <v>14.23395061728395</v>
      </c>
      <c r="U320">
        <f t="shared" si="51"/>
        <v>20.796228870370371</v>
      </c>
      <c r="X320" s="9"/>
      <c r="Y320" s="21">
        <v>0.238953</v>
      </c>
      <c r="Z320" s="21">
        <v>17.611499999999999</v>
      </c>
      <c r="AA320" s="21">
        <v>-1.4917E-2</v>
      </c>
      <c r="AB320" s="21">
        <v>310</v>
      </c>
      <c r="AC320" s="21">
        <v>0.238953</v>
      </c>
      <c r="AD320">
        <f t="shared" si="52"/>
        <v>18.416049382716047</v>
      </c>
      <c r="AE320">
        <f t="shared" si="53"/>
        <v>4.4005702481481475</v>
      </c>
      <c r="AF320" s="9"/>
      <c r="AG320" s="21">
        <v>1.4610300000000001</v>
      </c>
      <c r="AH320" s="21">
        <v>21.430700000000002</v>
      </c>
      <c r="AI320" s="21">
        <v>-1.14441E-2</v>
      </c>
      <c r="AJ320" s="21">
        <v>310</v>
      </c>
      <c r="AK320" s="21">
        <v>1.46149</v>
      </c>
      <c r="AL320">
        <f t="shared" si="54"/>
        <v>14.128518518518518</v>
      </c>
      <c r="AM320">
        <f t="shared" si="55"/>
        <v>20.642189411111111</v>
      </c>
      <c r="AP320" s="9"/>
      <c r="AQ320" s="21">
        <v>0.238953</v>
      </c>
      <c r="AR320" s="21">
        <v>26.963799999999999</v>
      </c>
      <c r="AS320" s="21">
        <v>-1.52496E-2</v>
      </c>
      <c r="AT320" s="21">
        <v>310</v>
      </c>
      <c r="AU320" s="21">
        <v>0.23843400000000001</v>
      </c>
      <c r="AV320">
        <f t="shared" si="56"/>
        <v>18.826666666666664</v>
      </c>
      <c r="AW320">
        <f t="shared" si="57"/>
        <v>4.4986884799999993</v>
      </c>
      <c r="AX320" s="9"/>
      <c r="AY320" s="21">
        <v>1.4610300000000001</v>
      </c>
      <c r="AZ320" s="21">
        <v>30.783000000000001</v>
      </c>
      <c r="BA320" s="21">
        <v>-1.09161E-2</v>
      </c>
      <c r="BB320" s="21">
        <v>310</v>
      </c>
      <c r="BC320" s="21">
        <v>1.45966</v>
      </c>
      <c r="BD320">
        <f t="shared" si="58"/>
        <v>13.476666666666667</v>
      </c>
      <c r="BE320">
        <f t="shared" si="59"/>
        <v>19.689814300000002</v>
      </c>
    </row>
    <row r="321" spans="6:57" x14ac:dyDescent="0.25">
      <c r="F321" s="9"/>
      <c r="G321" s="21">
        <v>0.23391700000000001</v>
      </c>
      <c r="H321" s="21">
        <v>8.2384000000000004</v>
      </c>
      <c r="I321" s="21">
        <v>-1.4776600000000001E-2</v>
      </c>
      <c r="J321" s="21">
        <v>311</v>
      </c>
      <c r="K321" s="21">
        <v>0.23339799999999999</v>
      </c>
      <c r="L321">
        <f t="shared" si="48"/>
        <v>18.242716049382715</v>
      </c>
      <c r="M321">
        <f t="shared" si="49"/>
        <v>4.2672814101234566</v>
      </c>
      <c r="N321" s="9"/>
      <c r="O321" s="21">
        <v>1.4660599999999999</v>
      </c>
      <c r="P321" s="21">
        <v>12.057600000000001</v>
      </c>
      <c r="Q321" s="21">
        <v>-1.1462399999999999E-2</v>
      </c>
      <c r="R321" s="21">
        <v>311</v>
      </c>
      <c r="S321" s="21">
        <v>1.46576</v>
      </c>
      <c r="T321">
        <f t="shared" si="50"/>
        <v>14.15111111111111</v>
      </c>
      <c r="U321">
        <f t="shared" si="51"/>
        <v>20.746377955555552</v>
      </c>
      <c r="X321" s="9"/>
      <c r="Y321" s="21">
        <v>0.23391700000000001</v>
      </c>
      <c r="Z321" s="21">
        <v>17.621600000000001</v>
      </c>
      <c r="AA321" s="21">
        <v>-1.49231E-2</v>
      </c>
      <c r="AB321" s="21">
        <v>311</v>
      </c>
      <c r="AC321" s="21">
        <v>0.23324600000000001</v>
      </c>
      <c r="AD321">
        <f t="shared" si="52"/>
        <v>18.423580246913577</v>
      </c>
      <c r="AE321">
        <f t="shared" si="53"/>
        <v>4.3095886206172835</v>
      </c>
      <c r="AF321" s="9"/>
      <c r="AG321" s="21">
        <v>1.4660599999999999</v>
      </c>
      <c r="AH321" s="21">
        <v>21.440799999999999</v>
      </c>
      <c r="AI321" s="21">
        <v>-1.13586E-2</v>
      </c>
      <c r="AJ321" s="21">
        <v>311</v>
      </c>
      <c r="AK321" s="21">
        <v>1.4654499999999999</v>
      </c>
      <c r="AL321">
        <f t="shared" si="54"/>
        <v>14.022962962962962</v>
      </c>
      <c r="AM321">
        <f t="shared" si="55"/>
        <v>20.558505081481478</v>
      </c>
      <c r="AP321" s="9"/>
      <c r="AQ321" s="21">
        <v>0.23391700000000001</v>
      </c>
      <c r="AR321" s="21">
        <v>26.973800000000001</v>
      </c>
      <c r="AS321" s="21">
        <v>-1.5252699999999999E-2</v>
      </c>
      <c r="AT321" s="21">
        <v>311</v>
      </c>
      <c r="AU321" s="21">
        <v>0.23339799999999999</v>
      </c>
      <c r="AV321">
        <f t="shared" si="56"/>
        <v>18.830493827160492</v>
      </c>
      <c r="AW321">
        <f t="shared" si="57"/>
        <v>4.4047726245679009</v>
      </c>
      <c r="AX321" s="9"/>
      <c r="AY321" s="21">
        <v>1.4660599999999999</v>
      </c>
      <c r="AZ321" s="21">
        <v>30.793099999999999</v>
      </c>
      <c r="BA321" s="21">
        <v>-1.0803200000000001E-2</v>
      </c>
      <c r="BB321" s="21">
        <v>311</v>
      </c>
      <c r="BC321" s="21">
        <v>1.46576</v>
      </c>
      <c r="BD321">
        <f t="shared" si="58"/>
        <v>13.337283950617284</v>
      </c>
      <c r="BE321">
        <f t="shared" si="59"/>
        <v>19.553258508641974</v>
      </c>
    </row>
    <row r="322" spans="6:57" x14ac:dyDescent="0.25">
      <c r="F322" s="9"/>
      <c r="G322" s="21">
        <v>0.228882</v>
      </c>
      <c r="H322" s="21">
        <v>8.2484699999999993</v>
      </c>
      <c r="I322" s="21">
        <v>-1.47797E-2</v>
      </c>
      <c r="J322" s="21">
        <v>312</v>
      </c>
      <c r="K322" s="21">
        <v>0.22839400000000001</v>
      </c>
      <c r="L322">
        <f t="shared" si="48"/>
        <v>18.246543209876542</v>
      </c>
      <c r="M322">
        <f t="shared" si="49"/>
        <v>4.1763053029629624</v>
      </c>
      <c r="N322" s="9"/>
      <c r="O322" s="21">
        <v>1.4711000000000001</v>
      </c>
      <c r="P322" s="21">
        <v>12.0677</v>
      </c>
      <c r="Q322" s="21">
        <v>-1.13892E-2</v>
      </c>
      <c r="R322" s="21">
        <v>312</v>
      </c>
      <c r="S322" s="21">
        <v>1.47034</v>
      </c>
      <c r="T322">
        <f t="shared" si="50"/>
        <v>14.060740740740741</v>
      </c>
      <c r="U322">
        <f t="shared" si="51"/>
        <v>20.684755703703704</v>
      </c>
      <c r="X322" s="9"/>
      <c r="Y322" s="21">
        <v>0.228882</v>
      </c>
      <c r="Z322" s="21">
        <v>17.631699999999999</v>
      </c>
      <c r="AA322" s="21">
        <v>-1.49292E-2</v>
      </c>
      <c r="AB322" s="21">
        <v>312</v>
      </c>
      <c r="AC322" s="21">
        <v>0.22802700000000001</v>
      </c>
      <c r="AD322">
        <f t="shared" si="52"/>
        <v>18.431111111111111</v>
      </c>
      <c r="AE322">
        <f t="shared" si="53"/>
        <v>4.2185495733333331</v>
      </c>
      <c r="AF322" s="9"/>
      <c r="AG322" s="21">
        <v>1.4711000000000001</v>
      </c>
      <c r="AH322" s="21">
        <v>21.450900000000001</v>
      </c>
      <c r="AI322" s="21">
        <v>-1.12762E-2</v>
      </c>
      <c r="AJ322" s="21">
        <v>312</v>
      </c>
      <c r="AK322" s="21">
        <v>1.47034</v>
      </c>
      <c r="AL322">
        <f t="shared" si="54"/>
        <v>13.921234567901234</v>
      </c>
      <c r="AM322">
        <f t="shared" si="55"/>
        <v>20.479528172839505</v>
      </c>
      <c r="AP322" s="9"/>
      <c r="AQ322" s="21">
        <v>0.228882</v>
      </c>
      <c r="AR322" s="21">
        <v>26.983899999999998</v>
      </c>
      <c r="AS322" s="21">
        <v>-1.5258799999999999E-2</v>
      </c>
      <c r="AT322" s="21">
        <v>312</v>
      </c>
      <c r="AU322" s="21">
        <v>0.22836300000000001</v>
      </c>
      <c r="AV322">
        <f t="shared" si="56"/>
        <v>18.838024691358022</v>
      </c>
      <c r="AW322">
        <f t="shared" si="57"/>
        <v>4.3116847674074066</v>
      </c>
      <c r="AX322" s="9"/>
      <c r="AY322" s="21">
        <v>1.4711000000000001</v>
      </c>
      <c r="AZ322" s="21">
        <v>30.803100000000001</v>
      </c>
      <c r="BA322" s="21">
        <v>-1.06842E-2</v>
      </c>
      <c r="BB322" s="21">
        <v>312</v>
      </c>
      <c r="BC322" s="21">
        <v>1.47034</v>
      </c>
      <c r="BD322">
        <f t="shared" si="58"/>
        <v>13.190370370370371</v>
      </c>
      <c r="BE322">
        <f t="shared" si="59"/>
        <v>19.404353851851852</v>
      </c>
    </row>
    <row r="323" spans="6:57" x14ac:dyDescent="0.25">
      <c r="F323" s="9"/>
      <c r="G323" s="21">
        <v>0.22384599999999999</v>
      </c>
      <c r="H323" s="21">
        <v>8.25854</v>
      </c>
      <c r="I323" s="21">
        <v>-1.47888E-2</v>
      </c>
      <c r="J323" s="21">
        <v>313</v>
      </c>
      <c r="K323" s="21">
        <v>0.223328</v>
      </c>
      <c r="L323">
        <f t="shared" si="48"/>
        <v>18.257777777777775</v>
      </c>
      <c r="M323">
        <f t="shared" si="49"/>
        <v>4.086930524444444</v>
      </c>
      <c r="N323" s="9"/>
      <c r="O323" s="21">
        <v>1.47614</v>
      </c>
      <c r="P323" s="21">
        <v>12.0777</v>
      </c>
      <c r="Q323" s="21">
        <v>-1.1322E-2</v>
      </c>
      <c r="R323" s="21">
        <v>313</v>
      </c>
      <c r="S323" s="21">
        <v>1.47583</v>
      </c>
      <c r="T323">
        <f t="shared" si="50"/>
        <v>13.977777777777778</v>
      </c>
      <c r="U323">
        <f t="shared" si="51"/>
        <v>20.633156888888887</v>
      </c>
      <c r="X323" s="9"/>
      <c r="Y323" s="21">
        <v>0.22384599999999999</v>
      </c>
      <c r="Z323" s="21">
        <v>17.6418</v>
      </c>
      <c r="AA323" s="21">
        <v>-1.49353E-2</v>
      </c>
      <c r="AB323" s="21">
        <v>313</v>
      </c>
      <c r="AC323" s="21">
        <v>0.22320599999999999</v>
      </c>
      <c r="AD323">
        <f t="shared" si="52"/>
        <v>18.438641975308641</v>
      </c>
      <c r="AE323">
        <f t="shared" si="53"/>
        <v>4.127416251604938</v>
      </c>
      <c r="AF323" s="9"/>
      <c r="AG323" s="21">
        <v>1.47614</v>
      </c>
      <c r="AH323" s="21">
        <v>21.460999999999999</v>
      </c>
      <c r="AI323" s="21">
        <v>-1.1196899999999999E-2</v>
      </c>
      <c r="AJ323" s="21">
        <v>313</v>
      </c>
      <c r="AK323" s="21">
        <v>1.47583</v>
      </c>
      <c r="AL323">
        <f t="shared" si="54"/>
        <v>13.823333333333332</v>
      </c>
      <c r="AM323">
        <f t="shared" si="55"/>
        <v>20.405175266666664</v>
      </c>
      <c r="AP323" s="9"/>
      <c r="AQ323" s="21">
        <v>0.22384599999999999</v>
      </c>
      <c r="AR323" s="21">
        <v>26.994</v>
      </c>
      <c r="AS323" s="21">
        <v>-1.5267899999999999E-2</v>
      </c>
      <c r="AT323" s="21">
        <v>313</v>
      </c>
      <c r="AU323" s="21">
        <v>0.223328</v>
      </c>
      <c r="AV323">
        <f t="shared" si="56"/>
        <v>18.849259259259256</v>
      </c>
      <c r="AW323">
        <f t="shared" si="57"/>
        <v>4.2193312881481475</v>
      </c>
      <c r="AX323" s="9"/>
      <c r="AY323" s="21">
        <v>1.47614</v>
      </c>
      <c r="AZ323" s="21">
        <v>30.813199999999998</v>
      </c>
      <c r="BA323" s="21">
        <v>-1.0583499999999999E-2</v>
      </c>
      <c r="BB323" s="21">
        <v>313</v>
      </c>
      <c r="BC323" s="21">
        <v>1.47614</v>
      </c>
      <c r="BD323">
        <f t="shared" si="58"/>
        <v>13.066049382716049</v>
      </c>
      <c r="BE323">
        <f t="shared" si="59"/>
        <v>19.287318135802469</v>
      </c>
    </row>
    <row r="324" spans="6:57" x14ac:dyDescent="0.25">
      <c r="F324" s="9"/>
      <c r="G324" s="21">
        <v>0.21881100000000001</v>
      </c>
      <c r="H324" s="21">
        <v>8.2686200000000003</v>
      </c>
      <c r="I324" s="21">
        <v>-1.47919E-2</v>
      </c>
      <c r="J324" s="21">
        <v>314</v>
      </c>
      <c r="K324" s="21">
        <v>0.21832299999999999</v>
      </c>
      <c r="L324">
        <f t="shared" si="48"/>
        <v>18.261604938271603</v>
      </c>
      <c r="M324">
        <f t="shared" si="49"/>
        <v>3.9958400381481476</v>
      </c>
      <c r="N324" s="9"/>
      <c r="O324" s="21">
        <v>1.4811700000000001</v>
      </c>
      <c r="P324" s="21">
        <v>12.0878</v>
      </c>
      <c r="Q324" s="21">
        <v>-1.1236599999999999E-2</v>
      </c>
      <c r="R324" s="21">
        <v>314</v>
      </c>
      <c r="S324" s="21">
        <v>1.48071</v>
      </c>
      <c r="T324">
        <f t="shared" si="50"/>
        <v>13.872345679012344</v>
      </c>
      <c r="U324">
        <f t="shared" si="51"/>
        <v>20.547302249382714</v>
      </c>
      <c r="X324" s="9"/>
      <c r="Y324" s="21">
        <v>0.21881100000000001</v>
      </c>
      <c r="Z324" s="21">
        <v>17.651800000000001</v>
      </c>
      <c r="AA324" s="21">
        <v>-1.4941400000000001E-2</v>
      </c>
      <c r="AB324" s="21">
        <v>314</v>
      </c>
      <c r="AC324" s="21">
        <v>0.21771199999999999</v>
      </c>
      <c r="AD324">
        <f t="shared" si="52"/>
        <v>18.446172839506172</v>
      </c>
      <c r="AE324">
        <f t="shared" si="53"/>
        <v>4.0362255251851851</v>
      </c>
      <c r="AF324" s="9"/>
      <c r="AG324" s="21">
        <v>1.4811700000000001</v>
      </c>
      <c r="AH324" s="21">
        <v>21.471</v>
      </c>
      <c r="AI324" s="21">
        <v>-1.1114499999999999E-2</v>
      </c>
      <c r="AJ324" s="21">
        <v>314</v>
      </c>
      <c r="AK324" s="21">
        <v>1.48071</v>
      </c>
      <c r="AL324">
        <f t="shared" si="54"/>
        <v>13.721604938271604</v>
      </c>
      <c r="AM324">
        <f t="shared" si="55"/>
        <v>20.324029586419751</v>
      </c>
      <c r="AP324" s="9"/>
      <c r="AQ324" s="21">
        <v>0.21881100000000001</v>
      </c>
      <c r="AR324" s="21">
        <v>27.004100000000001</v>
      </c>
      <c r="AS324" s="21">
        <v>-1.5271E-2</v>
      </c>
      <c r="AT324" s="21">
        <v>314</v>
      </c>
      <c r="AU324" s="21">
        <v>0.21826200000000001</v>
      </c>
      <c r="AV324">
        <f t="shared" si="56"/>
        <v>18.853086419753083</v>
      </c>
      <c r="AW324">
        <f t="shared" si="57"/>
        <v>4.1252626925925924</v>
      </c>
      <c r="AX324" s="9"/>
      <c r="AY324" s="21">
        <v>1.4811700000000001</v>
      </c>
      <c r="AZ324" s="21">
        <v>30.8233</v>
      </c>
      <c r="BA324" s="21">
        <v>-1.0461399999999999E-2</v>
      </c>
      <c r="BB324" s="21">
        <v>314</v>
      </c>
      <c r="BC324" s="21">
        <v>1.48041</v>
      </c>
      <c r="BD324">
        <f t="shared" si="58"/>
        <v>12.915308641975306</v>
      </c>
      <c r="BE324">
        <f t="shared" si="59"/>
        <v>19.129767701234567</v>
      </c>
    </row>
    <row r="325" spans="6:57" x14ac:dyDescent="0.25">
      <c r="F325" s="9"/>
      <c r="G325" s="21">
        <v>0.21377599999999999</v>
      </c>
      <c r="H325" s="21">
        <v>8.2786899999999992</v>
      </c>
      <c r="I325" s="21">
        <v>-1.4798E-2</v>
      </c>
      <c r="J325" s="21">
        <v>315</v>
      </c>
      <c r="K325" s="21">
        <v>0.213257</v>
      </c>
      <c r="L325">
        <f t="shared" si="48"/>
        <v>18.269135802469137</v>
      </c>
      <c r="M325">
        <f t="shared" si="49"/>
        <v>3.905502775308642</v>
      </c>
      <c r="N325" s="9"/>
      <c r="O325" s="21">
        <v>1.48621</v>
      </c>
      <c r="P325" s="21">
        <v>12.097899999999999</v>
      </c>
      <c r="Q325" s="21">
        <v>-1.11542E-2</v>
      </c>
      <c r="R325" s="21">
        <v>315</v>
      </c>
      <c r="S325" s="21">
        <v>1.4856</v>
      </c>
      <c r="T325">
        <f t="shared" si="50"/>
        <v>13.770617283950616</v>
      </c>
      <c r="U325">
        <f t="shared" si="51"/>
        <v>20.466029113580245</v>
      </c>
      <c r="X325" s="9"/>
      <c r="Y325" s="21">
        <v>0.21377599999999999</v>
      </c>
      <c r="Z325" s="21">
        <v>17.661899999999999</v>
      </c>
      <c r="AA325" s="21">
        <v>-1.4938399999999999E-2</v>
      </c>
      <c r="AB325" s="21">
        <v>315</v>
      </c>
      <c r="AC325" s="21">
        <v>0.213287</v>
      </c>
      <c r="AD325">
        <f t="shared" si="52"/>
        <v>18.442469135802465</v>
      </c>
      <c r="AE325">
        <f t="shared" si="53"/>
        <v>3.9425572819753079</v>
      </c>
      <c r="AF325" s="9"/>
      <c r="AG325" s="21">
        <v>1.48621</v>
      </c>
      <c r="AH325" s="21">
        <v>21.481100000000001</v>
      </c>
      <c r="AI325" s="21">
        <v>-1.1025999999999999E-2</v>
      </c>
      <c r="AJ325" s="21">
        <v>315</v>
      </c>
      <c r="AK325" s="21">
        <v>1.4856</v>
      </c>
      <c r="AL325">
        <f t="shared" si="54"/>
        <v>13.612345679012344</v>
      </c>
      <c r="AM325">
        <f t="shared" si="55"/>
        <v>20.230804271604939</v>
      </c>
      <c r="AP325" s="9"/>
      <c r="AQ325" s="21">
        <v>0.21377599999999999</v>
      </c>
      <c r="AR325" s="21">
        <v>27.014099999999999</v>
      </c>
      <c r="AS325" s="21">
        <v>-1.52771E-2</v>
      </c>
      <c r="AT325" s="21">
        <v>315</v>
      </c>
      <c r="AU325" s="21">
        <v>0.213196</v>
      </c>
      <c r="AV325">
        <f t="shared" si="56"/>
        <v>18.860617283950617</v>
      </c>
      <c r="AW325">
        <f t="shared" si="57"/>
        <v>4.0319473204938268</v>
      </c>
      <c r="AX325" s="9"/>
      <c r="AY325" s="21">
        <v>1.48621</v>
      </c>
      <c r="AZ325" s="21">
        <v>30.833400000000001</v>
      </c>
      <c r="BA325" s="21">
        <v>-1.0330199999999999E-2</v>
      </c>
      <c r="BB325" s="21">
        <v>315</v>
      </c>
      <c r="BC325" s="21">
        <v>1.4859</v>
      </c>
      <c r="BD325">
        <f t="shared" si="58"/>
        <v>12.753333333333332</v>
      </c>
      <c r="BE325">
        <f t="shared" si="59"/>
        <v>18.954131533333332</v>
      </c>
    </row>
    <row r="326" spans="6:57" x14ac:dyDescent="0.25">
      <c r="F326" s="9"/>
      <c r="G326" s="21">
        <v>0.20874000000000001</v>
      </c>
      <c r="H326" s="21">
        <v>8.2887599999999999</v>
      </c>
      <c r="I326" s="21">
        <v>-1.4804100000000001E-2</v>
      </c>
      <c r="J326" s="21">
        <v>316</v>
      </c>
      <c r="K326" s="21">
        <v>0.20819099999999999</v>
      </c>
      <c r="L326">
        <f t="shared" si="48"/>
        <v>18.276666666666667</v>
      </c>
      <c r="M326">
        <f t="shared" si="49"/>
        <v>3.8150714000000003</v>
      </c>
      <c r="N326" s="9"/>
      <c r="O326" s="21">
        <v>1.4912399999999999</v>
      </c>
      <c r="P326" s="21">
        <v>12.107900000000001</v>
      </c>
      <c r="Q326" s="21">
        <v>-1.1062600000000001E-2</v>
      </c>
      <c r="R326" s="21">
        <v>316</v>
      </c>
      <c r="S326" s="21">
        <v>1.49109</v>
      </c>
      <c r="T326">
        <f t="shared" si="50"/>
        <v>13.657530864197531</v>
      </c>
      <c r="U326">
        <f t="shared" si="51"/>
        <v>20.366656325925923</v>
      </c>
      <c r="X326" s="9"/>
      <c r="Y326" s="21">
        <v>0.20874000000000001</v>
      </c>
      <c r="Z326" s="21">
        <v>17.672000000000001</v>
      </c>
      <c r="AA326" s="21">
        <v>-1.4941400000000001E-2</v>
      </c>
      <c r="AB326" s="21">
        <v>316</v>
      </c>
      <c r="AC326" s="21">
        <v>0.208344</v>
      </c>
      <c r="AD326">
        <f t="shared" si="52"/>
        <v>18.446172839506172</v>
      </c>
      <c r="AE326">
        <f t="shared" si="53"/>
        <v>3.8504541185185186</v>
      </c>
      <c r="AF326" s="9"/>
      <c r="AG326" s="21">
        <v>1.4912399999999999</v>
      </c>
      <c r="AH326" s="21">
        <v>21.491199999999999</v>
      </c>
      <c r="AI326" s="21">
        <v>-1.09344E-2</v>
      </c>
      <c r="AJ326" s="21">
        <v>316</v>
      </c>
      <c r="AK326" s="21">
        <v>1.49017</v>
      </c>
      <c r="AL326">
        <f t="shared" si="54"/>
        <v>13.49925925925926</v>
      </c>
      <c r="AM326">
        <f t="shared" si="55"/>
        <v>20.130635377777779</v>
      </c>
      <c r="AP326" s="9"/>
      <c r="AQ326" s="21">
        <v>0.20874000000000001</v>
      </c>
      <c r="AR326" s="21">
        <v>27.0242</v>
      </c>
      <c r="AS326" s="21">
        <v>-1.52771E-2</v>
      </c>
      <c r="AT326" s="21">
        <v>316</v>
      </c>
      <c r="AU326" s="21">
        <v>0.208313</v>
      </c>
      <c r="AV326">
        <f t="shared" si="56"/>
        <v>18.860617283950617</v>
      </c>
      <c r="AW326">
        <f t="shared" si="57"/>
        <v>3.9369652518518521</v>
      </c>
      <c r="AX326" s="9"/>
      <c r="AY326" s="21">
        <v>1.4912399999999999</v>
      </c>
      <c r="AZ326" s="21">
        <v>30.843399999999999</v>
      </c>
      <c r="BA326" s="21">
        <v>-1.0195900000000001E-2</v>
      </c>
      <c r="BB326" s="21">
        <v>316</v>
      </c>
      <c r="BC326" s="21">
        <v>1.49048</v>
      </c>
      <c r="BD326">
        <f t="shared" si="58"/>
        <v>12.587530864197531</v>
      </c>
      <c r="BE326">
        <f t="shared" si="59"/>
        <v>18.771029525925925</v>
      </c>
    </row>
    <row r="327" spans="6:57" x14ac:dyDescent="0.25">
      <c r="F327" s="9"/>
      <c r="G327" s="21">
        <v>0.203705</v>
      </c>
      <c r="H327" s="21">
        <v>8.2988300000000006</v>
      </c>
      <c r="I327" s="21">
        <v>-1.4810200000000001E-2</v>
      </c>
      <c r="J327" s="21">
        <v>317</v>
      </c>
      <c r="K327" s="21">
        <v>0.203156</v>
      </c>
      <c r="L327">
        <f t="shared" si="48"/>
        <v>18.284197530864198</v>
      </c>
      <c r="M327">
        <f t="shared" si="49"/>
        <v>3.7245824580246913</v>
      </c>
      <c r="N327" s="9"/>
      <c r="O327" s="21">
        <v>1.4962800000000001</v>
      </c>
      <c r="P327" s="21">
        <v>12.118</v>
      </c>
      <c r="Q327" s="21">
        <v>-1.0974100000000001E-2</v>
      </c>
      <c r="R327" s="21">
        <v>317</v>
      </c>
      <c r="S327" s="21">
        <v>1.49536</v>
      </c>
      <c r="T327">
        <f t="shared" si="50"/>
        <v>13.548271604938272</v>
      </c>
      <c r="U327">
        <f t="shared" si="51"/>
        <v>20.272007837037037</v>
      </c>
      <c r="X327" s="9"/>
      <c r="Y327" s="21">
        <v>0.203705</v>
      </c>
      <c r="Z327" s="21">
        <v>17.681999999999999</v>
      </c>
      <c r="AA327" s="21">
        <v>-1.4941400000000001E-2</v>
      </c>
      <c r="AB327" s="21">
        <v>317</v>
      </c>
      <c r="AC327" s="21">
        <v>0.203094</v>
      </c>
      <c r="AD327">
        <f t="shared" si="52"/>
        <v>18.446172839506172</v>
      </c>
      <c r="AE327">
        <f t="shared" si="53"/>
        <v>3.7575776382716048</v>
      </c>
      <c r="AF327" s="9"/>
      <c r="AG327" s="21">
        <v>1.4962800000000001</v>
      </c>
      <c r="AH327" s="21">
        <v>21.501200000000001</v>
      </c>
      <c r="AI327" s="21">
        <v>-1.08337E-2</v>
      </c>
      <c r="AJ327" s="21">
        <v>317</v>
      </c>
      <c r="AK327" s="21">
        <v>1.4956700000000001</v>
      </c>
      <c r="AL327">
        <f t="shared" si="54"/>
        <v>13.374938271604938</v>
      </c>
      <c r="AM327">
        <f t="shared" si="55"/>
        <v>20.012652637037036</v>
      </c>
      <c r="AP327" s="9"/>
      <c r="AQ327" s="21">
        <v>0.203705</v>
      </c>
      <c r="AR327" s="21">
        <v>27.034300000000002</v>
      </c>
      <c r="AS327" s="21">
        <v>-1.5280200000000001E-2</v>
      </c>
      <c r="AT327" s="21">
        <v>317</v>
      </c>
      <c r="AU327" s="21">
        <v>0.20324700000000001</v>
      </c>
      <c r="AV327">
        <f t="shared" si="56"/>
        <v>18.864444444444445</v>
      </c>
      <c r="AW327">
        <f t="shared" si="57"/>
        <v>3.8427816555555556</v>
      </c>
      <c r="AX327" s="9"/>
      <c r="AY327" s="21">
        <v>1.4962800000000001</v>
      </c>
      <c r="AZ327" s="21">
        <v>30.8535</v>
      </c>
      <c r="BA327" s="21">
        <v>-1.0058599999999999E-2</v>
      </c>
      <c r="BB327" s="21">
        <v>317</v>
      </c>
      <c r="BC327" s="21">
        <v>1.4956700000000001</v>
      </c>
      <c r="BD327">
        <f t="shared" si="58"/>
        <v>12.418024691358022</v>
      </c>
      <c r="BE327">
        <f t="shared" si="59"/>
        <v>18.580841985185181</v>
      </c>
    </row>
    <row r="328" spans="6:57" x14ac:dyDescent="0.25">
      <c r="F328" s="9"/>
      <c r="G328" s="21">
        <v>0.19866900000000001</v>
      </c>
      <c r="H328" s="21">
        <v>8.3088999999999995</v>
      </c>
      <c r="I328" s="21">
        <v>-1.4819300000000001E-2</v>
      </c>
      <c r="J328" s="21">
        <v>318</v>
      </c>
      <c r="K328" s="21">
        <v>0.198212</v>
      </c>
      <c r="L328">
        <f t="shared" si="48"/>
        <v>18.295432098765431</v>
      </c>
      <c r="M328">
        <f t="shared" si="49"/>
        <v>3.6347351996296298</v>
      </c>
      <c r="N328" s="9"/>
      <c r="O328" s="21">
        <v>1.5013099999999999</v>
      </c>
      <c r="P328" s="21">
        <v>12.1281</v>
      </c>
      <c r="Q328" s="21">
        <v>-1.08856E-2</v>
      </c>
      <c r="R328" s="21">
        <v>318</v>
      </c>
      <c r="S328" s="21">
        <v>1.50116</v>
      </c>
      <c r="T328">
        <f t="shared" si="50"/>
        <v>13.439012345679012</v>
      </c>
      <c r="U328">
        <f t="shared" si="51"/>
        <v>20.176123624691357</v>
      </c>
      <c r="X328" s="9"/>
      <c r="Y328" s="21">
        <v>0.19866900000000001</v>
      </c>
      <c r="Z328" s="21">
        <v>17.6921</v>
      </c>
      <c r="AA328" s="21">
        <v>-1.4944499999999999E-2</v>
      </c>
      <c r="AB328" s="21">
        <v>318</v>
      </c>
      <c r="AC328" s="21">
        <v>0.19842499999999999</v>
      </c>
      <c r="AD328">
        <f t="shared" si="52"/>
        <v>18.45</v>
      </c>
      <c r="AE328">
        <f t="shared" si="53"/>
        <v>3.6654430499999999</v>
      </c>
      <c r="AF328" s="9"/>
      <c r="AG328" s="21">
        <v>1.5013099999999999</v>
      </c>
      <c r="AH328" s="21">
        <v>21.511299999999999</v>
      </c>
      <c r="AI328" s="21">
        <v>-1.0726899999999999E-2</v>
      </c>
      <c r="AJ328" s="21">
        <v>318</v>
      </c>
      <c r="AK328" s="21">
        <v>1.50024</v>
      </c>
      <c r="AL328">
        <f t="shared" si="54"/>
        <v>13.243086419753084</v>
      </c>
      <c r="AM328">
        <f t="shared" si="55"/>
        <v>19.881978072839502</v>
      </c>
      <c r="AP328" s="9"/>
      <c r="AQ328" s="21">
        <v>0.19866900000000001</v>
      </c>
      <c r="AR328" s="21">
        <v>27.0443</v>
      </c>
      <c r="AS328" s="21">
        <v>-1.5286299999999999E-2</v>
      </c>
      <c r="AT328" s="21">
        <v>318</v>
      </c>
      <c r="AU328" s="21">
        <v>0.198273</v>
      </c>
      <c r="AV328">
        <f t="shared" si="56"/>
        <v>18.871975308641971</v>
      </c>
      <c r="AW328">
        <f t="shared" si="57"/>
        <v>3.7492764625925923</v>
      </c>
      <c r="AX328" s="9"/>
      <c r="AY328" s="21">
        <v>1.5013099999999999</v>
      </c>
      <c r="AZ328" s="21">
        <v>30.863600000000002</v>
      </c>
      <c r="BA328" s="21">
        <v>-9.9151599999999993E-3</v>
      </c>
      <c r="BB328" s="21">
        <v>318</v>
      </c>
      <c r="BC328" s="21">
        <v>1.50085</v>
      </c>
      <c r="BD328">
        <f t="shared" si="58"/>
        <v>12.240938271604936</v>
      </c>
      <c r="BE328">
        <f t="shared" si="59"/>
        <v>18.377443036543205</v>
      </c>
    </row>
    <row r="329" spans="6:57" x14ac:dyDescent="0.25">
      <c r="F329" s="9"/>
      <c r="G329" s="21">
        <v>0.193634</v>
      </c>
      <c r="H329" s="21">
        <v>8.3189700000000002</v>
      </c>
      <c r="I329" s="21">
        <v>-1.4822399999999999E-2</v>
      </c>
      <c r="J329" s="21">
        <v>319</v>
      </c>
      <c r="K329" s="21">
        <v>0.19311500000000001</v>
      </c>
      <c r="L329">
        <f t="shared" si="48"/>
        <v>18.299259259259259</v>
      </c>
      <c r="M329">
        <f t="shared" si="49"/>
        <v>3.5433587674074074</v>
      </c>
      <c r="N329" s="9"/>
      <c r="O329" s="21">
        <v>1.5063500000000001</v>
      </c>
      <c r="P329" s="21">
        <v>12.138199999999999</v>
      </c>
      <c r="Q329" s="21">
        <v>-1.0788000000000001E-2</v>
      </c>
      <c r="R329" s="21">
        <v>319</v>
      </c>
      <c r="S329" s="21">
        <v>1.5057400000000001</v>
      </c>
      <c r="T329">
        <f t="shared" si="50"/>
        <v>13.318518518518518</v>
      </c>
      <c r="U329">
        <f t="shared" si="51"/>
        <v>20.062350370370371</v>
      </c>
      <c r="X329" s="9"/>
      <c r="Y329" s="21">
        <v>0.193634</v>
      </c>
      <c r="Z329" s="21">
        <v>17.702200000000001</v>
      </c>
      <c r="AA329" s="21">
        <v>-1.49506E-2</v>
      </c>
      <c r="AB329" s="21">
        <v>319</v>
      </c>
      <c r="AC329" s="21">
        <v>0.19311500000000001</v>
      </c>
      <c r="AD329">
        <f t="shared" si="52"/>
        <v>18.45753086419753</v>
      </c>
      <c r="AE329">
        <f t="shared" si="53"/>
        <v>3.5740055313580243</v>
      </c>
      <c r="AF329" s="9"/>
      <c r="AG329" s="21">
        <v>1.5063500000000001</v>
      </c>
      <c r="AH329" s="21">
        <v>21.5214</v>
      </c>
      <c r="AI329" s="21">
        <v>-1.0614E-2</v>
      </c>
      <c r="AJ329" s="21">
        <v>319</v>
      </c>
      <c r="AK329" s="21">
        <v>1.50543</v>
      </c>
      <c r="AL329">
        <f t="shared" si="54"/>
        <v>13.103703703703703</v>
      </c>
      <c r="AM329">
        <f t="shared" si="55"/>
        <v>19.738764074074073</v>
      </c>
      <c r="AP329" s="9"/>
      <c r="AQ329" s="21">
        <v>0.193634</v>
      </c>
      <c r="AR329" s="21">
        <v>27.054400000000001</v>
      </c>
      <c r="AS329" s="21">
        <v>-1.52893E-2</v>
      </c>
      <c r="AT329" s="21">
        <v>319</v>
      </c>
      <c r="AU329" s="21">
        <v>0.193024</v>
      </c>
      <c r="AV329">
        <f t="shared" si="56"/>
        <v>18.875679012345678</v>
      </c>
      <c r="AW329">
        <f t="shared" si="57"/>
        <v>3.6549732298765432</v>
      </c>
      <c r="AX329" s="9"/>
      <c r="AY329" s="21">
        <v>1.5063500000000001</v>
      </c>
      <c r="AZ329" s="21">
        <v>30.8736</v>
      </c>
      <c r="BA329" s="21">
        <v>-9.7747800000000003E-3</v>
      </c>
      <c r="BB329" s="21">
        <v>319</v>
      </c>
      <c r="BC329" s="21">
        <v>1.5057400000000001</v>
      </c>
      <c r="BD329">
        <f t="shared" si="58"/>
        <v>12.06762962962963</v>
      </c>
      <c r="BE329">
        <f t="shared" si="59"/>
        <v>18.178073892592593</v>
      </c>
    </row>
    <row r="330" spans="6:57" x14ac:dyDescent="0.25">
      <c r="F330" s="9"/>
      <c r="G330" s="21">
        <v>0.18859899999999999</v>
      </c>
      <c r="H330" s="21">
        <v>8.3290400000000009</v>
      </c>
      <c r="I330" s="21">
        <v>-1.48285E-2</v>
      </c>
      <c r="J330" s="21">
        <v>320</v>
      </c>
      <c r="K330" s="21">
        <v>0.188141</v>
      </c>
      <c r="L330">
        <f t="shared" si="48"/>
        <v>18.306790123456789</v>
      </c>
      <c r="M330">
        <f t="shared" si="49"/>
        <v>3.4526423104938266</v>
      </c>
      <c r="N330" s="9"/>
      <c r="O330" s="21">
        <v>1.5113799999999999</v>
      </c>
      <c r="P330" s="21">
        <v>12.148199999999999</v>
      </c>
      <c r="Q330" s="21">
        <v>-1.06873E-2</v>
      </c>
      <c r="R330" s="21">
        <v>320</v>
      </c>
      <c r="S330" s="21">
        <v>1.5106200000000001</v>
      </c>
      <c r="T330">
        <f t="shared" si="50"/>
        <v>13.194197530864198</v>
      </c>
      <c r="U330">
        <f t="shared" si="51"/>
        <v>19.941446264197531</v>
      </c>
      <c r="X330" s="9"/>
      <c r="Y330" s="21">
        <v>0.18859899999999999</v>
      </c>
      <c r="Z330" s="21">
        <v>17.712299999999999</v>
      </c>
      <c r="AA330" s="21">
        <v>-1.4947500000000001E-2</v>
      </c>
      <c r="AB330" s="21">
        <v>320</v>
      </c>
      <c r="AC330" s="21">
        <v>0.18786600000000001</v>
      </c>
      <c r="AD330">
        <f t="shared" si="52"/>
        <v>18.453703703703706</v>
      </c>
      <c r="AE330">
        <f t="shared" si="53"/>
        <v>3.4803500648148149</v>
      </c>
      <c r="AF330" s="9"/>
      <c r="AG330" s="21">
        <v>1.5113799999999999</v>
      </c>
      <c r="AH330" s="21">
        <v>21.531400000000001</v>
      </c>
      <c r="AI330" s="21">
        <v>-1.0498E-2</v>
      </c>
      <c r="AJ330" s="21">
        <v>320</v>
      </c>
      <c r="AK330" s="21">
        <v>1.5106200000000001</v>
      </c>
      <c r="AL330">
        <f t="shared" si="54"/>
        <v>12.960493827160493</v>
      </c>
      <c r="AM330">
        <f t="shared" si="55"/>
        <v>19.588231160493823</v>
      </c>
      <c r="AP330" s="9"/>
      <c r="AQ330" s="21">
        <v>0.18859899999999999</v>
      </c>
      <c r="AR330" s="21">
        <v>27.064499999999999</v>
      </c>
      <c r="AS330" s="21">
        <v>-1.52985E-2</v>
      </c>
      <c r="AT330" s="21">
        <v>320</v>
      </c>
      <c r="AU330" s="21">
        <v>0.18808</v>
      </c>
      <c r="AV330">
        <f t="shared" si="56"/>
        <v>18.887037037037036</v>
      </c>
      <c r="AW330">
        <f t="shared" si="57"/>
        <v>3.5620762981481477</v>
      </c>
      <c r="AX330" s="9"/>
      <c r="AY330" s="21">
        <v>1.5113799999999999</v>
      </c>
      <c r="AZ330" s="21">
        <v>30.883700000000001</v>
      </c>
      <c r="BA330" s="21">
        <v>-9.6374500000000005E-3</v>
      </c>
      <c r="BB330" s="21">
        <v>320</v>
      </c>
      <c r="BC330" s="21">
        <v>1.51031</v>
      </c>
      <c r="BD330">
        <f t="shared" si="58"/>
        <v>11.898086419753087</v>
      </c>
      <c r="BE330">
        <f t="shared" si="59"/>
        <v>17.982529853086419</v>
      </c>
    </row>
    <row r="331" spans="6:57" x14ac:dyDescent="0.25">
      <c r="F331" s="9"/>
      <c r="G331" s="21">
        <v>0.183563</v>
      </c>
      <c r="H331" s="21">
        <v>8.3391099999999998</v>
      </c>
      <c r="I331" s="21">
        <v>-1.4825400000000001E-2</v>
      </c>
      <c r="J331" s="21">
        <v>321</v>
      </c>
      <c r="K331" s="21">
        <v>0.18310499999999999</v>
      </c>
      <c r="L331">
        <f t="shared" si="48"/>
        <v>18.302962962962962</v>
      </c>
      <c r="M331">
        <f t="shared" si="49"/>
        <v>3.3597467903703704</v>
      </c>
      <c r="N331" s="9"/>
      <c r="O331" s="21">
        <v>1.5164200000000001</v>
      </c>
      <c r="P331" s="21">
        <v>12.158300000000001</v>
      </c>
      <c r="Q331" s="21">
        <v>-1.0583499999999999E-2</v>
      </c>
      <c r="R331" s="21">
        <v>321</v>
      </c>
      <c r="S331" s="21">
        <v>1.5152000000000001</v>
      </c>
      <c r="T331">
        <f t="shared" si="50"/>
        <v>13.066049382716049</v>
      </c>
      <c r="U331">
        <f t="shared" si="51"/>
        <v>19.81361860493827</v>
      </c>
      <c r="X331" s="9"/>
      <c r="Y331" s="21">
        <v>0.183563</v>
      </c>
      <c r="Z331" s="21">
        <v>17.722300000000001</v>
      </c>
      <c r="AA331" s="21">
        <v>-1.4947500000000001E-2</v>
      </c>
      <c r="AB331" s="21">
        <v>321</v>
      </c>
      <c r="AC331" s="21">
        <v>0.183197</v>
      </c>
      <c r="AD331">
        <f t="shared" si="52"/>
        <v>18.453703703703706</v>
      </c>
      <c r="AE331">
        <f t="shared" si="53"/>
        <v>3.3874172129629634</v>
      </c>
      <c r="AF331" s="9"/>
      <c r="AG331" s="21">
        <v>1.5164200000000001</v>
      </c>
      <c r="AH331" s="21">
        <v>21.541499999999999</v>
      </c>
      <c r="AI331" s="21">
        <v>-1.03851E-2</v>
      </c>
      <c r="AJ331" s="21">
        <v>321</v>
      </c>
      <c r="AK331" s="21">
        <v>1.5155000000000001</v>
      </c>
      <c r="AL331">
        <f t="shared" si="54"/>
        <v>12.82111111111111</v>
      </c>
      <c r="AM331">
        <f t="shared" si="55"/>
        <v>19.442189311111111</v>
      </c>
      <c r="AP331" s="9"/>
      <c r="AQ331" s="21">
        <v>0.183563</v>
      </c>
      <c r="AR331" s="21">
        <v>27.0746</v>
      </c>
      <c r="AS331" s="21">
        <v>-1.53046E-2</v>
      </c>
      <c r="AT331" s="21">
        <v>321</v>
      </c>
      <c r="AU331" s="21">
        <v>0.18307499999999999</v>
      </c>
      <c r="AV331">
        <f t="shared" si="56"/>
        <v>18.894567901234566</v>
      </c>
      <c r="AW331">
        <f t="shared" si="57"/>
        <v>3.4683435676543208</v>
      </c>
      <c r="AX331" s="9"/>
      <c r="AY331" s="21">
        <v>1.5164200000000001</v>
      </c>
      <c r="AZ331" s="21">
        <v>30.893799999999999</v>
      </c>
      <c r="BA331" s="21">
        <v>-9.5062299999999992E-3</v>
      </c>
      <c r="BB331" s="21">
        <v>321</v>
      </c>
      <c r="BC331" s="21">
        <v>1.5158100000000001</v>
      </c>
      <c r="BD331">
        <f t="shared" si="58"/>
        <v>11.736086419753084</v>
      </c>
      <c r="BE331">
        <f t="shared" si="59"/>
        <v>17.796836168641974</v>
      </c>
    </row>
    <row r="332" spans="6:57" x14ac:dyDescent="0.25">
      <c r="F332" s="9"/>
      <c r="G332" s="21">
        <v>0.17852799999999999</v>
      </c>
      <c r="H332" s="21">
        <v>8.3491800000000005</v>
      </c>
      <c r="I332" s="21">
        <v>-1.4825400000000001E-2</v>
      </c>
      <c r="J332" s="21">
        <v>322</v>
      </c>
      <c r="K332" s="21">
        <v>0.17807000000000001</v>
      </c>
      <c r="L332">
        <f t="shared" ref="L332:L388" si="60">-I332/$F$2*1000</f>
        <v>18.302962962962962</v>
      </c>
      <c r="M332">
        <f t="shared" ref="M332:M388" si="61">L332*G332</f>
        <v>3.2675913718518514</v>
      </c>
      <c r="N332" s="9"/>
      <c r="O332" s="21">
        <v>1.52145</v>
      </c>
      <c r="P332" s="21">
        <v>12.1684</v>
      </c>
      <c r="Q332" s="21">
        <v>-1.0467499999999999E-2</v>
      </c>
      <c r="R332" s="21">
        <v>322</v>
      </c>
      <c r="S332" s="21">
        <v>1.5209999999999999</v>
      </c>
      <c r="T332">
        <f t="shared" ref="T332:T388" si="62">-Q332/$F$2*1000</f>
        <v>12.922839506172838</v>
      </c>
      <c r="U332">
        <f t="shared" ref="U332:U388" si="63">T332*O332</f>
        <v>19.661454166666665</v>
      </c>
      <c r="X332" s="9"/>
      <c r="Y332" s="21">
        <v>0.17852799999999999</v>
      </c>
      <c r="Z332" s="21">
        <v>17.732399999999998</v>
      </c>
      <c r="AA332" s="21">
        <v>-1.4944499999999999E-2</v>
      </c>
      <c r="AB332" s="21">
        <v>322</v>
      </c>
      <c r="AC332" s="21">
        <v>0.17837500000000001</v>
      </c>
      <c r="AD332">
        <f t="shared" ref="AD332:AD388" si="64">-AA332/$F$2*1000</f>
        <v>18.45</v>
      </c>
      <c r="AE332">
        <f t="shared" ref="AE332:AE388" si="65">AD332*Y332</f>
        <v>3.2938415999999999</v>
      </c>
      <c r="AF332" s="9"/>
      <c r="AG332" s="21">
        <v>1.52145</v>
      </c>
      <c r="AH332" s="21">
        <v>21.551600000000001</v>
      </c>
      <c r="AI332" s="21">
        <v>-1.0263100000000001E-2</v>
      </c>
      <c r="AJ332" s="21">
        <v>322</v>
      </c>
      <c r="AK332" s="21">
        <v>1.5209999999999999</v>
      </c>
      <c r="AL332">
        <f t="shared" ref="AL332:AL388" si="66">-AI332/$F$2*1000</f>
        <v>12.670493827160493</v>
      </c>
      <c r="AM332">
        <f t="shared" ref="AM332:AM388" si="67">AL332*AG332</f>
        <v>19.277522833333332</v>
      </c>
      <c r="AP332" s="9"/>
      <c r="AQ332" s="21">
        <v>0.17852799999999999</v>
      </c>
      <c r="AR332" s="21">
        <v>27.084599999999998</v>
      </c>
      <c r="AS332" s="21">
        <v>-1.53046E-2</v>
      </c>
      <c r="AT332" s="21">
        <v>322</v>
      </c>
      <c r="AU332" s="21">
        <v>0.17791699999999999</v>
      </c>
      <c r="AV332">
        <f t="shared" ref="AV332:AV388" si="68">-AS332/$F$2*1000</f>
        <v>18.894567901234566</v>
      </c>
      <c r="AW332">
        <f t="shared" ref="AW332:AW388" si="69">AV332*AQ332</f>
        <v>3.3732094182716046</v>
      </c>
      <c r="AX332" s="9"/>
      <c r="AY332" s="21">
        <v>1.52145</v>
      </c>
      <c r="AZ332" s="21">
        <v>30.9038</v>
      </c>
      <c r="BA332" s="21">
        <v>-9.3627899999999993E-3</v>
      </c>
      <c r="BB332" s="21">
        <v>322</v>
      </c>
      <c r="BC332" s="21">
        <v>1.5213000000000001</v>
      </c>
      <c r="BD332">
        <f t="shared" ref="BD332:BD388" si="70">-BA332/$F$2*1000</f>
        <v>11.558999999999997</v>
      </c>
      <c r="BE332">
        <f t="shared" ref="BE332:BE388" si="71">BD332*AY332</f>
        <v>17.586440549999995</v>
      </c>
    </row>
    <row r="333" spans="6:57" x14ac:dyDescent="0.25">
      <c r="F333" s="9"/>
      <c r="G333" s="21">
        <v>0.17349200000000001</v>
      </c>
      <c r="H333" s="21">
        <v>8.3592499999999994</v>
      </c>
      <c r="I333" s="21">
        <v>-1.4831499999999999E-2</v>
      </c>
      <c r="J333" s="21">
        <v>323</v>
      </c>
      <c r="K333" s="21">
        <v>0.17297399999999999</v>
      </c>
      <c r="L333">
        <f t="shared" si="60"/>
        <v>18.310493827160489</v>
      </c>
      <c r="M333">
        <f t="shared" si="61"/>
        <v>3.1767241950617278</v>
      </c>
      <c r="N333" s="9"/>
      <c r="O333" s="21">
        <v>1.5264899999999999</v>
      </c>
      <c r="P333" s="21">
        <v>12.1784</v>
      </c>
      <c r="Q333" s="21">
        <v>-1.03485E-2</v>
      </c>
      <c r="R333" s="21">
        <v>323</v>
      </c>
      <c r="S333" s="21">
        <v>1.5258799999999999</v>
      </c>
      <c r="T333">
        <f t="shared" si="62"/>
        <v>12.775925925925925</v>
      </c>
      <c r="U333">
        <f t="shared" si="63"/>
        <v>19.502323166666663</v>
      </c>
      <c r="X333" s="9"/>
      <c r="Y333" s="21">
        <v>0.17349200000000001</v>
      </c>
      <c r="Z333" s="21">
        <v>17.7425</v>
      </c>
      <c r="AA333" s="21">
        <v>-1.4947500000000001E-2</v>
      </c>
      <c r="AB333" s="21">
        <v>323</v>
      </c>
      <c r="AC333" s="21">
        <v>0.172821</v>
      </c>
      <c r="AD333">
        <f t="shared" si="64"/>
        <v>18.453703703703706</v>
      </c>
      <c r="AE333">
        <f t="shared" si="65"/>
        <v>3.2015699629629637</v>
      </c>
      <c r="AF333" s="9"/>
      <c r="AG333" s="21">
        <v>1.5264899999999999</v>
      </c>
      <c r="AH333" s="21">
        <v>21.561699999999998</v>
      </c>
      <c r="AI333" s="21">
        <v>-1.0134900000000001E-2</v>
      </c>
      <c r="AJ333" s="21">
        <v>323</v>
      </c>
      <c r="AK333" s="21">
        <v>1.5261800000000001</v>
      </c>
      <c r="AL333">
        <f t="shared" si="66"/>
        <v>12.512222222222221</v>
      </c>
      <c r="AM333">
        <f t="shared" si="67"/>
        <v>19.099782099999995</v>
      </c>
      <c r="AP333" s="9"/>
      <c r="AQ333" s="21">
        <v>0.17349200000000001</v>
      </c>
      <c r="AR333" s="21">
        <v>27.0947</v>
      </c>
      <c r="AS333" s="21">
        <v>-1.5307599999999999E-2</v>
      </c>
      <c r="AT333" s="21">
        <v>323</v>
      </c>
      <c r="AU333" s="21">
        <v>0.17300399999999999</v>
      </c>
      <c r="AV333">
        <f t="shared" si="68"/>
        <v>18.89827160493827</v>
      </c>
      <c r="AW333">
        <f t="shared" si="69"/>
        <v>3.2786989372839503</v>
      </c>
      <c r="AX333" s="9"/>
      <c r="AY333" s="21">
        <v>1.5264899999999999</v>
      </c>
      <c r="AZ333" s="21">
        <v>30.913900000000002</v>
      </c>
      <c r="BA333" s="21">
        <v>-9.2102099999999999E-3</v>
      </c>
      <c r="BB333" s="21">
        <v>323</v>
      </c>
      <c r="BC333" s="21">
        <v>1.5258799999999999</v>
      </c>
      <c r="BD333">
        <f t="shared" si="70"/>
        <v>11.370629629629628</v>
      </c>
      <c r="BE333">
        <f t="shared" si="71"/>
        <v>17.357152423333329</v>
      </c>
    </row>
    <row r="334" spans="6:57" x14ac:dyDescent="0.25">
      <c r="F334" s="9"/>
      <c r="G334" s="21">
        <v>0.168457</v>
      </c>
      <c r="H334" s="21">
        <v>8.3693299999999997</v>
      </c>
      <c r="I334" s="21">
        <v>-1.48346E-2</v>
      </c>
      <c r="J334" s="21">
        <v>324</v>
      </c>
      <c r="K334" s="21">
        <v>0.16799900000000001</v>
      </c>
      <c r="L334">
        <f t="shared" si="60"/>
        <v>18.31432098765432</v>
      </c>
      <c r="M334">
        <f t="shared" si="61"/>
        <v>3.0851755706172836</v>
      </c>
      <c r="N334" s="9"/>
      <c r="O334" s="21">
        <v>1.53152</v>
      </c>
      <c r="P334" s="21">
        <v>12.188499999999999</v>
      </c>
      <c r="Q334" s="21">
        <v>-1.0229500000000001E-2</v>
      </c>
      <c r="R334" s="21">
        <v>324</v>
      </c>
      <c r="S334" s="21">
        <v>1.5310699999999999</v>
      </c>
      <c r="T334">
        <f t="shared" si="62"/>
        <v>12.629012345679012</v>
      </c>
      <c r="U334">
        <f t="shared" si="63"/>
        <v>19.341584987654322</v>
      </c>
      <c r="X334" s="9"/>
      <c r="Y334" s="21">
        <v>0.168457</v>
      </c>
      <c r="Z334" s="21">
        <v>17.752500000000001</v>
      </c>
      <c r="AA334" s="21">
        <v>-1.49567E-2</v>
      </c>
      <c r="AB334" s="21">
        <v>324</v>
      </c>
      <c r="AC334" s="21">
        <v>0.167938</v>
      </c>
      <c r="AD334">
        <f t="shared" si="64"/>
        <v>18.46506172839506</v>
      </c>
      <c r="AE334">
        <f t="shared" si="65"/>
        <v>3.1105689035802464</v>
      </c>
      <c r="AF334" s="9"/>
      <c r="AG334" s="21">
        <v>1.53152</v>
      </c>
      <c r="AH334" s="21">
        <v>21.5717</v>
      </c>
      <c r="AI334" s="21">
        <v>-1.00067E-2</v>
      </c>
      <c r="AJ334" s="21">
        <v>324</v>
      </c>
      <c r="AK334" s="21">
        <v>1.5304599999999999</v>
      </c>
      <c r="AL334">
        <f t="shared" si="66"/>
        <v>12.353950617283949</v>
      </c>
      <c r="AM334">
        <f t="shared" si="67"/>
        <v>18.920322449382713</v>
      </c>
      <c r="AP334" s="9"/>
      <c r="AQ334" s="21">
        <v>0.168457</v>
      </c>
      <c r="AR334" s="21">
        <v>27.104800000000001</v>
      </c>
      <c r="AS334" s="21">
        <v>-1.53168E-2</v>
      </c>
      <c r="AT334" s="21">
        <v>324</v>
      </c>
      <c r="AU334" s="21">
        <v>0.16803000000000001</v>
      </c>
      <c r="AV334">
        <f t="shared" si="68"/>
        <v>18.909629629629627</v>
      </c>
      <c r="AW334">
        <f t="shared" si="69"/>
        <v>3.185459478518518</v>
      </c>
      <c r="AX334" s="9"/>
      <c r="AY334" s="21">
        <v>1.53152</v>
      </c>
      <c r="AZ334" s="21">
        <v>30.923999999999999</v>
      </c>
      <c r="BA334" s="21">
        <v>-9.0545699999999996E-3</v>
      </c>
      <c r="BB334" s="21">
        <v>324</v>
      </c>
      <c r="BC334" s="21">
        <v>1.5307599999999999</v>
      </c>
      <c r="BD334">
        <f t="shared" si="70"/>
        <v>11.17848148148148</v>
      </c>
      <c r="BE334">
        <f t="shared" si="71"/>
        <v>17.120067958518515</v>
      </c>
    </row>
    <row r="335" spans="6:57" x14ac:dyDescent="0.25">
      <c r="F335" s="9"/>
      <c r="G335" s="21">
        <v>0.16342200000000001</v>
      </c>
      <c r="H335" s="21">
        <v>8.3794000000000004</v>
      </c>
      <c r="I335" s="21">
        <v>-1.4837599999999999E-2</v>
      </c>
      <c r="J335" s="21">
        <v>325</v>
      </c>
      <c r="K335" s="21">
        <v>0.162994</v>
      </c>
      <c r="L335">
        <f t="shared" si="60"/>
        <v>18.318024691358023</v>
      </c>
      <c r="M335">
        <f t="shared" si="61"/>
        <v>2.9935682311111109</v>
      </c>
      <c r="N335" s="9"/>
      <c r="O335" s="21">
        <v>1.5365599999999999</v>
      </c>
      <c r="P335" s="21">
        <v>12.198600000000001</v>
      </c>
      <c r="Q335" s="21">
        <v>-1.01166E-2</v>
      </c>
      <c r="R335" s="21">
        <v>325</v>
      </c>
      <c r="S335" s="21">
        <v>1.5359499999999999</v>
      </c>
      <c r="T335">
        <f t="shared" si="62"/>
        <v>12.489629629629629</v>
      </c>
      <c r="U335">
        <f t="shared" si="63"/>
        <v>19.191065303703702</v>
      </c>
      <c r="X335" s="9"/>
      <c r="Y335" s="21">
        <v>0.16342200000000001</v>
      </c>
      <c r="Z335" s="21">
        <v>17.762599999999999</v>
      </c>
      <c r="AA335" s="21">
        <v>-1.49658E-2</v>
      </c>
      <c r="AB335" s="21">
        <v>325</v>
      </c>
      <c r="AC335" s="21">
        <v>0.163239</v>
      </c>
      <c r="AD335">
        <f t="shared" si="64"/>
        <v>18.476296296296297</v>
      </c>
      <c r="AE335">
        <f t="shared" si="65"/>
        <v>3.0194332933333339</v>
      </c>
      <c r="AF335" s="9"/>
      <c r="AG335" s="21">
        <v>1.5365599999999999</v>
      </c>
      <c r="AH335" s="21">
        <v>21.581800000000001</v>
      </c>
      <c r="AI335" s="21">
        <v>-9.8663299999999995E-3</v>
      </c>
      <c r="AJ335" s="21">
        <v>325</v>
      </c>
      <c r="AK335" s="21">
        <v>1.5362499999999999</v>
      </c>
      <c r="AL335">
        <f t="shared" si="66"/>
        <v>12.180654320987653</v>
      </c>
      <c r="AM335">
        <f t="shared" si="67"/>
        <v>18.716306203456789</v>
      </c>
      <c r="AP335" s="9"/>
      <c r="AQ335" s="21">
        <v>0.16342200000000001</v>
      </c>
      <c r="AR335" s="21">
        <v>27.114799999999999</v>
      </c>
      <c r="AS335" s="21">
        <v>-1.53229E-2</v>
      </c>
      <c r="AT335" s="21">
        <v>325</v>
      </c>
      <c r="AU335" s="21">
        <v>0.16290299999999999</v>
      </c>
      <c r="AV335">
        <f t="shared" si="68"/>
        <v>18.917160493827158</v>
      </c>
      <c r="AW335">
        <f t="shared" si="69"/>
        <v>3.0914802022222219</v>
      </c>
      <c r="AX335" s="9"/>
      <c r="AY335" s="21">
        <v>1.5365599999999999</v>
      </c>
      <c r="AZ335" s="21">
        <v>30.934100000000001</v>
      </c>
      <c r="BA335" s="21">
        <v>-8.8806200000000005E-3</v>
      </c>
      <c r="BB335" s="21">
        <v>325</v>
      </c>
      <c r="BC335" s="21">
        <v>1.5359499999999999</v>
      </c>
      <c r="BD335">
        <f t="shared" si="70"/>
        <v>10.963728395061729</v>
      </c>
      <c r="BE335">
        <f t="shared" si="71"/>
        <v>16.846426502716049</v>
      </c>
    </row>
    <row r="336" spans="6:57" x14ac:dyDescent="0.25">
      <c r="F336" s="9"/>
      <c r="G336" s="21">
        <v>0.158386</v>
      </c>
      <c r="H336" s="21">
        <v>8.3894699999999993</v>
      </c>
      <c r="I336" s="21">
        <v>-1.48407E-2</v>
      </c>
      <c r="J336" s="21">
        <v>326</v>
      </c>
      <c r="K336" s="21">
        <v>0.157776</v>
      </c>
      <c r="L336">
        <f t="shared" si="60"/>
        <v>18.32185185185185</v>
      </c>
      <c r="M336">
        <f t="shared" si="61"/>
        <v>2.9019248274074072</v>
      </c>
      <c r="N336" s="9"/>
      <c r="O336" s="21">
        <v>1.5416000000000001</v>
      </c>
      <c r="P336" s="21">
        <v>12.2087</v>
      </c>
      <c r="Q336" s="21">
        <v>-9.9883999999999997E-3</v>
      </c>
      <c r="R336" s="21">
        <v>326</v>
      </c>
      <c r="S336" s="21">
        <v>1.5414399999999999</v>
      </c>
      <c r="T336">
        <f t="shared" si="62"/>
        <v>12.331358024691356</v>
      </c>
      <c r="U336">
        <f t="shared" si="63"/>
        <v>19.010021530864197</v>
      </c>
      <c r="X336" s="9"/>
      <c r="Y336" s="21">
        <v>0.158386</v>
      </c>
      <c r="Z336" s="21">
        <v>17.7727</v>
      </c>
      <c r="AA336" s="21">
        <v>-1.49719E-2</v>
      </c>
      <c r="AB336" s="21">
        <v>326</v>
      </c>
      <c r="AC336" s="21">
        <v>0.15792800000000001</v>
      </c>
      <c r="AD336">
        <f t="shared" si="64"/>
        <v>18.483827160493824</v>
      </c>
      <c r="AE336">
        <f t="shared" si="65"/>
        <v>2.9275794486419748</v>
      </c>
      <c r="AF336" s="9"/>
      <c r="AG336" s="21">
        <v>1.5416000000000001</v>
      </c>
      <c r="AH336" s="21">
        <v>21.591899999999999</v>
      </c>
      <c r="AI336" s="21">
        <v>-9.7320600000000007E-3</v>
      </c>
      <c r="AJ336" s="21">
        <v>326</v>
      </c>
      <c r="AK336" s="21">
        <v>1.54114</v>
      </c>
      <c r="AL336">
        <f t="shared" si="66"/>
        <v>12.014888888888889</v>
      </c>
      <c r="AM336">
        <f t="shared" si="67"/>
        <v>18.522152711111112</v>
      </c>
      <c r="AP336" s="9"/>
      <c r="AQ336" s="21">
        <v>0.158386</v>
      </c>
      <c r="AR336" s="21">
        <v>27.1249</v>
      </c>
      <c r="AS336" s="21">
        <v>-1.53259E-2</v>
      </c>
      <c r="AT336" s="21">
        <v>326</v>
      </c>
      <c r="AU336" s="21">
        <v>0.15783700000000001</v>
      </c>
      <c r="AV336">
        <f t="shared" si="68"/>
        <v>18.920864197530861</v>
      </c>
      <c r="AW336">
        <f t="shared" si="69"/>
        <v>2.9967999967901231</v>
      </c>
      <c r="AX336" s="9"/>
      <c r="AY336" s="21">
        <v>1.5416000000000001</v>
      </c>
      <c r="AZ336" s="21">
        <v>30.944099999999999</v>
      </c>
      <c r="BA336" s="21">
        <v>-8.6975100000000003E-3</v>
      </c>
      <c r="BB336" s="21">
        <v>326</v>
      </c>
      <c r="BC336" s="21">
        <v>1.5408299999999999</v>
      </c>
      <c r="BD336">
        <f t="shared" si="70"/>
        <v>10.737666666666666</v>
      </c>
      <c r="BE336">
        <f t="shared" si="71"/>
        <v>16.553186933333333</v>
      </c>
    </row>
    <row r="337" spans="6:57" x14ac:dyDescent="0.25">
      <c r="F337" s="9"/>
      <c r="G337" s="21">
        <v>0.15335099999999999</v>
      </c>
      <c r="H337" s="21">
        <v>8.39954</v>
      </c>
      <c r="I337" s="21">
        <v>-1.48468E-2</v>
      </c>
      <c r="J337" s="21">
        <v>327</v>
      </c>
      <c r="K337" s="21">
        <v>0.152863</v>
      </c>
      <c r="L337">
        <f t="shared" si="60"/>
        <v>18.329382716049381</v>
      </c>
      <c r="M337">
        <f t="shared" si="61"/>
        <v>2.8108291688888882</v>
      </c>
      <c r="N337" s="9"/>
      <c r="O337" s="21">
        <v>1.5466299999999999</v>
      </c>
      <c r="P337" s="21">
        <v>12.2187</v>
      </c>
      <c r="Q337" s="21">
        <v>-9.8480200000000007E-3</v>
      </c>
      <c r="R337" s="21">
        <v>327</v>
      </c>
      <c r="S337" s="21">
        <v>1.54541</v>
      </c>
      <c r="T337">
        <f t="shared" si="62"/>
        <v>12.158049382716049</v>
      </c>
      <c r="U337">
        <f t="shared" si="63"/>
        <v>18.804003916790123</v>
      </c>
      <c r="X337" s="9"/>
      <c r="Y337" s="21">
        <v>0.15335099999999999</v>
      </c>
      <c r="Z337" s="21">
        <v>17.782800000000002</v>
      </c>
      <c r="AA337" s="21">
        <v>-1.4981100000000001E-2</v>
      </c>
      <c r="AB337" s="21">
        <v>327</v>
      </c>
      <c r="AC337" s="21">
        <v>0.15280199999999999</v>
      </c>
      <c r="AD337">
        <f t="shared" si="64"/>
        <v>18.495185185185186</v>
      </c>
      <c r="AE337">
        <f t="shared" si="65"/>
        <v>2.8362551433333332</v>
      </c>
      <c r="AF337" s="9"/>
      <c r="AG337" s="21">
        <v>1.5466299999999999</v>
      </c>
      <c r="AH337" s="21">
        <v>21.601900000000001</v>
      </c>
      <c r="AI337" s="21">
        <v>-9.5886200000000008E-3</v>
      </c>
      <c r="AJ337" s="21">
        <v>327</v>
      </c>
      <c r="AK337" s="21">
        <v>1.54572</v>
      </c>
      <c r="AL337">
        <f t="shared" si="66"/>
        <v>11.837802469135802</v>
      </c>
      <c r="AM337">
        <f t="shared" si="67"/>
        <v>18.308700432839505</v>
      </c>
      <c r="AP337" s="9"/>
      <c r="AQ337" s="21">
        <v>0.15335099999999999</v>
      </c>
      <c r="AR337" s="21">
        <v>27.135000000000002</v>
      </c>
      <c r="AS337" s="21">
        <v>-1.5332E-2</v>
      </c>
      <c r="AT337" s="21">
        <v>327</v>
      </c>
      <c r="AU337" s="21">
        <v>0.152863</v>
      </c>
      <c r="AV337">
        <f t="shared" si="68"/>
        <v>18.928395061728395</v>
      </c>
      <c r="AW337">
        <f t="shared" si="69"/>
        <v>2.902688311111111</v>
      </c>
      <c r="AX337" s="9"/>
      <c r="AY337" s="21">
        <v>1.5466299999999999</v>
      </c>
      <c r="AZ337" s="21">
        <v>30.9542</v>
      </c>
      <c r="BA337" s="21">
        <v>-8.5113500000000009E-3</v>
      </c>
      <c r="BB337" s="21">
        <v>327</v>
      </c>
      <c r="BC337" s="21">
        <v>1.54572</v>
      </c>
      <c r="BD337">
        <f t="shared" si="70"/>
        <v>10.507839506172839</v>
      </c>
      <c r="BE337">
        <f t="shared" si="71"/>
        <v>16.251739815432099</v>
      </c>
    </row>
    <row r="338" spans="6:57" x14ac:dyDescent="0.25">
      <c r="F338" s="9"/>
      <c r="G338" s="21">
        <v>0.148315</v>
      </c>
      <c r="H338" s="21">
        <v>8.4096100000000007</v>
      </c>
      <c r="I338" s="21">
        <v>-1.4849899999999999E-2</v>
      </c>
      <c r="J338" s="21">
        <v>328</v>
      </c>
      <c r="K338" s="21">
        <v>0.14779700000000001</v>
      </c>
      <c r="L338">
        <f t="shared" si="60"/>
        <v>18.333209876543208</v>
      </c>
      <c r="M338">
        <f t="shared" si="61"/>
        <v>2.7190900228395058</v>
      </c>
      <c r="N338" s="9"/>
      <c r="O338" s="21">
        <v>1.5516700000000001</v>
      </c>
      <c r="P338" s="21">
        <v>12.2288</v>
      </c>
      <c r="Q338" s="21">
        <v>-9.7045900000000008E-3</v>
      </c>
      <c r="R338" s="21">
        <v>328</v>
      </c>
      <c r="S338" s="21">
        <v>1.5508999999999999</v>
      </c>
      <c r="T338">
        <f t="shared" si="62"/>
        <v>11.980975308641977</v>
      </c>
      <c r="U338">
        <f t="shared" si="63"/>
        <v>18.590519957160499</v>
      </c>
      <c r="X338" s="9"/>
      <c r="Y338" s="21">
        <v>0.148315</v>
      </c>
      <c r="Z338" s="21">
        <v>17.7928</v>
      </c>
      <c r="AA338" s="21">
        <v>-1.49841E-2</v>
      </c>
      <c r="AB338" s="21">
        <v>328</v>
      </c>
      <c r="AC338" s="21">
        <v>0.14776600000000001</v>
      </c>
      <c r="AD338">
        <f t="shared" si="64"/>
        <v>18.498888888888889</v>
      </c>
      <c r="AE338">
        <f t="shared" si="65"/>
        <v>2.7436627055555554</v>
      </c>
      <c r="AF338" s="9"/>
      <c r="AG338" s="21">
        <v>1.5516700000000001</v>
      </c>
      <c r="AH338" s="21">
        <v>21.611999999999998</v>
      </c>
      <c r="AI338" s="21">
        <v>-9.4421399999999999E-3</v>
      </c>
      <c r="AJ338" s="21">
        <v>328</v>
      </c>
      <c r="AK338" s="21">
        <v>1.55121</v>
      </c>
      <c r="AL338">
        <f t="shared" si="66"/>
        <v>11.656962962962963</v>
      </c>
      <c r="AM338">
        <f t="shared" si="67"/>
        <v>18.087759720740742</v>
      </c>
      <c r="AP338" s="9"/>
      <c r="AQ338" s="21">
        <v>0.148315</v>
      </c>
      <c r="AR338" s="21">
        <v>27.145099999999999</v>
      </c>
      <c r="AS338" s="21">
        <v>-1.53381E-2</v>
      </c>
      <c r="AT338" s="21">
        <v>328</v>
      </c>
      <c r="AU338" s="21">
        <v>0.14785799999999999</v>
      </c>
      <c r="AV338">
        <f t="shared" si="68"/>
        <v>18.935925925925925</v>
      </c>
      <c r="AW338">
        <f t="shared" si="69"/>
        <v>2.8084818537037037</v>
      </c>
      <c r="AX338" s="9"/>
      <c r="AY338" s="21">
        <v>1.5516700000000001</v>
      </c>
      <c r="AZ338" s="21">
        <v>30.964300000000001</v>
      </c>
      <c r="BA338" s="21">
        <v>-8.3129899999999993E-3</v>
      </c>
      <c r="BB338" s="21">
        <v>328</v>
      </c>
      <c r="BC338" s="21">
        <v>1.5506</v>
      </c>
      <c r="BD338">
        <f t="shared" si="70"/>
        <v>10.26295061728395</v>
      </c>
      <c r="BE338">
        <f t="shared" si="71"/>
        <v>15.924712584320988</v>
      </c>
    </row>
    <row r="339" spans="6:57" x14ac:dyDescent="0.25">
      <c r="F339" s="9"/>
      <c r="G339" s="21">
        <v>0.14327999999999999</v>
      </c>
      <c r="H339" s="21">
        <v>8.4196799999999996</v>
      </c>
      <c r="I339" s="21">
        <v>-1.4849899999999999E-2</v>
      </c>
      <c r="J339" s="21">
        <v>329</v>
      </c>
      <c r="K339" s="21">
        <v>0.14269999999999999</v>
      </c>
      <c r="L339">
        <f t="shared" si="60"/>
        <v>18.333209876543208</v>
      </c>
      <c r="M339">
        <f t="shared" si="61"/>
        <v>2.6267823111111106</v>
      </c>
      <c r="N339" s="9"/>
      <c r="O339" s="21">
        <v>1.5567</v>
      </c>
      <c r="P339" s="21">
        <v>12.238899999999999</v>
      </c>
      <c r="Q339" s="21">
        <v>-9.5519999999999997E-3</v>
      </c>
      <c r="R339" s="21">
        <v>329</v>
      </c>
      <c r="S339" s="21">
        <v>1.5564</v>
      </c>
      <c r="T339">
        <f t="shared" si="62"/>
        <v>11.792592592592591</v>
      </c>
      <c r="U339">
        <f t="shared" si="63"/>
        <v>18.357528888888886</v>
      </c>
      <c r="X339" s="9"/>
      <c r="Y339" s="21">
        <v>0.14327999999999999</v>
      </c>
      <c r="Z339" s="21">
        <v>17.802900000000001</v>
      </c>
      <c r="AA339" s="21">
        <v>-1.49902E-2</v>
      </c>
      <c r="AB339" s="21">
        <v>329</v>
      </c>
      <c r="AC339" s="21">
        <v>0.142761</v>
      </c>
      <c r="AD339">
        <f t="shared" si="64"/>
        <v>18.506419753086419</v>
      </c>
      <c r="AE339">
        <f t="shared" si="65"/>
        <v>2.6515998222222219</v>
      </c>
      <c r="AF339" s="9"/>
      <c r="AG339" s="21">
        <v>1.5567</v>
      </c>
      <c r="AH339" s="21">
        <v>21.6221</v>
      </c>
      <c r="AI339" s="21">
        <v>-9.2864999999999996E-3</v>
      </c>
      <c r="AJ339" s="21">
        <v>329</v>
      </c>
      <c r="AK339" s="21">
        <v>1.5564</v>
      </c>
      <c r="AL339">
        <f t="shared" si="66"/>
        <v>11.464814814814813</v>
      </c>
      <c r="AM339">
        <f t="shared" si="67"/>
        <v>17.847277222222221</v>
      </c>
      <c r="AP339" s="9"/>
      <c r="AQ339" s="21">
        <v>0.14327999999999999</v>
      </c>
      <c r="AR339" s="21">
        <v>27.155100000000001</v>
      </c>
      <c r="AS339" s="21">
        <v>-1.5341199999999999E-2</v>
      </c>
      <c r="AT339" s="21">
        <v>329</v>
      </c>
      <c r="AU339" s="21">
        <v>0.142731</v>
      </c>
      <c r="AV339">
        <f t="shared" si="68"/>
        <v>18.939753086419749</v>
      </c>
      <c r="AW339">
        <f t="shared" si="69"/>
        <v>2.7136878222222216</v>
      </c>
      <c r="AX339" s="9"/>
      <c r="AY339" s="21">
        <v>1.5567</v>
      </c>
      <c r="AZ339" s="21">
        <v>30.974299999999999</v>
      </c>
      <c r="BA339" s="21">
        <v>-8.1085199999999993E-3</v>
      </c>
      <c r="BB339" s="21">
        <v>329</v>
      </c>
      <c r="BC339" s="21">
        <v>1.55609</v>
      </c>
      <c r="BD339">
        <f t="shared" si="70"/>
        <v>10.010518518518518</v>
      </c>
      <c r="BE339">
        <f t="shared" si="71"/>
        <v>15.583374177777777</v>
      </c>
    </row>
    <row r="340" spans="6:57" x14ac:dyDescent="0.25">
      <c r="F340" s="9"/>
      <c r="G340" s="21">
        <v>0.13824500000000001</v>
      </c>
      <c r="H340" s="21">
        <v>8.4297500000000003</v>
      </c>
      <c r="I340" s="21">
        <v>-1.4859000000000001E-2</v>
      </c>
      <c r="J340" s="21">
        <v>330</v>
      </c>
      <c r="K340" s="21">
        <v>0.137817</v>
      </c>
      <c r="L340">
        <f t="shared" si="60"/>
        <v>18.344444444444445</v>
      </c>
      <c r="M340">
        <f t="shared" si="61"/>
        <v>2.5360277222222223</v>
      </c>
      <c r="N340" s="9"/>
      <c r="O340" s="21">
        <v>1.5617399999999999</v>
      </c>
      <c r="P340" s="21">
        <v>12.248900000000001</v>
      </c>
      <c r="Q340" s="21">
        <v>-9.3994100000000004E-3</v>
      </c>
      <c r="R340" s="21">
        <v>330</v>
      </c>
      <c r="S340" s="21">
        <v>1.56128</v>
      </c>
      <c r="T340">
        <f t="shared" si="62"/>
        <v>11.60420987654321</v>
      </c>
      <c r="U340">
        <f t="shared" si="63"/>
        <v>18.122758732592594</v>
      </c>
      <c r="X340" s="9"/>
      <c r="Y340" s="21">
        <v>0.13824500000000001</v>
      </c>
      <c r="Z340" s="21">
        <v>17.812999999999999</v>
      </c>
      <c r="AA340" s="21">
        <v>-1.49994E-2</v>
      </c>
      <c r="AB340" s="21">
        <v>330</v>
      </c>
      <c r="AC340" s="21">
        <v>0.138184</v>
      </c>
      <c r="AD340">
        <f t="shared" si="64"/>
        <v>18.517777777777777</v>
      </c>
      <c r="AE340">
        <f t="shared" si="65"/>
        <v>2.559990188888889</v>
      </c>
      <c r="AF340" s="9"/>
      <c r="AG340" s="21">
        <v>1.5617399999999999</v>
      </c>
      <c r="AH340" s="21">
        <v>21.632200000000001</v>
      </c>
      <c r="AI340" s="21">
        <v>-9.1308599999999993E-3</v>
      </c>
      <c r="AJ340" s="21">
        <v>330</v>
      </c>
      <c r="AK340" s="21">
        <v>1.56097</v>
      </c>
      <c r="AL340">
        <f t="shared" si="66"/>
        <v>11.272666666666666</v>
      </c>
      <c r="AM340">
        <f t="shared" si="67"/>
        <v>17.604974439999999</v>
      </c>
      <c r="AP340" s="9"/>
      <c r="AQ340" s="21">
        <v>0.13824500000000001</v>
      </c>
      <c r="AR340" s="21">
        <v>27.165199999999999</v>
      </c>
      <c r="AS340" s="21">
        <v>-1.5350300000000001E-2</v>
      </c>
      <c r="AT340" s="21">
        <v>330</v>
      </c>
      <c r="AU340" s="21">
        <v>0.13775599999999999</v>
      </c>
      <c r="AV340">
        <f t="shared" si="68"/>
        <v>18.95098765432099</v>
      </c>
      <c r="AW340">
        <f t="shared" si="69"/>
        <v>2.6198792882716053</v>
      </c>
      <c r="AX340" s="9"/>
      <c r="AY340" s="21">
        <v>1.5617399999999999</v>
      </c>
      <c r="AZ340" s="21">
        <v>30.984400000000001</v>
      </c>
      <c r="BA340" s="21">
        <v>-7.8857400000000005E-3</v>
      </c>
      <c r="BB340" s="21">
        <v>330</v>
      </c>
      <c r="BC340" s="21">
        <v>1.56128</v>
      </c>
      <c r="BD340">
        <f t="shared" si="70"/>
        <v>9.7354814814814823</v>
      </c>
      <c r="BE340">
        <f t="shared" si="71"/>
        <v>15.204290848888888</v>
      </c>
    </row>
    <row r="341" spans="6:57" x14ac:dyDescent="0.25">
      <c r="F341" s="9"/>
      <c r="G341" s="21">
        <v>0.13320899999999999</v>
      </c>
      <c r="H341" s="21">
        <v>8.4398199999999992</v>
      </c>
      <c r="I341" s="21">
        <v>-1.48621E-2</v>
      </c>
      <c r="J341" s="21">
        <v>331</v>
      </c>
      <c r="K341" s="21">
        <v>0.13275100000000001</v>
      </c>
      <c r="L341">
        <f t="shared" si="60"/>
        <v>18.348271604938269</v>
      </c>
      <c r="M341">
        <f t="shared" si="61"/>
        <v>2.4441549122222219</v>
      </c>
      <c r="N341" s="9"/>
      <c r="O341" s="21">
        <v>1.56677</v>
      </c>
      <c r="P341" s="21">
        <v>12.259</v>
      </c>
      <c r="Q341" s="21">
        <v>-9.2498800000000003E-3</v>
      </c>
      <c r="R341" s="21">
        <v>331</v>
      </c>
      <c r="S341" s="21">
        <v>1.56647</v>
      </c>
      <c r="T341">
        <f t="shared" si="62"/>
        <v>11.419604938271604</v>
      </c>
      <c r="U341">
        <f t="shared" si="63"/>
        <v>17.8918944291358</v>
      </c>
      <c r="X341" s="9"/>
      <c r="Y341" s="21">
        <v>0.13320899999999999</v>
      </c>
      <c r="Z341" s="21">
        <v>17.823</v>
      </c>
      <c r="AA341" s="21">
        <v>-1.50055E-2</v>
      </c>
      <c r="AB341" s="21">
        <v>331</v>
      </c>
      <c r="AC341" s="21">
        <v>0.13186600000000001</v>
      </c>
      <c r="AD341">
        <f t="shared" si="64"/>
        <v>18.525308641975307</v>
      </c>
      <c r="AE341">
        <f t="shared" si="65"/>
        <v>2.4677378388888886</v>
      </c>
      <c r="AF341" s="9"/>
      <c r="AG341" s="21">
        <v>1.56677</v>
      </c>
      <c r="AH341" s="21">
        <v>21.642199999999999</v>
      </c>
      <c r="AI341" s="21">
        <v>-8.9660599999999997E-3</v>
      </c>
      <c r="AJ341" s="21">
        <v>331</v>
      </c>
      <c r="AK341" s="21">
        <v>1.56616</v>
      </c>
      <c r="AL341">
        <f t="shared" si="66"/>
        <v>11.06920987654321</v>
      </c>
      <c r="AM341">
        <f t="shared" si="67"/>
        <v>17.342905958271604</v>
      </c>
      <c r="AP341" s="9"/>
      <c r="AQ341" s="21">
        <v>0.13320899999999999</v>
      </c>
      <c r="AR341" s="21">
        <v>27.1753</v>
      </c>
      <c r="AS341" s="21">
        <v>-1.5356399999999999E-2</v>
      </c>
      <c r="AT341" s="21">
        <v>331</v>
      </c>
      <c r="AU341" s="21">
        <v>0.13269</v>
      </c>
      <c r="AV341">
        <f t="shared" si="68"/>
        <v>18.958518518518517</v>
      </c>
      <c r="AW341">
        <f t="shared" si="69"/>
        <v>2.5254452933333331</v>
      </c>
      <c r="AX341" s="9"/>
      <c r="AY341" s="21">
        <v>1.56677</v>
      </c>
      <c r="AZ341" s="21">
        <v>30.994499999999999</v>
      </c>
      <c r="BA341" s="21">
        <v>-7.6507600000000004E-3</v>
      </c>
      <c r="BB341" s="21">
        <v>331</v>
      </c>
      <c r="BC341" s="21">
        <v>1.56647</v>
      </c>
      <c r="BD341">
        <f t="shared" si="70"/>
        <v>9.4453827160493837</v>
      </c>
      <c r="BE341">
        <f t="shared" si="71"/>
        <v>14.798742278024694</v>
      </c>
    </row>
    <row r="342" spans="6:57" x14ac:dyDescent="0.25">
      <c r="F342" s="9"/>
      <c r="G342" s="21">
        <v>0.12817400000000001</v>
      </c>
      <c r="H342" s="21">
        <v>8.4498899999999999</v>
      </c>
      <c r="I342" s="21">
        <v>-1.48682E-2</v>
      </c>
      <c r="J342" s="21">
        <v>332</v>
      </c>
      <c r="K342" s="21">
        <v>0.127747</v>
      </c>
      <c r="L342">
        <f t="shared" si="60"/>
        <v>18.355802469135799</v>
      </c>
      <c r="M342">
        <f t="shared" si="61"/>
        <v>2.3527366256790123</v>
      </c>
      <c r="N342" s="9"/>
      <c r="O342" s="21">
        <v>1.5718099999999999</v>
      </c>
      <c r="P342" s="21">
        <v>12.2691</v>
      </c>
      <c r="Q342" s="21">
        <v>-9.0972899999999992E-3</v>
      </c>
      <c r="R342" s="21">
        <v>332</v>
      </c>
      <c r="S342" s="21">
        <v>1.57104</v>
      </c>
      <c r="T342">
        <f t="shared" si="62"/>
        <v>11.23122222222222</v>
      </c>
      <c r="U342">
        <f t="shared" si="63"/>
        <v>17.653347401111105</v>
      </c>
      <c r="X342" s="9"/>
      <c r="Y342" s="21">
        <v>0.12817400000000001</v>
      </c>
      <c r="Z342" s="21">
        <v>17.833100000000002</v>
      </c>
      <c r="AA342" s="21">
        <v>-1.50055E-2</v>
      </c>
      <c r="AB342" s="21">
        <v>332</v>
      </c>
      <c r="AC342" s="21">
        <v>0.127808</v>
      </c>
      <c r="AD342">
        <f t="shared" si="64"/>
        <v>18.525308641975307</v>
      </c>
      <c r="AE342">
        <f t="shared" si="65"/>
        <v>2.3744629098765433</v>
      </c>
      <c r="AF342" s="9"/>
      <c r="AG342" s="21">
        <v>1.5718099999999999</v>
      </c>
      <c r="AH342" s="21">
        <v>21.6523</v>
      </c>
      <c r="AI342" s="21">
        <v>-8.7921100000000005E-3</v>
      </c>
      <c r="AJ342" s="21">
        <v>332</v>
      </c>
      <c r="AK342" s="21">
        <v>1.57135</v>
      </c>
      <c r="AL342">
        <f t="shared" si="66"/>
        <v>10.854456790123457</v>
      </c>
      <c r="AM342">
        <f t="shared" si="67"/>
        <v>17.061143727283952</v>
      </c>
      <c r="AP342" s="9"/>
      <c r="AQ342" s="21">
        <v>0.12817400000000001</v>
      </c>
      <c r="AR342" s="21">
        <v>27.185300000000002</v>
      </c>
      <c r="AS342" s="21">
        <v>-1.53595E-2</v>
      </c>
      <c r="AT342" s="21">
        <v>332</v>
      </c>
      <c r="AU342" s="21">
        <v>0.12753300000000001</v>
      </c>
      <c r="AV342">
        <f t="shared" si="68"/>
        <v>18.962345679012344</v>
      </c>
      <c r="AW342">
        <f t="shared" si="69"/>
        <v>2.4304796950617282</v>
      </c>
      <c r="AX342" s="9"/>
      <c r="AY342" s="21">
        <v>1.5718099999999999</v>
      </c>
      <c r="AZ342" s="21">
        <v>31.0046</v>
      </c>
      <c r="BA342" s="21">
        <v>-7.4279799999999998E-3</v>
      </c>
      <c r="BB342" s="21">
        <v>332</v>
      </c>
      <c r="BC342" s="21">
        <v>1.57104</v>
      </c>
      <c r="BD342">
        <f t="shared" si="70"/>
        <v>9.1703456790123443</v>
      </c>
      <c r="BE342">
        <f t="shared" si="71"/>
        <v>14.414041041728392</v>
      </c>
    </row>
    <row r="343" spans="6:57" x14ac:dyDescent="0.25">
      <c r="F343" s="9"/>
      <c r="G343" s="21">
        <v>0.123138</v>
      </c>
      <c r="H343" s="21">
        <v>8.4599600000000006</v>
      </c>
      <c r="I343" s="21">
        <v>-1.48682E-2</v>
      </c>
      <c r="J343" s="21">
        <v>333</v>
      </c>
      <c r="K343" s="21">
        <v>0.122559</v>
      </c>
      <c r="L343">
        <f t="shared" si="60"/>
        <v>18.355802469135799</v>
      </c>
      <c r="M343">
        <f t="shared" si="61"/>
        <v>2.2602968044444438</v>
      </c>
      <c r="N343" s="9"/>
      <c r="O343" s="21">
        <v>1.57684</v>
      </c>
      <c r="P343" s="21">
        <v>12.279199999999999</v>
      </c>
      <c r="Q343" s="21">
        <v>-8.9233400000000001E-3</v>
      </c>
      <c r="R343" s="21">
        <v>333</v>
      </c>
      <c r="S343" s="21">
        <v>1.5771500000000001</v>
      </c>
      <c r="T343">
        <f t="shared" si="62"/>
        <v>11.016469135802469</v>
      </c>
      <c r="U343">
        <f t="shared" si="63"/>
        <v>17.371209192098764</v>
      </c>
      <c r="X343" s="9"/>
      <c r="Y343" s="21">
        <v>0.123138</v>
      </c>
      <c r="Z343" s="21">
        <v>17.8432</v>
      </c>
      <c r="AA343" s="21">
        <v>-1.50055E-2</v>
      </c>
      <c r="AB343" s="21">
        <v>333</v>
      </c>
      <c r="AC343" s="21">
        <v>0.122528</v>
      </c>
      <c r="AD343">
        <f t="shared" si="64"/>
        <v>18.525308641975307</v>
      </c>
      <c r="AE343">
        <f t="shared" si="65"/>
        <v>2.2811694555555553</v>
      </c>
      <c r="AF343" s="9"/>
      <c r="AG343" s="21">
        <v>1.57684</v>
      </c>
      <c r="AH343" s="21">
        <v>21.662400000000002</v>
      </c>
      <c r="AI343" s="21">
        <v>-8.6059599999999993E-3</v>
      </c>
      <c r="AJ343" s="21">
        <v>333</v>
      </c>
      <c r="AK343" s="21">
        <v>1.57562</v>
      </c>
      <c r="AL343">
        <f t="shared" si="66"/>
        <v>10.62464197530864</v>
      </c>
      <c r="AM343">
        <f t="shared" si="67"/>
        <v>16.753360452345675</v>
      </c>
      <c r="AP343" s="9"/>
      <c r="AQ343" s="21">
        <v>0.123138</v>
      </c>
      <c r="AR343" s="21">
        <v>27.195399999999999</v>
      </c>
      <c r="AS343" s="21">
        <v>-1.53656E-2</v>
      </c>
      <c r="AT343" s="21">
        <v>333</v>
      </c>
      <c r="AU343" s="21">
        <v>0.122589</v>
      </c>
      <c r="AV343">
        <f t="shared" si="68"/>
        <v>18.969876543209878</v>
      </c>
      <c r="AW343">
        <f t="shared" si="69"/>
        <v>2.335912657777778</v>
      </c>
      <c r="AX343" s="9"/>
      <c r="AY343" s="21">
        <v>1.57684</v>
      </c>
      <c r="AZ343" s="21">
        <v>31.014600000000002</v>
      </c>
      <c r="BA343" s="21">
        <v>-7.1868899999999996E-3</v>
      </c>
      <c r="BB343" s="21">
        <v>333</v>
      </c>
      <c r="BC343" s="21">
        <v>1.5759300000000001</v>
      </c>
      <c r="BD343">
        <f t="shared" si="70"/>
        <v>8.8727037037037029</v>
      </c>
      <c r="BE343">
        <f t="shared" si="71"/>
        <v>13.990834108148148</v>
      </c>
    </row>
    <row r="344" spans="6:57" x14ac:dyDescent="0.25">
      <c r="F344" s="9"/>
      <c r="G344" s="21">
        <v>0.118103</v>
      </c>
      <c r="H344" s="21">
        <v>8.4700399999999991</v>
      </c>
      <c r="I344" s="21">
        <v>-1.4871199999999999E-2</v>
      </c>
      <c r="J344" s="21">
        <v>334</v>
      </c>
      <c r="K344" s="21">
        <v>0.117523</v>
      </c>
      <c r="L344">
        <f t="shared" si="60"/>
        <v>18.359506172839506</v>
      </c>
      <c r="M344">
        <f t="shared" si="61"/>
        <v>2.1683127575308641</v>
      </c>
      <c r="N344" s="9"/>
      <c r="O344" s="21">
        <v>1.58188</v>
      </c>
      <c r="P344" s="21">
        <v>12.289199999999999</v>
      </c>
      <c r="Q344" s="21">
        <v>-8.7524400000000002E-3</v>
      </c>
      <c r="R344" s="21">
        <v>334</v>
      </c>
      <c r="S344" s="21">
        <v>1.5817300000000001</v>
      </c>
      <c r="T344">
        <f t="shared" si="62"/>
        <v>10.805481481481483</v>
      </c>
      <c r="U344">
        <f t="shared" si="63"/>
        <v>17.092975045925929</v>
      </c>
      <c r="X344" s="9"/>
      <c r="Y344" s="21">
        <v>0.118103</v>
      </c>
      <c r="Z344" s="21">
        <v>17.853300000000001</v>
      </c>
      <c r="AA344" s="21">
        <v>-1.50055E-2</v>
      </c>
      <c r="AB344" s="21">
        <v>334</v>
      </c>
      <c r="AC344" s="21">
        <v>0.117645</v>
      </c>
      <c r="AD344">
        <f t="shared" si="64"/>
        <v>18.525308641975307</v>
      </c>
      <c r="AE344">
        <f t="shared" si="65"/>
        <v>2.1878945265432099</v>
      </c>
      <c r="AF344" s="9"/>
      <c r="AG344" s="21">
        <v>1.58188</v>
      </c>
      <c r="AH344" s="21">
        <v>21.6724</v>
      </c>
      <c r="AI344" s="21">
        <v>-8.4167500000000006E-3</v>
      </c>
      <c r="AJ344" s="21">
        <v>334</v>
      </c>
      <c r="AK344" s="21">
        <v>1.58142</v>
      </c>
      <c r="AL344">
        <f t="shared" si="66"/>
        <v>10.39104938271605</v>
      </c>
      <c r="AM344">
        <f t="shared" si="67"/>
        <v>16.437393197530863</v>
      </c>
      <c r="AP344" s="9"/>
      <c r="AQ344" s="21">
        <v>0.118103</v>
      </c>
      <c r="AR344" s="21">
        <v>27.205500000000001</v>
      </c>
      <c r="AS344" s="21">
        <v>-1.5374799999999999E-2</v>
      </c>
      <c r="AT344" s="21">
        <v>334</v>
      </c>
      <c r="AU344" s="21">
        <v>0.11758399999999999</v>
      </c>
      <c r="AV344">
        <f t="shared" si="68"/>
        <v>18.981234567901232</v>
      </c>
      <c r="AW344">
        <f t="shared" si="69"/>
        <v>2.2417407461728391</v>
      </c>
      <c r="AX344" s="9"/>
      <c r="AY344" s="21">
        <v>1.58188</v>
      </c>
      <c r="AZ344" s="21">
        <v>31.024699999999999</v>
      </c>
      <c r="BA344" s="21">
        <v>-6.9213900000000004E-3</v>
      </c>
      <c r="BB344" s="21">
        <v>334</v>
      </c>
      <c r="BC344" s="21">
        <v>1.58081</v>
      </c>
      <c r="BD344">
        <f t="shared" si="70"/>
        <v>8.5449259259259271</v>
      </c>
      <c r="BE344">
        <f t="shared" si="71"/>
        <v>13.517047423703705</v>
      </c>
    </row>
    <row r="345" spans="6:57" x14ac:dyDescent="0.25">
      <c r="F345" s="9"/>
      <c r="G345" s="21">
        <v>0.113068</v>
      </c>
      <c r="H345" s="21">
        <v>8.4801099999999998</v>
      </c>
      <c r="I345" s="21">
        <v>-1.48682E-2</v>
      </c>
      <c r="J345" s="21">
        <v>335</v>
      </c>
      <c r="K345" s="21">
        <v>0.112579</v>
      </c>
      <c r="L345">
        <f t="shared" si="60"/>
        <v>18.355802469135799</v>
      </c>
      <c r="M345">
        <f t="shared" si="61"/>
        <v>2.0754538735802468</v>
      </c>
      <c r="N345" s="9"/>
      <c r="O345" s="21">
        <v>1.58691</v>
      </c>
      <c r="P345" s="21">
        <v>12.299300000000001</v>
      </c>
      <c r="Q345" s="21">
        <v>-8.5540800000000004E-3</v>
      </c>
      <c r="R345" s="21">
        <v>335</v>
      </c>
      <c r="S345" s="21">
        <v>1.5866100000000001</v>
      </c>
      <c r="T345">
        <f t="shared" si="62"/>
        <v>10.560592592592592</v>
      </c>
      <c r="U345">
        <f t="shared" si="63"/>
        <v>16.758709991111111</v>
      </c>
      <c r="X345" s="9"/>
      <c r="Y345" s="21">
        <v>0.113068</v>
      </c>
      <c r="Z345" s="21">
        <v>17.863299999999999</v>
      </c>
      <c r="AA345" s="21">
        <v>-1.5008499999999999E-2</v>
      </c>
      <c r="AB345" s="21">
        <v>335</v>
      </c>
      <c r="AC345" s="21">
        <v>0.113251</v>
      </c>
      <c r="AD345">
        <f t="shared" si="64"/>
        <v>18.529012345679011</v>
      </c>
      <c r="AE345">
        <f t="shared" si="65"/>
        <v>2.0950383679012345</v>
      </c>
      <c r="AF345" s="9"/>
      <c r="AG345" s="21">
        <v>1.58691</v>
      </c>
      <c r="AH345" s="21">
        <v>21.682500000000001</v>
      </c>
      <c r="AI345" s="21">
        <v>-8.2061800000000004E-3</v>
      </c>
      <c r="AJ345" s="21">
        <v>335</v>
      </c>
      <c r="AK345" s="21">
        <v>1.5866100000000001</v>
      </c>
      <c r="AL345">
        <f t="shared" si="66"/>
        <v>10.131086419753085</v>
      </c>
      <c r="AM345">
        <f t="shared" si="67"/>
        <v>16.07712235037037</v>
      </c>
      <c r="AP345" s="9"/>
      <c r="AQ345" s="21">
        <v>0.113068</v>
      </c>
      <c r="AR345" s="21">
        <v>27.215499999999999</v>
      </c>
      <c r="AS345" s="21">
        <v>-1.5383900000000001E-2</v>
      </c>
      <c r="AT345" s="21">
        <v>335</v>
      </c>
      <c r="AU345" s="21">
        <v>0.11261</v>
      </c>
      <c r="AV345">
        <f t="shared" si="68"/>
        <v>18.99246913580247</v>
      </c>
      <c r="AW345">
        <f t="shared" si="69"/>
        <v>2.1474405002469137</v>
      </c>
      <c r="AX345" s="9"/>
      <c r="AY345" s="21">
        <v>1.58691</v>
      </c>
      <c r="AZ345" s="21">
        <v>31.034800000000001</v>
      </c>
      <c r="BA345" s="21">
        <v>-6.6650399999999997E-3</v>
      </c>
      <c r="BB345" s="21">
        <v>335</v>
      </c>
      <c r="BC345" s="21">
        <v>1.5860000000000001</v>
      </c>
      <c r="BD345">
        <f t="shared" si="70"/>
        <v>8.2284444444444436</v>
      </c>
      <c r="BE345">
        <f t="shared" si="71"/>
        <v>13.057800773333332</v>
      </c>
    </row>
    <row r="346" spans="6:57" x14ac:dyDescent="0.25">
      <c r="F346" s="9"/>
      <c r="G346" s="21">
        <v>0.108032</v>
      </c>
      <c r="H346" s="21">
        <v>8.4901800000000005</v>
      </c>
      <c r="I346" s="21">
        <v>-1.4871199999999999E-2</v>
      </c>
      <c r="J346" s="21">
        <v>336</v>
      </c>
      <c r="K346" s="21">
        <v>0.107483</v>
      </c>
      <c r="L346">
        <f t="shared" si="60"/>
        <v>18.359506172839506</v>
      </c>
      <c r="M346">
        <f t="shared" si="61"/>
        <v>1.9834141708641975</v>
      </c>
      <c r="N346" s="9"/>
      <c r="O346" s="21">
        <v>1.59195</v>
      </c>
      <c r="P346" s="21">
        <v>12.3094</v>
      </c>
      <c r="Q346" s="21">
        <v>-8.3526599999999996E-3</v>
      </c>
      <c r="R346" s="21">
        <v>336</v>
      </c>
      <c r="S346" s="21">
        <v>1.5911900000000001</v>
      </c>
      <c r="T346">
        <f t="shared" si="62"/>
        <v>10.311925925925925</v>
      </c>
      <c r="U346">
        <f t="shared" si="63"/>
        <v>16.416070477777776</v>
      </c>
      <c r="X346" s="9"/>
      <c r="Y346" s="21">
        <v>0.108032</v>
      </c>
      <c r="Z346" s="21">
        <v>17.8734</v>
      </c>
      <c r="AA346" s="21">
        <v>-1.50116E-2</v>
      </c>
      <c r="AB346" s="21">
        <v>336</v>
      </c>
      <c r="AC346" s="21">
        <v>0.107117</v>
      </c>
      <c r="AD346">
        <f t="shared" si="64"/>
        <v>18.532839506172838</v>
      </c>
      <c r="AE346">
        <f t="shared" si="65"/>
        <v>2.0021397175308642</v>
      </c>
      <c r="AF346" s="9"/>
      <c r="AG346" s="21">
        <v>1.59195</v>
      </c>
      <c r="AH346" s="21">
        <v>21.692599999999999</v>
      </c>
      <c r="AI346" s="21">
        <v>-7.9864500000000008E-3</v>
      </c>
      <c r="AJ346" s="21">
        <v>336</v>
      </c>
      <c r="AK346" s="21">
        <v>1.5902700000000001</v>
      </c>
      <c r="AL346">
        <f t="shared" si="66"/>
        <v>9.8598148148148166</v>
      </c>
      <c r="AM346">
        <f t="shared" si="67"/>
        <v>15.696332194444446</v>
      </c>
      <c r="AP346" s="9"/>
      <c r="AQ346" s="21">
        <v>0.108032</v>
      </c>
      <c r="AR346" s="21">
        <v>27.2256</v>
      </c>
      <c r="AS346" s="21">
        <v>-1.53931E-2</v>
      </c>
      <c r="AT346" s="21">
        <v>336</v>
      </c>
      <c r="AU346" s="21">
        <v>0.107574</v>
      </c>
      <c r="AV346">
        <f t="shared" si="68"/>
        <v>19.003827160493824</v>
      </c>
      <c r="AW346">
        <f t="shared" si="69"/>
        <v>2.0530214558024689</v>
      </c>
      <c r="AX346" s="9"/>
      <c r="AY346" s="21">
        <v>1.59195</v>
      </c>
      <c r="AZ346" s="21">
        <v>31.044799999999999</v>
      </c>
      <c r="BA346" s="21">
        <v>-6.3812299999999999E-3</v>
      </c>
      <c r="BB346" s="21">
        <v>336</v>
      </c>
      <c r="BC346" s="21">
        <v>1.5911900000000001</v>
      </c>
      <c r="BD346">
        <f t="shared" si="70"/>
        <v>7.8780617283950614</v>
      </c>
      <c r="BE346">
        <f t="shared" si="71"/>
        <v>12.541480368518517</v>
      </c>
    </row>
    <row r="347" spans="6:57" x14ac:dyDescent="0.25">
      <c r="F347" s="9"/>
      <c r="G347" s="21">
        <v>0.10299700000000001</v>
      </c>
      <c r="H347" s="21">
        <v>8.5002499999999994</v>
      </c>
      <c r="I347" s="21">
        <v>-1.48804E-2</v>
      </c>
      <c r="J347" s="21">
        <v>337</v>
      </c>
      <c r="K347" s="21">
        <v>0.10256999999999999</v>
      </c>
      <c r="L347">
        <f t="shared" si="60"/>
        <v>18.370864197530864</v>
      </c>
      <c r="M347">
        <f t="shared" si="61"/>
        <v>1.8921438997530864</v>
      </c>
      <c r="N347" s="9"/>
      <c r="O347" s="21">
        <v>1.5969800000000001</v>
      </c>
      <c r="P347" s="21">
        <v>12.3194</v>
      </c>
      <c r="Q347" s="21">
        <v>-8.1451400000000004E-3</v>
      </c>
      <c r="R347" s="21">
        <v>337</v>
      </c>
      <c r="S347" s="21">
        <v>1.5966800000000001</v>
      </c>
      <c r="T347">
        <f t="shared" si="62"/>
        <v>10.055728395061728</v>
      </c>
      <c r="U347">
        <f t="shared" si="63"/>
        <v>16.058797132345678</v>
      </c>
      <c r="X347" s="9"/>
      <c r="Y347" s="21">
        <v>0.10299700000000001</v>
      </c>
      <c r="Z347" s="21">
        <v>17.883500000000002</v>
      </c>
      <c r="AA347" s="21">
        <v>-1.50116E-2</v>
      </c>
      <c r="AB347" s="21">
        <v>337</v>
      </c>
      <c r="AC347" s="21">
        <v>0.102478</v>
      </c>
      <c r="AD347">
        <f t="shared" si="64"/>
        <v>18.532839506172838</v>
      </c>
      <c r="AE347">
        <f t="shared" si="65"/>
        <v>1.908826870617284</v>
      </c>
      <c r="AF347" s="9"/>
      <c r="AG347" s="21">
        <v>1.5969800000000001</v>
      </c>
      <c r="AH347" s="21">
        <v>21.7027</v>
      </c>
      <c r="AI347" s="21">
        <v>-7.7514599999999999E-3</v>
      </c>
      <c r="AJ347" s="21">
        <v>337</v>
      </c>
      <c r="AK347" s="21">
        <v>1.5963700000000001</v>
      </c>
      <c r="AL347">
        <f t="shared" si="66"/>
        <v>9.5697037037037038</v>
      </c>
      <c r="AM347">
        <f t="shared" si="67"/>
        <v>15.282625420740741</v>
      </c>
      <c r="AP347" s="9"/>
      <c r="AQ347" s="21">
        <v>0.10299700000000001</v>
      </c>
      <c r="AR347" s="21">
        <v>27.235700000000001</v>
      </c>
      <c r="AS347" s="21">
        <v>-1.54022E-2</v>
      </c>
      <c r="AT347" s="21">
        <v>337</v>
      </c>
      <c r="AU347" s="21">
        <v>0.102478</v>
      </c>
      <c r="AV347">
        <f t="shared" si="68"/>
        <v>19.015061728395061</v>
      </c>
      <c r="AW347">
        <f t="shared" si="69"/>
        <v>1.9584943128395063</v>
      </c>
      <c r="AX347" s="9"/>
      <c r="AY347" s="21">
        <v>1.5969800000000001</v>
      </c>
      <c r="AZ347" s="21">
        <v>31.0549</v>
      </c>
      <c r="BA347" s="21">
        <v>-6.0821499999999997E-3</v>
      </c>
      <c r="BB347" s="21">
        <v>337</v>
      </c>
      <c r="BC347" s="21">
        <v>1.5960700000000001</v>
      </c>
      <c r="BD347">
        <f t="shared" si="70"/>
        <v>7.5088271604938264</v>
      </c>
      <c r="BE347">
        <f t="shared" si="71"/>
        <v>11.991446798765431</v>
      </c>
    </row>
    <row r="348" spans="6:57" x14ac:dyDescent="0.25">
      <c r="F348" s="9"/>
      <c r="G348" s="21">
        <v>9.7961400000000004E-2</v>
      </c>
      <c r="H348" s="21">
        <v>8.5103200000000001</v>
      </c>
      <c r="I348" s="21">
        <v>-1.48834E-2</v>
      </c>
      <c r="J348" s="21">
        <v>338</v>
      </c>
      <c r="K348" s="21">
        <v>9.7381599999999999E-2</v>
      </c>
      <c r="L348">
        <f t="shared" si="60"/>
        <v>18.374567901234567</v>
      </c>
      <c r="M348">
        <f t="shared" si="61"/>
        <v>1.7999983959999999</v>
      </c>
      <c r="N348" s="9"/>
      <c r="O348" s="21">
        <v>1.60202</v>
      </c>
      <c r="P348" s="21">
        <v>12.329499999999999</v>
      </c>
      <c r="Q348" s="21">
        <v>-7.9193100000000006E-3</v>
      </c>
      <c r="R348" s="21">
        <v>338</v>
      </c>
      <c r="S348" s="21">
        <v>1.6012599999999999</v>
      </c>
      <c r="T348">
        <f t="shared" si="62"/>
        <v>9.7769259259259265</v>
      </c>
      <c r="U348">
        <f t="shared" si="63"/>
        <v>15.662830871851853</v>
      </c>
      <c r="X348" s="9"/>
      <c r="Y348" s="21">
        <v>9.7961400000000004E-2</v>
      </c>
      <c r="Z348" s="21">
        <v>17.8935</v>
      </c>
      <c r="AA348" s="21">
        <v>-1.50116E-2</v>
      </c>
      <c r="AB348" s="21">
        <v>338</v>
      </c>
      <c r="AC348" s="21">
        <v>9.7656300000000001E-2</v>
      </c>
      <c r="AD348">
        <f t="shared" si="64"/>
        <v>18.532839506172838</v>
      </c>
      <c r="AE348">
        <f t="shared" si="65"/>
        <v>1.8155029039999999</v>
      </c>
      <c r="AF348" s="9"/>
      <c r="AG348" s="21">
        <v>1.60202</v>
      </c>
      <c r="AH348" s="21">
        <v>21.712700000000002</v>
      </c>
      <c r="AI348" s="21">
        <v>-7.5012200000000003E-3</v>
      </c>
      <c r="AJ348" s="21">
        <v>338</v>
      </c>
      <c r="AK348" s="21">
        <v>1.6012599999999999</v>
      </c>
      <c r="AL348">
        <f t="shared" si="66"/>
        <v>9.2607654320987649</v>
      </c>
      <c r="AM348">
        <f t="shared" si="67"/>
        <v>14.835931437530864</v>
      </c>
      <c r="AP348" s="9"/>
      <c r="AQ348" s="21">
        <v>9.7961400000000004E-2</v>
      </c>
      <c r="AR348" s="21">
        <v>27.245799999999999</v>
      </c>
      <c r="AS348" s="21">
        <v>-1.54053E-2</v>
      </c>
      <c r="AT348" s="21">
        <v>338</v>
      </c>
      <c r="AU348" s="21">
        <v>9.7473099999999993E-2</v>
      </c>
      <c r="AV348">
        <f t="shared" si="68"/>
        <v>19.018888888888888</v>
      </c>
      <c r="AW348">
        <f t="shared" si="69"/>
        <v>1.863116982</v>
      </c>
      <c r="AX348" s="9"/>
      <c r="AY348" s="21">
        <v>1.60202</v>
      </c>
      <c r="AZ348" s="21">
        <v>31.065000000000001</v>
      </c>
      <c r="BA348" s="21">
        <v>-5.7556200000000004E-3</v>
      </c>
      <c r="BB348" s="21">
        <v>338</v>
      </c>
      <c r="BC348" s="21">
        <v>1.6015600000000001</v>
      </c>
      <c r="BD348">
        <f t="shared" si="70"/>
        <v>7.1057037037037034</v>
      </c>
      <c r="BE348">
        <f t="shared" si="71"/>
        <v>11.383479447407407</v>
      </c>
    </row>
    <row r="349" spans="6:57" x14ac:dyDescent="0.25">
      <c r="F349" s="9"/>
      <c r="G349" s="21">
        <v>9.2925999999999995E-2</v>
      </c>
      <c r="H349" s="21">
        <v>8.5203900000000008</v>
      </c>
      <c r="I349" s="21">
        <v>-1.48895E-2</v>
      </c>
      <c r="J349" s="21">
        <v>339</v>
      </c>
      <c r="K349" s="21">
        <v>9.2437699999999998E-2</v>
      </c>
      <c r="L349">
        <f t="shared" si="60"/>
        <v>18.382098765432101</v>
      </c>
      <c r="M349">
        <f t="shared" si="61"/>
        <v>1.7081749098765433</v>
      </c>
      <c r="N349" s="9"/>
      <c r="O349" s="21">
        <v>1.6070599999999999</v>
      </c>
      <c r="P349" s="21">
        <v>12.339600000000001</v>
      </c>
      <c r="Q349" s="21">
        <v>-7.6843299999999996E-3</v>
      </c>
      <c r="R349" s="21">
        <v>339</v>
      </c>
      <c r="S349" s="21">
        <v>1.6061399999999999</v>
      </c>
      <c r="T349">
        <f t="shared" si="62"/>
        <v>9.4868271604938261</v>
      </c>
      <c r="U349">
        <f t="shared" si="63"/>
        <v>15.245900456543207</v>
      </c>
      <c r="X349" s="9"/>
      <c r="Y349" s="21">
        <v>9.2925999999999995E-2</v>
      </c>
      <c r="Z349" s="21">
        <v>17.903600000000001</v>
      </c>
      <c r="AA349" s="21">
        <v>-1.5014599999999999E-2</v>
      </c>
      <c r="AB349" s="21">
        <v>339</v>
      </c>
      <c r="AC349" s="21">
        <v>9.2437699999999998E-2</v>
      </c>
      <c r="AD349">
        <f t="shared" si="64"/>
        <v>18.536543209876541</v>
      </c>
      <c r="AE349">
        <f t="shared" si="65"/>
        <v>1.7225268143209873</v>
      </c>
      <c r="AF349" s="9"/>
      <c r="AG349" s="21">
        <v>1.6070599999999999</v>
      </c>
      <c r="AH349" s="21">
        <v>21.722799999999999</v>
      </c>
      <c r="AI349" s="21">
        <v>-7.2479199999999997E-3</v>
      </c>
      <c r="AJ349" s="21">
        <v>339</v>
      </c>
      <c r="AK349" s="21">
        <v>1.6067499999999999</v>
      </c>
      <c r="AL349">
        <f t="shared" si="66"/>
        <v>8.9480493827160483</v>
      </c>
      <c r="AM349">
        <f t="shared" si="67"/>
        <v>14.380052240987652</v>
      </c>
      <c r="AP349" s="9"/>
      <c r="AQ349" s="21">
        <v>9.2925999999999995E-2</v>
      </c>
      <c r="AR349" s="21">
        <v>27.255800000000001</v>
      </c>
      <c r="AS349" s="21">
        <v>-1.54083E-2</v>
      </c>
      <c r="AT349" s="21">
        <v>339</v>
      </c>
      <c r="AU349" s="21">
        <v>9.2498800000000006E-2</v>
      </c>
      <c r="AV349">
        <f t="shared" si="68"/>
        <v>19.022592592592591</v>
      </c>
      <c r="AW349">
        <f t="shared" si="69"/>
        <v>1.7676934392592591</v>
      </c>
      <c r="AX349" s="9"/>
      <c r="AY349" s="21">
        <v>1.6070599999999999</v>
      </c>
      <c r="AZ349" s="21">
        <v>31.075099999999999</v>
      </c>
      <c r="BA349" s="21">
        <v>-5.4443399999999998E-3</v>
      </c>
      <c r="BB349" s="21">
        <v>339</v>
      </c>
      <c r="BC349" s="21">
        <v>1.6061399999999999</v>
      </c>
      <c r="BD349">
        <f t="shared" si="70"/>
        <v>6.7214074074074066</v>
      </c>
      <c r="BE349">
        <f t="shared" si="71"/>
        <v>10.801704988148147</v>
      </c>
    </row>
    <row r="350" spans="6:57" x14ac:dyDescent="0.25">
      <c r="F350" s="9"/>
      <c r="G350" s="21">
        <v>8.7890599999999999E-2</v>
      </c>
      <c r="H350" s="21">
        <v>8.5304599999999997</v>
      </c>
      <c r="I350" s="21">
        <v>-1.4898700000000001E-2</v>
      </c>
      <c r="J350" s="21">
        <v>340</v>
      </c>
      <c r="K350" s="21">
        <v>8.7341299999999997E-2</v>
      </c>
      <c r="L350">
        <f t="shared" si="60"/>
        <v>18.393456790123455</v>
      </c>
      <c r="M350">
        <f t="shared" si="61"/>
        <v>1.6166119533580245</v>
      </c>
      <c r="N350" s="9"/>
      <c r="O350" s="21">
        <v>1.61209</v>
      </c>
      <c r="P350" s="21">
        <v>12.3497</v>
      </c>
      <c r="Q350" s="21">
        <v>-7.43408E-3</v>
      </c>
      <c r="R350" s="21">
        <v>340</v>
      </c>
      <c r="S350" s="21">
        <v>1.6113299999999999</v>
      </c>
      <c r="T350">
        <f t="shared" si="62"/>
        <v>9.1778765432098766</v>
      </c>
      <c r="U350">
        <f t="shared" si="63"/>
        <v>14.795562996543211</v>
      </c>
      <c r="X350" s="9"/>
      <c r="Y350" s="21">
        <v>8.7890599999999999E-2</v>
      </c>
      <c r="Z350" s="21">
        <v>17.913699999999999</v>
      </c>
      <c r="AA350" s="21">
        <v>-1.5020800000000001E-2</v>
      </c>
      <c r="AB350" s="21">
        <v>340</v>
      </c>
      <c r="AC350" s="21">
        <v>8.7402300000000002E-2</v>
      </c>
      <c r="AD350">
        <f t="shared" si="64"/>
        <v>18.544197530864199</v>
      </c>
      <c r="AE350">
        <f t="shared" si="65"/>
        <v>1.629860647506173</v>
      </c>
      <c r="AF350" s="9"/>
      <c r="AG350" s="21">
        <v>1.61209</v>
      </c>
      <c r="AH350" s="21">
        <v>21.732900000000001</v>
      </c>
      <c r="AI350" s="21">
        <v>-6.9824199999999996E-3</v>
      </c>
      <c r="AJ350" s="21">
        <v>340</v>
      </c>
      <c r="AK350" s="21">
        <v>1.6113299999999999</v>
      </c>
      <c r="AL350">
        <f t="shared" si="66"/>
        <v>8.6202716049382708</v>
      </c>
      <c r="AM350">
        <f t="shared" si="67"/>
        <v>13.896653651604938</v>
      </c>
      <c r="AP350" s="9"/>
      <c r="AQ350" s="21">
        <v>8.7890599999999999E-2</v>
      </c>
      <c r="AR350" s="21">
        <v>27.265899999999998</v>
      </c>
      <c r="AS350" s="21">
        <v>-1.54144E-2</v>
      </c>
      <c r="AT350" s="21">
        <v>340</v>
      </c>
      <c r="AU350" s="21">
        <v>8.7371799999999999E-2</v>
      </c>
      <c r="AV350">
        <f t="shared" si="68"/>
        <v>19.030123456790122</v>
      </c>
      <c r="AW350">
        <f t="shared" si="69"/>
        <v>1.6725689686913578</v>
      </c>
      <c r="AX350" s="9"/>
      <c r="AY350" s="21">
        <v>1.61209</v>
      </c>
      <c r="AZ350" s="21">
        <v>31.085100000000001</v>
      </c>
      <c r="BA350" s="21">
        <v>-5.1208499999999997E-3</v>
      </c>
      <c r="BB350" s="21">
        <v>340</v>
      </c>
      <c r="BC350" s="21">
        <v>1.6113299999999999</v>
      </c>
      <c r="BD350">
        <f t="shared" si="70"/>
        <v>6.3220370370370365</v>
      </c>
      <c r="BE350">
        <f t="shared" si="71"/>
        <v>10.191692687037037</v>
      </c>
    </row>
    <row r="351" spans="6:57" x14ac:dyDescent="0.25">
      <c r="F351" s="9"/>
      <c r="G351" s="21">
        <v>8.2855200000000004E-2</v>
      </c>
      <c r="H351" s="21">
        <v>8.5405300000000004</v>
      </c>
      <c r="I351" s="21">
        <v>-1.49017E-2</v>
      </c>
      <c r="J351" s="21">
        <v>341</v>
      </c>
      <c r="K351" s="21">
        <v>8.2305900000000001E-2</v>
      </c>
      <c r="L351">
        <f t="shared" si="60"/>
        <v>18.397160493827158</v>
      </c>
      <c r="M351">
        <f t="shared" si="61"/>
        <v>1.524300412148148</v>
      </c>
      <c r="N351" s="9"/>
      <c r="O351" s="21">
        <v>1.61713</v>
      </c>
      <c r="P351" s="21">
        <v>12.3597</v>
      </c>
      <c r="Q351" s="21">
        <v>-7.17163E-3</v>
      </c>
      <c r="R351" s="21">
        <v>341</v>
      </c>
      <c r="S351" s="21">
        <v>1.61591</v>
      </c>
      <c r="T351">
        <f t="shared" si="62"/>
        <v>8.8538641975308643</v>
      </c>
      <c r="U351">
        <f t="shared" si="63"/>
        <v>14.317849409753086</v>
      </c>
      <c r="X351" s="9"/>
      <c r="Y351" s="21">
        <v>8.2855200000000004E-2</v>
      </c>
      <c r="Z351" s="21">
        <v>17.9238</v>
      </c>
      <c r="AA351" s="21">
        <v>-1.50238E-2</v>
      </c>
      <c r="AB351" s="21">
        <v>341</v>
      </c>
      <c r="AC351" s="21">
        <v>8.2763699999999996E-2</v>
      </c>
      <c r="AD351">
        <f t="shared" si="64"/>
        <v>18.547901234567902</v>
      </c>
      <c r="AE351">
        <f t="shared" si="65"/>
        <v>1.5367900663703706</v>
      </c>
      <c r="AF351" s="9"/>
      <c r="AG351" s="21">
        <v>1.61713</v>
      </c>
      <c r="AH351" s="21">
        <v>21.742899999999999</v>
      </c>
      <c r="AI351" s="21">
        <v>-6.7016599999999999E-3</v>
      </c>
      <c r="AJ351" s="21">
        <v>341</v>
      </c>
      <c r="AK351" s="21">
        <v>1.61652</v>
      </c>
      <c r="AL351">
        <f t="shared" si="66"/>
        <v>8.273654320987653</v>
      </c>
      <c r="AM351">
        <f t="shared" si="67"/>
        <v>13.379574612098763</v>
      </c>
      <c r="AP351" s="9"/>
      <c r="AQ351" s="21">
        <v>8.2855200000000004E-2</v>
      </c>
      <c r="AR351" s="21">
        <v>27.276</v>
      </c>
      <c r="AS351" s="21">
        <v>-1.5417500000000001E-2</v>
      </c>
      <c r="AT351" s="21">
        <v>341</v>
      </c>
      <c r="AU351" s="21">
        <v>8.2489000000000007E-2</v>
      </c>
      <c r="AV351">
        <f t="shared" si="68"/>
        <v>19.033950617283949</v>
      </c>
      <c r="AW351">
        <f t="shared" si="69"/>
        <v>1.5770617851851851</v>
      </c>
      <c r="AX351" s="9"/>
      <c r="AY351" s="21">
        <v>1.61713</v>
      </c>
      <c r="AZ351" s="21">
        <v>31.095199999999998</v>
      </c>
      <c r="BA351" s="21">
        <v>-4.7781400000000002E-3</v>
      </c>
      <c r="BB351" s="21">
        <v>341</v>
      </c>
      <c r="BC351" s="21">
        <v>1.61652</v>
      </c>
      <c r="BD351">
        <f t="shared" si="70"/>
        <v>5.8989382716049388</v>
      </c>
      <c r="BE351">
        <f t="shared" si="71"/>
        <v>9.5393500471604948</v>
      </c>
    </row>
    <row r="352" spans="6:57" x14ac:dyDescent="0.25">
      <c r="F352" s="9"/>
      <c r="G352" s="21">
        <v>7.7819799999999995E-2</v>
      </c>
      <c r="H352" s="21">
        <v>8.5505999999999993</v>
      </c>
      <c r="I352" s="21">
        <v>-1.4907800000000001E-2</v>
      </c>
      <c r="J352" s="21">
        <v>342</v>
      </c>
      <c r="K352" s="21">
        <v>7.7300999999999995E-2</v>
      </c>
      <c r="L352">
        <f t="shared" si="60"/>
        <v>18.404691358024692</v>
      </c>
      <c r="M352">
        <f t="shared" si="61"/>
        <v>1.4322494005432098</v>
      </c>
      <c r="N352" s="9"/>
      <c r="O352" s="21">
        <v>1.62216</v>
      </c>
      <c r="P352" s="21">
        <v>12.3698</v>
      </c>
      <c r="Q352" s="21">
        <v>-6.8939200000000004E-3</v>
      </c>
      <c r="R352" s="21">
        <v>342</v>
      </c>
      <c r="S352" s="21">
        <v>1.62201</v>
      </c>
      <c r="T352">
        <f t="shared" si="62"/>
        <v>8.5110123456790117</v>
      </c>
      <c r="U352">
        <f t="shared" si="63"/>
        <v>13.806223786666665</v>
      </c>
      <c r="X352" s="9"/>
      <c r="Y352" s="21">
        <v>7.7819799999999995E-2</v>
      </c>
      <c r="Z352" s="21">
        <v>17.933800000000002</v>
      </c>
      <c r="AA352" s="21">
        <v>-1.5032999999999999E-2</v>
      </c>
      <c r="AB352" s="21">
        <v>342</v>
      </c>
      <c r="AC352" s="21">
        <v>7.7758800000000003E-2</v>
      </c>
      <c r="AD352">
        <f t="shared" si="64"/>
        <v>18.559259259259257</v>
      </c>
      <c r="AE352">
        <f t="shared" si="65"/>
        <v>1.4442778437037034</v>
      </c>
      <c r="AF352" s="9"/>
      <c r="AG352" s="21">
        <v>1.62216</v>
      </c>
      <c r="AH352" s="21">
        <v>21.753</v>
      </c>
      <c r="AI352" s="21">
        <v>-6.4025899999999997E-3</v>
      </c>
      <c r="AJ352" s="21">
        <v>342</v>
      </c>
      <c r="AK352" s="21">
        <v>1.6216999999999999</v>
      </c>
      <c r="AL352">
        <f t="shared" si="66"/>
        <v>7.9044320987654313</v>
      </c>
      <c r="AM352">
        <f t="shared" si="67"/>
        <v>12.822253573333333</v>
      </c>
      <c r="AP352" s="9"/>
      <c r="AQ352" s="21">
        <v>7.7819799999999995E-2</v>
      </c>
      <c r="AR352" s="21">
        <v>27.286000000000001</v>
      </c>
      <c r="AS352" s="21">
        <v>-1.5423600000000001E-2</v>
      </c>
      <c r="AT352" s="21">
        <v>342</v>
      </c>
      <c r="AU352" s="21">
        <v>7.7331499999999997E-2</v>
      </c>
      <c r="AV352">
        <f t="shared" si="68"/>
        <v>19.041481481481483</v>
      </c>
      <c r="AW352">
        <f t="shared" si="69"/>
        <v>1.4818042805925926</v>
      </c>
      <c r="AX352" s="9"/>
      <c r="AY352" s="21">
        <v>1.62216</v>
      </c>
      <c r="AZ352" s="21">
        <v>31.1053</v>
      </c>
      <c r="BA352" s="21">
        <v>-4.3722500000000003E-3</v>
      </c>
      <c r="BB352" s="21">
        <v>342</v>
      </c>
      <c r="BC352" s="21">
        <v>1.6216999999999999</v>
      </c>
      <c r="BD352">
        <f t="shared" si="70"/>
        <v>5.3978395061728399</v>
      </c>
      <c r="BE352">
        <f t="shared" si="71"/>
        <v>8.7561593333333345</v>
      </c>
    </row>
    <row r="353" spans="6:57" x14ac:dyDescent="0.25">
      <c r="F353" s="9"/>
      <c r="G353" s="21">
        <v>7.2784399999999999E-2</v>
      </c>
      <c r="H353" s="21">
        <v>8.56067</v>
      </c>
      <c r="I353" s="21">
        <v>-1.4913900000000001E-2</v>
      </c>
      <c r="J353" s="21">
        <v>343</v>
      </c>
      <c r="K353" s="21">
        <v>7.2296100000000002E-2</v>
      </c>
      <c r="L353">
        <f t="shared" si="60"/>
        <v>18.412222222222223</v>
      </c>
      <c r="M353">
        <f t="shared" si="61"/>
        <v>1.3401225471111111</v>
      </c>
      <c r="N353" s="9"/>
      <c r="O353" s="21">
        <v>1.6272</v>
      </c>
      <c r="P353" s="21">
        <v>12.379899999999999</v>
      </c>
      <c r="Q353" s="21">
        <v>-6.6131599999999999E-3</v>
      </c>
      <c r="R353" s="21">
        <v>343</v>
      </c>
      <c r="S353" s="21">
        <v>1.6262799999999999</v>
      </c>
      <c r="T353">
        <f t="shared" si="62"/>
        <v>8.1643950617283938</v>
      </c>
      <c r="U353">
        <f t="shared" si="63"/>
        <v>13.285103644444442</v>
      </c>
      <c r="X353" s="9"/>
      <c r="Y353" s="21">
        <v>7.2784399999999999E-2</v>
      </c>
      <c r="Z353" s="21">
        <v>17.943899999999999</v>
      </c>
      <c r="AA353" s="21">
        <v>-1.5042099999999999E-2</v>
      </c>
      <c r="AB353" s="21">
        <v>343</v>
      </c>
      <c r="AC353" s="21">
        <v>7.2326699999999994E-2</v>
      </c>
      <c r="AD353">
        <f t="shared" si="64"/>
        <v>18.570493827160494</v>
      </c>
      <c r="AE353">
        <f t="shared" si="65"/>
        <v>1.3516422509135801</v>
      </c>
      <c r="AF353" s="9"/>
      <c r="AG353" s="21">
        <v>1.6272</v>
      </c>
      <c r="AH353" s="21">
        <v>21.763100000000001</v>
      </c>
      <c r="AI353" s="21">
        <v>-6.0760500000000004E-3</v>
      </c>
      <c r="AJ353" s="21">
        <v>343</v>
      </c>
      <c r="AK353" s="21">
        <v>1.6268899999999999</v>
      </c>
      <c r="AL353">
        <f t="shared" si="66"/>
        <v>7.5012962962962959</v>
      </c>
      <c r="AM353">
        <f t="shared" si="67"/>
        <v>12.206109333333332</v>
      </c>
      <c r="AP353" s="9"/>
      <c r="AQ353" s="21">
        <v>7.2784399999999999E-2</v>
      </c>
      <c r="AR353" s="21">
        <v>27.296099999999999</v>
      </c>
      <c r="AS353" s="21">
        <v>-1.54266E-2</v>
      </c>
      <c r="AT353" s="21">
        <v>343</v>
      </c>
      <c r="AU353" s="21">
        <v>7.2357199999999997E-2</v>
      </c>
      <c r="AV353">
        <f t="shared" si="68"/>
        <v>19.045185185185186</v>
      </c>
      <c r="AW353">
        <f t="shared" si="69"/>
        <v>1.3861923765925928</v>
      </c>
      <c r="AX353" s="9"/>
      <c r="AY353" s="21">
        <v>1.6272</v>
      </c>
      <c r="AZ353" s="21">
        <v>31.115300000000001</v>
      </c>
      <c r="BA353" s="21">
        <v>-3.9654499999999997E-3</v>
      </c>
      <c r="BB353" s="21">
        <v>343</v>
      </c>
      <c r="BC353" s="21">
        <v>1.6268899999999999</v>
      </c>
      <c r="BD353">
        <f t="shared" si="70"/>
        <v>4.8956172839506165</v>
      </c>
      <c r="BE353">
        <f t="shared" si="71"/>
        <v>7.9661484444444426</v>
      </c>
    </row>
    <row r="354" spans="6:57" x14ac:dyDescent="0.25">
      <c r="F354" s="9"/>
      <c r="G354" s="21">
        <v>6.7749000000000004E-2</v>
      </c>
      <c r="H354" s="21">
        <v>8.5707500000000003</v>
      </c>
      <c r="I354" s="21">
        <v>-1.4917E-2</v>
      </c>
      <c r="J354" s="21">
        <v>344</v>
      </c>
      <c r="K354" s="21">
        <v>6.7169199999999998E-2</v>
      </c>
      <c r="L354">
        <f t="shared" si="60"/>
        <v>18.416049382716047</v>
      </c>
      <c r="M354">
        <f t="shared" si="61"/>
        <v>1.2476689296296295</v>
      </c>
      <c r="N354" s="9"/>
      <c r="O354" s="21">
        <v>1.6322300000000001</v>
      </c>
      <c r="P354" s="21">
        <v>12.389900000000001</v>
      </c>
      <c r="Q354" s="21">
        <v>-6.3079800000000004E-3</v>
      </c>
      <c r="R354" s="21">
        <v>344</v>
      </c>
      <c r="S354" s="21">
        <v>1.63208</v>
      </c>
      <c r="T354">
        <f t="shared" si="62"/>
        <v>7.7876296296296292</v>
      </c>
      <c r="U354">
        <f t="shared" si="63"/>
        <v>12.711202710370371</v>
      </c>
      <c r="X354" s="9"/>
      <c r="Y354" s="21">
        <v>6.7749000000000004E-2</v>
      </c>
      <c r="Z354" s="21">
        <v>17.954000000000001</v>
      </c>
      <c r="AA354" s="21">
        <v>-1.50452E-2</v>
      </c>
      <c r="AB354" s="21">
        <v>344</v>
      </c>
      <c r="AC354" s="21">
        <v>6.7810099999999998E-2</v>
      </c>
      <c r="AD354">
        <f t="shared" si="64"/>
        <v>18.574320987654321</v>
      </c>
      <c r="AE354">
        <f t="shared" si="65"/>
        <v>1.2583916725925928</v>
      </c>
      <c r="AF354" s="9"/>
      <c r="AG354" s="21">
        <v>1.6322300000000001</v>
      </c>
      <c r="AH354" s="21">
        <v>21.773199999999999</v>
      </c>
      <c r="AI354" s="21">
        <v>-5.7372999999999999E-3</v>
      </c>
      <c r="AJ354" s="21">
        <v>344</v>
      </c>
      <c r="AK354" s="21">
        <v>1.63208</v>
      </c>
      <c r="AL354">
        <f t="shared" si="66"/>
        <v>7.0830864197530863</v>
      </c>
      <c r="AM354">
        <f t="shared" si="67"/>
        <v>11.561226146913581</v>
      </c>
      <c r="AP354" s="9"/>
      <c r="AQ354" s="21">
        <v>6.7749000000000004E-2</v>
      </c>
      <c r="AR354" s="21">
        <v>27.3062</v>
      </c>
      <c r="AS354" s="21">
        <v>-1.5432700000000001E-2</v>
      </c>
      <c r="AT354" s="21">
        <v>344</v>
      </c>
      <c r="AU354" s="21">
        <v>6.7230200000000004E-2</v>
      </c>
      <c r="AV354">
        <f t="shared" si="68"/>
        <v>19.052716049382713</v>
      </c>
      <c r="AW354">
        <f t="shared" si="69"/>
        <v>1.2908024596296295</v>
      </c>
      <c r="AX354" s="9"/>
      <c r="AY354" s="21">
        <v>1.6322300000000001</v>
      </c>
      <c r="AZ354" s="21">
        <v>31.125399999999999</v>
      </c>
      <c r="BA354" s="21">
        <v>-3.5553E-3</v>
      </c>
      <c r="BB354" s="21">
        <v>344</v>
      </c>
      <c r="BC354" s="21">
        <v>1.63208</v>
      </c>
      <c r="BD354">
        <f t="shared" si="70"/>
        <v>4.3892592592592585</v>
      </c>
      <c r="BE354">
        <f t="shared" si="71"/>
        <v>7.1642806407407402</v>
      </c>
    </row>
    <row r="355" spans="6:57" x14ac:dyDescent="0.25">
      <c r="F355" s="9"/>
      <c r="G355" s="21">
        <v>6.2713599999999994E-2</v>
      </c>
      <c r="H355" s="21">
        <v>8.5808199999999992</v>
      </c>
      <c r="I355" s="21">
        <v>-1.4919999999999999E-2</v>
      </c>
      <c r="J355" s="21">
        <v>345</v>
      </c>
      <c r="K355" s="21">
        <v>6.2286399999999999E-2</v>
      </c>
      <c r="L355">
        <f t="shared" si="60"/>
        <v>18.41975308641975</v>
      </c>
      <c r="M355">
        <f t="shared" si="61"/>
        <v>1.1551690271604935</v>
      </c>
      <c r="N355" s="9"/>
      <c r="O355" s="21">
        <v>1.63727</v>
      </c>
      <c r="P355" s="21">
        <v>12.4</v>
      </c>
      <c r="Q355" s="21">
        <v>-5.9814500000000001E-3</v>
      </c>
      <c r="R355" s="21">
        <v>345</v>
      </c>
      <c r="S355" s="21">
        <v>1.63635</v>
      </c>
      <c r="T355">
        <f t="shared" si="62"/>
        <v>7.3845061728395054</v>
      </c>
      <c r="U355">
        <f t="shared" si="63"/>
        <v>12.090430421604937</v>
      </c>
      <c r="X355" s="9"/>
      <c r="Y355" s="21">
        <v>6.2713599999999994E-2</v>
      </c>
      <c r="Z355" s="21">
        <v>17.963999999999999</v>
      </c>
      <c r="AA355" s="21">
        <v>-1.5048199999999999E-2</v>
      </c>
      <c r="AB355" s="21">
        <v>345</v>
      </c>
      <c r="AC355" s="21">
        <v>6.15845E-2</v>
      </c>
      <c r="AD355">
        <f t="shared" si="64"/>
        <v>18.578024691358021</v>
      </c>
      <c r="AE355">
        <f t="shared" si="65"/>
        <v>1.1650948092839504</v>
      </c>
      <c r="AF355" s="9"/>
      <c r="AG355" s="21">
        <v>1.63727</v>
      </c>
      <c r="AH355" s="21">
        <v>21.783200000000001</v>
      </c>
      <c r="AI355" s="21">
        <v>-5.3955100000000001E-3</v>
      </c>
      <c r="AJ355" s="21">
        <v>345</v>
      </c>
      <c r="AK355" s="21">
        <v>1.63635</v>
      </c>
      <c r="AL355">
        <f t="shared" si="66"/>
        <v>6.661123456790123</v>
      </c>
      <c r="AM355">
        <f t="shared" si="67"/>
        <v>10.906057602098764</v>
      </c>
      <c r="AP355" s="9"/>
      <c r="AQ355" s="21">
        <v>6.2713599999999994E-2</v>
      </c>
      <c r="AR355" s="21">
        <v>27.316299999999998</v>
      </c>
      <c r="AS355" s="21">
        <v>-1.54358E-2</v>
      </c>
      <c r="AT355" s="21">
        <v>345</v>
      </c>
      <c r="AU355" s="21">
        <v>6.2286399999999999E-2</v>
      </c>
      <c r="AV355">
        <f t="shared" si="68"/>
        <v>19.056543209876541</v>
      </c>
      <c r="AW355">
        <f t="shared" si="69"/>
        <v>1.1951044282469132</v>
      </c>
      <c r="AX355" s="9"/>
      <c r="AY355" s="21">
        <v>1.63727</v>
      </c>
      <c r="AZ355" s="21">
        <v>31.1355</v>
      </c>
      <c r="BA355" s="21">
        <v>-3.2019000000000001E-3</v>
      </c>
      <c r="BB355" s="21">
        <v>345</v>
      </c>
      <c r="BC355" s="21">
        <v>1.63696</v>
      </c>
      <c r="BD355">
        <f t="shared" si="70"/>
        <v>3.952962962962963</v>
      </c>
      <c r="BE355">
        <f t="shared" si="71"/>
        <v>6.4720676703703708</v>
      </c>
    </row>
    <row r="356" spans="6:57" x14ac:dyDescent="0.25">
      <c r="F356" s="9"/>
      <c r="G356" s="21">
        <v>5.7678199999999999E-2</v>
      </c>
      <c r="H356" s="21">
        <v>8.5908899999999999</v>
      </c>
      <c r="I356" s="21">
        <v>-1.49231E-2</v>
      </c>
      <c r="J356" s="21">
        <v>346</v>
      </c>
      <c r="K356" s="21">
        <v>5.7128900000000003E-2</v>
      </c>
      <c r="L356">
        <f t="shared" si="60"/>
        <v>18.423580246913577</v>
      </c>
      <c r="M356">
        <f t="shared" si="61"/>
        <v>1.0626389461975307</v>
      </c>
      <c r="N356" s="9"/>
      <c r="O356" s="21">
        <v>1.6423000000000001</v>
      </c>
      <c r="P356" s="21">
        <v>12.4101</v>
      </c>
      <c r="Q356" s="21">
        <v>-5.6366000000000003E-3</v>
      </c>
      <c r="R356" s="21">
        <v>346</v>
      </c>
      <c r="S356" s="21">
        <v>1.64154</v>
      </c>
      <c r="T356">
        <f t="shared" si="62"/>
        <v>6.9587654320987653</v>
      </c>
      <c r="U356">
        <f t="shared" si="63"/>
        <v>11.428380469135803</v>
      </c>
      <c r="X356" s="9"/>
      <c r="Y356" s="21">
        <v>5.7678199999999999E-2</v>
      </c>
      <c r="Z356" s="21">
        <v>17.9741</v>
      </c>
      <c r="AA356" s="21">
        <v>-1.50513E-2</v>
      </c>
      <c r="AB356" s="21">
        <v>346</v>
      </c>
      <c r="AC356" s="21">
        <v>5.7128900000000003E-2</v>
      </c>
      <c r="AD356">
        <f t="shared" si="64"/>
        <v>18.581851851851848</v>
      </c>
      <c r="AE356">
        <f t="shared" si="65"/>
        <v>1.0717677674814812</v>
      </c>
      <c r="AF356" s="9"/>
      <c r="AG356" s="21">
        <v>1.6423000000000001</v>
      </c>
      <c r="AH356" s="21">
        <v>21.793299999999999</v>
      </c>
      <c r="AI356" s="21">
        <v>-5.01404E-3</v>
      </c>
      <c r="AJ356" s="21">
        <v>346</v>
      </c>
      <c r="AK356" s="21">
        <v>1.64154</v>
      </c>
      <c r="AL356">
        <f t="shared" si="66"/>
        <v>6.1901728395061726</v>
      </c>
      <c r="AM356">
        <f t="shared" si="67"/>
        <v>10.166120854320988</v>
      </c>
      <c r="AP356" s="9"/>
      <c r="AQ356" s="21">
        <v>5.7678199999999999E-2</v>
      </c>
      <c r="AR356" s="21">
        <v>27.3263</v>
      </c>
      <c r="AS356" s="21">
        <v>-1.5438800000000001E-2</v>
      </c>
      <c r="AT356" s="21">
        <v>346</v>
      </c>
      <c r="AU356" s="21">
        <v>5.7037400000000002E-2</v>
      </c>
      <c r="AV356">
        <f t="shared" si="68"/>
        <v>19.060246913580247</v>
      </c>
      <c r="AW356">
        <f t="shared" si="69"/>
        <v>1.0993607335308642</v>
      </c>
      <c r="AX356" s="9"/>
      <c r="AY356" s="21">
        <v>1.6423000000000001</v>
      </c>
      <c r="AZ356" s="21">
        <v>31.145600000000002</v>
      </c>
      <c r="BA356" s="21">
        <v>-2.73895E-3</v>
      </c>
      <c r="BB356" s="21">
        <v>346</v>
      </c>
      <c r="BC356" s="21">
        <v>1.64185</v>
      </c>
      <c r="BD356">
        <f t="shared" si="70"/>
        <v>3.3814197530864196</v>
      </c>
      <c r="BE356">
        <f t="shared" si="71"/>
        <v>5.5533056604938276</v>
      </c>
    </row>
    <row r="357" spans="6:57" x14ac:dyDescent="0.25">
      <c r="F357" s="9"/>
      <c r="G357" s="21">
        <v>5.2642799999999997E-2</v>
      </c>
      <c r="H357" s="21">
        <v>8.6009600000000006</v>
      </c>
      <c r="I357" s="21">
        <v>-1.49292E-2</v>
      </c>
      <c r="J357" s="21">
        <v>347</v>
      </c>
      <c r="K357" s="21">
        <v>5.2185099999999998E-2</v>
      </c>
      <c r="L357">
        <f t="shared" si="60"/>
        <v>18.431111111111111</v>
      </c>
      <c r="M357">
        <f t="shared" si="61"/>
        <v>0.97026529599999989</v>
      </c>
      <c r="N357" s="9"/>
      <c r="O357" s="21">
        <v>1.64734</v>
      </c>
      <c r="P357" s="21">
        <v>12.420199999999999</v>
      </c>
      <c r="Q357" s="21">
        <v>-5.2795400000000001E-3</v>
      </c>
      <c r="R357" s="21">
        <v>347</v>
      </c>
      <c r="S357" s="21">
        <v>1.64734</v>
      </c>
      <c r="T357">
        <f t="shared" si="62"/>
        <v>6.5179506172839501</v>
      </c>
      <c r="U357">
        <f t="shared" si="63"/>
        <v>10.737280769876543</v>
      </c>
      <c r="X357" s="9"/>
      <c r="Y357" s="21">
        <v>5.2642799999999997E-2</v>
      </c>
      <c r="Z357" s="21">
        <v>17.984200000000001</v>
      </c>
      <c r="AA357" s="21">
        <v>-1.50574E-2</v>
      </c>
      <c r="AB357" s="21">
        <v>347</v>
      </c>
      <c r="AC357" s="21">
        <v>5.2276599999999999E-2</v>
      </c>
      <c r="AD357">
        <f t="shared" si="64"/>
        <v>18.589382716049382</v>
      </c>
      <c r="AE357">
        <f t="shared" si="65"/>
        <v>0.97859715644444434</v>
      </c>
      <c r="AF357" s="9"/>
      <c r="AG357" s="21">
        <v>1.64734</v>
      </c>
      <c r="AH357" s="21">
        <v>21.8034</v>
      </c>
      <c r="AI357" s="21">
        <v>-4.5999099999999996E-3</v>
      </c>
      <c r="AJ357" s="21">
        <v>347</v>
      </c>
      <c r="AK357" s="21">
        <v>1.64703</v>
      </c>
      <c r="AL357">
        <f t="shared" si="66"/>
        <v>5.6789012345679009</v>
      </c>
      <c r="AM357">
        <f t="shared" si="67"/>
        <v>9.3550811597530856</v>
      </c>
      <c r="AP357" s="9"/>
      <c r="AQ357" s="21">
        <v>5.2642799999999997E-2</v>
      </c>
      <c r="AR357" s="21">
        <v>27.336400000000001</v>
      </c>
      <c r="AS357" s="21">
        <v>-1.5444899999999999E-2</v>
      </c>
      <c r="AT357" s="21">
        <v>347</v>
      </c>
      <c r="AU357" s="21">
        <v>5.2185099999999998E-2</v>
      </c>
      <c r="AV357">
        <f t="shared" si="68"/>
        <v>19.067777777777778</v>
      </c>
      <c r="AW357">
        <f t="shared" si="69"/>
        <v>1.003781212</v>
      </c>
      <c r="AX357" s="9"/>
      <c r="AY357" s="21">
        <v>1.64734</v>
      </c>
      <c r="AZ357" s="21">
        <v>31.1556</v>
      </c>
      <c r="BA357" s="21">
        <v>-2.2164900000000002E-3</v>
      </c>
      <c r="BB357" s="21">
        <v>347</v>
      </c>
      <c r="BC357" s="21">
        <v>1.64673</v>
      </c>
      <c r="BD357">
        <f t="shared" si="70"/>
        <v>2.7364074074074076</v>
      </c>
      <c r="BE357">
        <f t="shared" si="71"/>
        <v>4.5077933785185191</v>
      </c>
    </row>
    <row r="358" spans="6:57" x14ac:dyDescent="0.25">
      <c r="F358" s="9"/>
      <c r="G358" s="21">
        <v>4.7607400000000001E-2</v>
      </c>
      <c r="H358" s="21">
        <v>8.6110299999999995</v>
      </c>
      <c r="I358" s="21">
        <v>-1.4932300000000001E-2</v>
      </c>
      <c r="J358" s="21">
        <v>348</v>
      </c>
      <c r="K358" s="21">
        <v>4.7534199999999999E-2</v>
      </c>
      <c r="L358">
        <f t="shared" si="60"/>
        <v>18.434938271604938</v>
      </c>
      <c r="M358">
        <f t="shared" si="61"/>
        <v>0.87763948027160499</v>
      </c>
      <c r="N358" s="9"/>
      <c r="O358" s="21">
        <v>1.6523699999999999</v>
      </c>
      <c r="P358" s="21">
        <v>12.430199999999999</v>
      </c>
      <c r="Q358" s="21">
        <v>-4.8934900000000003E-3</v>
      </c>
      <c r="R358" s="21">
        <v>348</v>
      </c>
      <c r="S358" s="21">
        <v>1.6519200000000001</v>
      </c>
      <c r="T358">
        <f t="shared" si="62"/>
        <v>6.0413456790123456</v>
      </c>
      <c r="U358">
        <f t="shared" si="63"/>
        <v>9.9825383596296291</v>
      </c>
      <c r="X358" s="9"/>
      <c r="Y358" s="21">
        <v>4.7607400000000001E-2</v>
      </c>
      <c r="Z358" s="21">
        <v>17.994199999999999</v>
      </c>
      <c r="AA358" s="21">
        <v>-1.50604E-2</v>
      </c>
      <c r="AB358" s="21">
        <v>348</v>
      </c>
      <c r="AC358" s="21">
        <v>4.7387699999999998E-2</v>
      </c>
      <c r="AD358">
        <f t="shared" si="64"/>
        <v>18.593086419753085</v>
      </c>
      <c r="AE358">
        <f t="shared" si="65"/>
        <v>0.88516850241975309</v>
      </c>
      <c r="AF358" s="9"/>
      <c r="AG358" s="21">
        <v>1.6523699999999999</v>
      </c>
      <c r="AH358" s="21">
        <v>21.813400000000001</v>
      </c>
      <c r="AI358" s="21">
        <v>-4.1839599999999996E-3</v>
      </c>
      <c r="AJ358" s="21">
        <v>348</v>
      </c>
      <c r="AK358" s="21">
        <v>1.65161</v>
      </c>
      <c r="AL358">
        <f t="shared" si="66"/>
        <v>5.1653827160493817</v>
      </c>
      <c r="AM358">
        <f t="shared" si="67"/>
        <v>8.5351234385185162</v>
      </c>
      <c r="AP358" s="9"/>
      <c r="AQ358" s="21">
        <v>4.7607400000000001E-2</v>
      </c>
      <c r="AR358" s="21">
        <v>27.346499999999999</v>
      </c>
      <c r="AS358" s="21">
        <v>-1.5448E-2</v>
      </c>
      <c r="AT358" s="21">
        <v>348</v>
      </c>
      <c r="AU358" s="21">
        <v>4.7528099999999997E-2</v>
      </c>
      <c r="AV358">
        <f t="shared" si="68"/>
        <v>19.071604938271605</v>
      </c>
      <c r="AW358">
        <f t="shared" si="69"/>
        <v>0.90794952493827163</v>
      </c>
      <c r="AX358" s="9"/>
      <c r="AY358" s="21">
        <v>1.6523699999999999</v>
      </c>
      <c r="AZ358" s="21">
        <v>31.165700000000001</v>
      </c>
      <c r="BA358" s="21">
        <v>-1.76239E-3</v>
      </c>
      <c r="BB358" s="21">
        <v>348</v>
      </c>
      <c r="BC358" s="21">
        <v>1.6513100000000001</v>
      </c>
      <c r="BD358">
        <f t="shared" si="70"/>
        <v>2.1757901234567898</v>
      </c>
      <c r="BE358">
        <f t="shared" si="71"/>
        <v>3.5952103262962956</v>
      </c>
    </row>
    <row r="359" spans="6:57" x14ac:dyDescent="0.25">
      <c r="F359" s="9"/>
      <c r="G359" s="21">
        <v>4.2571999999999999E-2</v>
      </c>
      <c r="H359" s="21">
        <v>8.6211000000000002</v>
      </c>
      <c r="I359" s="21">
        <v>-1.4932300000000001E-2</v>
      </c>
      <c r="J359" s="21">
        <v>349</v>
      </c>
      <c r="K359" s="21">
        <v>4.26056E-2</v>
      </c>
      <c r="L359">
        <f t="shared" si="60"/>
        <v>18.434938271604938</v>
      </c>
      <c r="M359">
        <f t="shared" si="61"/>
        <v>0.7848121920987654</v>
      </c>
      <c r="N359" s="9"/>
      <c r="O359" s="21">
        <v>1.65741</v>
      </c>
      <c r="P359" s="21">
        <v>12.440300000000001</v>
      </c>
      <c r="Q359" s="21">
        <v>-4.48578E-3</v>
      </c>
      <c r="R359" s="21">
        <v>349</v>
      </c>
      <c r="S359" s="21">
        <v>1.6571</v>
      </c>
      <c r="T359">
        <f t="shared" si="62"/>
        <v>5.5379999999999994</v>
      </c>
      <c r="U359">
        <f t="shared" si="63"/>
        <v>9.1787365799999989</v>
      </c>
      <c r="X359" s="9"/>
      <c r="Y359" s="21">
        <v>4.2571999999999999E-2</v>
      </c>
      <c r="Z359" s="21">
        <v>18.004300000000001</v>
      </c>
      <c r="AA359" s="21">
        <v>-1.5069600000000001E-2</v>
      </c>
      <c r="AB359" s="21">
        <v>349</v>
      </c>
      <c r="AC359" s="21">
        <v>4.2471299999999997E-2</v>
      </c>
      <c r="AD359">
        <f t="shared" si="64"/>
        <v>18.604444444444443</v>
      </c>
      <c r="AE359">
        <f t="shared" si="65"/>
        <v>0.79202840888888881</v>
      </c>
      <c r="AF359" s="9"/>
      <c r="AG359" s="21">
        <v>1.65741</v>
      </c>
      <c r="AH359" s="21">
        <v>21.823499999999999</v>
      </c>
      <c r="AI359" s="21">
        <v>-3.7457300000000001E-3</v>
      </c>
      <c r="AJ359" s="21">
        <v>349</v>
      </c>
      <c r="AK359" s="21">
        <v>1.6568000000000001</v>
      </c>
      <c r="AL359">
        <f t="shared" si="66"/>
        <v>4.6243580246913574</v>
      </c>
      <c r="AM359">
        <f t="shared" si="67"/>
        <v>7.6644572337037031</v>
      </c>
      <c r="AP359" s="9"/>
      <c r="AQ359" s="21">
        <v>4.2571999999999999E-2</v>
      </c>
      <c r="AR359" s="21">
        <v>27.3565</v>
      </c>
      <c r="AS359" s="21">
        <v>-1.54541E-2</v>
      </c>
      <c r="AT359" s="21">
        <v>349</v>
      </c>
      <c r="AU359" s="21">
        <v>4.2593399999999997E-2</v>
      </c>
      <c r="AV359">
        <f t="shared" si="68"/>
        <v>19.079135802469132</v>
      </c>
      <c r="AW359">
        <f t="shared" si="69"/>
        <v>0.81223696938271583</v>
      </c>
      <c r="AX359" s="9"/>
      <c r="AY359" s="21">
        <v>1.65741</v>
      </c>
      <c r="AZ359" s="21">
        <v>31.175799999999999</v>
      </c>
      <c r="BA359" s="21">
        <v>-1.2701399999999999E-3</v>
      </c>
      <c r="BB359" s="21">
        <v>349</v>
      </c>
      <c r="BC359" s="21">
        <v>1.65649</v>
      </c>
      <c r="BD359">
        <f t="shared" si="70"/>
        <v>1.568074074074074</v>
      </c>
      <c r="BE359">
        <f t="shared" si="71"/>
        <v>2.5989416511111112</v>
      </c>
    </row>
    <row r="360" spans="6:57" x14ac:dyDescent="0.25">
      <c r="F360" s="9"/>
      <c r="G360" s="21">
        <v>3.7536600000000003E-2</v>
      </c>
      <c r="H360" s="21">
        <v>8.6311699999999991</v>
      </c>
      <c r="I360" s="21">
        <v>-1.4938399999999999E-2</v>
      </c>
      <c r="J360" s="21">
        <v>350</v>
      </c>
      <c r="K360" s="21">
        <v>3.7478600000000001E-2</v>
      </c>
      <c r="L360">
        <f t="shared" si="60"/>
        <v>18.442469135802465</v>
      </c>
      <c r="M360">
        <f t="shared" si="61"/>
        <v>0.69226758696296287</v>
      </c>
      <c r="N360" s="9"/>
      <c r="O360" s="21">
        <v>1.66245</v>
      </c>
      <c r="P360" s="21">
        <v>12.4504</v>
      </c>
      <c r="Q360" s="21">
        <v>-4.0505999999999997E-3</v>
      </c>
      <c r="R360" s="21">
        <v>350</v>
      </c>
      <c r="S360" s="21">
        <v>1.6619900000000001</v>
      </c>
      <c r="T360">
        <f t="shared" si="62"/>
        <v>5.0007407407407394</v>
      </c>
      <c r="U360">
        <f t="shared" si="63"/>
        <v>8.3134814444444416</v>
      </c>
      <c r="X360" s="9"/>
      <c r="Y360" s="21">
        <v>3.7536600000000003E-2</v>
      </c>
      <c r="Z360" s="21">
        <v>18.014399999999998</v>
      </c>
      <c r="AA360" s="21">
        <v>-1.50726E-2</v>
      </c>
      <c r="AB360" s="21">
        <v>350</v>
      </c>
      <c r="AC360" s="21">
        <v>3.7121599999999998E-2</v>
      </c>
      <c r="AD360">
        <f t="shared" si="64"/>
        <v>18.60814814814815</v>
      </c>
      <c r="AE360">
        <f t="shared" si="65"/>
        <v>0.69848661377777788</v>
      </c>
      <c r="AF360" s="9"/>
      <c r="AG360" s="21">
        <v>1.66245</v>
      </c>
      <c r="AH360" s="21">
        <v>21.833600000000001</v>
      </c>
      <c r="AI360" s="21">
        <v>-3.3065799999999999E-3</v>
      </c>
      <c r="AJ360" s="21">
        <v>350</v>
      </c>
      <c r="AK360" s="21">
        <v>1.66229</v>
      </c>
      <c r="AL360">
        <f t="shared" si="66"/>
        <v>4.0821975308641969</v>
      </c>
      <c r="AM360">
        <f t="shared" si="67"/>
        <v>6.7864492851851841</v>
      </c>
      <c r="AP360" s="9"/>
      <c r="AQ360" s="21">
        <v>3.7536600000000003E-2</v>
      </c>
      <c r="AR360" s="21">
        <v>27.366599999999998</v>
      </c>
      <c r="AS360" s="21">
        <v>-1.5457200000000001E-2</v>
      </c>
      <c r="AT360" s="21">
        <v>350</v>
      </c>
      <c r="AU360" s="21">
        <v>3.7469500000000003E-2</v>
      </c>
      <c r="AV360">
        <f t="shared" si="68"/>
        <v>19.082962962962963</v>
      </c>
      <c r="AW360">
        <f t="shared" si="69"/>
        <v>0.71630954755555565</v>
      </c>
      <c r="AX360" s="9"/>
      <c r="AY360" s="21">
        <v>1.66245</v>
      </c>
      <c r="AZ360" s="21">
        <v>31.1858</v>
      </c>
      <c r="BA360" s="21">
        <v>-6.64063E-4</v>
      </c>
      <c r="BB360" s="21">
        <v>350</v>
      </c>
      <c r="BC360" s="21">
        <v>1.66168</v>
      </c>
      <c r="BD360">
        <f t="shared" si="70"/>
        <v>0.81983086419753082</v>
      </c>
      <c r="BE360">
        <f t="shared" si="71"/>
        <v>1.3629278201851851</v>
      </c>
    </row>
    <row r="361" spans="6:57" x14ac:dyDescent="0.25">
      <c r="F361" s="9"/>
      <c r="G361" s="21">
        <v>3.2501200000000001E-2</v>
      </c>
      <c r="H361" s="21">
        <v>8.6412399999999998</v>
      </c>
      <c r="I361" s="21">
        <v>-1.4938399999999999E-2</v>
      </c>
      <c r="J361" s="21">
        <v>351</v>
      </c>
      <c r="K361" s="21">
        <v>3.2534800000000003E-2</v>
      </c>
      <c r="L361">
        <f t="shared" si="60"/>
        <v>18.442469135802465</v>
      </c>
      <c r="M361">
        <f t="shared" si="61"/>
        <v>0.59940237787654305</v>
      </c>
      <c r="N361" s="9"/>
      <c r="O361" s="21">
        <v>1.6674800000000001</v>
      </c>
      <c r="P361" s="21">
        <v>12.4604</v>
      </c>
      <c r="Q361" s="21">
        <v>-3.5852100000000001E-3</v>
      </c>
      <c r="R361" s="21">
        <v>351</v>
      </c>
      <c r="S361" s="21">
        <v>1.6668700000000001</v>
      </c>
      <c r="T361">
        <f t="shared" si="62"/>
        <v>4.4261851851851848</v>
      </c>
      <c r="U361">
        <f t="shared" si="63"/>
        <v>7.3805752725925924</v>
      </c>
      <c r="X361" s="9"/>
      <c r="Y361" s="21">
        <v>3.2501200000000001E-2</v>
      </c>
      <c r="Z361" s="21">
        <v>18.0245</v>
      </c>
      <c r="AA361" s="21">
        <v>-1.51001E-2</v>
      </c>
      <c r="AB361" s="21">
        <v>351</v>
      </c>
      <c r="AC361" s="21">
        <v>3.2275400000000003E-2</v>
      </c>
      <c r="AD361">
        <f t="shared" si="64"/>
        <v>18.642098765432099</v>
      </c>
      <c r="AE361">
        <f t="shared" si="65"/>
        <v>0.60589058039506172</v>
      </c>
      <c r="AF361" s="9"/>
      <c r="AG361" s="21">
        <v>1.6674800000000001</v>
      </c>
      <c r="AH361" s="21">
        <v>21.843599999999999</v>
      </c>
      <c r="AI361" s="21">
        <v>-2.7929700000000001E-3</v>
      </c>
      <c r="AJ361" s="21">
        <v>351</v>
      </c>
      <c r="AK361" s="21">
        <v>1.6677900000000001</v>
      </c>
      <c r="AL361">
        <f t="shared" si="66"/>
        <v>3.4481111111111109</v>
      </c>
      <c r="AM361">
        <f t="shared" si="67"/>
        <v>5.7496563155555558</v>
      </c>
      <c r="AP361" s="9"/>
      <c r="AQ361" s="21">
        <v>3.2501200000000001E-2</v>
      </c>
      <c r="AR361" s="21">
        <v>27.3767</v>
      </c>
      <c r="AS361" s="21">
        <v>-1.54602E-2</v>
      </c>
      <c r="AT361" s="21">
        <v>351</v>
      </c>
      <c r="AU361" s="21">
        <v>3.2431000000000001E-2</v>
      </c>
      <c r="AV361">
        <f t="shared" si="68"/>
        <v>19.086666666666666</v>
      </c>
      <c r="AW361">
        <f t="shared" si="69"/>
        <v>0.62033957066666667</v>
      </c>
      <c r="AX361" s="9"/>
      <c r="AY361" s="21">
        <v>1.6674800000000001</v>
      </c>
      <c r="AZ361" s="21">
        <v>31.195900000000002</v>
      </c>
      <c r="BA361" s="21">
        <v>-1.4834599999999999E-4</v>
      </c>
      <c r="BB361" s="21">
        <v>351</v>
      </c>
      <c r="BC361" s="21">
        <v>1.6668700000000001</v>
      </c>
      <c r="BD361">
        <f t="shared" si="70"/>
        <v>0.18314320987654317</v>
      </c>
      <c r="BE361">
        <f t="shared" si="71"/>
        <v>0.3053876396049382</v>
      </c>
    </row>
    <row r="362" spans="6:57" x14ac:dyDescent="0.25">
      <c r="F362" s="9"/>
      <c r="G362" s="21">
        <v>2.7465799999999999E-2</v>
      </c>
      <c r="H362" s="21">
        <v>8.6513100000000005</v>
      </c>
      <c r="I362" s="21">
        <v>-1.4941400000000001E-2</v>
      </c>
      <c r="J362" s="21">
        <v>352</v>
      </c>
      <c r="K362" s="21">
        <v>2.7401700000000001E-2</v>
      </c>
      <c r="L362">
        <f t="shared" si="60"/>
        <v>18.446172839506172</v>
      </c>
      <c r="M362">
        <f t="shared" si="61"/>
        <v>0.50663889397530859</v>
      </c>
      <c r="N362" s="9"/>
      <c r="O362" s="21">
        <v>1.67252</v>
      </c>
      <c r="P362" s="21">
        <v>12.470499999999999</v>
      </c>
      <c r="Q362" s="21">
        <v>-3.0908200000000002E-3</v>
      </c>
      <c r="R362" s="21">
        <v>352</v>
      </c>
      <c r="S362" s="21">
        <v>1.6720600000000001</v>
      </c>
      <c r="T362">
        <f t="shared" si="62"/>
        <v>3.8158271604938272</v>
      </c>
      <c r="U362">
        <f t="shared" si="63"/>
        <v>6.3820472424691355</v>
      </c>
      <c r="X362" s="9"/>
      <c r="Y362" s="21">
        <v>2.7465799999999999E-2</v>
      </c>
      <c r="Z362" s="21">
        <v>18.034500000000001</v>
      </c>
      <c r="AA362" s="21">
        <v>-1.51062E-2</v>
      </c>
      <c r="AB362" s="21">
        <v>352</v>
      </c>
      <c r="AC362" s="21">
        <v>2.73499E-2</v>
      </c>
      <c r="AD362">
        <f t="shared" si="64"/>
        <v>18.649629629629626</v>
      </c>
      <c r="AE362">
        <f t="shared" si="65"/>
        <v>0.51222699748148137</v>
      </c>
      <c r="AF362" s="9"/>
      <c r="AG362" s="21">
        <v>1.67252</v>
      </c>
      <c r="AH362" s="21">
        <v>21.8537</v>
      </c>
      <c r="AI362" s="21">
        <v>-2.25464E-3</v>
      </c>
      <c r="AJ362" s="21">
        <v>352</v>
      </c>
      <c r="AK362" s="21">
        <v>1.6720600000000001</v>
      </c>
      <c r="AL362">
        <f t="shared" si="66"/>
        <v>2.7835061728395059</v>
      </c>
      <c r="AM362">
        <f t="shared" si="67"/>
        <v>4.6554697441975303</v>
      </c>
      <c r="AP362" s="9"/>
      <c r="AQ362" s="21">
        <v>2.7465799999999999E-2</v>
      </c>
      <c r="AR362" s="21">
        <v>27.386800000000001</v>
      </c>
      <c r="AS362" s="21">
        <v>-1.5466300000000001E-2</v>
      </c>
      <c r="AT362" s="21">
        <v>352</v>
      </c>
      <c r="AU362" s="21">
        <v>2.7380399999999999E-2</v>
      </c>
      <c r="AV362">
        <f t="shared" si="68"/>
        <v>19.094197530864196</v>
      </c>
      <c r="AW362">
        <f t="shared" si="69"/>
        <v>0.5244374105432098</v>
      </c>
      <c r="AX362" s="9"/>
      <c r="AY362" s="21">
        <v>1.67252</v>
      </c>
      <c r="AZ362" s="21">
        <v>31.206</v>
      </c>
      <c r="BA362" s="21">
        <v>4.6142600000000002E-4</v>
      </c>
      <c r="BB362" s="21">
        <v>352</v>
      </c>
      <c r="BC362" s="21">
        <v>1.6714500000000001</v>
      </c>
      <c r="BD362">
        <f t="shared" si="70"/>
        <v>-0.56966172839506168</v>
      </c>
      <c r="BE362">
        <f t="shared" si="71"/>
        <v>-0.95277063397530859</v>
      </c>
    </row>
    <row r="363" spans="6:57" x14ac:dyDescent="0.25">
      <c r="F363" s="9"/>
      <c r="G363" s="21">
        <v>2.24304E-2</v>
      </c>
      <c r="H363" s="21">
        <v>8.6613799999999994</v>
      </c>
      <c r="I363" s="21">
        <v>-1.4944499999999999E-2</v>
      </c>
      <c r="J363" s="21">
        <v>353</v>
      </c>
      <c r="K363" s="21">
        <v>2.2195400000000001E-2</v>
      </c>
      <c r="L363">
        <f t="shared" si="60"/>
        <v>18.45</v>
      </c>
      <c r="M363">
        <f t="shared" si="61"/>
        <v>0.41384087999999997</v>
      </c>
      <c r="N363" s="9"/>
      <c r="O363" s="21">
        <v>1.6775500000000001</v>
      </c>
      <c r="P363" s="21">
        <v>12.480600000000001</v>
      </c>
      <c r="Q363" s="21">
        <v>-2.56653E-3</v>
      </c>
      <c r="R363" s="21">
        <v>353</v>
      </c>
      <c r="S363" s="21">
        <v>1.6769400000000001</v>
      </c>
      <c r="T363">
        <f t="shared" si="62"/>
        <v>3.1685555555555553</v>
      </c>
      <c r="U363">
        <f t="shared" si="63"/>
        <v>5.3154103722222219</v>
      </c>
      <c r="X363" s="9"/>
      <c r="Y363" s="21">
        <v>2.24304E-2</v>
      </c>
      <c r="Z363" s="21">
        <v>18.044599999999999</v>
      </c>
      <c r="AA363" s="21">
        <v>-1.51123E-2</v>
      </c>
      <c r="AB363" s="21">
        <v>353</v>
      </c>
      <c r="AC363" s="21">
        <v>2.2384600000000001E-2</v>
      </c>
      <c r="AD363">
        <f t="shared" si="64"/>
        <v>18.65716049382716</v>
      </c>
      <c r="AE363">
        <f t="shared" si="65"/>
        <v>0.41848757274074072</v>
      </c>
      <c r="AF363" s="9"/>
      <c r="AG363" s="21">
        <v>1.6775500000000001</v>
      </c>
      <c r="AH363" s="21">
        <v>21.863800000000001</v>
      </c>
      <c r="AI363" s="21">
        <v>-1.7007400000000001E-3</v>
      </c>
      <c r="AJ363" s="21">
        <v>353</v>
      </c>
      <c r="AK363" s="21">
        <v>1.6769400000000001</v>
      </c>
      <c r="AL363">
        <f t="shared" si="66"/>
        <v>2.0996790123456788</v>
      </c>
      <c r="AM363">
        <f t="shared" si="67"/>
        <v>3.5223165271604935</v>
      </c>
      <c r="AP363" s="9"/>
      <c r="AQ363" s="21">
        <v>2.24304E-2</v>
      </c>
      <c r="AR363" s="21">
        <v>27.396799999999999</v>
      </c>
      <c r="AS363" s="21">
        <v>-1.54755E-2</v>
      </c>
      <c r="AT363" s="21">
        <v>353</v>
      </c>
      <c r="AU363" s="21">
        <v>2.23328E-2</v>
      </c>
      <c r="AV363">
        <f t="shared" si="68"/>
        <v>19.105555555555554</v>
      </c>
      <c r="AW363">
        <f t="shared" si="69"/>
        <v>0.42854525333333332</v>
      </c>
      <c r="AX363" s="9"/>
      <c r="AY363" s="21">
        <v>1.6775500000000001</v>
      </c>
      <c r="AZ363" s="21">
        <v>31.216100000000001</v>
      </c>
      <c r="BA363" s="21">
        <v>1.0681200000000001E-3</v>
      </c>
      <c r="BB363" s="21">
        <v>353</v>
      </c>
      <c r="BC363" s="21">
        <v>1.6769400000000001</v>
      </c>
      <c r="BD363">
        <f t="shared" si="70"/>
        <v>-1.3186666666666669</v>
      </c>
      <c r="BE363">
        <f t="shared" si="71"/>
        <v>-2.212129266666667</v>
      </c>
    </row>
    <row r="364" spans="6:57" x14ac:dyDescent="0.25">
      <c r="F364" s="9"/>
      <c r="G364" s="21">
        <v>1.7395000000000001E-2</v>
      </c>
      <c r="H364" s="21">
        <v>8.6714599999999997</v>
      </c>
      <c r="I364" s="21">
        <v>-1.4953599999999999E-2</v>
      </c>
      <c r="J364" s="21">
        <v>354</v>
      </c>
      <c r="K364" s="21">
        <v>1.7303499999999999E-2</v>
      </c>
      <c r="L364">
        <f t="shared" si="60"/>
        <v>18.461234567901233</v>
      </c>
      <c r="M364">
        <f t="shared" si="61"/>
        <v>0.32113317530864194</v>
      </c>
      <c r="N364" s="9"/>
      <c r="O364" s="21">
        <v>1.68259</v>
      </c>
      <c r="P364" s="21">
        <v>12.490600000000001</v>
      </c>
      <c r="Q364" s="21">
        <v>-2.0101899999999998E-3</v>
      </c>
      <c r="R364" s="21">
        <v>354</v>
      </c>
      <c r="S364" s="21">
        <v>1.6824300000000001</v>
      </c>
      <c r="T364">
        <f t="shared" si="62"/>
        <v>2.4817160493827153</v>
      </c>
      <c r="U364">
        <f t="shared" si="63"/>
        <v>4.1757106075308634</v>
      </c>
      <c r="X364" s="9"/>
      <c r="Y364" s="21">
        <v>1.7395000000000001E-2</v>
      </c>
      <c r="Z364" s="21">
        <v>18.0547</v>
      </c>
      <c r="AA364" s="21">
        <v>-1.5115399999999999E-2</v>
      </c>
      <c r="AB364" s="21">
        <v>354</v>
      </c>
      <c r="AC364" s="21">
        <v>1.7529300000000001E-2</v>
      </c>
      <c r="AD364">
        <f t="shared" si="64"/>
        <v>18.660987654320987</v>
      </c>
      <c r="AE364">
        <f t="shared" si="65"/>
        <v>0.32460788024691356</v>
      </c>
      <c r="AF364" s="9"/>
      <c r="AG364" s="21">
        <v>1.68259</v>
      </c>
      <c r="AH364" s="21">
        <v>21.873899999999999</v>
      </c>
      <c r="AI364" s="21">
        <v>-1.13098E-3</v>
      </c>
      <c r="AJ364" s="21">
        <v>354</v>
      </c>
      <c r="AK364" s="21">
        <v>1.6821299999999999</v>
      </c>
      <c r="AL364">
        <f t="shared" si="66"/>
        <v>1.3962716049382715</v>
      </c>
      <c r="AM364">
        <f t="shared" si="67"/>
        <v>2.3493526397530862</v>
      </c>
      <c r="AP364" s="9"/>
      <c r="AQ364" s="21">
        <v>1.7395000000000001E-2</v>
      </c>
      <c r="AR364" s="21">
        <v>27.4069</v>
      </c>
      <c r="AS364" s="21">
        <v>-1.5484599999999999E-2</v>
      </c>
      <c r="AT364" s="21">
        <v>354</v>
      </c>
      <c r="AU364" s="21">
        <v>1.7269900000000001E-2</v>
      </c>
      <c r="AV364">
        <f t="shared" si="68"/>
        <v>19.116790123456788</v>
      </c>
      <c r="AW364">
        <f t="shared" si="69"/>
        <v>0.33253656419753086</v>
      </c>
      <c r="AX364" s="9"/>
      <c r="AY364" s="21">
        <v>1.68259</v>
      </c>
      <c r="AZ364" s="21">
        <v>31.226099999999999</v>
      </c>
      <c r="BA364" s="21">
        <v>1.74683E-3</v>
      </c>
      <c r="BB364" s="21">
        <v>354</v>
      </c>
      <c r="BC364" s="21">
        <v>1.6824300000000001</v>
      </c>
      <c r="BD364">
        <f t="shared" si="70"/>
        <v>-2.1565802469135802</v>
      </c>
      <c r="BE364">
        <f t="shared" si="71"/>
        <v>-3.6286403576543211</v>
      </c>
    </row>
    <row r="365" spans="6:57" x14ac:dyDescent="0.25">
      <c r="F365" s="9"/>
      <c r="G365" s="21">
        <v>1.23596E-2</v>
      </c>
      <c r="H365" s="21">
        <v>8.6815300000000004</v>
      </c>
      <c r="I365" s="21">
        <v>-1.49567E-2</v>
      </c>
      <c r="J365" s="21">
        <v>355</v>
      </c>
      <c r="K365" s="21">
        <v>1.22284E-2</v>
      </c>
      <c r="L365">
        <f t="shared" si="60"/>
        <v>18.46506172839506</v>
      </c>
      <c r="M365">
        <f t="shared" si="61"/>
        <v>0.22822077693827159</v>
      </c>
      <c r="N365" s="9"/>
      <c r="O365" s="21">
        <v>1.6876199999999999</v>
      </c>
      <c r="P365" s="21">
        <v>12.5007</v>
      </c>
      <c r="Q365" s="21">
        <v>-1.42822E-3</v>
      </c>
      <c r="R365" s="21">
        <v>355</v>
      </c>
      <c r="S365" s="21">
        <v>1.6870099999999999</v>
      </c>
      <c r="T365">
        <f t="shared" si="62"/>
        <v>1.7632345679012345</v>
      </c>
      <c r="U365">
        <f t="shared" si="63"/>
        <v>2.9756699214814812</v>
      </c>
      <c r="X365" s="9"/>
      <c r="Y365" s="21">
        <v>1.23596E-2</v>
      </c>
      <c r="Z365" s="21">
        <v>18.064699999999998</v>
      </c>
      <c r="AA365" s="21">
        <v>-1.51215E-2</v>
      </c>
      <c r="AB365" s="21">
        <v>355</v>
      </c>
      <c r="AC365" s="21">
        <v>1.2246699999999999E-2</v>
      </c>
      <c r="AD365">
        <f t="shared" si="64"/>
        <v>18.668518518518518</v>
      </c>
      <c r="AE365">
        <f t="shared" si="65"/>
        <v>0.23073542148148146</v>
      </c>
      <c r="AF365" s="9"/>
      <c r="AG365" s="21">
        <v>1.6876199999999999</v>
      </c>
      <c r="AH365" s="21">
        <v>21.883900000000001</v>
      </c>
      <c r="AI365" s="21">
        <v>-5.0689699999999997E-4</v>
      </c>
      <c r="AJ365" s="21">
        <v>355</v>
      </c>
      <c r="AK365" s="21">
        <v>1.6870099999999999</v>
      </c>
      <c r="AL365">
        <f t="shared" si="66"/>
        <v>0.62579876543209867</v>
      </c>
      <c r="AM365">
        <f t="shared" si="67"/>
        <v>1.0561105125185184</v>
      </c>
      <c r="AP365" s="9"/>
      <c r="AQ365" s="21">
        <v>1.23596E-2</v>
      </c>
      <c r="AR365" s="21">
        <v>27.417000000000002</v>
      </c>
      <c r="AS365" s="21">
        <v>-1.54938E-2</v>
      </c>
      <c r="AT365" s="21">
        <v>355</v>
      </c>
      <c r="AU365" s="21">
        <v>1.2323000000000001E-2</v>
      </c>
      <c r="AV365">
        <f t="shared" si="68"/>
        <v>19.128148148148149</v>
      </c>
      <c r="AW365">
        <f t="shared" si="69"/>
        <v>0.23641625985185186</v>
      </c>
      <c r="AX365" s="9"/>
      <c r="AY365" s="21">
        <v>1.6876199999999999</v>
      </c>
      <c r="AZ365" s="21">
        <v>31.2362</v>
      </c>
      <c r="BA365" s="21">
        <v>2.50519E-3</v>
      </c>
      <c r="BB365" s="21">
        <v>355</v>
      </c>
      <c r="BC365" s="21">
        <v>1.6873199999999999</v>
      </c>
      <c r="BD365">
        <f t="shared" si="70"/>
        <v>-3.0928271604938269</v>
      </c>
      <c r="BE365">
        <f t="shared" si="71"/>
        <v>-5.2195169725925918</v>
      </c>
    </row>
    <row r="366" spans="6:57" x14ac:dyDescent="0.25">
      <c r="F366" s="9"/>
      <c r="G366" s="21">
        <v>7.3242200000000002E-3</v>
      </c>
      <c r="H366" s="21">
        <v>8.6915999999999993</v>
      </c>
      <c r="I366" s="21">
        <v>-1.49658E-2</v>
      </c>
      <c r="J366" s="21">
        <v>356</v>
      </c>
      <c r="K366" s="21">
        <v>7.2235099999999998E-3</v>
      </c>
      <c r="L366">
        <f t="shared" si="60"/>
        <v>18.476296296296297</v>
      </c>
      <c r="M366">
        <f t="shared" si="61"/>
        <v>0.13532445885925928</v>
      </c>
      <c r="N366" s="9"/>
      <c r="O366" s="21">
        <v>1.6926600000000001</v>
      </c>
      <c r="P366" s="21">
        <v>12.5108</v>
      </c>
      <c r="Q366" s="21">
        <v>-7.7819800000000002E-4</v>
      </c>
      <c r="R366" s="21">
        <v>356</v>
      </c>
      <c r="S366" s="21">
        <v>1.6918899999999999</v>
      </c>
      <c r="T366">
        <f t="shared" si="62"/>
        <v>0.96073827160493819</v>
      </c>
      <c r="U366">
        <f t="shared" si="63"/>
        <v>1.6262032428148148</v>
      </c>
      <c r="X366" s="9"/>
      <c r="Y366" s="21">
        <v>7.3242200000000002E-3</v>
      </c>
      <c r="Z366" s="21">
        <v>18.0748</v>
      </c>
      <c r="AA366" s="21">
        <v>-1.51215E-2</v>
      </c>
      <c r="AB366" s="21">
        <v>356</v>
      </c>
      <c r="AC366" s="21">
        <v>7.2509799999999998E-3</v>
      </c>
      <c r="AD366">
        <f t="shared" si="64"/>
        <v>18.668518518518518</v>
      </c>
      <c r="AE366">
        <f t="shared" si="65"/>
        <v>0.13673233670370369</v>
      </c>
      <c r="AF366" s="9"/>
      <c r="AG366" s="21">
        <v>1.6926600000000001</v>
      </c>
      <c r="AH366" s="21">
        <v>21.893999999999998</v>
      </c>
      <c r="AI366" s="21">
        <v>1.6137700000000001E-4</v>
      </c>
      <c r="AJ366" s="21">
        <v>356</v>
      </c>
      <c r="AK366" s="21">
        <v>1.6918899999999999</v>
      </c>
      <c r="AL366">
        <f t="shared" si="66"/>
        <v>-0.19923086419753086</v>
      </c>
      <c r="AM366">
        <f t="shared" si="67"/>
        <v>-0.33723011459259261</v>
      </c>
      <c r="AP366" s="9"/>
      <c r="AQ366" s="21">
        <v>7.3242200000000002E-3</v>
      </c>
      <c r="AR366" s="21">
        <v>27.427</v>
      </c>
      <c r="AS366" s="21">
        <v>-1.5506000000000001E-2</v>
      </c>
      <c r="AT366" s="21">
        <v>356</v>
      </c>
      <c r="AU366" s="21">
        <v>7.1014399999999997E-3</v>
      </c>
      <c r="AV366">
        <f t="shared" si="68"/>
        <v>19.14320987654321</v>
      </c>
      <c r="AW366">
        <f t="shared" si="69"/>
        <v>0.14020908064197532</v>
      </c>
      <c r="AX366" s="9"/>
      <c r="AY366" s="21">
        <v>1.6926600000000001</v>
      </c>
      <c r="AZ366" s="21">
        <v>31.246300000000002</v>
      </c>
      <c r="BA366" s="21">
        <v>3.2647700000000002E-3</v>
      </c>
      <c r="BB366" s="21">
        <v>356</v>
      </c>
      <c r="BC366" s="21">
        <v>1.6918899999999999</v>
      </c>
      <c r="BD366">
        <f t="shared" si="70"/>
        <v>-4.0305802469135807</v>
      </c>
      <c r="BE366">
        <f t="shared" si="71"/>
        <v>-6.8224019607407422</v>
      </c>
    </row>
    <row r="367" spans="6:57" x14ac:dyDescent="0.25">
      <c r="F367" s="9"/>
      <c r="G367" s="21">
        <v>2.28882E-3</v>
      </c>
      <c r="H367" s="21">
        <v>8.70167</v>
      </c>
      <c r="I367" s="21">
        <v>-1.49719E-2</v>
      </c>
      <c r="J367" s="21">
        <v>357</v>
      </c>
      <c r="K367" s="21">
        <v>2.1637000000000002E-3</v>
      </c>
      <c r="L367">
        <f t="shared" si="60"/>
        <v>18.483827160493824</v>
      </c>
      <c r="M367">
        <f t="shared" si="61"/>
        <v>4.2306153281481476E-2</v>
      </c>
      <c r="N367" s="9"/>
      <c r="O367" s="21">
        <v>1.6976899999999999</v>
      </c>
      <c r="P367" s="21">
        <v>12.520899999999999</v>
      </c>
      <c r="Q367" s="24">
        <v>-8.7005599999999999E-5</v>
      </c>
      <c r="R367" s="21">
        <v>357</v>
      </c>
      <c r="S367" s="21">
        <v>1.69678</v>
      </c>
      <c r="T367">
        <f t="shared" si="62"/>
        <v>0.10741432098765431</v>
      </c>
      <c r="U367">
        <f t="shared" si="63"/>
        <v>0.18235621859753084</v>
      </c>
      <c r="X367" s="9"/>
      <c r="Y367" s="21">
        <v>2.28882E-3</v>
      </c>
      <c r="Z367" s="21">
        <v>18.084900000000001</v>
      </c>
      <c r="AA367" s="21">
        <v>-1.51276E-2</v>
      </c>
      <c r="AB367" s="21">
        <v>357</v>
      </c>
      <c r="AC367" s="21">
        <v>1.4984099999999999E-3</v>
      </c>
      <c r="AD367">
        <f t="shared" si="64"/>
        <v>18.676049382716048</v>
      </c>
      <c r="AE367">
        <f t="shared" si="65"/>
        <v>4.2746115348148143E-2</v>
      </c>
      <c r="AF367" s="9"/>
      <c r="AG367" s="21">
        <v>1.6976899999999999</v>
      </c>
      <c r="AH367" s="21">
        <v>21.9041</v>
      </c>
      <c r="AI367" s="21">
        <v>8.3282500000000004E-4</v>
      </c>
      <c r="AJ367" s="21">
        <v>357</v>
      </c>
      <c r="AK367" s="21">
        <v>1.6970799999999999</v>
      </c>
      <c r="AL367">
        <f t="shared" si="66"/>
        <v>-1.0281790123456789</v>
      </c>
      <c r="AM367">
        <f t="shared" si="67"/>
        <v>-1.7455292274691354</v>
      </c>
      <c r="AP367" s="9"/>
      <c r="AQ367" s="21">
        <v>2.28882E-3</v>
      </c>
      <c r="AR367" s="21">
        <v>27.437100000000001</v>
      </c>
      <c r="AS367" s="21">
        <v>-1.5518199999999999E-2</v>
      </c>
      <c r="AT367" s="21">
        <v>357</v>
      </c>
      <c r="AU367" s="21">
        <v>2.1667499999999998E-3</v>
      </c>
      <c r="AV367">
        <f t="shared" si="68"/>
        <v>19.158271604938271</v>
      </c>
      <c r="AW367">
        <f t="shared" si="69"/>
        <v>4.3849835214814815E-2</v>
      </c>
      <c r="AX367" s="9"/>
      <c r="AY367" s="21">
        <v>1.6976899999999999</v>
      </c>
      <c r="AZ367" s="21">
        <v>31.2563</v>
      </c>
      <c r="BA367" s="21">
        <v>4.0570099999999998E-3</v>
      </c>
      <c r="BB367" s="21">
        <v>357</v>
      </c>
      <c r="BC367" s="21">
        <v>1.69739</v>
      </c>
      <c r="BD367">
        <f t="shared" si="70"/>
        <v>-5.0086543209876533</v>
      </c>
      <c r="BE367">
        <f t="shared" si="71"/>
        <v>-8.5031423541975286</v>
      </c>
    </row>
    <row r="368" spans="6:57" x14ac:dyDescent="0.25">
      <c r="F368" s="9"/>
      <c r="G368" s="21">
        <v>-2.7465800000000002E-3</v>
      </c>
      <c r="H368" s="21">
        <v>8.7117400000000007</v>
      </c>
      <c r="I368" s="21">
        <v>-1.4975E-2</v>
      </c>
      <c r="J368" s="21">
        <v>358</v>
      </c>
      <c r="K368" s="21">
        <v>-2.9113799999999999E-3</v>
      </c>
      <c r="L368">
        <f t="shared" si="60"/>
        <v>18.487654320987652</v>
      </c>
      <c r="M368">
        <f t="shared" si="61"/>
        <v>-5.0777821604938267E-2</v>
      </c>
      <c r="N368" s="9"/>
      <c r="O368" s="21">
        <v>1.7027300000000001</v>
      </c>
      <c r="P368" s="21">
        <v>12.530900000000001</v>
      </c>
      <c r="Q368" s="21">
        <v>6.5338099999999997E-4</v>
      </c>
      <c r="R368" s="21">
        <v>358</v>
      </c>
      <c r="S368" s="21">
        <v>1.7022699999999999</v>
      </c>
      <c r="T368">
        <f t="shared" si="62"/>
        <v>-0.80664320987654314</v>
      </c>
      <c r="U368">
        <f t="shared" si="63"/>
        <v>-1.3734955927530863</v>
      </c>
      <c r="X368" s="9"/>
      <c r="Y368" s="21">
        <v>-2.7465800000000002E-3</v>
      </c>
      <c r="Z368" s="21">
        <v>18.094999999999999</v>
      </c>
      <c r="AA368" s="21">
        <v>-1.5130599999999999E-2</v>
      </c>
      <c r="AB368" s="21">
        <v>358</v>
      </c>
      <c r="AC368" s="21">
        <v>-3.0120799999999999E-3</v>
      </c>
      <c r="AD368">
        <f t="shared" si="64"/>
        <v>18.679753086419751</v>
      </c>
      <c r="AE368">
        <f t="shared" si="65"/>
        <v>-5.1305436232098767E-2</v>
      </c>
      <c r="AF368" s="9"/>
      <c r="AG368" s="21">
        <v>1.7027300000000001</v>
      </c>
      <c r="AH368" s="21">
        <v>21.914100000000001</v>
      </c>
      <c r="AI368" s="21">
        <v>1.7217999999999999E-3</v>
      </c>
      <c r="AJ368" s="21">
        <v>358</v>
      </c>
      <c r="AK368" s="21">
        <v>1.70258</v>
      </c>
      <c r="AL368">
        <f t="shared" si="66"/>
        <v>-2.125679012345679</v>
      </c>
      <c r="AM368">
        <f t="shared" si="67"/>
        <v>-3.6194574246913582</v>
      </c>
      <c r="AP368" s="9"/>
      <c r="AQ368" s="21">
        <v>-2.7465800000000002E-3</v>
      </c>
      <c r="AR368" s="21">
        <v>27.447199999999999</v>
      </c>
      <c r="AS368" s="21">
        <v>-1.5527300000000001E-2</v>
      </c>
      <c r="AT368" s="21">
        <v>358</v>
      </c>
      <c r="AU368" s="21">
        <v>-2.91443E-3</v>
      </c>
      <c r="AV368">
        <f t="shared" si="68"/>
        <v>19.169506172839505</v>
      </c>
      <c r="AW368">
        <f t="shared" si="69"/>
        <v>-5.2650582264197533E-2</v>
      </c>
      <c r="AX368" s="9"/>
      <c r="AY368" s="21">
        <v>1.7027300000000001</v>
      </c>
      <c r="AZ368" s="21">
        <v>31.266400000000001</v>
      </c>
      <c r="BA368" s="21">
        <v>4.9078400000000001E-3</v>
      </c>
      <c r="BB368" s="21">
        <v>358</v>
      </c>
      <c r="BC368" s="21">
        <v>1.7022699999999999</v>
      </c>
      <c r="BD368">
        <f t="shared" si="70"/>
        <v>-6.0590617283950614</v>
      </c>
      <c r="BE368">
        <f t="shared" si="71"/>
        <v>-10.316946176790124</v>
      </c>
    </row>
    <row r="369" spans="6:57" x14ac:dyDescent="0.25">
      <c r="F369" s="9"/>
      <c r="G369" s="21">
        <v>-7.78198E-3</v>
      </c>
      <c r="H369" s="21">
        <v>8.7218099999999996</v>
      </c>
      <c r="I369" s="21">
        <v>-1.4978E-2</v>
      </c>
      <c r="J369" s="21">
        <v>359</v>
      </c>
      <c r="K369" s="21">
        <v>-7.9559299999999999E-3</v>
      </c>
      <c r="L369">
        <f t="shared" si="60"/>
        <v>18.491358024691355</v>
      </c>
      <c r="M369">
        <f t="shared" si="61"/>
        <v>-0.14389937832098762</v>
      </c>
      <c r="N369" s="9"/>
      <c r="O369" s="21">
        <v>1.7077599999999999</v>
      </c>
      <c r="P369" s="21">
        <v>12.541</v>
      </c>
      <c r="Q369" s="21">
        <v>1.46057E-3</v>
      </c>
      <c r="R369" s="21">
        <v>359</v>
      </c>
      <c r="S369" s="21">
        <v>1.7071499999999999</v>
      </c>
      <c r="T369">
        <f t="shared" si="62"/>
        <v>-1.8031728395061728</v>
      </c>
      <c r="U369">
        <f t="shared" si="63"/>
        <v>-3.0793864483950615</v>
      </c>
      <c r="X369" s="9"/>
      <c r="Y369" s="21">
        <v>-7.78198E-3</v>
      </c>
      <c r="Z369" s="21">
        <v>18.105</v>
      </c>
      <c r="AA369" s="21">
        <v>-1.5136699999999999E-2</v>
      </c>
      <c r="AB369" s="21">
        <v>359</v>
      </c>
      <c r="AC369" s="21">
        <v>-8.6791999999999998E-3</v>
      </c>
      <c r="AD369">
        <f t="shared" si="64"/>
        <v>18.687283950617282</v>
      </c>
      <c r="AE369">
        <f t="shared" si="65"/>
        <v>-0.14542406995802468</v>
      </c>
      <c r="AF369" s="9"/>
      <c r="AG369" s="21">
        <v>1.7077599999999999</v>
      </c>
      <c r="AH369" s="21">
        <v>21.924199999999999</v>
      </c>
      <c r="AI369" s="21">
        <v>2.5271600000000001E-3</v>
      </c>
      <c r="AJ369" s="21">
        <v>359</v>
      </c>
      <c r="AK369" s="21">
        <v>1.70746</v>
      </c>
      <c r="AL369">
        <f t="shared" si="66"/>
        <v>-3.1199506172839504</v>
      </c>
      <c r="AM369">
        <f t="shared" si="67"/>
        <v>-5.3281268661728394</v>
      </c>
      <c r="AP369" s="9"/>
      <c r="AQ369" s="21">
        <v>-7.78198E-3</v>
      </c>
      <c r="AR369" s="21">
        <v>27.4573</v>
      </c>
      <c r="AS369" s="21">
        <v>-1.5533399999999999E-2</v>
      </c>
      <c r="AT369" s="21">
        <v>359</v>
      </c>
      <c r="AU369" s="21">
        <v>-7.9437299999999995E-3</v>
      </c>
      <c r="AV369">
        <f t="shared" si="68"/>
        <v>19.177037037037035</v>
      </c>
      <c r="AW369">
        <f t="shared" si="69"/>
        <v>-0.14923531868148146</v>
      </c>
      <c r="AX369" s="9"/>
      <c r="AY369" s="21">
        <v>1.7077599999999999</v>
      </c>
      <c r="AZ369" s="21">
        <v>31.276499999999999</v>
      </c>
      <c r="BA369" s="21">
        <v>5.8044400000000001E-3</v>
      </c>
      <c r="BB369" s="21">
        <v>359</v>
      </c>
      <c r="BC369" s="21">
        <v>1.7071499999999999</v>
      </c>
      <c r="BD369">
        <f t="shared" si="70"/>
        <v>-7.1659753086419746</v>
      </c>
      <c r="BE369">
        <f t="shared" si="71"/>
        <v>-12.237765993086418</v>
      </c>
    </row>
    <row r="370" spans="6:57" x14ac:dyDescent="0.25">
      <c r="F370" s="9"/>
      <c r="G370" s="21">
        <v>-1.28174E-2</v>
      </c>
      <c r="H370" s="21">
        <v>8.7318800000000003</v>
      </c>
      <c r="I370" s="21">
        <v>-1.49841E-2</v>
      </c>
      <c r="J370" s="21">
        <v>360</v>
      </c>
      <c r="K370" s="21">
        <v>-1.29944E-2</v>
      </c>
      <c r="L370">
        <f t="shared" si="60"/>
        <v>18.498888888888889</v>
      </c>
      <c r="M370">
        <f t="shared" si="61"/>
        <v>-0.23710765844444442</v>
      </c>
      <c r="N370" s="9"/>
      <c r="O370" s="21">
        <v>1.7128000000000001</v>
      </c>
      <c r="P370" s="21">
        <v>12.5511</v>
      </c>
      <c r="Q370" s="21">
        <v>2.33643E-3</v>
      </c>
      <c r="R370" s="21">
        <v>360</v>
      </c>
      <c r="S370" s="21">
        <v>1.71265</v>
      </c>
      <c r="T370">
        <f t="shared" si="62"/>
        <v>-2.8844814814814814</v>
      </c>
      <c r="U370">
        <f t="shared" si="63"/>
        <v>-4.9405398814814818</v>
      </c>
      <c r="X370" s="9"/>
      <c r="Y370" s="21">
        <v>-1.28174E-2</v>
      </c>
      <c r="Z370" s="21">
        <v>18.115100000000002</v>
      </c>
      <c r="AA370" s="21">
        <v>-1.51428E-2</v>
      </c>
      <c r="AB370" s="21">
        <v>360</v>
      </c>
      <c r="AC370" s="21">
        <v>-1.22833E-2</v>
      </c>
      <c r="AD370">
        <f t="shared" si="64"/>
        <v>18.694814814814812</v>
      </c>
      <c r="AE370">
        <f t="shared" si="65"/>
        <v>-0.23961891940740737</v>
      </c>
      <c r="AF370" s="9"/>
      <c r="AG370" s="21">
        <v>1.7128000000000001</v>
      </c>
      <c r="AH370" s="21">
        <v>21.9343</v>
      </c>
      <c r="AI370" s="21">
        <v>3.45276E-3</v>
      </c>
      <c r="AJ370" s="21">
        <v>360</v>
      </c>
      <c r="AK370" s="21">
        <v>1.71265</v>
      </c>
      <c r="AL370">
        <f t="shared" si="66"/>
        <v>-4.2626666666666662</v>
      </c>
      <c r="AM370">
        <f t="shared" si="67"/>
        <v>-7.3010954666666663</v>
      </c>
      <c r="AP370" s="9"/>
      <c r="AQ370" s="21">
        <v>-1.28174E-2</v>
      </c>
      <c r="AR370" s="21">
        <v>27.467300000000002</v>
      </c>
      <c r="AS370" s="21">
        <v>-1.5539600000000001E-2</v>
      </c>
      <c r="AT370" s="21">
        <v>360</v>
      </c>
      <c r="AU370" s="21">
        <v>-1.3018800000000001E-2</v>
      </c>
      <c r="AV370">
        <f t="shared" si="68"/>
        <v>19.18469135802469</v>
      </c>
      <c r="AW370">
        <f t="shared" si="69"/>
        <v>-0.24589786301234565</v>
      </c>
      <c r="AX370" s="9"/>
      <c r="AY370" s="21">
        <v>1.7128000000000001</v>
      </c>
      <c r="AZ370" s="21">
        <v>31.2865</v>
      </c>
      <c r="BA370" s="21">
        <v>6.7810099999999996E-3</v>
      </c>
      <c r="BB370" s="21">
        <v>360</v>
      </c>
      <c r="BC370" s="21">
        <v>1.71234</v>
      </c>
      <c r="BD370">
        <f t="shared" si="70"/>
        <v>-8.3716172839506164</v>
      </c>
      <c r="BE370">
        <f t="shared" si="71"/>
        <v>-14.338906083950617</v>
      </c>
    </row>
    <row r="371" spans="6:57" x14ac:dyDescent="0.25">
      <c r="F371" s="9"/>
      <c r="G371" s="21">
        <v>-1.7852799999999999E-2</v>
      </c>
      <c r="H371" s="21">
        <v>8.7419499999999992</v>
      </c>
      <c r="I371" s="21">
        <v>-1.49902E-2</v>
      </c>
      <c r="J371" s="21">
        <v>361</v>
      </c>
      <c r="K371" s="21">
        <v>-1.8044999999999999E-2</v>
      </c>
      <c r="L371">
        <f t="shared" si="60"/>
        <v>18.506419753086419</v>
      </c>
      <c r="M371">
        <f t="shared" si="61"/>
        <v>-0.33039141056790122</v>
      </c>
      <c r="N371" s="9"/>
      <c r="O371" s="21">
        <v>1.71783</v>
      </c>
      <c r="P371" s="21">
        <v>12.5611</v>
      </c>
      <c r="Q371" s="21">
        <v>3.3117699999999999E-3</v>
      </c>
      <c r="R371" s="21">
        <v>361</v>
      </c>
      <c r="S371" s="21">
        <v>1.71722</v>
      </c>
      <c r="T371">
        <f t="shared" si="62"/>
        <v>-4.0886049382716045</v>
      </c>
      <c r="U371">
        <f t="shared" si="63"/>
        <v>-7.0235282211111105</v>
      </c>
      <c r="X371" s="9"/>
      <c r="Y371" s="21">
        <v>-1.7852799999999999E-2</v>
      </c>
      <c r="Z371" s="21">
        <v>18.1252</v>
      </c>
      <c r="AA371" s="21">
        <v>-1.51428E-2</v>
      </c>
      <c r="AB371" s="21">
        <v>361</v>
      </c>
      <c r="AC371" s="21">
        <v>-1.8331900000000002E-2</v>
      </c>
      <c r="AD371">
        <f t="shared" si="64"/>
        <v>18.694814814814812</v>
      </c>
      <c r="AE371">
        <f t="shared" si="65"/>
        <v>-0.33375478992592583</v>
      </c>
      <c r="AF371" s="9"/>
      <c r="AG371" s="21">
        <v>1.71783</v>
      </c>
      <c r="AH371" s="21">
        <v>21.944400000000002</v>
      </c>
      <c r="AI371" s="21">
        <v>4.4894399999999999E-3</v>
      </c>
      <c r="AJ371" s="21">
        <v>361</v>
      </c>
      <c r="AK371" s="21">
        <v>1.71661</v>
      </c>
      <c r="AL371">
        <f t="shared" si="66"/>
        <v>-5.5425185185185182</v>
      </c>
      <c r="AM371">
        <f t="shared" si="67"/>
        <v>-9.5211045866666666</v>
      </c>
      <c r="AP371" s="9"/>
      <c r="AQ371" s="21">
        <v>-1.7852799999999999E-2</v>
      </c>
      <c r="AR371" s="21">
        <v>27.477399999999999</v>
      </c>
      <c r="AS371" s="21">
        <v>-1.55426E-2</v>
      </c>
      <c r="AT371" s="21">
        <v>361</v>
      </c>
      <c r="AU371" s="21">
        <v>-1.8081699999999999E-2</v>
      </c>
      <c r="AV371">
        <f t="shared" si="68"/>
        <v>19.188395061728393</v>
      </c>
      <c r="AW371">
        <f t="shared" si="69"/>
        <v>-0.34256657935802465</v>
      </c>
      <c r="AX371" s="9"/>
      <c r="AY371" s="21">
        <v>1.71783</v>
      </c>
      <c r="AZ371" s="21">
        <v>31.296600000000002</v>
      </c>
      <c r="BA371" s="21">
        <v>7.8430199999999992E-3</v>
      </c>
      <c r="BB371" s="21">
        <v>361</v>
      </c>
      <c r="BC371" s="21">
        <v>1.71783</v>
      </c>
      <c r="BD371">
        <f t="shared" si="70"/>
        <v>-9.6827407407407389</v>
      </c>
      <c r="BE371">
        <f t="shared" si="71"/>
        <v>-16.633302526666665</v>
      </c>
    </row>
    <row r="372" spans="6:57" x14ac:dyDescent="0.25">
      <c r="F372" s="9"/>
      <c r="G372" s="21">
        <v>-2.2888200000000001E-2</v>
      </c>
      <c r="H372" s="21">
        <v>8.7520199999999999</v>
      </c>
      <c r="I372" s="21">
        <v>-1.4996300000000001E-2</v>
      </c>
      <c r="J372" s="21">
        <v>362</v>
      </c>
      <c r="K372" s="21">
        <v>-2.3117100000000002E-2</v>
      </c>
      <c r="L372">
        <f t="shared" si="60"/>
        <v>18.51395061728395</v>
      </c>
      <c r="M372">
        <f t="shared" si="61"/>
        <v>-0.42375100451851849</v>
      </c>
      <c r="N372" s="9"/>
      <c r="O372" s="21">
        <v>1.7228699999999999</v>
      </c>
      <c r="P372" s="21">
        <v>12.571199999999999</v>
      </c>
      <c r="Q372" s="21">
        <v>4.3750000000000004E-3</v>
      </c>
      <c r="R372" s="21">
        <v>362</v>
      </c>
      <c r="S372" s="21">
        <v>1.72241</v>
      </c>
      <c r="T372">
        <f t="shared" si="62"/>
        <v>-5.401234567901235</v>
      </c>
      <c r="U372">
        <f t="shared" si="63"/>
        <v>-9.3056250000000009</v>
      </c>
      <c r="X372" s="9"/>
      <c r="Y372" s="21">
        <v>-2.2888200000000001E-2</v>
      </c>
      <c r="Z372" s="21">
        <v>18.135200000000001</v>
      </c>
      <c r="AA372" s="21">
        <v>-1.51459E-2</v>
      </c>
      <c r="AB372" s="21">
        <v>362</v>
      </c>
      <c r="AC372" s="21">
        <v>-2.2668500000000001E-2</v>
      </c>
      <c r="AD372">
        <f t="shared" si="64"/>
        <v>18.698641975308643</v>
      </c>
      <c r="AE372">
        <f t="shared" si="65"/>
        <v>-0.42797825725925931</v>
      </c>
      <c r="AF372" s="9"/>
      <c r="AG372" s="21">
        <v>1.7228699999999999</v>
      </c>
      <c r="AH372" s="21">
        <v>21.9544</v>
      </c>
      <c r="AI372" s="21">
        <v>5.6396500000000004E-3</v>
      </c>
      <c r="AJ372" s="21">
        <v>362</v>
      </c>
      <c r="AK372" s="21">
        <v>1.72272</v>
      </c>
      <c r="AL372">
        <f t="shared" si="66"/>
        <v>-6.9625308641975314</v>
      </c>
      <c r="AM372">
        <f t="shared" si="67"/>
        <v>-11.99553555</v>
      </c>
      <c r="AP372" s="9"/>
      <c r="AQ372" s="21">
        <v>-2.2888200000000001E-2</v>
      </c>
      <c r="AR372" s="21">
        <v>27.487500000000001</v>
      </c>
      <c r="AS372" s="21">
        <v>-1.5545700000000001E-2</v>
      </c>
      <c r="AT372" s="21">
        <v>362</v>
      </c>
      <c r="AU372" s="21">
        <v>-2.2976699999999999E-2</v>
      </c>
      <c r="AV372">
        <f t="shared" si="68"/>
        <v>19.19222222222222</v>
      </c>
      <c r="AW372">
        <f t="shared" si="69"/>
        <v>-0.43927542066666664</v>
      </c>
      <c r="AX372" s="9"/>
      <c r="AY372" s="21">
        <v>1.7228699999999999</v>
      </c>
      <c r="AZ372" s="21">
        <v>31.306699999999999</v>
      </c>
      <c r="BA372" s="21">
        <v>8.9843800000000001E-3</v>
      </c>
      <c r="BB372" s="21">
        <v>362</v>
      </c>
      <c r="BC372" s="21">
        <v>1.72241</v>
      </c>
      <c r="BD372">
        <f t="shared" si="70"/>
        <v>-11.091827160493827</v>
      </c>
      <c r="BE372">
        <f t="shared" si="71"/>
        <v>-19.109776259999997</v>
      </c>
    </row>
    <row r="373" spans="6:57" x14ac:dyDescent="0.25">
      <c r="F373" s="9"/>
      <c r="G373" s="21">
        <v>-2.79236E-2</v>
      </c>
      <c r="H373" s="21">
        <v>8.7620900000000006</v>
      </c>
      <c r="I373" s="21">
        <v>-1.5002400000000001E-2</v>
      </c>
      <c r="J373" s="21">
        <v>363</v>
      </c>
      <c r="K373" s="21">
        <v>-2.81982E-2</v>
      </c>
      <c r="L373">
        <f t="shared" si="60"/>
        <v>18.521481481481484</v>
      </c>
      <c r="M373">
        <f t="shared" si="61"/>
        <v>-0.51718644029629635</v>
      </c>
      <c r="N373" s="9"/>
      <c r="O373" s="21">
        <v>1.7279100000000001</v>
      </c>
      <c r="P373" s="21">
        <v>12.581300000000001</v>
      </c>
      <c r="Q373" s="21">
        <v>5.5297899999999997E-3</v>
      </c>
      <c r="R373" s="21">
        <v>363</v>
      </c>
      <c r="S373" s="21">
        <v>1.7276</v>
      </c>
      <c r="T373">
        <f t="shared" si="62"/>
        <v>-6.8269012345679005</v>
      </c>
      <c r="U373">
        <f t="shared" si="63"/>
        <v>-11.796270912222221</v>
      </c>
      <c r="X373" s="9"/>
      <c r="Y373" s="21">
        <v>-2.79236E-2</v>
      </c>
      <c r="Z373" s="21">
        <v>18.145299999999999</v>
      </c>
      <c r="AA373" s="21">
        <v>-1.5155E-2</v>
      </c>
      <c r="AB373" s="21">
        <v>363</v>
      </c>
      <c r="AC373" s="21">
        <v>-2.7825900000000001E-2</v>
      </c>
      <c r="AD373">
        <f t="shared" si="64"/>
        <v>18.709876543209877</v>
      </c>
      <c r="AE373">
        <f t="shared" si="65"/>
        <v>-0.5224471086419753</v>
      </c>
      <c r="AF373" s="9"/>
      <c r="AG373" s="21">
        <v>1.7279100000000001</v>
      </c>
      <c r="AH373" s="21">
        <v>21.964500000000001</v>
      </c>
      <c r="AI373" s="21">
        <v>6.8634000000000004E-3</v>
      </c>
      <c r="AJ373" s="21">
        <v>363</v>
      </c>
      <c r="AK373" s="21">
        <v>1.7276</v>
      </c>
      <c r="AL373">
        <f t="shared" si="66"/>
        <v>-8.4733333333333327</v>
      </c>
      <c r="AM373">
        <f t="shared" si="67"/>
        <v>-14.641157399999999</v>
      </c>
      <c r="AP373" s="9"/>
      <c r="AQ373" s="21">
        <v>-2.79236E-2</v>
      </c>
      <c r="AR373" s="21">
        <v>27.497499999999999</v>
      </c>
      <c r="AS373" s="21">
        <v>-1.5551799999999999E-2</v>
      </c>
      <c r="AT373" s="21">
        <v>363</v>
      </c>
      <c r="AU373" s="21">
        <v>-2.81555E-2</v>
      </c>
      <c r="AV373">
        <f t="shared" si="68"/>
        <v>19.199753086419751</v>
      </c>
      <c r="AW373">
        <f t="shared" si="69"/>
        <v>-0.5361262252839506</v>
      </c>
      <c r="AX373" s="9"/>
      <c r="AY373" s="21">
        <v>1.7279100000000001</v>
      </c>
      <c r="AZ373" s="21">
        <v>31.316800000000001</v>
      </c>
      <c r="BA373" s="21">
        <v>1.02203E-2</v>
      </c>
      <c r="BB373" s="21">
        <v>363</v>
      </c>
      <c r="BC373" s="21">
        <v>1.7279100000000001</v>
      </c>
      <c r="BD373">
        <f t="shared" si="70"/>
        <v>-12.617654320987654</v>
      </c>
      <c r="BE373">
        <f t="shared" si="71"/>
        <v>-21.802171077777778</v>
      </c>
    </row>
    <row r="374" spans="6:57" x14ac:dyDescent="0.25">
      <c r="F374" s="9"/>
      <c r="G374" s="21">
        <v>-3.2959000000000002E-2</v>
      </c>
      <c r="H374" s="21">
        <v>8.7721699999999991</v>
      </c>
      <c r="I374" s="21">
        <v>-1.5008499999999999E-2</v>
      </c>
      <c r="J374" s="21">
        <v>364</v>
      </c>
      <c r="K374" s="21">
        <v>-3.3221399999999998E-2</v>
      </c>
      <c r="L374">
        <f t="shared" si="60"/>
        <v>18.529012345679011</v>
      </c>
      <c r="M374">
        <f t="shared" si="61"/>
        <v>-0.6106977179012345</v>
      </c>
      <c r="N374" s="9"/>
      <c r="O374" s="21">
        <v>1.7329399999999999</v>
      </c>
      <c r="P374" s="21">
        <v>12.5914</v>
      </c>
      <c r="Q374" s="21">
        <v>6.8176299999999999E-3</v>
      </c>
      <c r="R374" s="21">
        <v>364</v>
      </c>
      <c r="S374" s="21">
        <v>1.7321800000000001</v>
      </c>
      <c r="T374">
        <f t="shared" si="62"/>
        <v>-8.4168271604938258</v>
      </c>
      <c r="U374">
        <f t="shared" si="63"/>
        <v>-14.58585645950617</v>
      </c>
      <c r="X374" s="9"/>
      <c r="Y374" s="21">
        <v>-3.2959000000000002E-2</v>
      </c>
      <c r="Z374" s="21">
        <v>18.1554</v>
      </c>
      <c r="AA374" s="21">
        <v>-1.5164199999999999E-2</v>
      </c>
      <c r="AB374" s="21">
        <v>364</v>
      </c>
      <c r="AC374" s="21">
        <v>-3.3956899999999998E-2</v>
      </c>
      <c r="AD374">
        <f t="shared" si="64"/>
        <v>18.721234567901234</v>
      </c>
      <c r="AE374">
        <f t="shared" si="65"/>
        <v>-0.61703317012345682</v>
      </c>
      <c r="AF374" s="9"/>
      <c r="AG374" s="21">
        <v>1.7329399999999999</v>
      </c>
      <c r="AH374" s="21">
        <v>21.974599999999999</v>
      </c>
      <c r="AI374" s="21">
        <v>8.2794199999999991E-3</v>
      </c>
      <c r="AJ374" s="21">
        <v>364</v>
      </c>
      <c r="AK374" s="21">
        <v>1.73248</v>
      </c>
      <c r="AL374">
        <f t="shared" si="66"/>
        <v>-10.221506172839504</v>
      </c>
      <c r="AM374">
        <f t="shared" si="67"/>
        <v>-17.713256907160488</v>
      </c>
      <c r="AP374" s="9"/>
      <c r="AQ374" s="21">
        <v>-3.2959000000000002E-2</v>
      </c>
      <c r="AR374" s="21">
        <v>27.5076</v>
      </c>
      <c r="AS374" s="21">
        <v>-1.55579E-2</v>
      </c>
      <c r="AT374" s="21">
        <v>364</v>
      </c>
      <c r="AU374" s="21">
        <v>-3.31604E-2</v>
      </c>
      <c r="AV374">
        <f t="shared" si="68"/>
        <v>19.207283950617281</v>
      </c>
      <c r="AW374">
        <f t="shared" si="69"/>
        <v>-0.63305287172839497</v>
      </c>
      <c r="AX374" s="9"/>
      <c r="AY374" s="21">
        <v>1.7329399999999999</v>
      </c>
      <c r="AZ374" s="21">
        <v>31.326799999999999</v>
      </c>
      <c r="BA374" s="21">
        <v>1.1618E-2</v>
      </c>
      <c r="BB374" s="21">
        <v>364</v>
      </c>
      <c r="BC374" s="21">
        <v>1.73248</v>
      </c>
      <c r="BD374">
        <f t="shared" si="70"/>
        <v>-14.343209876543209</v>
      </c>
      <c r="BE374">
        <f t="shared" si="71"/>
        <v>-24.855922123456789</v>
      </c>
    </row>
    <row r="375" spans="6:57" x14ac:dyDescent="0.25">
      <c r="F375" s="9"/>
      <c r="G375" s="21">
        <v>-3.7994399999999998E-2</v>
      </c>
      <c r="H375" s="21">
        <v>8.7822399999999998</v>
      </c>
      <c r="I375" s="21">
        <v>-1.5014599999999999E-2</v>
      </c>
      <c r="J375" s="21">
        <v>365</v>
      </c>
      <c r="K375" s="21">
        <v>-3.8278199999999998E-2</v>
      </c>
      <c r="L375">
        <f t="shared" si="60"/>
        <v>18.536543209876541</v>
      </c>
      <c r="M375">
        <f t="shared" si="61"/>
        <v>-0.70428483733333325</v>
      </c>
      <c r="N375" s="9"/>
      <c r="O375" s="21">
        <v>1.7379800000000001</v>
      </c>
      <c r="P375" s="21">
        <v>12.6014</v>
      </c>
      <c r="Q375" s="21">
        <v>8.2000700000000003E-3</v>
      </c>
      <c r="R375" s="21">
        <v>365</v>
      </c>
      <c r="S375" s="21">
        <v>1.73767</v>
      </c>
      <c r="T375">
        <f t="shared" si="62"/>
        <v>-10.123543209876544</v>
      </c>
      <c r="U375">
        <f t="shared" si="63"/>
        <v>-17.594515627901238</v>
      </c>
      <c r="X375" s="9"/>
      <c r="Y375" s="21">
        <v>-3.7994399999999998E-2</v>
      </c>
      <c r="Z375" s="21">
        <v>18.165500000000002</v>
      </c>
      <c r="AA375" s="21">
        <v>-1.5158100000000001E-2</v>
      </c>
      <c r="AB375" s="21">
        <v>365</v>
      </c>
      <c r="AC375" s="21">
        <v>-3.8262900000000002E-2</v>
      </c>
      <c r="AD375">
        <f t="shared" si="64"/>
        <v>18.713703703703704</v>
      </c>
      <c r="AE375">
        <f t="shared" si="65"/>
        <v>-0.71101594400000001</v>
      </c>
      <c r="AF375" s="9"/>
      <c r="AG375" s="21">
        <v>1.7379800000000001</v>
      </c>
      <c r="AH375" s="21">
        <v>21.9846</v>
      </c>
      <c r="AI375" s="21">
        <v>9.7839399999999997E-3</v>
      </c>
      <c r="AJ375" s="21">
        <v>365</v>
      </c>
      <c r="AK375" s="21">
        <v>1.73767</v>
      </c>
      <c r="AL375">
        <f t="shared" si="66"/>
        <v>-12.078938271604937</v>
      </c>
      <c r="AM375">
        <f t="shared" si="67"/>
        <v>-20.992953137283948</v>
      </c>
      <c r="AP375" s="9"/>
      <c r="AQ375" s="21">
        <v>-3.7994399999999998E-2</v>
      </c>
      <c r="AR375" s="21">
        <v>27.517700000000001</v>
      </c>
      <c r="AS375" s="21">
        <v>-1.5566999999999999E-2</v>
      </c>
      <c r="AT375" s="21">
        <v>365</v>
      </c>
      <c r="AU375" s="21">
        <v>-3.8259899999999999E-2</v>
      </c>
      <c r="AV375">
        <f t="shared" si="68"/>
        <v>19.218518518518518</v>
      </c>
      <c r="AW375">
        <f t="shared" si="69"/>
        <v>-0.73019607999999991</v>
      </c>
      <c r="AX375" s="9"/>
      <c r="AY375" s="21">
        <v>1.7379800000000001</v>
      </c>
      <c r="AZ375" s="21">
        <v>31.3369</v>
      </c>
      <c r="BA375" s="21">
        <v>1.30951E-2</v>
      </c>
      <c r="BB375" s="21">
        <v>365</v>
      </c>
      <c r="BC375" s="21">
        <v>1.7373700000000001</v>
      </c>
      <c r="BD375">
        <f t="shared" si="70"/>
        <v>-16.166790123456789</v>
      </c>
      <c r="BE375">
        <f t="shared" si="71"/>
        <v>-28.09755789876543</v>
      </c>
    </row>
    <row r="376" spans="6:57" x14ac:dyDescent="0.25">
      <c r="F376" s="9"/>
      <c r="G376" s="21">
        <v>-4.30298E-2</v>
      </c>
      <c r="H376" s="21">
        <v>8.7923100000000005</v>
      </c>
      <c r="I376" s="21">
        <v>-1.5020800000000001E-2</v>
      </c>
      <c r="J376" s="21">
        <v>366</v>
      </c>
      <c r="K376" s="21">
        <v>-4.3377699999999998E-2</v>
      </c>
      <c r="L376">
        <f t="shared" si="60"/>
        <v>18.544197530864199</v>
      </c>
      <c r="M376">
        <f t="shared" si="61"/>
        <v>-0.79795311091358034</v>
      </c>
      <c r="N376" s="9"/>
      <c r="O376" s="21">
        <v>1.7430099999999999</v>
      </c>
      <c r="P376" s="21">
        <v>12.611499999999999</v>
      </c>
      <c r="Q376" s="21">
        <v>9.7991899999999993E-3</v>
      </c>
      <c r="R376" s="21">
        <v>366</v>
      </c>
      <c r="S376" s="21">
        <v>1.74255</v>
      </c>
      <c r="T376">
        <f t="shared" si="62"/>
        <v>-12.097765432098763</v>
      </c>
      <c r="U376">
        <f t="shared" si="63"/>
        <v>-21.086526125802465</v>
      </c>
      <c r="X376" s="9"/>
      <c r="Y376" s="21">
        <v>-4.30298E-2</v>
      </c>
      <c r="Z376" s="21">
        <v>18.1755</v>
      </c>
      <c r="AA376" s="21">
        <v>-1.5170299999999999E-2</v>
      </c>
      <c r="AB376" s="21">
        <v>366</v>
      </c>
      <c r="AC376" s="21">
        <v>-4.3219E-2</v>
      </c>
      <c r="AD376">
        <f t="shared" si="64"/>
        <v>18.728765432098765</v>
      </c>
      <c r="AE376">
        <f t="shared" si="65"/>
        <v>-0.80589503079012348</v>
      </c>
      <c r="AF376" s="9"/>
      <c r="AG376" s="21">
        <v>1.7430099999999999</v>
      </c>
      <c r="AH376" s="21">
        <v>21.994700000000002</v>
      </c>
      <c r="AI376" s="21">
        <v>1.1483800000000001E-2</v>
      </c>
      <c r="AJ376" s="21">
        <v>366</v>
      </c>
      <c r="AK376" s="21">
        <v>1.74255</v>
      </c>
      <c r="AL376">
        <f t="shared" si="66"/>
        <v>-14.17753086419753</v>
      </c>
      <c r="AM376">
        <f t="shared" si="67"/>
        <v>-24.711578071604936</v>
      </c>
      <c r="AP376" s="9"/>
      <c r="AQ376" s="21">
        <v>-4.30298E-2</v>
      </c>
      <c r="AR376" s="21">
        <v>27.527699999999999</v>
      </c>
      <c r="AS376" s="21">
        <v>-1.55792E-2</v>
      </c>
      <c r="AT376" s="21">
        <v>366</v>
      </c>
      <c r="AU376" s="21">
        <v>-4.3264799999999999E-2</v>
      </c>
      <c r="AV376">
        <f t="shared" si="68"/>
        <v>19.233580246913579</v>
      </c>
      <c r="AW376">
        <f t="shared" si="69"/>
        <v>-0.82761711130864191</v>
      </c>
      <c r="AX376" s="9"/>
      <c r="AY376" s="21">
        <v>1.7430099999999999</v>
      </c>
      <c r="AZ376" s="21">
        <v>31.347000000000001</v>
      </c>
      <c r="BA376" s="21">
        <v>1.47552E-2</v>
      </c>
      <c r="BB376" s="21">
        <v>366</v>
      </c>
      <c r="BC376" s="21">
        <v>1.74194</v>
      </c>
      <c r="BD376">
        <f t="shared" si="70"/>
        <v>-18.216296296296292</v>
      </c>
      <c r="BE376">
        <f t="shared" si="71"/>
        <v>-31.751186607407398</v>
      </c>
    </row>
    <row r="377" spans="6:57" x14ac:dyDescent="0.25">
      <c r="F377" s="9"/>
      <c r="G377" s="21">
        <v>-4.8065200000000002E-2</v>
      </c>
      <c r="H377" s="21">
        <v>8.8023799999999994</v>
      </c>
      <c r="I377" s="21">
        <v>-1.5020800000000001E-2</v>
      </c>
      <c r="J377" s="21">
        <v>367</v>
      </c>
      <c r="K377" s="21">
        <v>-4.8352100000000002E-2</v>
      </c>
      <c r="L377">
        <f t="shared" si="60"/>
        <v>18.544197530864199</v>
      </c>
      <c r="M377">
        <f t="shared" si="61"/>
        <v>-0.89133056316049397</v>
      </c>
      <c r="N377" s="9"/>
      <c r="O377" s="21">
        <v>1.7480500000000001</v>
      </c>
      <c r="P377" s="21">
        <v>12.621600000000001</v>
      </c>
      <c r="Q377" s="21">
        <v>1.15814E-2</v>
      </c>
      <c r="R377" s="21">
        <v>367</v>
      </c>
      <c r="S377" s="21">
        <v>1.7471300000000001</v>
      </c>
      <c r="T377">
        <f t="shared" si="62"/>
        <v>-14.298024691358025</v>
      </c>
      <c r="U377">
        <f t="shared" si="63"/>
        <v>-24.993662061728397</v>
      </c>
      <c r="X377" s="9"/>
      <c r="Y377" s="21">
        <v>-4.8065200000000002E-2</v>
      </c>
      <c r="Z377" s="21">
        <v>18.185600000000001</v>
      </c>
      <c r="AA377" s="21">
        <v>-1.51825E-2</v>
      </c>
      <c r="AB377" s="21">
        <v>367</v>
      </c>
      <c r="AC377" s="21">
        <v>-4.8519899999999998E-2</v>
      </c>
      <c r="AD377">
        <f t="shared" si="64"/>
        <v>18.743827160493826</v>
      </c>
      <c r="AE377">
        <f t="shared" si="65"/>
        <v>-0.90092580123456789</v>
      </c>
      <c r="AF377" s="9"/>
      <c r="AG377" s="21">
        <v>1.7480500000000001</v>
      </c>
      <c r="AH377" s="21">
        <v>22.004799999999999</v>
      </c>
      <c r="AI377" s="21">
        <v>1.33606E-2</v>
      </c>
      <c r="AJ377" s="21">
        <v>367</v>
      </c>
      <c r="AK377" s="21">
        <v>1.7480500000000001</v>
      </c>
      <c r="AL377">
        <f t="shared" si="66"/>
        <v>-16.494567901234568</v>
      </c>
      <c r="AM377">
        <f t="shared" si="67"/>
        <v>-28.833329419753088</v>
      </c>
      <c r="AP377" s="9"/>
      <c r="AQ377" s="21">
        <v>-4.8065200000000002E-2</v>
      </c>
      <c r="AR377" s="21">
        <v>27.537800000000001</v>
      </c>
      <c r="AS377" s="21">
        <v>-1.55823E-2</v>
      </c>
      <c r="AT377" s="21">
        <v>367</v>
      </c>
      <c r="AU377" s="21">
        <v>-4.8312399999999998E-2</v>
      </c>
      <c r="AV377">
        <f t="shared" si="68"/>
        <v>19.237407407407407</v>
      </c>
      <c r="AW377">
        <f t="shared" si="69"/>
        <v>-0.92464983451851857</v>
      </c>
      <c r="AX377" s="9"/>
      <c r="AY377" s="21">
        <v>1.7480500000000001</v>
      </c>
      <c r="AZ377" s="21">
        <v>31.356999999999999</v>
      </c>
      <c r="BA377" s="21">
        <v>1.6586299999999998E-2</v>
      </c>
      <c r="BB377" s="21">
        <v>367</v>
      </c>
      <c r="BC377" s="21">
        <v>1.7480500000000001</v>
      </c>
      <c r="BD377">
        <f t="shared" si="70"/>
        <v>-20.476913580246908</v>
      </c>
      <c r="BE377">
        <f t="shared" si="71"/>
        <v>-35.794668783950613</v>
      </c>
    </row>
    <row r="378" spans="6:57" x14ac:dyDescent="0.25">
      <c r="F378" s="9"/>
      <c r="G378" s="21">
        <v>-5.3100599999999998E-2</v>
      </c>
      <c r="H378" s="21">
        <v>8.8124500000000001</v>
      </c>
      <c r="I378" s="21">
        <v>-1.5026899999999999E-2</v>
      </c>
      <c r="J378" s="21">
        <v>368</v>
      </c>
      <c r="K378" s="21">
        <v>-5.3558300000000003E-2</v>
      </c>
      <c r="L378">
        <f t="shared" si="60"/>
        <v>18.551728395061726</v>
      </c>
      <c r="M378">
        <f t="shared" si="61"/>
        <v>-0.98510790881481469</v>
      </c>
      <c r="N378" s="9"/>
      <c r="O378" s="21">
        <v>1.75308</v>
      </c>
      <c r="P378" s="21">
        <v>12.631600000000001</v>
      </c>
      <c r="Q378" s="21">
        <v>1.35132E-2</v>
      </c>
      <c r="R378" s="21">
        <v>368</v>
      </c>
      <c r="S378" s="21">
        <v>1.7523200000000001</v>
      </c>
      <c r="T378">
        <f t="shared" si="62"/>
        <v>-16.682962962962961</v>
      </c>
      <c r="U378">
        <f t="shared" si="63"/>
        <v>-29.246568711111106</v>
      </c>
      <c r="X378" s="9"/>
      <c r="Y378" s="21">
        <v>-5.3100599999999998E-2</v>
      </c>
      <c r="Z378" s="21">
        <v>18.195699999999999</v>
      </c>
      <c r="AA378" s="21">
        <v>-1.51886E-2</v>
      </c>
      <c r="AB378" s="21">
        <v>368</v>
      </c>
      <c r="AC378" s="21">
        <v>-5.36499E-2</v>
      </c>
      <c r="AD378">
        <f t="shared" si="64"/>
        <v>18.751358024691356</v>
      </c>
      <c r="AE378">
        <f t="shared" si="65"/>
        <v>-0.99570836192592582</v>
      </c>
      <c r="AF378" s="9"/>
      <c r="AG378" s="21">
        <v>1.75308</v>
      </c>
      <c r="AH378" s="21">
        <v>22.014900000000001</v>
      </c>
      <c r="AI378" s="21">
        <v>1.5450999999999999E-2</v>
      </c>
      <c r="AJ378" s="21">
        <v>368</v>
      </c>
      <c r="AK378" s="21">
        <v>1.7526200000000001</v>
      </c>
      <c r="AL378">
        <f t="shared" si="66"/>
        <v>-19.075308641975305</v>
      </c>
      <c r="AM378">
        <f t="shared" si="67"/>
        <v>-33.440542074074067</v>
      </c>
      <c r="AP378" s="9"/>
      <c r="AQ378" s="21">
        <v>-5.3100599999999998E-2</v>
      </c>
      <c r="AR378" s="21">
        <v>27.547899999999998</v>
      </c>
      <c r="AS378" s="21">
        <v>-1.55914E-2</v>
      </c>
      <c r="AT378" s="21">
        <v>368</v>
      </c>
      <c r="AU378" s="21">
        <v>-5.35278E-2</v>
      </c>
      <c r="AV378">
        <f t="shared" si="68"/>
        <v>19.24864197530864</v>
      </c>
      <c r="AW378">
        <f t="shared" si="69"/>
        <v>-1.0221144380740739</v>
      </c>
      <c r="AX378" s="9"/>
      <c r="AY378" s="21">
        <v>1.75308</v>
      </c>
      <c r="AZ378" s="21">
        <v>31.367100000000001</v>
      </c>
      <c r="BA378" s="21">
        <v>1.8560799999999999E-2</v>
      </c>
      <c r="BB378" s="21">
        <v>368</v>
      </c>
      <c r="BC378" s="21">
        <v>1.7526200000000001</v>
      </c>
      <c r="BD378">
        <f t="shared" si="70"/>
        <v>-22.914567901234566</v>
      </c>
      <c r="BE378">
        <f t="shared" si="71"/>
        <v>-40.17107069629629</v>
      </c>
    </row>
    <row r="379" spans="6:57" x14ac:dyDescent="0.25">
      <c r="F379" s="9"/>
      <c r="G379" s="21">
        <v>-5.8136E-2</v>
      </c>
      <c r="H379" s="21">
        <v>8.8225200000000008</v>
      </c>
      <c r="I379" s="21">
        <v>-1.5029900000000001E-2</v>
      </c>
      <c r="J379" s="21">
        <v>369</v>
      </c>
      <c r="K379" s="21">
        <v>-5.8563200000000003E-2</v>
      </c>
      <c r="L379">
        <f t="shared" si="60"/>
        <v>18.555432098765429</v>
      </c>
      <c r="M379">
        <f t="shared" si="61"/>
        <v>-1.0787386004938271</v>
      </c>
      <c r="N379" s="9"/>
      <c r="O379" s="21">
        <v>1.7581199999999999</v>
      </c>
      <c r="P379" s="21">
        <v>12.6417</v>
      </c>
      <c r="Q379" s="21">
        <v>1.5722699999999999E-2</v>
      </c>
      <c r="R379" s="21">
        <v>369</v>
      </c>
      <c r="S379" s="21">
        <v>1.7575099999999999</v>
      </c>
      <c r="T379">
        <f t="shared" si="62"/>
        <v>-19.410740740740739</v>
      </c>
      <c r="U379">
        <f t="shared" si="63"/>
        <v>-34.126411511111108</v>
      </c>
      <c r="X379" s="9"/>
      <c r="Y379" s="21">
        <v>-5.8136E-2</v>
      </c>
      <c r="Z379" s="21">
        <v>18.2057</v>
      </c>
      <c r="AA379" s="21">
        <v>-1.5179399999999999E-2</v>
      </c>
      <c r="AB379" s="21">
        <v>369</v>
      </c>
      <c r="AC379" s="21">
        <v>-5.8502199999999997E-2</v>
      </c>
      <c r="AD379">
        <f t="shared" si="64"/>
        <v>18.739999999999995</v>
      </c>
      <c r="AE379">
        <f t="shared" si="65"/>
        <v>-1.0894686399999998</v>
      </c>
      <c r="AF379" s="9"/>
      <c r="AG379" s="21">
        <v>1.7581199999999999</v>
      </c>
      <c r="AH379" s="21">
        <v>22.024899999999999</v>
      </c>
      <c r="AI379" s="21">
        <v>1.76819E-2</v>
      </c>
      <c r="AJ379" s="21">
        <v>369</v>
      </c>
      <c r="AK379" s="21">
        <v>1.7581199999999999</v>
      </c>
      <c r="AL379">
        <f t="shared" si="66"/>
        <v>-21.829506172839505</v>
      </c>
      <c r="AM379">
        <f t="shared" si="67"/>
        <v>-38.378891392592585</v>
      </c>
      <c r="AP379" s="9"/>
      <c r="AQ379" s="21">
        <v>-5.8136E-2</v>
      </c>
      <c r="AR379" s="21">
        <v>27.558</v>
      </c>
      <c r="AS379" s="21">
        <v>-1.5600599999999999E-2</v>
      </c>
      <c r="AT379" s="21">
        <v>369</v>
      </c>
      <c r="AU379" s="21">
        <v>-5.8593800000000001E-2</v>
      </c>
      <c r="AV379">
        <f t="shared" si="68"/>
        <v>19.259999999999998</v>
      </c>
      <c r="AW379">
        <f t="shared" si="69"/>
        <v>-1.1196993599999998</v>
      </c>
      <c r="AX379" s="9"/>
      <c r="AY379" s="21">
        <v>1.7581199999999999</v>
      </c>
      <c r="AZ379" s="21">
        <v>31.377199999999998</v>
      </c>
      <c r="BA379" s="21">
        <v>2.0663500000000001E-2</v>
      </c>
      <c r="BB379" s="21">
        <v>369</v>
      </c>
      <c r="BC379" s="21">
        <v>1.7578100000000001</v>
      </c>
      <c r="BD379">
        <f t="shared" si="70"/>
        <v>-25.510493827160495</v>
      </c>
      <c r="BE379">
        <f t="shared" si="71"/>
        <v>-44.850509407407408</v>
      </c>
    </row>
    <row r="380" spans="6:57" x14ac:dyDescent="0.25">
      <c r="F380" s="9"/>
      <c r="G380" s="21">
        <v>-6.3171400000000003E-2</v>
      </c>
      <c r="H380" s="21">
        <v>8.8325899999999997</v>
      </c>
      <c r="I380" s="21">
        <v>-1.5032999999999999E-2</v>
      </c>
      <c r="J380" s="21">
        <v>370</v>
      </c>
      <c r="K380" s="21">
        <v>-6.36597E-2</v>
      </c>
      <c r="L380">
        <f t="shared" si="60"/>
        <v>18.559259259259257</v>
      </c>
      <c r="M380">
        <f t="shared" si="61"/>
        <v>-1.1724143903703703</v>
      </c>
      <c r="N380" s="9"/>
      <c r="O380" s="21">
        <v>1.76315</v>
      </c>
      <c r="P380" s="21">
        <v>12.6518</v>
      </c>
      <c r="Q380" s="21">
        <v>1.80664E-2</v>
      </c>
      <c r="R380" s="21">
        <v>370</v>
      </c>
      <c r="S380" s="21">
        <v>1.7629999999999999</v>
      </c>
      <c r="T380">
        <f t="shared" si="62"/>
        <v>-22.304197530864194</v>
      </c>
      <c r="U380">
        <f t="shared" si="63"/>
        <v>-39.325645876543206</v>
      </c>
      <c r="X380" s="9"/>
      <c r="Y380" s="21">
        <v>-6.3171400000000003E-2</v>
      </c>
      <c r="Z380" s="21">
        <v>18.215800000000002</v>
      </c>
      <c r="AA380" s="21">
        <v>-1.5185499999999999E-2</v>
      </c>
      <c r="AB380" s="21">
        <v>370</v>
      </c>
      <c r="AC380" s="21">
        <v>-6.3751199999999994E-2</v>
      </c>
      <c r="AD380">
        <f t="shared" si="64"/>
        <v>18.747530864197529</v>
      </c>
      <c r="AE380">
        <f t="shared" si="65"/>
        <v>-1.1843077712345678</v>
      </c>
      <c r="AF380" s="9"/>
      <c r="AG380" s="21">
        <v>1.76315</v>
      </c>
      <c r="AH380" s="21">
        <v>22.035</v>
      </c>
      <c r="AI380" s="21">
        <v>2.0166E-2</v>
      </c>
      <c r="AJ380" s="21">
        <v>370</v>
      </c>
      <c r="AK380" s="21">
        <v>1.7623899999999999</v>
      </c>
      <c r="AL380">
        <f t="shared" si="66"/>
        <v>-24.896296296296295</v>
      </c>
      <c r="AM380">
        <f t="shared" si="67"/>
        <v>-43.895904814814813</v>
      </c>
      <c r="AP380" s="9"/>
      <c r="AQ380" s="21">
        <v>-6.3171400000000003E-2</v>
      </c>
      <c r="AR380" s="21">
        <v>27.568000000000001</v>
      </c>
      <c r="AS380" s="21">
        <v>-1.5606699999999999E-2</v>
      </c>
      <c r="AT380" s="21">
        <v>370</v>
      </c>
      <c r="AU380" s="21">
        <v>-6.3690200000000002E-2</v>
      </c>
      <c r="AV380">
        <f t="shared" si="68"/>
        <v>19.267530864197528</v>
      </c>
      <c r="AW380">
        <f t="shared" si="69"/>
        <v>-1.2171568992345678</v>
      </c>
      <c r="AX380" s="9"/>
      <c r="AY380" s="21">
        <v>1.76315</v>
      </c>
      <c r="AZ380" s="21">
        <v>31.3873</v>
      </c>
      <c r="BA380" s="21">
        <v>2.3046899999999999E-2</v>
      </c>
      <c r="BB380" s="21">
        <v>370</v>
      </c>
      <c r="BC380" s="21">
        <v>1.7620800000000001</v>
      </c>
      <c r="BD380">
        <f t="shared" si="70"/>
        <v>-28.452962962962957</v>
      </c>
      <c r="BE380">
        <f t="shared" si="71"/>
        <v>-50.166841648148136</v>
      </c>
    </row>
    <row r="381" spans="6:57" x14ac:dyDescent="0.25">
      <c r="F381" s="9"/>
      <c r="G381" s="21">
        <v>-6.8206799999999998E-2</v>
      </c>
      <c r="H381" s="21">
        <v>8.8426600000000004</v>
      </c>
      <c r="I381" s="21">
        <v>-1.5036000000000001E-2</v>
      </c>
      <c r="J381" s="21">
        <v>371</v>
      </c>
      <c r="K381" s="21">
        <v>-6.8664600000000006E-2</v>
      </c>
      <c r="L381">
        <f t="shared" si="60"/>
        <v>18.562962962962963</v>
      </c>
      <c r="M381">
        <f t="shared" si="61"/>
        <v>-1.2661203022222223</v>
      </c>
      <c r="N381" s="9"/>
      <c r="O381" s="21">
        <v>1.7681899999999999</v>
      </c>
      <c r="P381" s="21">
        <v>12.661899999999999</v>
      </c>
      <c r="Q381" s="21">
        <v>2.0672599999999999E-2</v>
      </c>
      <c r="R381" s="21">
        <v>371</v>
      </c>
      <c r="S381" s="21">
        <v>1.7669699999999999</v>
      </c>
      <c r="T381">
        <f t="shared" si="62"/>
        <v>-25.521728395061729</v>
      </c>
      <c r="U381">
        <f t="shared" si="63"/>
        <v>-45.127264930864193</v>
      </c>
      <c r="X381" s="9"/>
      <c r="Y381" s="21">
        <v>-6.8206799999999998E-2</v>
      </c>
      <c r="Z381" s="21">
        <v>18.225899999999999</v>
      </c>
      <c r="AA381" s="21">
        <v>-1.5191700000000001E-2</v>
      </c>
      <c r="AB381" s="21">
        <v>371</v>
      </c>
      <c r="AC381" s="21">
        <v>-6.8908700000000003E-2</v>
      </c>
      <c r="AD381">
        <f t="shared" si="64"/>
        <v>18.755185185185184</v>
      </c>
      <c r="AE381">
        <f t="shared" si="65"/>
        <v>-1.2792311648888888</v>
      </c>
      <c r="AF381" s="9"/>
      <c r="AG381" s="21">
        <v>1.7681899999999999</v>
      </c>
      <c r="AH381" s="21">
        <v>22.045100000000001</v>
      </c>
      <c r="AI381" s="21">
        <v>2.2982800000000001E-2</v>
      </c>
      <c r="AJ381" s="21">
        <v>371</v>
      </c>
      <c r="AK381" s="21">
        <v>1.7675799999999999</v>
      </c>
      <c r="AL381">
        <f t="shared" si="66"/>
        <v>-28.373827160493828</v>
      </c>
      <c r="AM381">
        <f t="shared" si="67"/>
        <v>-50.170317446913579</v>
      </c>
      <c r="AP381" s="9"/>
      <c r="AQ381" s="21">
        <v>-6.8206799999999998E-2</v>
      </c>
      <c r="AR381" s="21">
        <v>27.578099999999999</v>
      </c>
      <c r="AS381" s="21">
        <v>-1.56128E-2</v>
      </c>
      <c r="AT381" s="21">
        <v>371</v>
      </c>
      <c r="AU381" s="21">
        <v>-6.8664600000000006E-2</v>
      </c>
      <c r="AV381">
        <f t="shared" si="68"/>
        <v>19.275061728395059</v>
      </c>
      <c r="AW381">
        <f t="shared" si="69"/>
        <v>-1.3146902802962961</v>
      </c>
      <c r="AX381" s="9"/>
      <c r="AY381" s="21">
        <v>1.7681899999999999</v>
      </c>
      <c r="AZ381" s="21">
        <v>31.397300000000001</v>
      </c>
      <c r="BA381" s="21">
        <v>2.5717199999999999E-2</v>
      </c>
      <c r="BB381" s="21">
        <v>371</v>
      </c>
      <c r="BC381" s="21">
        <v>1.7669699999999999</v>
      </c>
      <c r="BD381">
        <f t="shared" si="70"/>
        <v>-31.749629629629627</v>
      </c>
      <c r="BE381">
        <f t="shared" si="71"/>
        <v>-56.139377614814805</v>
      </c>
    </row>
    <row r="382" spans="6:57" x14ac:dyDescent="0.25">
      <c r="F382" s="9"/>
      <c r="G382" s="21">
        <v>-7.3242199999999993E-2</v>
      </c>
      <c r="H382" s="21">
        <v>8.8527299999999993</v>
      </c>
      <c r="I382" s="21">
        <v>-1.5042099999999999E-2</v>
      </c>
      <c r="J382" s="21">
        <v>372</v>
      </c>
      <c r="K382" s="21">
        <v>-7.3791499999999996E-2</v>
      </c>
      <c r="L382">
        <f t="shared" si="60"/>
        <v>18.570493827160494</v>
      </c>
      <c r="M382">
        <f t="shared" si="61"/>
        <v>-1.3601438229876541</v>
      </c>
      <c r="N382" s="9"/>
      <c r="O382" s="21">
        <v>1.77322</v>
      </c>
      <c r="P382" s="21">
        <v>12.671900000000001</v>
      </c>
      <c r="Q382" s="21">
        <v>2.3556500000000001E-2</v>
      </c>
      <c r="R382" s="21">
        <v>372</v>
      </c>
      <c r="S382" s="21">
        <v>1.7724599999999999</v>
      </c>
      <c r="T382">
        <f t="shared" si="62"/>
        <v>-29.082098765432097</v>
      </c>
      <c r="U382">
        <f t="shared" si="63"/>
        <v>-51.568959172839506</v>
      </c>
      <c r="X382" s="9"/>
      <c r="Y382" s="21">
        <v>-7.3242199999999993E-2</v>
      </c>
      <c r="Z382" s="21">
        <v>18.236000000000001</v>
      </c>
      <c r="AA382" s="21">
        <v>-1.52008E-2</v>
      </c>
      <c r="AB382" s="21">
        <v>372</v>
      </c>
      <c r="AC382" s="21">
        <v>-7.4066199999999999E-2</v>
      </c>
      <c r="AD382">
        <f t="shared" si="64"/>
        <v>18.766419753086421</v>
      </c>
      <c r="AE382">
        <f t="shared" si="65"/>
        <v>-1.3744938688395061</v>
      </c>
      <c r="AF382" s="9"/>
      <c r="AG382" s="21">
        <v>1.77322</v>
      </c>
      <c r="AH382" s="21">
        <v>22.055099999999999</v>
      </c>
      <c r="AI382" s="21">
        <v>2.5845300000000002E-2</v>
      </c>
      <c r="AJ382" s="21">
        <v>372</v>
      </c>
      <c r="AK382" s="21">
        <v>1.77338</v>
      </c>
      <c r="AL382">
        <f t="shared" si="66"/>
        <v>-31.907777777777778</v>
      </c>
      <c r="AM382">
        <f t="shared" si="67"/>
        <v>-56.579509711111115</v>
      </c>
      <c r="AP382" s="9"/>
      <c r="AQ382" s="21">
        <v>-7.3242199999999993E-2</v>
      </c>
      <c r="AR382" s="21">
        <v>27.588200000000001</v>
      </c>
      <c r="AS382" s="21">
        <v>-1.56189E-2</v>
      </c>
      <c r="AT382" s="21">
        <v>372</v>
      </c>
      <c r="AU382" s="21">
        <v>-7.3730500000000004E-2</v>
      </c>
      <c r="AV382">
        <f t="shared" si="68"/>
        <v>19.282592592592589</v>
      </c>
      <c r="AW382">
        <f t="shared" si="69"/>
        <v>-1.4122995031851848</v>
      </c>
      <c r="AX382" s="9"/>
      <c r="AY382" s="21">
        <v>1.77322</v>
      </c>
      <c r="AZ382" s="21">
        <v>31.407399999999999</v>
      </c>
      <c r="BA382" s="21">
        <v>2.8479000000000001E-2</v>
      </c>
      <c r="BB382" s="21">
        <v>372</v>
      </c>
      <c r="BC382" s="21">
        <v>1.77277</v>
      </c>
      <c r="BD382">
        <f t="shared" si="70"/>
        <v>-35.159259259259258</v>
      </c>
      <c r="BE382">
        <f t="shared" si="71"/>
        <v>-62.345101703703705</v>
      </c>
    </row>
    <row r="383" spans="6:57" x14ac:dyDescent="0.25">
      <c r="F383" s="9"/>
      <c r="G383" s="21">
        <v>-7.8277600000000003E-2</v>
      </c>
      <c r="H383" s="21">
        <v>8.8628</v>
      </c>
      <c r="I383" s="21">
        <v>-1.5048199999999999E-2</v>
      </c>
      <c r="J383" s="21">
        <v>373</v>
      </c>
      <c r="K383" s="21">
        <v>-7.8735399999999997E-2</v>
      </c>
      <c r="L383">
        <f t="shared" si="60"/>
        <v>18.578024691358021</v>
      </c>
      <c r="M383">
        <f t="shared" si="61"/>
        <v>-1.4542431855802467</v>
      </c>
      <c r="N383" s="9"/>
      <c r="O383" s="21">
        <v>1.77826</v>
      </c>
      <c r="P383" s="21">
        <v>12.682</v>
      </c>
      <c r="Q383" s="21">
        <v>2.66541E-2</v>
      </c>
      <c r="R383" s="21">
        <v>373</v>
      </c>
      <c r="S383" s="21">
        <v>1.77765</v>
      </c>
      <c r="T383">
        <f t="shared" si="62"/>
        <v>-32.906296296296297</v>
      </c>
      <c r="U383">
        <f t="shared" si="63"/>
        <v>-58.51595045185185</v>
      </c>
      <c r="X383" s="9"/>
      <c r="Y383" s="21">
        <v>-7.8277600000000003E-2</v>
      </c>
      <c r="Z383" s="21">
        <v>18.245999999999999</v>
      </c>
      <c r="AA383" s="21">
        <v>-1.5203899999999999E-2</v>
      </c>
      <c r="AB383" s="21">
        <v>373</v>
      </c>
      <c r="AC383" s="21">
        <v>-7.8826900000000005E-2</v>
      </c>
      <c r="AD383">
        <f t="shared" si="64"/>
        <v>18.770246913580245</v>
      </c>
      <c r="AE383">
        <f t="shared" si="65"/>
        <v>-1.4692898798024689</v>
      </c>
      <c r="AF383" s="9"/>
      <c r="AG383" s="21">
        <v>1.77826</v>
      </c>
      <c r="AH383" s="21">
        <v>22.065200000000001</v>
      </c>
      <c r="AI383" s="21">
        <v>2.8942900000000001E-2</v>
      </c>
      <c r="AJ383" s="21">
        <v>373</v>
      </c>
      <c r="AK383" s="21">
        <v>1.77826</v>
      </c>
      <c r="AL383">
        <f t="shared" si="66"/>
        <v>-35.731975308641971</v>
      </c>
      <c r="AM383">
        <f t="shared" si="67"/>
        <v>-63.540742412345672</v>
      </c>
      <c r="AP383" s="9"/>
      <c r="AQ383" s="21">
        <v>-7.8277600000000003E-2</v>
      </c>
      <c r="AR383" s="21">
        <v>27.598199999999999</v>
      </c>
      <c r="AS383" s="21">
        <v>-1.5625E-2</v>
      </c>
      <c r="AT383" s="21">
        <v>373</v>
      </c>
      <c r="AU383" s="21">
        <v>-7.87659E-2</v>
      </c>
      <c r="AV383">
        <f t="shared" si="68"/>
        <v>19.290123456790123</v>
      </c>
      <c r="AW383">
        <f t="shared" si="69"/>
        <v>-1.5099845679012347</v>
      </c>
      <c r="AX383" s="9"/>
      <c r="AY383" s="21">
        <v>1.77826</v>
      </c>
      <c r="AZ383" s="21">
        <v>31.4175</v>
      </c>
      <c r="BA383" s="21">
        <v>3.1628400000000001E-2</v>
      </c>
      <c r="BB383" s="21">
        <v>373</v>
      </c>
      <c r="BC383" s="21">
        <v>1.7779499999999999</v>
      </c>
      <c r="BD383">
        <f t="shared" si="70"/>
        <v>-39.047407407407405</v>
      </c>
      <c r="BE383">
        <f t="shared" si="71"/>
        <v>-69.436442696296297</v>
      </c>
    </row>
    <row r="384" spans="6:57" x14ac:dyDescent="0.25">
      <c r="F384" s="9"/>
      <c r="G384" s="21">
        <v>-8.3312999999999998E-2</v>
      </c>
      <c r="H384" s="21">
        <v>8.8728800000000003</v>
      </c>
      <c r="I384" s="21">
        <v>-1.50574E-2</v>
      </c>
      <c r="J384" s="21">
        <v>374</v>
      </c>
      <c r="K384" s="21">
        <v>-8.3770800000000006E-2</v>
      </c>
      <c r="L384">
        <f t="shared" si="60"/>
        <v>18.589382716049382</v>
      </c>
      <c r="M384">
        <f t="shared" si="61"/>
        <v>-1.5487372422222221</v>
      </c>
      <c r="N384" s="9"/>
      <c r="O384" s="21">
        <v>1.78329</v>
      </c>
      <c r="P384" s="21">
        <v>12.6921</v>
      </c>
      <c r="Q384" s="21">
        <v>3.0041499999999999E-2</v>
      </c>
      <c r="R384" s="21">
        <v>374</v>
      </c>
      <c r="S384" s="21">
        <v>1.78284</v>
      </c>
      <c r="T384">
        <f t="shared" si="62"/>
        <v>-37.088271604938264</v>
      </c>
      <c r="U384">
        <f t="shared" si="63"/>
        <v>-66.139143870370361</v>
      </c>
      <c r="X384" s="9"/>
      <c r="Y384" s="21">
        <v>-8.3312999999999998E-2</v>
      </c>
      <c r="Z384" s="21">
        <v>18.2561</v>
      </c>
      <c r="AA384" s="21">
        <v>-1.5203899999999999E-2</v>
      </c>
      <c r="AB384" s="21">
        <v>374</v>
      </c>
      <c r="AC384" s="21">
        <v>-8.3923300000000006E-2</v>
      </c>
      <c r="AD384">
        <f t="shared" si="64"/>
        <v>18.770246913580245</v>
      </c>
      <c r="AE384">
        <f t="shared" si="65"/>
        <v>-1.5638055811111109</v>
      </c>
      <c r="AF384" s="9"/>
      <c r="AG384" s="21">
        <v>1.78329</v>
      </c>
      <c r="AH384" s="21">
        <v>22.075299999999999</v>
      </c>
      <c r="AI384" s="21">
        <v>3.2772799999999998E-2</v>
      </c>
      <c r="AJ384" s="21">
        <v>374</v>
      </c>
      <c r="AK384" s="21">
        <v>1.78467</v>
      </c>
      <c r="AL384">
        <f t="shared" si="66"/>
        <v>-40.460246913580242</v>
      </c>
      <c r="AM384">
        <f t="shared" si="67"/>
        <v>-72.152353718518512</v>
      </c>
      <c r="AP384" s="9"/>
      <c r="AQ384" s="21">
        <v>-8.3312999999999998E-2</v>
      </c>
      <c r="AR384" s="21">
        <v>27.6083</v>
      </c>
      <c r="AS384" s="21">
        <v>-1.5631099999999998E-2</v>
      </c>
      <c r="AT384" s="21">
        <v>374</v>
      </c>
      <c r="AU384" s="21">
        <v>-8.3892800000000003E-2</v>
      </c>
      <c r="AV384">
        <f t="shared" si="68"/>
        <v>19.29765432098765</v>
      </c>
      <c r="AW384">
        <f t="shared" si="69"/>
        <v>-1.6077454744444442</v>
      </c>
      <c r="AX384" s="9"/>
      <c r="AY384" s="21">
        <v>1.78329</v>
      </c>
      <c r="AZ384" s="21">
        <v>31.427499999999998</v>
      </c>
      <c r="BA384" s="21">
        <v>3.5003699999999999E-2</v>
      </c>
      <c r="BB384" s="21">
        <v>374</v>
      </c>
      <c r="BC384" s="21">
        <v>1.7831399999999999</v>
      </c>
      <c r="BD384">
        <f t="shared" si="70"/>
        <v>-43.214444444444439</v>
      </c>
      <c r="BE384">
        <f t="shared" si="71"/>
        <v>-77.063886633333325</v>
      </c>
    </row>
    <row r="385" spans="6:57" x14ac:dyDescent="0.25">
      <c r="F385" s="9"/>
      <c r="G385" s="21">
        <v>-8.8348399999999994E-2</v>
      </c>
      <c r="H385" s="21">
        <v>8.8829499999999992</v>
      </c>
      <c r="I385" s="21">
        <v>-1.50604E-2</v>
      </c>
      <c r="J385" s="21">
        <v>375</v>
      </c>
      <c r="K385" s="21">
        <v>-8.8806200000000002E-2</v>
      </c>
      <c r="L385">
        <f t="shared" si="60"/>
        <v>18.593086419753085</v>
      </c>
      <c r="M385">
        <f t="shared" si="61"/>
        <v>-1.6426694362469134</v>
      </c>
      <c r="N385" s="9"/>
      <c r="O385" s="21">
        <v>1.78833</v>
      </c>
      <c r="P385" s="21">
        <v>12.7021</v>
      </c>
      <c r="Q385" s="21">
        <v>3.3801299999999999E-2</v>
      </c>
      <c r="R385" s="21">
        <v>375</v>
      </c>
      <c r="S385" s="21">
        <v>1.78772</v>
      </c>
      <c r="T385">
        <f t="shared" si="62"/>
        <v>-41.73</v>
      </c>
      <c r="U385">
        <f t="shared" si="63"/>
        <v>-74.627010899999988</v>
      </c>
      <c r="X385" s="9"/>
      <c r="Y385" s="21">
        <v>-8.8348399999999994E-2</v>
      </c>
      <c r="Z385" s="21">
        <v>18.266200000000001</v>
      </c>
      <c r="AA385" s="21">
        <v>-1.521E-2</v>
      </c>
      <c r="AB385" s="21">
        <v>375</v>
      </c>
      <c r="AC385" s="21">
        <v>-8.8256799999999996E-2</v>
      </c>
      <c r="AD385">
        <f t="shared" si="64"/>
        <v>18.777777777777775</v>
      </c>
      <c r="AE385">
        <f t="shared" si="65"/>
        <v>-1.6589866222222218</v>
      </c>
      <c r="AF385" s="9"/>
      <c r="AG385" s="21">
        <v>1.78833</v>
      </c>
      <c r="AH385" s="21">
        <v>22.0854</v>
      </c>
      <c r="AI385" s="21">
        <v>3.6200000000000003E-2</v>
      </c>
      <c r="AJ385" s="21">
        <v>375</v>
      </c>
      <c r="AK385" s="21">
        <v>1.78772</v>
      </c>
      <c r="AL385">
        <f t="shared" si="66"/>
        <v>-44.691358024691361</v>
      </c>
      <c r="AM385">
        <f t="shared" si="67"/>
        <v>-79.922896296296301</v>
      </c>
      <c r="AP385" s="9"/>
      <c r="AQ385" s="21">
        <v>-8.8348399999999994E-2</v>
      </c>
      <c r="AR385" s="21">
        <v>27.618400000000001</v>
      </c>
      <c r="AS385" s="21">
        <v>-1.56372E-2</v>
      </c>
      <c r="AT385" s="21">
        <v>375</v>
      </c>
      <c r="AU385" s="21">
        <v>-8.8684100000000002E-2</v>
      </c>
      <c r="AV385">
        <f t="shared" si="68"/>
        <v>19.305185185185184</v>
      </c>
      <c r="AW385">
        <f t="shared" si="69"/>
        <v>-1.7055822228148145</v>
      </c>
      <c r="AX385" s="9"/>
      <c r="AY385" s="21">
        <v>1.78833</v>
      </c>
      <c r="AZ385" s="21">
        <v>31.4376</v>
      </c>
      <c r="BA385" s="21">
        <v>3.8674899999999998E-2</v>
      </c>
      <c r="BB385" s="21">
        <v>375</v>
      </c>
      <c r="BC385" s="21">
        <v>1.78864</v>
      </c>
      <c r="BD385">
        <f t="shared" si="70"/>
        <v>-47.746790123456783</v>
      </c>
      <c r="BE385">
        <f t="shared" si="71"/>
        <v>-85.387017181481468</v>
      </c>
    </row>
    <row r="386" spans="6:57" x14ac:dyDescent="0.25">
      <c r="F386" s="9"/>
      <c r="G386" s="21">
        <v>-9.3383800000000003E-2</v>
      </c>
      <c r="H386" s="21">
        <v>8.8930199999999999</v>
      </c>
      <c r="I386" s="21">
        <v>-1.5063500000000001E-2</v>
      </c>
      <c r="J386" s="21">
        <v>376</v>
      </c>
      <c r="K386" s="21">
        <v>-9.38721E-2</v>
      </c>
      <c r="L386">
        <f t="shared" si="60"/>
        <v>18.596913580246913</v>
      </c>
      <c r="M386">
        <f t="shared" si="61"/>
        <v>-1.7366504583950617</v>
      </c>
      <c r="N386" s="9"/>
      <c r="O386" s="21">
        <v>1.7933699999999999</v>
      </c>
      <c r="P386" s="21">
        <v>12.712199999999999</v>
      </c>
      <c r="Q386" s="21">
        <v>3.7857099999999998E-2</v>
      </c>
      <c r="R386" s="21">
        <v>376</v>
      </c>
      <c r="S386" s="21">
        <v>1.7926</v>
      </c>
      <c r="T386">
        <f t="shared" si="62"/>
        <v>-46.737160493827155</v>
      </c>
      <c r="U386">
        <f t="shared" si="63"/>
        <v>-83.817021514814797</v>
      </c>
      <c r="X386" s="9"/>
      <c r="Y386" s="21">
        <v>-9.3383800000000003E-2</v>
      </c>
      <c r="Z386" s="21">
        <v>18.276199999999999</v>
      </c>
      <c r="AA386" s="21">
        <v>-1.5213000000000001E-2</v>
      </c>
      <c r="AB386" s="21">
        <v>376</v>
      </c>
      <c r="AC386" s="21">
        <v>-9.42688E-2</v>
      </c>
      <c r="AD386">
        <f t="shared" si="64"/>
        <v>18.781481481481482</v>
      </c>
      <c r="AE386">
        <f t="shared" si="65"/>
        <v>-1.7538861103703705</v>
      </c>
      <c r="AF386" s="9"/>
      <c r="AG386" s="21">
        <v>1.7933699999999999</v>
      </c>
      <c r="AH386" s="21">
        <v>22.095400000000001</v>
      </c>
      <c r="AI386" s="21">
        <v>4.06433E-2</v>
      </c>
      <c r="AJ386" s="21">
        <v>376</v>
      </c>
      <c r="AK386" s="21">
        <v>1.79352</v>
      </c>
      <c r="AL386">
        <f t="shared" si="66"/>
        <v>-50.176913580246911</v>
      </c>
      <c r="AM386">
        <f t="shared" si="67"/>
        <v>-89.985771507407392</v>
      </c>
      <c r="AP386" s="9"/>
      <c r="AQ386" s="21">
        <v>-9.3383800000000003E-2</v>
      </c>
      <c r="AR386" s="21">
        <v>27.628499999999999</v>
      </c>
      <c r="AS386" s="21">
        <v>-1.5643299999999999E-2</v>
      </c>
      <c r="AT386" s="21">
        <v>376</v>
      </c>
      <c r="AU386" s="21">
        <v>-9.375E-2</v>
      </c>
      <c r="AV386">
        <f t="shared" si="68"/>
        <v>19.312716049382715</v>
      </c>
      <c r="AW386">
        <f t="shared" si="69"/>
        <v>-1.8034948130123456</v>
      </c>
      <c r="AX386" s="9"/>
      <c r="AY386" s="21">
        <v>1.7933699999999999</v>
      </c>
      <c r="AZ386" s="21">
        <v>31.447700000000001</v>
      </c>
      <c r="BA386" s="21">
        <v>4.2541500000000003E-2</v>
      </c>
      <c r="BB386" s="21">
        <v>376</v>
      </c>
      <c r="BC386" s="21">
        <v>1.7926</v>
      </c>
      <c r="BD386">
        <f t="shared" si="70"/>
        <v>-52.520370370370372</v>
      </c>
      <c r="BE386">
        <f t="shared" si="71"/>
        <v>-94.188456611111107</v>
      </c>
    </row>
    <row r="387" spans="6:57" x14ac:dyDescent="0.25">
      <c r="F387" s="9"/>
      <c r="G387" s="21">
        <v>-9.8419199999999998E-2</v>
      </c>
      <c r="H387" s="21">
        <v>8.9030900000000006</v>
      </c>
      <c r="I387" s="21">
        <v>-1.50574E-2</v>
      </c>
      <c r="J387" s="21">
        <v>377</v>
      </c>
      <c r="K387" s="21">
        <v>-9.8846400000000001E-2</v>
      </c>
      <c r="L387">
        <f t="shared" si="60"/>
        <v>18.589382716049382</v>
      </c>
      <c r="M387">
        <f t="shared" si="61"/>
        <v>-1.8295521754074073</v>
      </c>
      <c r="N387" s="9"/>
      <c r="O387" s="21">
        <v>1.7984</v>
      </c>
      <c r="P387" s="21">
        <v>12.722300000000001</v>
      </c>
      <c r="Q387" s="21">
        <v>4.2532300000000002E-2</v>
      </c>
      <c r="R387" s="21">
        <v>377</v>
      </c>
      <c r="S387" s="21">
        <v>1.79749</v>
      </c>
      <c r="T387">
        <f t="shared" si="62"/>
        <v>-52.509012345679011</v>
      </c>
      <c r="U387">
        <f t="shared" si="63"/>
        <v>-94.432207802469136</v>
      </c>
      <c r="X387" s="9"/>
      <c r="Y387" s="21">
        <v>-9.8419199999999998E-2</v>
      </c>
      <c r="Z387" s="21">
        <v>18.286300000000001</v>
      </c>
      <c r="AA387" s="21">
        <v>-1.52161E-2</v>
      </c>
      <c r="AB387" s="21">
        <v>377</v>
      </c>
      <c r="AC387" s="21">
        <v>-9.9212599999999998E-2</v>
      </c>
      <c r="AD387">
        <f t="shared" si="64"/>
        <v>18.785308641975305</v>
      </c>
      <c r="AE387">
        <f t="shared" si="65"/>
        <v>-1.8488350482962959</v>
      </c>
      <c r="AF387" s="9"/>
      <c r="AG387" s="21">
        <v>1.7984</v>
      </c>
      <c r="AH387" s="21">
        <v>22.105499999999999</v>
      </c>
      <c r="AI387" s="21">
        <v>4.5175199999999999E-2</v>
      </c>
      <c r="AJ387" s="21">
        <v>377</v>
      </c>
      <c r="AK387" s="21">
        <v>1.7984</v>
      </c>
      <c r="AL387">
        <f t="shared" si="66"/>
        <v>-55.771851851851842</v>
      </c>
      <c r="AM387">
        <f t="shared" si="67"/>
        <v>-100.30009837037035</v>
      </c>
      <c r="AP387" s="9"/>
      <c r="AQ387" s="21">
        <v>-9.8419199999999998E-2</v>
      </c>
      <c r="AR387" s="21">
        <v>27.638500000000001</v>
      </c>
      <c r="AS387" s="21">
        <v>-1.5646400000000001E-2</v>
      </c>
      <c r="AT387" s="21">
        <v>377</v>
      </c>
      <c r="AU387" s="21">
        <v>-9.8877000000000007E-2</v>
      </c>
      <c r="AV387">
        <f t="shared" si="68"/>
        <v>19.316543209876546</v>
      </c>
      <c r="AW387">
        <f t="shared" si="69"/>
        <v>-1.9011187294814818</v>
      </c>
      <c r="AX387" s="9"/>
      <c r="AY387" s="21">
        <v>1.7984</v>
      </c>
      <c r="AZ387" s="21">
        <v>31.457799999999999</v>
      </c>
      <c r="BA387" s="21">
        <v>4.6719400000000001E-2</v>
      </c>
      <c r="BB387" s="21">
        <v>377</v>
      </c>
      <c r="BC387" s="21">
        <v>1.7984</v>
      </c>
      <c r="BD387">
        <f t="shared" si="70"/>
        <v>-57.678271604938267</v>
      </c>
      <c r="BE387">
        <f t="shared" si="71"/>
        <v>-103.72860365432098</v>
      </c>
    </row>
    <row r="388" spans="6:57" x14ac:dyDescent="0.25">
      <c r="F388" s="9"/>
      <c r="G388" s="21">
        <v>-0.10345500000000001</v>
      </c>
      <c r="H388" s="21">
        <v>8.9131599999999995</v>
      </c>
      <c r="I388" s="21">
        <v>-1.50574E-2</v>
      </c>
      <c r="J388" s="21">
        <v>378</v>
      </c>
      <c r="K388" s="21">
        <v>-0.103912</v>
      </c>
      <c r="L388">
        <f t="shared" si="60"/>
        <v>18.589382716049382</v>
      </c>
      <c r="M388">
        <f t="shared" si="61"/>
        <v>-1.9231645888888889</v>
      </c>
      <c r="N388" s="9"/>
      <c r="O388" s="21">
        <v>1.8034399999999999</v>
      </c>
      <c r="P388" s="21">
        <v>12.7324</v>
      </c>
      <c r="Q388" s="21">
        <v>4.6579000000000002E-2</v>
      </c>
      <c r="R388" s="21">
        <v>378</v>
      </c>
      <c r="S388" s="21">
        <v>1.80298</v>
      </c>
      <c r="T388">
        <f t="shared" si="62"/>
        <v>-57.504938271604935</v>
      </c>
      <c r="U388">
        <f t="shared" si="63"/>
        <v>-103.7067058765432</v>
      </c>
      <c r="X388" s="9"/>
      <c r="Y388" s="21">
        <v>-0.10345500000000001</v>
      </c>
      <c r="Z388" s="21">
        <v>18.296399999999998</v>
      </c>
      <c r="AA388" s="21">
        <v>-1.52222E-2</v>
      </c>
      <c r="AB388" s="21">
        <v>378</v>
      </c>
      <c r="AC388" s="21">
        <v>-0.10378999999999999</v>
      </c>
      <c r="AD388">
        <f t="shared" si="64"/>
        <v>18.792839506172839</v>
      </c>
      <c r="AE388">
        <f t="shared" si="65"/>
        <v>-1.9442132111111112</v>
      </c>
      <c r="AF388" s="9"/>
      <c r="AG388" s="21">
        <v>1.8034399999999999</v>
      </c>
      <c r="AH388" s="21">
        <v>22.115600000000001</v>
      </c>
      <c r="AI388" s="21">
        <v>5.1501499999999999E-2</v>
      </c>
      <c r="AJ388" s="21">
        <v>378</v>
      </c>
      <c r="AK388" s="21">
        <v>1.80389</v>
      </c>
      <c r="AL388">
        <f t="shared" si="66"/>
        <v>-63.582098765432093</v>
      </c>
      <c r="AM388">
        <f t="shared" si="67"/>
        <v>-114.66650019753085</v>
      </c>
      <c r="AP388" s="9"/>
      <c r="AQ388" s="21">
        <v>-0.10345500000000001</v>
      </c>
      <c r="AR388" s="21">
        <v>27.648599999999998</v>
      </c>
      <c r="AS388" s="21">
        <v>-1.5649400000000001E-2</v>
      </c>
      <c r="AT388" s="21">
        <v>378</v>
      </c>
      <c r="AU388" s="21">
        <v>-0.103912</v>
      </c>
      <c r="AV388">
        <f t="shared" si="68"/>
        <v>19.320246913580245</v>
      </c>
      <c r="AW388">
        <f t="shared" si="69"/>
        <v>-1.9987761444444443</v>
      </c>
      <c r="AX388" s="9"/>
      <c r="AY388" s="21">
        <v>1.8034399999999999</v>
      </c>
      <c r="AZ388" s="21">
        <v>31.4678</v>
      </c>
      <c r="BA388" s="21">
        <v>5.1174900000000002E-2</v>
      </c>
      <c r="BB388" s="21">
        <v>378</v>
      </c>
      <c r="BC388" s="21">
        <v>1.80298</v>
      </c>
      <c r="BD388">
        <f t="shared" si="70"/>
        <v>-63.178888888888885</v>
      </c>
      <c r="BE388">
        <f t="shared" si="71"/>
        <v>-113.93933537777777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3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5558-3A1C-43E9-A2A8-2B988DC72103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1336.4320645160578</v>
      </c>
      <c r="H2" s="2"/>
      <c r="I2" s="6" t="s">
        <v>12</v>
      </c>
      <c r="J2" s="2"/>
      <c r="K2" s="7" t="s">
        <v>13</v>
      </c>
      <c r="L2" s="3">
        <f>L4*I6*L9/100*100</f>
        <v>19.052573143209873</v>
      </c>
      <c r="M2" s="8" t="s">
        <v>14</v>
      </c>
      <c r="N2" s="9"/>
      <c r="O2" s="2">
        <f>ABS(S7-S6)/ABS(T7-T6)*1000</f>
        <v>1341.4293900002192</v>
      </c>
      <c r="P2" s="2"/>
      <c r="Q2" s="6" t="s">
        <v>15</v>
      </c>
      <c r="R2" s="2"/>
      <c r="S2" s="7" t="s">
        <v>13</v>
      </c>
      <c r="T2" s="3">
        <f>T4*Q6*T9/100*100</f>
        <v>17.941557781481482</v>
      </c>
      <c r="U2" s="8" t="s">
        <v>14</v>
      </c>
      <c r="X2" s="9"/>
      <c r="Y2" s="2">
        <f>ABS(AC7-AC6)/ABS(AD7-AD6)*1000</f>
        <v>890.69889130436343</v>
      </c>
      <c r="Z2" s="2"/>
      <c r="AA2" s="6" t="s">
        <v>12</v>
      </c>
      <c r="AB2" s="2"/>
      <c r="AC2" s="7" t="s">
        <v>13</v>
      </c>
      <c r="AD2" s="3">
        <f>AD4*AA6*AD9/100*100</f>
        <v>18.739705907407405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18.719561899999999</v>
      </c>
      <c r="AW2" s="8" t="s">
        <v>14</v>
      </c>
      <c r="AX2" s="9"/>
      <c r="AY2" s="2">
        <f>ABS(BC7-BC6)/ABS(BD7-BD6)*1000</f>
        <v>1371.9175200002242</v>
      </c>
      <c r="AZ2" s="2"/>
      <c r="BA2" s="6" t="s">
        <v>15</v>
      </c>
      <c r="BB2" s="2"/>
      <c r="BC2" s="7" t="s">
        <v>13</v>
      </c>
      <c r="BD2" s="3">
        <f>BD4*BA6*BD9/100*100</f>
        <v>17.748993451851852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1.6897599999999999</v>
      </c>
      <c r="J3" s="2"/>
      <c r="K3" s="10">
        <f>INDEX(L11:L1056,MATCH(I3,K11:K1056,0))</f>
        <v>-0.30012716049382715</v>
      </c>
      <c r="L3" s="26" t="s">
        <v>16</v>
      </c>
      <c r="M3" s="11">
        <f>M9</f>
        <v>19.052573143209873</v>
      </c>
      <c r="N3" s="9"/>
      <c r="O3" s="2" t="s">
        <v>44</v>
      </c>
      <c r="P3" s="2"/>
      <c r="Q3" s="2">
        <f>INDEX(S11:S1056,MATCH(0,T11:T1056,-1))</f>
        <v>1.5960700000000001</v>
      </c>
      <c r="R3" s="2"/>
      <c r="S3" s="10">
        <f>INDEX(T11:T1056,MATCH(Q3,S11:S1056,0))</f>
        <v>0.57286419753086415</v>
      </c>
      <c r="T3" s="26" t="s">
        <v>16</v>
      </c>
      <c r="U3" s="11">
        <f>U9</f>
        <v>17.941557781481482</v>
      </c>
      <c r="X3" s="9"/>
      <c r="Y3" s="2" t="s">
        <v>44</v>
      </c>
      <c r="Z3" s="2"/>
      <c r="AA3" s="2">
        <f>INDEX(AC11:AC856,MATCH(0,AD11:AD856,1))</f>
        <v>1.6537500000000001</v>
      </c>
      <c r="AB3" s="2"/>
      <c r="AC3" s="10">
        <f>INDEX(AD11:AD1056,MATCH(AA3,AC11:AC1056,0))</f>
        <v>-2.4037283950617282E-2</v>
      </c>
      <c r="AD3" s="26" t="s">
        <v>16</v>
      </c>
      <c r="AE3" s="11">
        <f>AE9</f>
        <v>18.739705907407405</v>
      </c>
      <c r="AF3" s="9"/>
      <c r="AG3" s="2" t="s">
        <v>44</v>
      </c>
      <c r="AH3" s="2"/>
      <c r="AI3" s="2">
        <f>INDEX(AK11:AK1056,MATCH(0,AL11:AL1056,-1))</f>
        <v>1.5918000000000001</v>
      </c>
      <c r="AJ3" s="2"/>
      <c r="AK3" s="10">
        <f>INDEX(AL11:AL1056,MATCH(AI3,AK11:AK1056,0))</f>
        <v>1.8461234567901236E-3</v>
      </c>
      <c r="AL3" s="26" t="s">
        <v>16</v>
      </c>
      <c r="AM3" s="11">
        <f>AM9</f>
        <v>17.971161511111109</v>
      </c>
      <c r="AP3" s="9"/>
      <c r="AQ3" s="2" t="s">
        <v>44</v>
      </c>
      <c r="AR3" s="2"/>
      <c r="AS3" s="2">
        <f>INDEX(AU11:AU856,MATCH(0,AV11:AV856,1))</f>
        <v>1.64856</v>
      </c>
      <c r="AT3" s="2"/>
      <c r="AU3" s="10">
        <f>INDEX(AV11:AV1056,MATCH(AS3,AU11:AU1056,0))</f>
        <v>-0.40870987654320984</v>
      </c>
      <c r="AV3" s="26" t="s">
        <v>16</v>
      </c>
      <c r="AW3" s="11">
        <f>AW9</f>
        <v>18.719561899999999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0.1767</v>
      </c>
      <c r="BD3" s="26" t="s">
        <v>16</v>
      </c>
      <c r="BE3" s="11">
        <f>BE9</f>
        <v>17.748993451851849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4.509702957551597</v>
      </c>
      <c r="H4" s="2"/>
      <c r="I4" s="2">
        <f>INDEX(K11:K1000,1+MATCH(0,L11:L856,1))</f>
        <v>1.6845699999999999</v>
      </c>
      <c r="J4" s="2"/>
      <c r="K4" s="10">
        <f>INDEX(L11:L1056,MATCH(I4,K11:K1056,0))</f>
        <v>0.85072469135802464</v>
      </c>
      <c r="L4" s="25">
        <f>M3/(I6*L9)</f>
        <v>0.63393957872623108</v>
      </c>
      <c r="M4" s="8" t="s">
        <v>17</v>
      </c>
      <c r="N4" s="9"/>
      <c r="O4" s="2">
        <f>ABS(Q3-Q4)/ABS(S3-S4)*1000</f>
        <v>9.200451508068566</v>
      </c>
      <c r="P4" s="2"/>
      <c r="Q4" s="2">
        <f>INDEX(S11:S856,1+MATCH(0,T11:T856,-1))</f>
        <v>1.6024799999999999</v>
      </c>
      <c r="R4" s="2"/>
      <c r="S4" s="10">
        <f>INDEX(T11:T856,MATCH(Q4,S11:S856,0))</f>
        <v>-0.12384074074074072</v>
      </c>
      <c r="T4" s="25">
        <f>U3/(Q6*T9)</f>
        <v>0.62882572620514732</v>
      </c>
      <c r="U4" s="8" t="s">
        <v>17</v>
      </c>
      <c r="X4" s="9"/>
      <c r="Y4" s="2">
        <f>ABS(AA3-AA4)/ABS(AC3-AC4)*1000</f>
        <v>4.2754884603717169</v>
      </c>
      <c r="Z4" s="2"/>
      <c r="AA4" s="2">
        <f>INDEX(AC11:AC1000,1+MATCH(0,AD11:AD856,1))</f>
        <v>1.6494800000000001</v>
      </c>
      <c r="AB4" s="2"/>
      <c r="AC4" s="10">
        <f>INDEX(AD11:AD1056,MATCH(AA4,AC11:AC1056,0))</f>
        <v>0.974679012345679</v>
      </c>
      <c r="AD4" s="25">
        <f>AE3/(AA6*AD9)</f>
        <v>0.63734097903424269</v>
      </c>
      <c r="AE4" s="8" t="s">
        <v>17</v>
      </c>
      <c r="AF4" s="9"/>
      <c r="AG4" s="2">
        <f>ABS(AI3-AI4)/ABS(AK3-AK4)*1000</f>
        <v>6.258477906036731</v>
      </c>
      <c r="AH4" s="2"/>
      <c r="AI4" s="2">
        <f>INDEX(AK11:AK856,1+MATCH(0,AL11:AL856,-1))</f>
        <v>1.5960700000000001</v>
      </c>
      <c r="AJ4" s="2"/>
      <c r="AK4" s="10">
        <f>INDEX(AL11:AL856,MATCH(AI4,AK11:AK856,0))</f>
        <v>-0.68042839506172825</v>
      </c>
      <c r="AL4" s="25" t="e">
        <f>AM3/(AI6*AL9)</f>
        <v>#DIV/0!</v>
      </c>
      <c r="AM4" s="8" t="s">
        <v>17</v>
      </c>
      <c r="AP4" s="9"/>
      <c r="AQ4" s="2">
        <f>ABS(AS3-AS4)/ABS(AU3-AU4)*1000</f>
        <v>4.6538292667628713</v>
      </c>
      <c r="AR4" s="2"/>
      <c r="AS4" s="2">
        <f>INDEX(AU11:AU1000,1+MATCH(0,AV11:AV856,1))</f>
        <v>1.64398</v>
      </c>
      <c r="AT4" s="2"/>
      <c r="AU4" s="10">
        <f>INDEX(AV11:AV1056,MATCH(AS4,AU11:AU1056,0))</f>
        <v>0.5754259259259259</v>
      </c>
      <c r="AV4" s="25">
        <f>AW3/(AS6*AV9)</f>
        <v>0.63927121647626461</v>
      </c>
      <c r="AW4" s="8" t="s">
        <v>17</v>
      </c>
      <c r="AX4" s="9"/>
      <c r="AY4" s="2">
        <f>ABS(BA3-BA4)/ABS(BC3-BC4)*1000</f>
        <v>7.5494893816544293</v>
      </c>
      <c r="AZ4" s="2"/>
      <c r="BA4" s="2">
        <f>INDEX(BC11:BC856,1+MATCH(0,BD11:BD856,-1))</f>
        <v>1.5911900000000001</v>
      </c>
      <c r="BB4" s="2"/>
      <c r="BC4" s="10">
        <f>INDEX(BD11:BD856,MATCH(BA4,BC11:BC856,0))</f>
        <v>-0.4710259259259259</v>
      </c>
      <c r="BD4" s="25">
        <f>BE3/(BA6*BD9)</f>
        <v>0.62691723040583636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14.03432098765432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14.475185185185184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14.011728395061727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14.324444444444444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13.996666666666666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14.090864197530863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1.6884065156566794</v>
      </c>
      <c r="J6" s="25"/>
      <c r="K6" s="2">
        <f>INDEX(K11:K1056,MATCH(L6,L11:L1056,0))</f>
        <v>2.9540999999999999E-3</v>
      </c>
      <c r="L6" s="10">
        <f>INDEX(L11:L1056,MATCH(0,K11:K1056,-1))</f>
        <v>17.798148148148147</v>
      </c>
      <c r="M6" s="8" t="s">
        <v>22</v>
      </c>
      <c r="N6" s="9"/>
      <c r="O6" s="2"/>
      <c r="P6" s="2"/>
      <c r="Q6" s="27">
        <f>(Q3-Q4)/(S3-S4)*(-S4)+Q4</f>
        <v>1.6013406092700915</v>
      </c>
      <c r="R6" s="27"/>
      <c r="S6" s="2">
        <f>INDEX(S11:S1056,MATCH(T6,T11:T1056,0))</f>
        <v>-4.3823200000000003E-3</v>
      </c>
      <c r="T6" s="10">
        <f>INDEX(T11:T1056,MATCH(0,S11:S1056,1))</f>
        <v>17.820740740740739</v>
      </c>
      <c r="U6" s="8" t="s">
        <v>22</v>
      </c>
      <c r="X6" s="9"/>
      <c r="Y6" s="2"/>
      <c r="Z6" s="2"/>
      <c r="AA6" s="25">
        <f>(AA3-AA4)/(AC3-AC4)*(-AC4)+AA4</f>
        <v>1.6536472288698505</v>
      </c>
      <c r="AB6" s="25"/>
      <c r="AC6" s="2">
        <f>INDEX(AC11:AC1056,MATCH(AD6,AD11:AD1056,0))</f>
        <v>7.9620400000000001E-3</v>
      </c>
      <c r="AD6" s="10">
        <f>INDEX(AD11:AD1056,MATCH(0,AC11:AC1056,-1))</f>
        <v>17.771728395061729</v>
      </c>
      <c r="AE6" s="8" t="s">
        <v>22</v>
      </c>
      <c r="AF6" s="9"/>
      <c r="AG6" s="2"/>
      <c r="AH6" s="2"/>
      <c r="AI6" s="27">
        <f>(AI3-AI4)/(AK3-AK4)*(-AK4)+AI4</f>
        <v>1.5918115539228663</v>
      </c>
      <c r="AJ6" s="27"/>
      <c r="AK6" s="2">
        <f>INDEX(AK11:AK1056,MATCH(AL6,AL11:AL1056,0))</f>
        <v>-4.4372600000000002E-3</v>
      </c>
      <c r="AL6" s="10">
        <f>INDEX(AL11:AL1056,MATCH(0,AK11:AK1056,1))</f>
        <v>17.801975308641975</v>
      </c>
      <c r="AM6" s="8" t="s">
        <v>22</v>
      </c>
      <c r="AP6" s="9"/>
      <c r="AQ6" s="2"/>
      <c r="AR6" s="2"/>
      <c r="AS6" s="25">
        <f>(AS3-AS4)/(AU3-AU4)*(-AU4)+AS4</f>
        <v>1.6466579340149281</v>
      </c>
      <c r="AT6" s="25"/>
      <c r="AU6" s="2">
        <f>INDEX(AU11:AU1056,MATCH(AV6,AV11:AV1056,0))</f>
        <v>2.95715E-3</v>
      </c>
      <c r="AV6" s="10">
        <f>INDEX(AV11:AV1056,MATCH(0,AU11:AU1056,-1))</f>
        <v>17.783086419753086</v>
      </c>
      <c r="AW6" s="8" t="s">
        <v>22</v>
      </c>
      <c r="AX6" s="9"/>
      <c r="AY6" s="2"/>
      <c r="AZ6" s="2"/>
      <c r="BA6" s="27">
        <f>(BA3-BA4)/(BC3-BC4)*(-BC4)+BA4</f>
        <v>1.5876339947737383</v>
      </c>
      <c r="BB6" s="27"/>
      <c r="BC6" s="2">
        <f>INDEX(BC11:BC1056,MATCH(BD6,BD11:BD1056,0))</f>
        <v>-4.4799799999999997E-3</v>
      </c>
      <c r="BD6" s="10">
        <f>INDEX(BD11:BD1056,MATCH(0,BC11:BC1056,1))</f>
        <v>17.8358024691358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-2.1606400000000001E-3</v>
      </c>
      <c r="L7" s="10">
        <f>INDEX(L11:L856,1+MATCH(0,K11:K856,-1))</f>
        <v>17.801975308641975</v>
      </c>
      <c r="M7" s="12">
        <f>INDEX(K11:K1056,MATCH(M9,M11:M1056,0))</f>
        <v>1.3568100000000001</v>
      </c>
      <c r="N7" s="9"/>
      <c r="O7" s="2"/>
      <c r="P7" s="2"/>
      <c r="Q7" s="2"/>
      <c r="R7" s="2"/>
      <c r="S7" s="2">
        <f>INDEX(S11:S1056,MATCH(T7,T11:T1056,0))</f>
        <v>5.8593700000000002E-4</v>
      </c>
      <c r="T7" s="10">
        <f>INDEX(T11:T1056,1+MATCH(0,S11:S1056,1))</f>
        <v>17.817037037037036</v>
      </c>
      <c r="U7" s="12">
        <f>INDEX(S11:S1056,MATCH(U9,U11:U1056,0))</f>
        <v>1.23871</v>
      </c>
      <c r="X7" s="9"/>
      <c r="Y7" s="2"/>
      <c r="Z7" s="2"/>
      <c r="AA7" s="2"/>
      <c r="AB7" s="2"/>
      <c r="AC7" s="2">
        <f>INDEX(AC11:AC856,MATCH(AD7,AD11:AD856,1))</f>
        <v>-2.1545399999999999E-3</v>
      </c>
      <c r="AD7" s="10">
        <f>INDEX(AD11:AD856,1+MATCH(0,AC11:AC856,-1))</f>
        <v>17.783086419753086</v>
      </c>
      <c r="AE7" s="12">
        <f>INDEX(AC11:AC1056,MATCH(AE9,AE11:AE1056,0))</f>
        <v>1.33575</v>
      </c>
      <c r="AF7" s="9"/>
      <c r="AG7" s="2"/>
      <c r="AH7" s="2"/>
      <c r="AI7" s="2"/>
      <c r="AJ7" s="2"/>
      <c r="AK7" s="2">
        <f>INDEX(AK11:AK1056,MATCH(AL7,AL11:AL1056,0))</f>
        <v>-4.4372600000000002E-3</v>
      </c>
      <c r="AL7" s="10">
        <f>INDEX(AL11:AL1056,1+MATCH(0,AK11:AK1056,1))</f>
        <v>17.801975308641975</v>
      </c>
      <c r="AM7" s="12">
        <f>INDEX(AK11:AK1056,MATCH(AM9,AM11:AM1056,0))</f>
        <v>1.25366</v>
      </c>
      <c r="AP7" s="9"/>
      <c r="AQ7" s="2"/>
      <c r="AR7" s="2"/>
      <c r="AS7" s="2"/>
      <c r="AT7" s="2"/>
      <c r="AU7" s="2">
        <f>INDEX(AU11:AU856,MATCH(AV7,AV11:AV856,1))</f>
        <v>-2.15759E-3</v>
      </c>
      <c r="AV7" s="10">
        <f>INDEX(AV11:AV856,1+MATCH(0,AU11:AU856,-1))</f>
        <v>17.783086419753086</v>
      </c>
      <c r="AW7" s="12">
        <f>INDEX(AU11:AU1056,MATCH(AW9,AW11:AW1056,0))</f>
        <v>1.33667</v>
      </c>
      <c r="AX7" s="9"/>
      <c r="AY7" s="2"/>
      <c r="AZ7" s="2"/>
      <c r="BA7" s="2"/>
      <c r="BB7" s="2"/>
      <c r="BC7" s="2">
        <f>INDEX(BC11:BC1056,MATCH(BD7,BD11:BD1056,0))</f>
        <v>6.0119600000000002E-4</v>
      </c>
      <c r="BD7" s="10">
        <f>INDEX(BD11:BD1056,1+MATCH(0,BC11:BC1056,1))</f>
        <v>17.832098765432097</v>
      </c>
      <c r="BE7" s="12">
        <f>INDEX(BC11:BC1056,MATCH(BE9,BE11:BE1056,0))</f>
        <v>1.2591600000000001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5.8313139825123566</v>
      </c>
      <c r="J9" s="2"/>
      <c r="K9" s="2"/>
      <c r="L9" s="3">
        <f>(L6-L7)/(K6-K7)*(-K7)+L7</f>
        <v>17.800358585983663</v>
      </c>
      <c r="M9" s="15">
        <f>MAX(M11:M1056)</f>
        <v>19.052573143209873</v>
      </c>
      <c r="N9" s="9"/>
      <c r="O9" s="2"/>
      <c r="P9" s="2"/>
      <c r="Q9" s="2"/>
      <c r="R9" s="2"/>
      <c r="S9" s="2"/>
      <c r="T9" s="3">
        <f>(T6-T7)/(S6-S7)*(-S7)+T7</f>
        <v>17.817473837515962</v>
      </c>
      <c r="U9" s="15">
        <f>MAX(U11:U1056)</f>
        <v>17.941557781481482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17.780667487809829</v>
      </c>
      <c r="AE9" s="15">
        <f>MAX(AE11:AE1056)</f>
        <v>18.739705907407405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17.971161511111109</v>
      </c>
      <c r="AP9" s="9"/>
      <c r="AQ9" s="2"/>
      <c r="AR9" s="2"/>
      <c r="AS9" s="14">
        <f>(MAX(AV2,BD2)-MIN(AV2,BD2))/MAX(AV2,BD2)%</f>
        <v>5.1847818519093991</v>
      </c>
      <c r="AT9" s="2"/>
      <c r="AU9" s="2"/>
      <c r="AV9" s="3">
        <f>(AV6-AV7)/(AU6-AU7)*(-AU7)+AV7</f>
        <v>17.783086419753086</v>
      </c>
      <c r="AW9" s="15">
        <f>MAX(AW11:AW1056)</f>
        <v>18.719561899999999</v>
      </c>
      <c r="AX9" s="9"/>
      <c r="AY9" s="2"/>
      <c r="AZ9" s="2"/>
      <c r="BA9" s="2"/>
      <c r="BB9" s="2"/>
      <c r="BC9" s="2"/>
      <c r="BD9" s="3">
        <f>(BD6-BD7)/(BC6-BC7)*(-BC7)+BD7</f>
        <v>17.832536981280523</v>
      </c>
      <c r="BE9" s="15">
        <f>MAX(BE11:BE1056)</f>
        <v>17.748993451851849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1.6884065156566794</v>
      </c>
      <c r="B11" s="18">
        <f>IFERROR(L9,0)</f>
        <v>17.800358585983663</v>
      </c>
      <c r="C11" s="19">
        <f>IFERROR(L4,0)</f>
        <v>0.63393957872623108</v>
      </c>
      <c r="D11" s="20">
        <f>IFERROR(L2,0)</f>
        <v>19.052573143209873</v>
      </c>
      <c r="E11" s="20">
        <f>IFERROR(I9,0)</f>
        <v>5.8313139825123566</v>
      </c>
      <c r="F11" s="9"/>
      <c r="G11" s="21">
        <v>1.69495</v>
      </c>
      <c r="H11" s="21">
        <v>5.0273899999999996</v>
      </c>
      <c r="I11" s="21">
        <v>1.4056400000000001E-3</v>
      </c>
      <c r="J11" s="21">
        <v>1</v>
      </c>
      <c r="K11" s="21">
        <v>1.6946399999999999</v>
      </c>
      <c r="L11">
        <f>-I11/$F$2*1000</f>
        <v>-1.735358024691358</v>
      </c>
      <c r="M11">
        <f>L11*G11</f>
        <v>-2.9413450839506172</v>
      </c>
      <c r="N11" s="9"/>
      <c r="O11" s="21">
        <v>-9.49097E-2</v>
      </c>
      <c r="P11" s="21">
        <v>8.6451600000000006</v>
      </c>
      <c r="Q11" s="21">
        <v>-1.4523299999999999E-2</v>
      </c>
      <c r="R11" s="21">
        <v>1</v>
      </c>
      <c r="S11" s="21">
        <v>-9.5367400000000005E-2</v>
      </c>
      <c r="T11">
        <f>-Q11/$F$2*1000</f>
        <v>17.93</v>
      </c>
      <c r="U11">
        <f>T11*O11</f>
        <v>-1.701730921</v>
      </c>
      <c r="V11" s="22"/>
      <c r="W11" s="23"/>
      <c r="X11" s="9"/>
      <c r="Y11" s="21">
        <v>1.69495</v>
      </c>
      <c r="Z11" s="21">
        <v>13.993600000000001</v>
      </c>
      <c r="AA11" s="21">
        <v>1.2805199999999999E-2</v>
      </c>
      <c r="AB11" s="21">
        <v>1</v>
      </c>
      <c r="AC11" s="21">
        <v>1.6946399999999999</v>
      </c>
      <c r="AD11">
        <f>-AA11/$F$2*1000</f>
        <v>-15.808888888888886</v>
      </c>
      <c r="AE11">
        <f>AD11*Y11</f>
        <v>-26.795276222222217</v>
      </c>
      <c r="AF11" s="9"/>
      <c r="AG11" s="21">
        <v>-9.49097E-2</v>
      </c>
      <c r="AH11" s="21">
        <v>17.6114</v>
      </c>
      <c r="AI11" s="21">
        <v>-1.45264E-2</v>
      </c>
      <c r="AJ11" s="21">
        <v>1</v>
      </c>
      <c r="AK11" s="21">
        <v>-9.5367400000000005E-2</v>
      </c>
      <c r="AL11">
        <f>-AI11/$F$2*1000</f>
        <v>17.933827160493827</v>
      </c>
      <c r="AM11">
        <f>AL11*AG11</f>
        <v>-1.702094155654321</v>
      </c>
      <c r="AP11" s="9"/>
      <c r="AQ11" s="21">
        <v>1.69495</v>
      </c>
      <c r="AR11" s="21">
        <v>22.907800000000002</v>
      </c>
      <c r="AS11" s="21">
        <v>1.5136699999999999E-2</v>
      </c>
      <c r="AT11" s="21">
        <v>1</v>
      </c>
      <c r="AU11" s="21">
        <v>1.69434</v>
      </c>
      <c r="AV11">
        <f>-AS11/$F$2*1000</f>
        <v>-18.687283950617282</v>
      </c>
      <c r="AW11">
        <f>AV11*AQ11</f>
        <v>-31.674011932098761</v>
      </c>
      <c r="AX11" s="9"/>
      <c r="AY11" s="21">
        <v>-9.49097E-2</v>
      </c>
      <c r="AZ11" s="21">
        <v>26.525600000000001</v>
      </c>
      <c r="BA11" s="21">
        <v>-1.4544700000000001E-2</v>
      </c>
      <c r="BB11" s="21">
        <v>1</v>
      </c>
      <c r="BC11" s="21">
        <v>-9.5397899999999994E-2</v>
      </c>
      <c r="BD11">
        <f>-BA11/$F$2*1000</f>
        <v>17.956419753086422</v>
      </c>
      <c r="BE11">
        <f>BD11*AY11</f>
        <v>-1.7042384118395064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1.6013406092700915</v>
      </c>
      <c r="B12" s="18">
        <f>IFERROR(T9,0)</f>
        <v>17.817473837515962</v>
      </c>
      <c r="C12" s="19">
        <f>IFERROR(T4,0)</f>
        <v>0.62882572620514732</v>
      </c>
      <c r="D12" s="20">
        <f>IFERROR(T2,0)</f>
        <v>17.941557781481482</v>
      </c>
      <c r="E12" s="20"/>
      <c r="F12" s="9"/>
      <c r="G12" s="21">
        <v>1.68991</v>
      </c>
      <c r="H12" s="21">
        <v>5.0374600000000003</v>
      </c>
      <c r="I12" s="21">
        <v>2.4310299999999999E-4</v>
      </c>
      <c r="J12" s="21">
        <v>2</v>
      </c>
      <c r="K12" s="21">
        <v>1.6897599999999999</v>
      </c>
      <c r="L12">
        <f t="shared" ref="L12:L75" si="0">-I12/$F$2*1000</f>
        <v>-0.30012716049382715</v>
      </c>
      <c r="M12">
        <f t="shared" ref="M12:M75" si="1">L12*G12</f>
        <v>-0.50718788979012341</v>
      </c>
      <c r="N12" s="9"/>
      <c r="O12" s="21">
        <v>-8.9874300000000004E-2</v>
      </c>
      <c r="P12" s="21">
        <v>8.6552299999999995</v>
      </c>
      <c r="Q12" s="21">
        <v>-1.4517199999999999E-2</v>
      </c>
      <c r="R12" s="21">
        <v>2</v>
      </c>
      <c r="S12" s="21">
        <v>-9.0301500000000007E-2</v>
      </c>
      <c r="T12">
        <f t="shared" ref="T12:T75" si="2">-Q12/$F$2*1000</f>
        <v>17.922469135802466</v>
      </c>
      <c r="U12">
        <f t="shared" ref="U12:U75" si="3">T12*O12</f>
        <v>-1.6107693678518515</v>
      </c>
      <c r="V12" s="22"/>
      <c r="W12" s="23"/>
      <c r="X12" s="9"/>
      <c r="Y12" s="21">
        <v>1.68991</v>
      </c>
      <c r="Z12" s="21">
        <v>14.0037</v>
      </c>
      <c r="AA12" s="21">
        <v>1.01624E-2</v>
      </c>
      <c r="AB12" s="21">
        <v>2</v>
      </c>
      <c r="AC12" s="21">
        <v>1.6891499999999999</v>
      </c>
      <c r="AD12">
        <f t="shared" ref="AD12:AD75" si="4">-AA12/$F$2*1000</f>
        <v>-12.546172839506172</v>
      </c>
      <c r="AE12">
        <f t="shared" ref="AE12:AE75" si="5">AD12*Y12</f>
        <v>-21.201902943209873</v>
      </c>
      <c r="AF12" s="9"/>
      <c r="AG12" s="21">
        <v>-8.9874300000000004E-2</v>
      </c>
      <c r="AH12" s="21">
        <v>17.621400000000001</v>
      </c>
      <c r="AI12" s="21">
        <v>-1.4523299999999999E-2</v>
      </c>
      <c r="AJ12" s="21">
        <v>2</v>
      </c>
      <c r="AK12" s="21">
        <v>-9.0423600000000007E-2</v>
      </c>
      <c r="AL12">
        <f t="shared" ref="AL12:AL75" si="6">-AI12/$F$2*1000</f>
        <v>17.93</v>
      </c>
      <c r="AM12">
        <f t="shared" ref="AM12:AM75" si="7">AL12*AG12</f>
        <v>-1.611446199</v>
      </c>
      <c r="AP12" s="9"/>
      <c r="AQ12" s="21">
        <v>1.68991</v>
      </c>
      <c r="AR12" s="21">
        <v>22.917899999999999</v>
      </c>
      <c r="AS12" s="21">
        <v>1.23047E-2</v>
      </c>
      <c r="AT12" s="21">
        <v>2</v>
      </c>
      <c r="AU12" s="21">
        <v>1.6891499999999999</v>
      </c>
      <c r="AV12">
        <f t="shared" ref="AV12:AV75" si="8">-AS12/$F$2*1000</f>
        <v>-15.190987654320987</v>
      </c>
      <c r="AW12">
        <f t="shared" ref="AW12:AW75" si="9">AV12*AQ12</f>
        <v>-25.67140194691358</v>
      </c>
      <c r="AX12" s="9"/>
      <c r="AY12" s="21">
        <v>-8.9874300000000004E-2</v>
      </c>
      <c r="AZ12" s="21">
        <v>26.535699999999999</v>
      </c>
      <c r="BA12" s="21">
        <v>-1.45416E-2</v>
      </c>
      <c r="BB12" s="21">
        <v>2</v>
      </c>
      <c r="BC12" s="21">
        <v>-9.0301500000000007E-2</v>
      </c>
      <c r="BD12">
        <f t="shared" ref="BD12:BD75" si="10">-BA12/$F$2*1000</f>
        <v>17.952592592592595</v>
      </c>
      <c r="BE12">
        <f t="shared" ref="BE12:BE75" si="11">BD12*AY12</f>
        <v>-1.6134766924444448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1.6536472288698505</v>
      </c>
      <c r="B13" s="18">
        <f>IFERROR(AD9,0)</f>
        <v>17.780667487809829</v>
      </c>
      <c r="C13" s="19">
        <f>IFERROR(AD4,0)</f>
        <v>0.63734097903424269</v>
      </c>
      <c r="D13" s="20">
        <f>IFERROR(AD2,0)</f>
        <v>18.739705907407405</v>
      </c>
      <c r="E13" s="20">
        <f>IFERROR(AA9,0)</f>
        <v>0</v>
      </c>
      <c r="F13" s="9"/>
      <c r="G13" s="21">
        <v>1.6848799999999999</v>
      </c>
      <c r="H13" s="21">
        <v>5.0475300000000001</v>
      </c>
      <c r="I13" s="21">
        <v>-6.8908700000000001E-4</v>
      </c>
      <c r="J13" s="21">
        <v>3</v>
      </c>
      <c r="K13" s="21">
        <v>1.6845699999999999</v>
      </c>
      <c r="L13">
        <f t="shared" si="0"/>
        <v>0.85072469135802464</v>
      </c>
      <c r="M13">
        <f t="shared" si="1"/>
        <v>1.4333690179753085</v>
      </c>
      <c r="N13" s="9"/>
      <c r="O13" s="21">
        <v>-8.4838899999999995E-2</v>
      </c>
      <c r="P13" s="21">
        <v>8.6653000000000002</v>
      </c>
      <c r="Q13" s="21">
        <v>-1.4511100000000001E-2</v>
      </c>
      <c r="R13" s="21">
        <v>3</v>
      </c>
      <c r="S13" s="21">
        <v>-8.52966E-2</v>
      </c>
      <c r="T13">
        <f t="shared" si="2"/>
        <v>17.914938271604939</v>
      </c>
      <c r="U13">
        <f t="shared" si="3"/>
        <v>-1.5198836565308642</v>
      </c>
      <c r="V13" s="22"/>
      <c r="W13" s="23"/>
      <c r="X13" s="9"/>
      <c r="Y13" s="21">
        <v>1.6848799999999999</v>
      </c>
      <c r="Z13" s="21">
        <v>14.0137</v>
      </c>
      <c r="AA13" s="21">
        <v>7.9803500000000006E-3</v>
      </c>
      <c r="AB13" s="21">
        <v>3</v>
      </c>
      <c r="AC13" s="21">
        <v>1.6842699999999999</v>
      </c>
      <c r="AD13">
        <f t="shared" si="4"/>
        <v>-9.8522839506172843</v>
      </c>
      <c r="AE13">
        <f t="shared" si="5"/>
        <v>-16.599916182716051</v>
      </c>
      <c r="AF13" s="9"/>
      <c r="AG13" s="21">
        <v>-8.4838899999999995E-2</v>
      </c>
      <c r="AH13" s="21">
        <v>17.631499999999999</v>
      </c>
      <c r="AI13" s="21">
        <v>-1.45203E-2</v>
      </c>
      <c r="AJ13" s="21">
        <v>3</v>
      </c>
      <c r="AK13" s="21">
        <v>-8.52966E-2</v>
      </c>
      <c r="AL13">
        <f t="shared" si="6"/>
        <v>17.926296296296293</v>
      </c>
      <c r="AM13">
        <f t="shared" si="7"/>
        <v>-1.5208472588518516</v>
      </c>
      <c r="AP13" s="9"/>
      <c r="AQ13" s="21">
        <v>1.6848799999999999</v>
      </c>
      <c r="AR13" s="21">
        <v>22.928000000000001</v>
      </c>
      <c r="AS13" s="21">
        <v>9.9395799999999999E-3</v>
      </c>
      <c r="AT13" s="21">
        <v>3</v>
      </c>
      <c r="AU13" s="21">
        <v>1.6842699999999999</v>
      </c>
      <c r="AV13">
        <f t="shared" si="8"/>
        <v>-12.271086419753086</v>
      </c>
      <c r="AW13">
        <f t="shared" si="9"/>
        <v>-20.675308086913578</v>
      </c>
      <c r="AX13" s="9"/>
      <c r="AY13" s="21">
        <v>-8.4838899999999995E-2</v>
      </c>
      <c r="AZ13" s="21">
        <v>26.5457</v>
      </c>
      <c r="BA13" s="21">
        <v>-1.45355E-2</v>
      </c>
      <c r="BB13" s="21">
        <v>3</v>
      </c>
      <c r="BC13" s="21">
        <v>-8.5357699999999995E-2</v>
      </c>
      <c r="BD13">
        <f t="shared" si="10"/>
        <v>17.945061728395061</v>
      </c>
      <c r="BE13">
        <f t="shared" si="11"/>
        <v>-1.5224392974691356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1.5918115539228663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1.67984</v>
      </c>
      <c r="H14" s="21">
        <v>5.0575999999999999</v>
      </c>
      <c r="I14" s="21">
        <v>-1.4831499999999999E-3</v>
      </c>
      <c r="J14" s="21">
        <v>4</v>
      </c>
      <c r="K14" s="21">
        <v>1.6790799999999999</v>
      </c>
      <c r="L14">
        <f t="shared" si="0"/>
        <v>1.8310493827160492</v>
      </c>
      <c r="M14">
        <f t="shared" si="1"/>
        <v>3.0758699950617281</v>
      </c>
      <c r="N14" s="9"/>
      <c r="O14" s="21">
        <v>-7.9803499999999999E-2</v>
      </c>
      <c r="P14" s="21">
        <v>8.6753699999999991</v>
      </c>
      <c r="Q14" s="21">
        <v>-1.4505000000000001E-2</v>
      </c>
      <c r="R14" s="21">
        <v>4</v>
      </c>
      <c r="S14" s="21">
        <v>-8.0139199999999994E-2</v>
      </c>
      <c r="T14">
        <f t="shared" si="2"/>
        <v>17.907407407407408</v>
      </c>
      <c r="U14">
        <f t="shared" si="3"/>
        <v>-1.4290737870370371</v>
      </c>
      <c r="V14" s="22"/>
      <c r="W14" s="23"/>
      <c r="X14" s="9"/>
      <c r="Y14" s="21">
        <v>1.67984</v>
      </c>
      <c r="Z14" s="21">
        <v>14.0238</v>
      </c>
      <c r="AA14" s="21">
        <v>6.1645500000000004E-3</v>
      </c>
      <c r="AB14" s="21">
        <v>4</v>
      </c>
      <c r="AC14" s="21">
        <v>1.6796899999999999</v>
      </c>
      <c r="AD14">
        <f t="shared" si="4"/>
        <v>-7.6105555555555551</v>
      </c>
      <c r="AE14">
        <f t="shared" si="5"/>
        <v>-12.784515644444443</v>
      </c>
      <c r="AF14" s="9"/>
      <c r="AG14" s="21">
        <v>-7.9803499999999999E-2</v>
      </c>
      <c r="AH14" s="21">
        <v>17.6416</v>
      </c>
      <c r="AI14" s="21">
        <v>-1.4517199999999999E-2</v>
      </c>
      <c r="AJ14" s="21">
        <v>4</v>
      </c>
      <c r="AK14" s="21">
        <v>-8.0200199999999999E-2</v>
      </c>
      <c r="AL14">
        <f t="shared" si="6"/>
        <v>17.922469135802466</v>
      </c>
      <c r="AM14">
        <f t="shared" si="7"/>
        <v>-1.4302757656790122</v>
      </c>
      <c r="AP14" s="9"/>
      <c r="AQ14" s="21">
        <v>1.67984</v>
      </c>
      <c r="AR14" s="21">
        <v>22.937999999999999</v>
      </c>
      <c r="AS14" s="21">
        <v>7.9650899999999993E-3</v>
      </c>
      <c r="AT14" s="21">
        <v>4</v>
      </c>
      <c r="AU14" s="21">
        <v>1.6790799999999999</v>
      </c>
      <c r="AV14">
        <f t="shared" si="8"/>
        <v>-9.833444444444444</v>
      </c>
      <c r="AW14">
        <f t="shared" si="9"/>
        <v>-16.518613315555555</v>
      </c>
      <c r="AX14" s="9"/>
      <c r="AY14" s="21">
        <v>-7.9803499999999999E-2</v>
      </c>
      <c r="AZ14" s="21">
        <v>26.555800000000001</v>
      </c>
      <c r="BA14" s="21">
        <v>-1.45294E-2</v>
      </c>
      <c r="BB14" s="21">
        <v>4</v>
      </c>
      <c r="BC14" s="21">
        <v>-8.0230700000000002E-2</v>
      </c>
      <c r="BD14">
        <f t="shared" si="10"/>
        <v>17.93753086419753</v>
      </c>
      <c r="BE14">
        <f t="shared" si="11"/>
        <v>-1.4314777443209876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1.6466579340149281</v>
      </c>
      <c r="B15" s="18">
        <f>IFERROR(AV9,0)</f>
        <v>17.783086419753086</v>
      </c>
      <c r="C15" s="19">
        <f>IFERROR(AV4,0)</f>
        <v>0.63927121647626461</v>
      </c>
      <c r="D15" s="20">
        <f>IFERROR(AV2,0)</f>
        <v>18.719561899999999</v>
      </c>
      <c r="E15" s="20">
        <f>IFERROR(AS9,0)</f>
        <v>5.1847818519093991</v>
      </c>
      <c r="F15" s="9"/>
      <c r="G15" s="21">
        <v>1.6748000000000001</v>
      </c>
      <c r="H15" s="21">
        <v>5.0676800000000002</v>
      </c>
      <c r="I15" s="21">
        <v>-2.1673600000000001E-3</v>
      </c>
      <c r="J15" s="21">
        <v>5</v>
      </c>
      <c r="K15" s="21">
        <v>1.6738900000000001</v>
      </c>
      <c r="L15">
        <f t="shared" si="0"/>
        <v>2.6757530864197534</v>
      </c>
      <c r="M15">
        <f t="shared" si="1"/>
        <v>4.4813512691358035</v>
      </c>
      <c r="N15" s="9"/>
      <c r="O15" s="21">
        <v>-7.4768100000000004E-2</v>
      </c>
      <c r="P15" s="21">
        <v>8.6854399999999998</v>
      </c>
      <c r="Q15" s="21">
        <v>-1.44989E-2</v>
      </c>
      <c r="R15" s="21">
        <v>5</v>
      </c>
      <c r="S15" s="21">
        <v>-7.5164800000000004E-2</v>
      </c>
      <c r="T15">
        <f t="shared" si="2"/>
        <v>17.899876543209874</v>
      </c>
      <c r="U15">
        <f t="shared" si="3"/>
        <v>-1.3383397593703703</v>
      </c>
      <c r="V15" s="22"/>
      <c r="W15" s="23"/>
      <c r="X15" s="9"/>
      <c r="Y15" s="21">
        <v>1.6748000000000001</v>
      </c>
      <c r="Z15" s="21">
        <v>14.033899999999999</v>
      </c>
      <c r="AA15" s="21">
        <v>4.5501700000000001E-3</v>
      </c>
      <c r="AB15" s="21">
        <v>5</v>
      </c>
      <c r="AC15" s="21">
        <v>1.6741900000000001</v>
      </c>
      <c r="AD15">
        <f t="shared" si="4"/>
        <v>-5.6174938271604935</v>
      </c>
      <c r="AE15">
        <f t="shared" si="5"/>
        <v>-9.4081786617283942</v>
      </c>
      <c r="AF15" s="9"/>
      <c r="AG15" s="21">
        <v>-7.4768100000000004E-2</v>
      </c>
      <c r="AH15" s="21">
        <v>17.651700000000002</v>
      </c>
      <c r="AI15" s="21">
        <v>-1.4511100000000001E-2</v>
      </c>
      <c r="AJ15" s="21">
        <v>5</v>
      </c>
      <c r="AK15" s="21">
        <v>-7.5225799999999995E-2</v>
      </c>
      <c r="AL15">
        <f t="shared" si="6"/>
        <v>17.914938271604939</v>
      </c>
      <c r="AM15">
        <f t="shared" si="7"/>
        <v>-1.3394658961851853</v>
      </c>
      <c r="AP15" s="9"/>
      <c r="AQ15" s="21">
        <v>1.6748000000000001</v>
      </c>
      <c r="AR15" s="21">
        <v>22.9481</v>
      </c>
      <c r="AS15" s="21">
        <v>6.2835699999999996E-3</v>
      </c>
      <c r="AT15" s="21">
        <v>5</v>
      </c>
      <c r="AU15" s="21">
        <v>1.6745000000000001</v>
      </c>
      <c r="AV15">
        <f t="shared" si="8"/>
        <v>-7.7574938271604923</v>
      </c>
      <c r="AW15">
        <f t="shared" si="9"/>
        <v>-12.992250661728393</v>
      </c>
      <c r="AX15" s="9"/>
      <c r="AY15" s="21">
        <v>-7.4768100000000004E-2</v>
      </c>
      <c r="AZ15" s="21">
        <v>26.565899999999999</v>
      </c>
      <c r="BA15" s="21">
        <v>-1.45264E-2</v>
      </c>
      <c r="BB15" s="21">
        <v>5</v>
      </c>
      <c r="BC15" s="21">
        <v>-7.5164800000000004E-2</v>
      </c>
      <c r="BD15">
        <f t="shared" si="10"/>
        <v>17.933827160493827</v>
      </c>
      <c r="BE15">
        <f t="shared" si="11"/>
        <v>-1.3408781825185185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1.5876339947737383</v>
      </c>
      <c r="B16" s="18">
        <f>IFERROR(BD9,0)</f>
        <v>17.832536981280523</v>
      </c>
      <c r="C16" s="19">
        <f>IFERROR(BD4,0)</f>
        <v>0.62691723040583636</v>
      </c>
      <c r="D16" s="20">
        <f>IFERROR(BD2,0)</f>
        <v>17.748993451851852</v>
      </c>
      <c r="E16" s="20"/>
      <c r="F16" s="9"/>
      <c r="G16" s="21">
        <v>1.66977</v>
      </c>
      <c r="H16" s="21">
        <v>5.07775</v>
      </c>
      <c r="I16" s="21">
        <v>-2.7774000000000002E-3</v>
      </c>
      <c r="J16" s="21">
        <v>6</v>
      </c>
      <c r="K16" s="21">
        <v>1.6696200000000001</v>
      </c>
      <c r="L16">
        <f t="shared" si="0"/>
        <v>3.4288888888888889</v>
      </c>
      <c r="M16">
        <f t="shared" si="1"/>
        <v>5.7254557999999998</v>
      </c>
      <c r="N16" s="9"/>
      <c r="O16" s="21">
        <v>-6.9732699999999995E-2</v>
      </c>
      <c r="P16" s="21">
        <v>8.6955100000000005</v>
      </c>
      <c r="Q16" s="21">
        <v>-1.44958E-2</v>
      </c>
      <c r="R16" s="21">
        <v>6</v>
      </c>
      <c r="S16" s="21">
        <v>-7.0159899999999997E-2</v>
      </c>
      <c r="T16">
        <f t="shared" si="2"/>
        <v>17.896049382716047</v>
      </c>
      <c r="U16">
        <f t="shared" si="3"/>
        <v>-1.2479398427901232</v>
      </c>
      <c r="V16" s="22"/>
      <c r="W16" s="23"/>
      <c r="X16" s="9"/>
      <c r="Y16" s="21">
        <v>1.66977</v>
      </c>
      <c r="Z16" s="21">
        <v>14.044</v>
      </c>
      <c r="AA16" s="21">
        <v>3.1875599999999999E-3</v>
      </c>
      <c r="AB16" s="21">
        <v>6</v>
      </c>
      <c r="AC16" s="21">
        <v>1.6690100000000001</v>
      </c>
      <c r="AD16">
        <f t="shared" si="4"/>
        <v>-3.9352592592592588</v>
      </c>
      <c r="AE16">
        <f t="shared" si="5"/>
        <v>-6.5709778533333321</v>
      </c>
      <c r="AF16" s="9"/>
      <c r="AG16" s="21">
        <v>-6.9732699999999995E-2</v>
      </c>
      <c r="AH16" s="21">
        <v>17.6617</v>
      </c>
      <c r="AI16" s="21">
        <v>-1.4508099999999999E-2</v>
      </c>
      <c r="AJ16" s="21">
        <v>6</v>
      </c>
      <c r="AK16" s="21">
        <v>-7.0281999999999997E-2</v>
      </c>
      <c r="AL16">
        <f t="shared" si="6"/>
        <v>17.911234567901232</v>
      </c>
      <c r="AM16">
        <f t="shared" si="7"/>
        <v>-1.2489987467530861</v>
      </c>
      <c r="AP16" s="9"/>
      <c r="AQ16" s="21">
        <v>1.66977</v>
      </c>
      <c r="AR16" s="21">
        <v>22.958200000000001</v>
      </c>
      <c r="AS16" s="21">
        <v>4.7662399999999997E-3</v>
      </c>
      <c r="AT16" s="21">
        <v>6</v>
      </c>
      <c r="AU16" s="21">
        <v>1.6696200000000001</v>
      </c>
      <c r="AV16">
        <f t="shared" si="8"/>
        <v>-5.8842469135802462</v>
      </c>
      <c r="AW16">
        <f t="shared" si="9"/>
        <v>-9.8253389688888877</v>
      </c>
      <c r="AX16" s="9"/>
      <c r="AY16" s="21">
        <v>-6.9732699999999995E-2</v>
      </c>
      <c r="AZ16" s="21">
        <v>26.576000000000001</v>
      </c>
      <c r="BA16" s="21">
        <v>-1.4517199999999999E-2</v>
      </c>
      <c r="BB16" s="21">
        <v>6</v>
      </c>
      <c r="BC16" s="21">
        <v>-7.0129399999999995E-2</v>
      </c>
      <c r="BD16">
        <f t="shared" si="10"/>
        <v>17.922469135802466</v>
      </c>
      <c r="BE16">
        <f t="shared" si="11"/>
        <v>-1.2497821635061725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1.66473</v>
      </c>
      <c r="H17" s="21">
        <v>5.0878199999999998</v>
      </c>
      <c r="I17" s="21">
        <v>-3.3016999999999999E-3</v>
      </c>
      <c r="J17" s="21">
        <v>7</v>
      </c>
      <c r="K17" s="21">
        <v>1.6638200000000001</v>
      </c>
      <c r="L17">
        <f t="shared" si="0"/>
        <v>4.0761728395061727</v>
      </c>
      <c r="M17">
        <f t="shared" si="1"/>
        <v>6.7857272111111113</v>
      </c>
      <c r="N17" s="9"/>
      <c r="O17" s="21">
        <v>-6.4697299999999999E-2</v>
      </c>
      <c r="P17" s="21">
        <v>8.7055900000000008</v>
      </c>
      <c r="Q17" s="21">
        <v>-1.4489699999999999E-2</v>
      </c>
      <c r="R17" s="21">
        <v>7</v>
      </c>
      <c r="S17" s="21">
        <v>-6.5124500000000002E-2</v>
      </c>
      <c r="T17">
        <f t="shared" si="2"/>
        <v>17.888518518518516</v>
      </c>
      <c r="U17">
        <f t="shared" si="3"/>
        <v>-1.157338849148148</v>
      </c>
      <c r="V17" s="22"/>
      <c r="W17" s="23"/>
      <c r="X17" s="9"/>
      <c r="Y17" s="21">
        <v>1.66473</v>
      </c>
      <c r="Z17" s="21">
        <v>14.054</v>
      </c>
      <c r="AA17" s="21">
        <v>1.9912699999999998E-3</v>
      </c>
      <c r="AB17" s="21">
        <v>7</v>
      </c>
      <c r="AC17" s="21">
        <v>1.66412</v>
      </c>
      <c r="AD17">
        <f t="shared" si="4"/>
        <v>-2.4583580246913579</v>
      </c>
      <c r="AE17">
        <f t="shared" si="5"/>
        <v>-4.0925023544444441</v>
      </c>
      <c r="AF17" s="9"/>
      <c r="AG17" s="21">
        <v>-6.4697299999999999E-2</v>
      </c>
      <c r="AH17" s="21">
        <v>17.671800000000001</v>
      </c>
      <c r="AI17" s="21">
        <v>-1.4505000000000001E-2</v>
      </c>
      <c r="AJ17" s="21">
        <v>7</v>
      </c>
      <c r="AK17" s="21">
        <v>-6.5124500000000002E-2</v>
      </c>
      <c r="AL17">
        <f t="shared" si="6"/>
        <v>17.907407407407408</v>
      </c>
      <c r="AM17">
        <f t="shared" si="7"/>
        <v>-1.1585609092592593</v>
      </c>
      <c r="AP17" s="9"/>
      <c r="AQ17" s="21">
        <v>1.66473</v>
      </c>
      <c r="AR17" s="21">
        <v>22.968299999999999</v>
      </c>
      <c r="AS17" s="21">
        <v>3.4658800000000002E-3</v>
      </c>
      <c r="AT17" s="21">
        <v>7</v>
      </c>
      <c r="AU17" s="21">
        <v>1.66351</v>
      </c>
      <c r="AV17">
        <f t="shared" si="8"/>
        <v>-4.2788641975308641</v>
      </c>
      <c r="AW17">
        <f t="shared" si="9"/>
        <v>-7.1231535955555554</v>
      </c>
      <c r="AX17" s="9"/>
      <c r="AY17" s="21">
        <v>-6.4697299999999999E-2</v>
      </c>
      <c r="AZ17" s="21">
        <v>26.585999999999999</v>
      </c>
      <c r="BA17" s="21">
        <v>-1.4508099999999999E-2</v>
      </c>
      <c r="BB17" s="21">
        <v>7</v>
      </c>
      <c r="BC17" s="21">
        <v>-6.5063499999999996E-2</v>
      </c>
      <c r="BD17">
        <f t="shared" si="10"/>
        <v>17.911234567901232</v>
      </c>
      <c r="BE17">
        <f t="shared" si="11"/>
        <v>-1.1588085162098765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1.6597</v>
      </c>
      <c r="H18" s="21">
        <v>5.0978899999999996</v>
      </c>
      <c r="I18" s="21">
        <v>-3.7933300000000001E-3</v>
      </c>
      <c r="J18" s="21">
        <v>8</v>
      </c>
      <c r="K18" s="21">
        <v>1.65924</v>
      </c>
      <c r="L18">
        <f t="shared" si="0"/>
        <v>4.6831234567901232</v>
      </c>
      <c r="M18">
        <f t="shared" si="1"/>
        <v>7.7725800012345676</v>
      </c>
      <c r="N18" s="9"/>
      <c r="O18" s="21">
        <v>-5.9661899999999997E-2</v>
      </c>
      <c r="P18" s="21">
        <v>8.7156599999999997</v>
      </c>
      <c r="Q18" s="21">
        <v>-1.44806E-2</v>
      </c>
      <c r="R18" s="21">
        <v>8</v>
      </c>
      <c r="S18" s="21">
        <v>-6.0028100000000001E-2</v>
      </c>
      <c r="T18">
        <f t="shared" si="2"/>
        <v>17.877283950617283</v>
      </c>
      <c r="U18">
        <f t="shared" si="3"/>
        <v>-1.0665927273333333</v>
      </c>
      <c r="V18" s="22"/>
      <c r="W18" s="23"/>
      <c r="X18" s="9"/>
      <c r="Y18" s="21">
        <v>1.6597</v>
      </c>
      <c r="Z18" s="21">
        <v>14.0641</v>
      </c>
      <c r="AA18" s="21">
        <v>9.3444800000000005E-4</v>
      </c>
      <c r="AB18" s="21">
        <v>8</v>
      </c>
      <c r="AC18" s="21">
        <v>1.65924</v>
      </c>
      <c r="AD18">
        <f t="shared" si="4"/>
        <v>-1.1536395061728395</v>
      </c>
      <c r="AE18">
        <f t="shared" si="5"/>
        <v>-1.9146954883950618</v>
      </c>
      <c r="AF18" s="9"/>
      <c r="AG18" s="21">
        <v>-5.9661899999999997E-2</v>
      </c>
      <c r="AH18" s="21">
        <v>17.681899999999999</v>
      </c>
      <c r="AI18" s="21">
        <v>-1.44989E-2</v>
      </c>
      <c r="AJ18" s="21">
        <v>8</v>
      </c>
      <c r="AK18" s="21">
        <v>-6.0119600000000002E-2</v>
      </c>
      <c r="AL18">
        <f t="shared" si="6"/>
        <v>17.899876543209874</v>
      </c>
      <c r="AM18">
        <f t="shared" si="7"/>
        <v>-1.0679406443333332</v>
      </c>
      <c r="AP18" s="9"/>
      <c r="AQ18" s="21">
        <v>1.6597</v>
      </c>
      <c r="AR18" s="21">
        <v>22.978300000000001</v>
      </c>
      <c r="AS18" s="21">
        <v>2.2909499999999999E-3</v>
      </c>
      <c r="AT18" s="21">
        <v>8</v>
      </c>
      <c r="AU18" s="21">
        <v>1.65924</v>
      </c>
      <c r="AV18">
        <f t="shared" si="8"/>
        <v>-2.8283333333333327</v>
      </c>
      <c r="AW18">
        <f t="shared" si="9"/>
        <v>-4.694184833333332</v>
      </c>
      <c r="AX18" s="9"/>
      <c r="AY18" s="21">
        <v>-5.9661899999999997E-2</v>
      </c>
      <c r="AZ18" s="21">
        <v>26.5961</v>
      </c>
      <c r="BA18" s="21">
        <v>-1.4501999999999999E-2</v>
      </c>
      <c r="BB18" s="21">
        <v>8</v>
      </c>
      <c r="BC18" s="21">
        <v>-6.0150099999999998E-2</v>
      </c>
      <c r="BD18">
        <f t="shared" si="10"/>
        <v>17.903703703703702</v>
      </c>
      <c r="BE18">
        <f t="shared" si="11"/>
        <v>-1.0681689799999998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1.65466</v>
      </c>
      <c r="H19" s="21">
        <v>5.1079600000000003</v>
      </c>
      <c r="I19" s="21">
        <v>-4.2303499999999999E-3</v>
      </c>
      <c r="J19" s="21">
        <v>9</v>
      </c>
      <c r="K19" s="21">
        <v>1.6543600000000001</v>
      </c>
      <c r="L19">
        <f t="shared" si="0"/>
        <v>5.2226543209876546</v>
      </c>
      <c r="M19">
        <f t="shared" si="1"/>
        <v>8.6417171987654324</v>
      </c>
      <c r="N19" s="9"/>
      <c r="O19" s="21">
        <v>-5.4626500000000001E-2</v>
      </c>
      <c r="P19" s="21">
        <v>8.7257300000000004</v>
      </c>
      <c r="Q19" s="21">
        <v>-1.4483599999999999E-2</v>
      </c>
      <c r="R19" s="21">
        <v>9</v>
      </c>
      <c r="S19" s="21">
        <v>-5.5023200000000001E-2</v>
      </c>
      <c r="T19">
        <f t="shared" si="2"/>
        <v>17.880987654320986</v>
      </c>
      <c r="U19">
        <f t="shared" si="3"/>
        <v>-0.97677577209876532</v>
      </c>
      <c r="V19" s="22"/>
      <c r="W19" s="23"/>
      <c r="X19" s="9"/>
      <c r="Y19" s="21">
        <v>1.65466</v>
      </c>
      <c r="Z19" s="21">
        <v>14.074199999999999</v>
      </c>
      <c r="AA19" s="24">
        <v>1.9470199999999999E-5</v>
      </c>
      <c r="AB19" s="21">
        <v>9</v>
      </c>
      <c r="AC19" s="21">
        <v>1.6537500000000001</v>
      </c>
      <c r="AD19">
        <f t="shared" si="4"/>
        <v>-2.4037283950617282E-2</v>
      </c>
      <c r="AE19">
        <f t="shared" si="5"/>
        <v>-3.9773532261728396E-2</v>
      </c>
      <c r="AF19" s="9"/>
      <c r="AG19" s="21">
        <v>-5.4626500000000001E-2</v>
      </c>
      <c r="AH19" s="21">
        <v>17.6919</v>
      </c>
      <c r="AI19" s="21">
        <v>-1.4489699999999999E-2</v>
      </c>
      <c r="AJ19" s="21">
        <v>9</v>
      </c>
      <c r="AK19" s="21">
        <v>-5.4962200000000003E-2</v>
      </c>
      <c r="AL19">
        <f t="shared" si="6"/>
        <v>17.888518518518516</v>
      </c>
      <c r="AM19">
        <f t="shared" si="7"/>
        <v>-0.97718715685185176</v>
      </c>
      <c r="AP19" s="9"/>
      <c r="AQ19" s="21">
        <v>1.65466</v>
      </c>
      <c r="AR19" s="21">
        <v>22.988399999999999</v>
      </c>
      <c r="AS19" s="21">
        <v>1.24512E-3</v>
      </c>
      <c r="AT19" s="21">
        <v>9</v>
      </c>
      <c r="AU19" s="21">
        <v>1.6537500000000001</v>
      </c>
      <c r="AV19">
        <f t="shared" si="8"/>
        <v>-1.537185185185185</v>
      </c>
      <c r="AW19">
        <f t="shared" si="9"/>
        <v>-2.5435188385185183</v>
      </c>
      <c r="AX19" s="9"/>
      <c r="AY19" s="21">
        <v>-5.4626500000000001E-2</v>
      </c>
      <c r="AZ19" s="21">
        <v>26.606200000000001</v>
      </c>
      <c r="BA19" s="21">
        <v>-1.44928E-2</v>
      </c>
      <c r="BB19" s="21">
        <v>9</v>
      </c>
      <c r="BC19" s="21">
        <v>-5.4931599999999997E-2</v>
      </c>
      <c r="BD19">
        <f t="shared" si="10"/>
        <v>17.892345679012344</v>
      </c>
      <c r="BE19">
        <f t="shared" si="11"/>
        <v>-0.97739622123456782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1.6496299999999999</v>
      </c>
      <c r="H20" s="21">
        <v>5.1180300000000001</v>
      </c>
      <c r="I20" s="21">
        <v>-4.63898E-3</v>
      </c>
      <c r="J20" s="21">
        <v>10</v>
      </c>
      <c r="K20" s="21">
        <v>1.64886</v>
      </c>
      <c r="L20">
        <f t="shared" si="0"/>
        <v>5.7271358024691361</v>
      </c>
      <c r="M20">
        <f t="shared" si="1"/>
        <v>9.4476550338271608</v>
      </c>
      <c r="N20" s="9"/>
      <c r="O20" s="21">
        <v>-4.9591099999999999E-2</v>
      </c>
      <c r="P20" s="21">
        <v>8.7357999999999993</v>
      </c>
      <c r="Q20" s="21">
        <v>-1.44806E-2</v>
      </c>
      <c r="R20" s="21">
        <v>10</v>
      </c>
      <c r="S20" s="21">
        <v>-4.9987799999999999E-2</v>
      </c>
      <c r="T20">
        <f t="shared" si="2"/>
        <v>17.877283950617283</v>
      </c>
      <c r="U20">
        <f t="shared" si="3"/>
        <v>-0.88655417612345677</v>
      </c>
      <c r="V20" s="22"/>
      <c r="W20" s="23"/>
      <c r="X20" s="9"/>
      <c r="Y20" s="21">
        <v>1.6496299999999999</v>
      </c>
      <c r="Z20" s="21">
        <v>14.084199999999999</v>
      </c>
      <c r="AA20" s="21">
        <v>-7.8949000000000001E-4</v>
      </c>
      <c r="AB20" s="21">
        <v>10</v>
      </c>
      <c r="AC20" s="21">
        <v>1.6494800000000001</v>
      </c>
      <c r="AD20">
        <f t="shared" si="4"/>
        <v>0.974679012345679</v>
      </c>
      <c r="AE20">
        <f t="shared" si="5"/>
        <v>1.6078597391358023</v>
      </c>
      <c r="AF20" s="9"/>
      <c r="AG20" s="21">
        <v>-4.9591099999999999E-2</v>
      </c>
      <c r="AH20" s="21">
        <v>17.702000000000002</v>
      </c>
      <c r="AI20" s="21">
        <v>-1.4483599999999999E-2</v>
      </c>
      <c r="AJ20" s="21">
        <v>10</v>
      </c>
      <c r="AK20" s="21">
        <v>-5.00793E-2</v>
      </c>
      <c r="AL20">
        <f t="shared" si="6"/>
        <v>17.880987654320986</v>
      </c>
      <c r="AM20">
        <f t="shared" si="7"/>
        <v>-0.88673784686419743</v>
      </c>
      <c r="AP20" s="9"/>
      <c r="AQ20" s="21">
        <v>1.6496299999999999</v>
      </c>
      <c r="AR20" s="21">
        <v>22.9985</v>
      </c>
      <c r="AS20" s="21">
        <v>3.3105500000000002E-4</v>
      </c>
      <c r="AT20" s="21">
        <v>10</v>
      </c>
      <c r="AU20" s="21">
        <v>1.64856</v>
      </c>
      <c r="AV20">
        <f t="shared" si="8"/>
        <v>-0.40870987654320984</v>
      </c>
      <c r="AW20">
        <f t="shared" si="9"/>
        <v>-0.67422007364197523</v>
      </c>
      <c r="AX20" s="9"/>
      <c r="AY20" s="21">
        <v>-4.9591099999999999E-2</v>
      </c>
      <c r="AZ20" s="21">
        <v>26.616199999999999</v>
      </c>
      <c r="BA20" s="21">
        <v>-1.44867E-2</v>
      </c>
      <c r="BB20" s="21">
        <v>10</v>
      </c>
      <c r="BC20" s="21">
        <v>-5.0048799999999997E-2</v>
      </c>
      <c r="BD20">
        <f t="shared" si="10"/>
        <v>17.884814814814817</v>
      </c>
      <c r="BE20">
        <f t="shared" si="11"/>
        <v>-0.88692763996296309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1.64459</v>
      </c>
      <c r="H21" s="21">
        <v>5.1280999999999999</v>
      </c>
      <c r="I21" s="21">
        <v>-5.0018299999999996E-3</v>
      </c>
      <c r="J21" s="21">
        <v>11</v>
      </c>
      <c r="K21" s="21">
        <v>1.64368</v>
      </c>
      <c r="L21">
        <f t="shared" si="0"/>
        <v>6.1750987654320983</v>
      </c>
      <c r="M21">
        <f t="shared" si="1"/>
        <v>10.155505678641974</v>
      </c>
      <c r="N21" s="9"/>
      <c r="O21" s="21">
        <v>-4.4555699999999997E-2</v>
      </c>
      <c r="P21" s="21">
        <v>8.74587</v>
      </c>
      <c r="Q21" s="21">
        <v>-1.44806E-2</v>
      </c>
      <c r="R21" s="21">
        <v>11</v>
      </c>
      <c r="S21" s="21">
        <v>-4.4851700000000001E-2</v>
      </c>
      <c r="T21">
        <f t="shared" si="2"/>
        <v>17.877283950617283</v>
      </c>
      <c r="U21">
        <f t="shared" si="3"/>
        <v>-0.79653490051851839</v>
      </c>
      <c r="V21" s="22"/>
      <c r="W21" s="23"/>
      <c r="X21" s="9"/>
      <c r="Y21" s="21">
        <v>1.64459</v>
      </c>
      <c r="Z21" s="21">
        <v>14.0943</v>
      </c>
      <c r="AA21" s="21">
        <v>-1.5106200000000001E-3</v>
      </c>
      <c r="AB21" s="21">
        <v>11</v>
      </c>
      <c r="AC21" s="21">
        <v>1.64429</v>
      </c>
      <c r="AD21">
        <f t="shared" si="4"/>
        <v>1.8649629629629629</v>
      </c>
      <c r="AE21">
        <f t="shared" si="5"/>
        <v>3.067099439259259</v>
      </c>
      <c r="AF21" s="9"/>
      <c r="AG21" s="21">
        <v>-4.4555699999999997E-2</v>
      </c>
      <c r="AH21" s="21">
        <v>17.7121</v>
      </c>
      <c r="AI21" s="21">
        <v>-1.44806E-2</v>
      </c>
      <c r="AJ21" s="21">
        <v>11</v>
      </c>
      <c r="AK21" s="21">
        <v>-4.4836399999999998E-2</v>
      </c>
      <c r="AL21">
        <f t="shared" si="6"/>
        <v>17.877283950617283</v>
      </c>
      <c r="AM21">
        <f t="shared" si="7"/>
        <v>-0.79653490051851839</v>
      </c>
      <c r="AP21" s="9"/>
      <c r="AQ21" s="21">
        <v>1.64459</v>
      </c>
      <c r="AR21" s="21">
        <v>23.008500000000002</v>
      </c>
      <c r="AS21" s="21">
        <v>-4.6609499999999998E-4</v>
      </c>
      <c r="AT21" s="21">
        <v>11</v>
      </c>
      <c r="AU21" s="21">
        <v>1.64398</v>
      </c>
      <c r="AV21">
        <f t="shared" si="8"/>
        <v>0.5754259259259259</v>
      </c>
      <c r="AW21">
        <f t="shared" si="9"/>
        <v>0.94633972351851847</v>
      </c>
      <c r="AX21" s="9"/>
      <c r="AY21" s="21">
        <v>-4.4555699999999997E-2</v>
      </c>
      <c r="AZ21" s="21">
        <v>26.626300000000001</v>
      </c>
      <c r="BA21" s="21">
        <v>-1.4483599999999999E-2</v>
      </c>
      <c r="BB21" s="21">
        <v>11</v>
      </c>
      <c r="BC21" s="21">
        <v>-4.47906E-2</v>
      </c>
      <c r="BD21">
        <f t="shared" si="10"/>
        <v>17.880987654320986</v>
      </c>
      <c r="BE21">
        <f t="shared" si="11"/>
        <v>-0.79669992162962955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1.6395599999999999</v>
      </c>
      <c r="H22" s="21">
        <v>5.1381699999999997</v>
      </c>
      <c r="I22" s="21">
        <v>-5.3375200000000001E-3</v>
      </c>
      <c r="J22" s="21">
        <v>12</v>
      </c>
      <c r="K22" s="21">
        <v>1.6391</v>
      </c>
      <c r="L22">
        <f t="shared" si="0"/>
        <v>6.5895308641975312</v>
      </c>
      <c r="M22">
        <f t="shared" si="1"/>
        <v>10.803931223703703</v>
      </c>
      <c r="N22" s="9"/>
      <c r="O22" s="21">
        <v>-3.9520300000000001E-2</v>
      </c>
      <c r="P22" s="21">
        <v>8.7559400000000007</v>
      </c>
      <c r="Q22" s="21">
        <v>-1.44806E-2</v>
      </c>
      <c r="R22" s="21">
        <v>12</v>
      </c>
      <c r="S22" s="21">
        <v>-3.9746099999999999E-2</v>
      </c>
      <c r="T22">
        <f t="shared" si="2"/>
        <v>17.877283950617283</v>
      </c>
      <c r="U22">
        <f t="shared" si="3"/>
        <v>-0.70651562491358022</v>
      </c>
      <c r="V22" s="22"/>
      <c r="W22" s="23"/>
      <c r="X22" s="9"/>
      <c r="Y22" s="21">
        <v>1.6395599999999999</v>
      </c>
      <c r="Z22" s="21">
        <v>14.1044</v>
      </c>
      <c r="AA22" s="21">
        <v>-2.1487400000000001E-3</v>
      </c>
      <c r="AB22" s="21">
        <v>12</v>
      </c>
      <c r="AC22" s="21">
        <v>1.63971</v>
      </c>
      <c r="AD22">
        <f t="shared" si="4"/>
        <v>2.6527654320987653</v>
      </c>
      <c r="AE22">
        <f t="shared" si="5"/>
        <v>4.3493680918518516</v>
      </c>
      <c r="AF22" s="9"/>
      <c r="AG22" s="21">
        <v>-3.9520300000000001E-2</v>
      </c>
      <c r="AH22" s="21">
        <v>17.722200000000001</v>
      </c>
      <c r="AI22" s="21">
        <v>-1.4477500000000001E-2</v>
      </c>
      <c r="AJ22" s="21">
        <v>12</v>
      </c>
      <c r="AK22" s="21">
        <v>-3.9755199999999997E-2</v>
      </c>
      <c r="AL22">
        <f t="shared" si="6"/>
        <v>17.873456790123456</v>
      </c>
      <c r="AM22">
        <f t="shared" si="7"/>
        <v>-0.70636437438271604</v>
      </c>
      <c r="AP22" s="9"/>
      <c r="AQ22" s="21">
        <v>1.6395599999999999</v>
      </c>
      <c r="AR22" s="21">
        <v>23.018599999999999</v>
      </c>
      <c r="AS22" s="21">
        <v>-1.1813399999999999E-3</v>
      </c>
      <c r="AT22" s="21">
        <v>12</v>
      </c>
      <c r="AU22" s="21">
        <v>1.6391</v>
      </c>
      <c r="AV22">
        <f t="shared" si="8"/>
        <v>1.4584444444444442</v>
      </c>
      <c r="AW22">
        <f t="shared" si="9"/>
        <v>2.3912071733333327</v>
      </c>
      <c r="AX22" s="9"/>
      <c r="AY22" s="21">
        <v>-3.9520300000000001E-2</v>
      </c>
      <c r="AZ22" s="21">
        <v>26.636399999999998</v>
      </c>
      <c r="BA22" s="21">
        <v>-1.44745E-2</v>
      </c>
      <c r="BB22" s="21">
        <v>12</v>
      </c>
      <c r="BC22" s="21">
        <v>-3.9846800000000002E-2</v>
      </c>
      <c r="BD22">
        <f t="shared" si="10"/>
        <v>17.869753086419752</v>
      </c>
      <c r="BE22">
        <f t="shared" si="11"/>
        <v>-0.7062180029012346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1.63452</v>
      </c>
      <c r="H23" s="21">
        <v>5.1482400000000004</v>
      </c>
      <c r="I23" s="21">
        <v>-5.6426999999999996E-3</v>
      </c>
      <c r="J23" s="21">
        <v>13</v>
      </c>
      <c r="K23" s="21">
        <v>1.63391</v>
      </c>
      <c r="L23">
        <f t="shared" si="0"/>
        <v>6.9662962962962949</v>
      </c>
      <c r="M23">
        <f t="shared" si="1"/>
        <v>11.38655062222222</v>
      </c>
      <c r="N23" s="9"/>
      <c r="O23" s="21">
        <v>-3.4484899999999999E-2</v>
      </c>
      <c r="P23" s="21">
        <v>8.7660099999999996</v>
      </c>
      <c r="Q23" s="21">
        <v>-1.4477500000000001E-2</v>
      </c>
      <c r="R23" s="21">
        <v>13</v>
      </c>
      <c r="S23" s="21">
        <v>-3.4695400000000001E-2</v>
      </c>
      <c r="T23">
        <f t="shared" si="2"/>
        <v>17.873456790123456</v>
      </c>
      <c r="U23">
        <f t="shared" si="3"/>
        <v>-0.61636437006172828</v>
      </c>
      <c r="V23" s="22"/>
      <c r="W23" s="23"/>
      <c r="X23" s="9"/>
      <c r="Y23" s="21">
        <v>1.63452</v>
      </c>
      <c r="Z23" s="21">
        <v>14.1145</v>
      </c>
      <c r="AA23" s="21">
        <v>-2.7346800000000002E-3</v>
      </c>
      <c r="AB23" s="21">
        <v>13</v>
      </c>
      <c r="AC23" s="21">
        <v>1.63391</v>
      </c>
      <c r="AD23">
        <f t="shared" si="4"/>
        <v>3.3761481481481481</v>
      </c>
      <c r="AE23">
        <f t="shared" si="5"/>
        <v>5.5183816711111113</v>
      </c>
      <c r="AF23" s="9"/>
      <c r="AG23" s="21">
        <v>-3.4484899999999999E-2</v>
      </c>
      <c r="AH23" s="21">
        <v>17.732199999999999</v>
      </c>
      <c r="AI23" s="21">
        <v>-1.4471400000000001E-2</v>
      </c>
      <c r="AJ23" s="21">
        <v>13</v>
      </c>
      <c r="AK23" s="21">
        <v>-3.4707599999999998E-2</v>
      </c>
      <c r="AL23">
        <f t="shared" si="6"/>
        <v>17.865925925925925</v>
      </c>
      <c r="AM23">
        <f t="shared" si="7"/>
        <v>-0.6161046689629629</v>
      </c>
      <c r="AP23" s="9"/>
      <c r="AQ23" s="21">
        <v>1.63452</v>
      </c>
      <c r="AR23" s="21">
        <v>23.028700000000001</v>
      </c>
      <c r="AS23" s="21">
        <v>-1.8417399999999999E-3</v>
      </c>
      <c r="AT23" s="21">
        <v>13</v>
      </c>
      <c r="AU23" s="21">
        <v>1.63361</v>
      </c>
      <c r="AV23">
        <f t="shared" si="8"/>
        <v>2.2737530864197528</v>
      </c>
      <c r="AW23">
        <f t="shared" si="9"/>
        <v>3.7164948948148142</v>
      </c>
      <c r="AX23" s="9"/>
      <c r="AY23" s="21">
        <v>-3.4484899999999999E-2</v>
      </c>
      <c r="AZ23" s="21">
        <v>26.6464</v>
      </c>
      <c r="BA23" s="21">
        <v>-1.44653E-2</v>
      </c>
      <c r="BB23" s="21">
        <v>13</v>
      </c>
      <c r="BC23" s="21">
        <v>-3.4753399999999997E-2</v>
      </c>
      <c r="BD23">
        <f t="shared" si="10"/>
        <v>17.858395061728395</v>
      </c>
      <c r="BE23">
        <f t="shared" si="11"/>
        <v>-0.61584496786419751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1.6294900000000001</v>
      </c>
      <c r="H24" s="21">
        <v>5.1583100000000002</v>
      </c>
      <c r="I24" s="21">
        <v>-5.9265100000000003E-3</v>
      </c>
      <c r="J24" s="21">
        <v>14</v>
      </c>
      <c r="K24" s="21">
        <v>1.6293299999999999</v>
      </c>
      <c r="L24">
        <f t="shared" si="0"/>
        <v>7.3166790123456789</v>
      </c>
      <c r="M24">
        <f t="shared" si="1"/>
        <v>11.92245528382716</v>
      </c>
      <c r="N24" s="9"/>
      <c r="O24" s="21">
        <v>-2.94495E-2</v>
      </c>
      <c r="P24" s="21">
        <v>8.7760800000000003</v>
      </c>
      <c r="Q24" s="21">
        <v>-1.4471400000000001E-2</v>
      </c>
      <c r="R24" s="21">
        <v>14</v>
      </c>
      <c r="S24" s="21">
        <v>-2.9714999999999998E-2</v>
      </c>
      <c r="T24">
        <f t="shared" si="2"/>
        <v>17.865925925925925</v>
      </c>
      <c r="U24">
        <f t="shared" si="3"/>
        <v>-0.52614258555555549</v>
      </c>
      <c r="V24" s="22"/>
      <c r="W24" s="23"/>
      <c r="X24" s="9"/>
      <c r="Y24" s="21">
        <v>1.6294900000000001</v>
      </c>
      <c r="Z24" s="21">
        <v>14.124499999999999</v>
      </c>
      <c r="AA24" s="21">
        <v>-3.2595800000000002E-3</v>
      </c>
      <c r="AB24" s="21">
        <v>14</v>
      </c>
      <c r="AC24" s="21">
        <v>1.62842</v>
      </c>
      <c r="AD24">
        <f t="shared" si="4"/>
        <v>4.0241728395061731</v>
      </c>
      <c r="AE24">
        <f t="shared" si="5"/>
        <v>6.5573494002469142</v>
      </c>
      <c r="AF24" s="9"/>
      <c r="AG24" s="21">
        <v>-2.94495E-2</v>
      </c>
      <c r="AH24" s="21">
        <v>17.7423</v>
      </c>
      <c r="AI24" s="21">
        <v>-1.4462300000000001E-2</v>
      </c>
      <c r="AJ24" s="21">
        <v>14</v>
      </c>
      <c r="AK24" s="21">
        <v>-2.9571500000000001E-2</v>
      </c>
      <c r="AL24">
        <f t="shared" si="6"/>
        <v>17.854691358024692</v>
      </c>
      <c r="AM24">
        <f t="shared" si="7"/>
        <v>-0.52581173314814811</v>
      </c>
      <c r="AP24" s="9"/>
      <c r="AQ24" s="21">
        <v>1.6294900000000001</v>
      </c>
      <c r="AR24" s="21">
        <v>23.038799999999998</v>
      </c>
      <c r="AS24" s="21">
        <v>-2.4313400000000002E-3</v>
      </c>
      <c r="AT24" s="21">
        <v>14</v>
      </c>
      <c r="AU24" s="21">
        <v>1.62903</v>
      </c>
      <c r="AV24">
        <f t="shared" si="8"/>
        <v>3.0016543209876545</v>
      </c>
      <c r="AW24">
        <f t="shared" si="9"/>
        <v>4.8911656995061739</v>
      </c>
      <c r="AX24" s="9"/>
      <c r="AY24" s="21">
        <v>-2.94495E-2</v>
      </c>
      <c r="AZ24" s="21">
        <v>26.656500000000001</v>
      </c>
      <c r="BA24" s="21">
        <v>-1.44653E-2</v>
      </c>
      <c r="BB24" s="21">
        <v>14</v>
      </c>
      <c r="BC24" s="21">
        <v>-2.9675300000000002E-2</v>
      </c>
      <c r="BD24">
        <f t="shared" si="10"/>
        <v>17.858395061728395</v>
      </c>
      <c r="BE24">
        <f t="shared" si="11"/>
        <v>-0.52592080537037034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1.6244499999999999</v>
      </c>
      <c r="H25" s="21">
        <v>5.1683899999999996</v>
      </c>
      <c r="I25" s="21">
        <v>-6.1981199999999997E-3</v>
      </c>
      <c r="J25" s="21">
        <v>15</v>
      </c>
      <c r="K25" s="21">
        <v>1.62415</v>
      </c>
      <c r="L25">
        <f t="shared" si="0"/>
        <v>7.6519999999999992</v>
      </c>
      <c r="M25">
        <f t="shared" si="1"/>
        <v>12.430291399999998</v>
      </c>
      <c r="N25" s="9"/>
      <c r="O25" s="21">
        <v>-2.4414100000000001E-2</v>
      </c>
      <c r="P25" s="21">
        <v>8.7861499999999992</v>
      </c>
      <c r="Q25" s="21">
        <v>-1.44653E-2</v>
      </c>
      <c r="R25" s="21">
        <v>15</v>
      </c>
      <c r="S25" s="21">
        <v>-2.4633800000000001E-2</v>
      </c>
      <c r="T25">
        <f t="shared" si="2"/>
        <v>17.858395061728395</v>
      </c>
      <c r="U25">
        <f t="shared" si="3"/>
        <v>-0.43599664287654322</v>
      </c>
      <c r="V25" s="22"/>
      <c r="W25" s="23"/>
      <c r="X25" s="9"/>
      <c r="Y25" s="21">
        <v>1.6244499999999999</v>
      </c>
      <c r="Z25" s="21">
        <v>14.134600000000001</v>
      </c>
      <c r="AA25" s="21">
        <v>-3.7292499999999999E-3</v>
      </c>
      <c r="AB25" s="21">
        <v>15</v>
      </c>
      <c r="AC25" s="21">
        <v>1.6244499999999999</v>
      </c>
      <c r="AD25">
        <f t="shared" si="4"/>
        <v>4.6040123456790116</v>
      </c>
      <c r="AE25">
        <f t="shared" si="5"/>
        <v>7.4789878549382705</v>
      </c>
      <c r="AF25" s="9"/>
      <c r="AG25" s="21">
        <v>-2.4414100000000001E-2</v>
      </c>
      <c r="AH25" s="21">
        <v>17.752400000000002</v>
      </c>
      <c r="AI25" s="21">
        <v>-1.44531E-2</v>
      </c>
      <c r="AJ25" s="21">
        <v>15</v>
      </c>
      <c r="AK25" s="21">
        <v>-2.4603300000000002E-2</v>
      </c>
      <c r="AL25">
        <f t="shared" si="6"/>
        <v>17.843333333333334</v>
      </c>
      <c r="AM25">
        <f t="shared" si="7"/>
        <v>-0.43562892433333339</v>
      </c>
      <c r="AP25" s="9"/>
      <c r="AQ25" s="21">
        <v>1.6244499999999999</v>
      </c>
      <c r="AR25" s="21">
        <v>23.0488</v>
      </c>
      <c r="AS25" s="21">
        <v>-2.96875E-3</v>
      </c>
      <c r="AT25" s="21">
        <v>15</v>
      </c>
      <c r="AU25" s="21">
        <v>1.62384</v>
      </c>
      <c r="AV25">
        <f t="shared" si="8"/>
        <v>3.6651234567901234</v>
      </c>
      <c r="AW25">
        <f t="shared" si="9"/>
        <v>5.9538097993827162</v>
      </c>
      <c r="AX25" s="9"/>
      <c r="AY25" s="21">
        <v>-2.4414100000000001E-2</v>
      </c>
      <c r="AZ25" s="21">
        <v>26.666599999999999</v>
      </c>
      <c r="BA25" s="21">
        <v>-1.44653E-2</v>
      </c>
      <c r="BB25" s="21">
        <v>15</v>
      </c>
      <c r="BC25" s="21">
        <v>-2.4658200000000002E-2</v>
      </c>
      <c r="BD25">
        <f t="shared" si="10"/>
        <v>17.858395061728395</v>
      </c>
      <c r="BE25">
        <f t="shared" si="11"/>
        <v>-0.43599664287654322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1.6194200000000001</v>
      </c>
      <c r="H26" s="21">
        <v>5.1784600000000003</v>
      </c>
      <c r="I26" s="21">
        <v>-6.4544700000000003E-3</v>
      </c>
      <c r="J26" s="21">
        <v>16</v>
      </c>
      <c r="K26" s="21">
        <v>1.6192599999999999</v>
      </c>
      <c r="L26">
        <f t="shared" si="0"/>
        <v>7.9684814814814811</v>
      </c>
      <c r="M26">
        <f t="shared" si="1"/>
        <v>12.904318280740741</v>
      </c>
      <c r="N26" s="9"/>
      <c r="O26" s="21">
        <v>-1.9378699999999999E-2</v>
      </c>
      <c r="P26" s="21">
        <v>8.7962199999999999</v>
      </c>
      <c r="Q26" s="21">
        <v>-1.44592E-2</v>
      </c>
      <c r="R26" s="21">
        <v>16</v>
      </c>
      <c r="S26" s="21">
        <v>-1.9616700000000001E-2</v>
      </c>
      <c r="T26">
        <f t="shared" si="2"/>
        <v>17.850864197530864</v>
      </c>
      <c r="U26">
        <f t="shared" si="3"/>
        <v>-0.34592654202469131</v>
      </c>
      <c r="V26" s="22"/>
      <c r="W26" s="23"/>
      <c r="X26" s="9"/>
      <c r="Y26" s="21">
        <v>1.6194200000000001</v>
      </c>
      <c r="Z26" s="21">
        <v>14.1447</v>
      </c>
      <c r="AA26" s="21">
        <v>-4.1574100000000003E-3</v>
      </c>
      <c r="AB26" s="21">
        <v>16</v>
      </c>
      <c r="AC26" s="21">
        <v>1.61835</v>
      </c>
      <c r="AD26">
        <f t="shared" si="4"/>
        <v>5.132604938271605</v>
      </c>
      <c r="AE26">
        <f t="shared" si="5"/>
        <v>8.3118430891358024</v>
      </c>
      <c r="AF26" s="9"/>
      <c r="AG26" s="21">
        <v>-1.9378699999999999E-2</v>
      </c>
      <c r="AH26" s="21">
        <v>17.7624</v>
      </c>
      <c r="AI26" s="21">
        <v>-1.4444E-2</v>
      </c>
      <c r="AJ26" s="21">
        <v>16</v>
      </c>
      <c r="AK26" s="21">
        <v>-1.9632E-2</v>
      </c>
      <c r="AL26">
        <f t="shared" si="6"/>
        <v>17.832098765432097</v>
      </c>
      <c r="AM26">
        <f t="shared" si="7"/>
        <v>-0.34556289234567894</v>
      </c>
      <c r="AP26" s="9"/>
      <c r="AQ26" s="21">
        <v>1.6194200000000001</v>
      </c>
      <c r="AR26" s="21">
        <v>23.058900000000001</v>
      </c>
      <c r="AS26" s="21">
        <v>-3.45612E-3</v>
      </c>
      <c r="AT26" s="21">
        <v>16</v>
      </c>
      <c r="AU26" s="21">
        <v>1.61835</v>
      </c>
      <c r="AV26">
        <f t="shared" si="8"/>
        <v>4.2668148148148148</v>
      </c>
      <c r="AW26">
        <f t="shared" si="9"/>
        <v>6.9097652474074076</v>
      </c>
      <c r="AX26" s="9"/>
      <c r="AY26" s="21">
        <v>-1.9378699999999999E-2</v>
      </c>
      <c r="AZ26" s="21">
        <v>26.6767</v>
      </c>
      <c r="BA26" s="21">
        <v>-1.4462300000000001E-2</v>
      </c>
      <c r="BB26" s="21">
        <v>16</v>
      </c>
      <c r="BC26" s="21">
        <v>-1.9598399999999998E-2</v>
      </c>
      <c r="BD26">
        <f t="shared" si="10"/>
        <v>17.854691358024692</v>
      </c>
      <c r="BE26">
        <f t="shared" si="11"/>
        <v>-0.34600070741975308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1.6143799999999999</v>
      </c>
      <c r="H27" s="21">
        <v>5.1885300000000001</v>
      </c>
      <c r="I27" s="21">
        <v>-6.6894500000000004E-3</v>
      </c>
      <c r="J27" s="21">
        <v>17</v>
      </c>
      <c r="K27" s="21">
        <v>1.6137699999999999</v>
      </c>
      <c r="L27">
        <f t="shared" si="0"/>
        <v>8.2585802469135796</v>
      </c>
      <c r="M27">
        <f t="shared" si="1"/>
        <v>13.332486779012344</v>
      </c>
      <c r="N27" s="9"/>
      <c r="O27" s="21">
        <v>-1.43433E-2</v>
      </c>
      <c r="P27" s="21">
        <v>8.8063000000000002</v>
      </c>
      <c r="Q27" s="21">
        <v>-1.44501E-2</v>
      </c>
      <c r="R27" s="21">
        <v>17</v>
      </c>
      <c r="S27" s="21">
        <v>-1.4578199999999999E-2</v>
      </c>
      <c r="T27">
        <f t="shared" si="2"/>
        <v>17.839629629629631</v>
      </c>
      <c r="U27">
        <f t="shared" si="3"/>
        <v>-0.25587915966666669</v>
      </c>
      <c r="X27" s="9"/>
      <c r="Y27" s="21">
        <v>1.6143799999999999</v>
      </c>
      <c r="Z27" s="21">
        <v>14.1547</v>
      </c>
      <c r="AA27" s="21">
        <v>-4.5581099999999998E-3</v>
      </c>
      <c r="AB27" s="21">
        <v>17</v>
      </c>
      <c r="AC27" s="21">
        <v>1.6131599999999999</v>
      </c>
      <c r="AD27">
        <f t="shared" si="4"/>
        <v>5.6272962962962962</v>
      </c>
      <c r="AE27">
        <f t="shared" si="5"/>
        <v>9.0845945948148135</v>
      </c>
      <c r="AF27" s="9"/>
      <c r="AG27" s="21">
        <v>-1.43433E-2</v>
      </c>
      <c r="AH27" s="21">
        <v>17.772500000000001</v>
      </c>
      <c r="AI27" s="21">
        <v>-1.44379E-2</v>
      </c>
      <c r="AJ27" s="21">
        <v>17</v>
      </c>
      <c r="AK27" s="21">
        <v>-1.4559900000000001E-2</v>
      </c>
      <c r="AL27">
        <f t="shared" si="6"/>
        <v>17.824567901234566</v>
      </c>
      <c r="AM27">
        <f t="shared" si="7"/>
        <v>-0.25566312477777775</v>
      </c>
      <c r="AP27" s="9"/>
      <c r="AQ27" s="21">
        <v>1.6143799999999999</v>
      </c>
      <c r="AR27" s="21">
        <v>23.068999999999999</v>
      </c>
      <c r="AS27" s="21">
        <v>-3.9041100000000001E-3</v>
      </c>
      <c r="AT27" s="21">
        <v>17</v>
      </c>
      <c r="AU27" s="21">
        <v>1.6140699999999999</v>
      </c>
      <c r="AV27">
        <f t="shared" si="8"/>
        <v>4.8198888888888884</v>
      </c>
      <c r="AW27">
        <f t="shared" si="9"/>
        <v>7.781132224444443</v>
      </c>
      <c r="AX27" s="9"/>
      <c r="AY27" s="21">
        <v>-1.43433E-2</v>
      </c>
      <c r="AZ27" s="21">
        <v>26.686699999999998</v>
      </c>
      <c r="BA27" s="21">
        <v>-1.4456200000000001E-2</v>
      </c>
      <c r="BB27" s="21">
        <v>17</v>
      </c>
      <c r="BC27" s="21">
        <v>-1.4611799999999999E-2</v>
      </c>
      <c r="BD27">
        <f t="shared" si="10"/>
        <v>17.847160493827161</v>
      </c>
      <c r="BE27">
        <f t="shared" si="11"/>
        <v>-0.25598717711111113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1.60934</v>
      </c>
      <c r="H28" s="21">
        <v>5.1985999999999999</v>
      </c>
      <c r="I28" s="21">
        <v>-6.9122300000000001E-3</v>
      </c>
      <c r="J28" s="21">
        <v>18</v>
      </c>
      <c r="K28" s="21">
        <v>1.6088899999999999</v>
      </c>
      <c r="L28">
        <f t="shared" si="0"/>
        <v>8.5336172839506172</v>
      </c>
      <c r="M28">
        <f t="shared" si="1"/>
        <v>13.733491639753087</v>
      </c>
      <c r="N28" s="9"/>
      <c r="O28" s="21">
        <v>-9.3078599999999994E-3</v>
      </c>
      <c r="P28" s="21">
        <v>8.8163699999999992</v>
      </c>
      <c r="Q28" s="21">
        <v>-1.4444E-2</v>
      </c>
      <c r="R28" s="21">
        <v>18</v>
      </c>
      <c r="S28" s="21">
        <v>-9.5123299999999994E-3</v>
      </c>
      <c r="T28">
        <f t="shared" si="2"/>
        <v>17.832098765432097</v>
      </c>
      <c r="U28">
        <f t="shared" si="3"/>
        <v>-0.16597867881481479</v>
      </c>
      <c r="X28" s="9"/>
      <c r="Y28" s="21">
        <v>1.60934</v>
      </c>
      <c r="Z28" s="21">
        <v>14.1648</v>
      </c>
      <c r="AA28" s="21">
        <v>-4.9310300000000003E-3</v>
      </c>
      <c r="AB28" s="21">
        <v>18</v>
      </c>
      <c r="AC28" s="21">
        <v>1.6085799999999999</v>
      </c>
      <c r="AD28">
        <f t="shared" si="4"/>
        <v>6.0876913580246912</v>
      </c>
      <c r="AE28">
        <f t="shared" si="5"/>
        <v>9.7971652101234561</v>
      </c>
      <c r="AF28" s="9"/>
      <c r="AG28" s="21">
        <v>-9.3078599999999994E-3</v>
      </c>
      <c r="AH28" s="21">
        <v>17.782599999999999</v>
      </c>
      <c r="AI28" s="21">
        <v>-1.44318E-2</v>
      </c>
      <c r="AJ28" s="21">
        <v>18</v>
      </c>
      <c r="AK28" s="21">
        <v>-9.5489500000000005E-3</v>
      </c>
      <c r="AL28">
        <f t="shared" si="6"/>
        <v>17.817037037037036</v>
      </c>
      <c r="AM28">
        <f t="shared" si="7"/>
        <v>-0.16583848635555554</v>
      </c>
      <c r="AP28" s="9"/>
      <c r="AQ28" s="21">
        <v>1.60934</v>
      </c>
      <c r="AR28" s="21">
        <v>23.079000000000001</v>
      </c>
      <c r="AS28" s="21">
        <v>-4.3283100000000001E-3</v>
      </c>
      <c r="AT28" s="21">
        <v>18</v>
      </c>
      <c r="AU28" s="21">
        <v>1.6091899999999999</v>
      </c>
      <c r="AV28">
        <f t="shared" si="8"/>
        <v>5.3435925925925929</v>
      </c>
      <c r="AW28">
        <f t="shared" si="9"/>
        <v>8.5996573029629637</v>
      </c>
      <c r="AX28" s="9"/>
      <c r="AY28" s="21">
        <v>-9.3078599999999994E-3</v>
      </c>
      <c r="AZ28" s="21">
        <v>26.6968</v>
      </c>
      <c r="BA28" s="21">
        <v>-1.44501E-2</v>
      </c>
      <c r="BB28" s="21">
        <v>18</v>
      </c>
      <c r="BC28" s="21">
        <v>-9.47571E-3</v>
      </c>
      <c r="BD28">
        <f t="shared" si="10"/>
        <v>17.839629629629631</v>
      </c>
      <c r="BE28">
        <f t="shared" si="11"/>
        <v>-0.16604877504444443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1.6043099999999999</v>
      </c>
      <c r="H29" s="21">
        <v>5.2086699999999997</v>
      </c>
      <c r="I29" s="21">
        <v>-7.1197500000000002E-3</v>
      </c>
      <c r="J29" s="21">
        <v>19</v>
      </c>
      <c r="K29" s="21">
        <v>1.6036999999999999</v>
      </c>
      <c r="L29">
        <f t="shared" si="0"/>
        <v>8.7898148148148145</v>
      </c>
      <c r="M29">
        <f t="shared" si="1"/>
        <v>14.101587805555555</v>
      </c>
      <c r="N29" s="9"/>
      <c r="O29" s="21">
        <v>-4.2724599999999996E-3</v>
      </c>
      <c r="P29" s="21">
        <v>8.8264399999999998</v>
      </c>
      <c r="Q29" s="21">
        <v>-1.4434799999999999E-2</v>
      </c>
      <c r="R29" s="21">
        <v>19</v>
      </c>
      <c r="S29" s="21">
        <v>-4.3823200000000003E-3</v>
      </c>
      <c r="T29">
        <f t="shared" si="2"/>
        <v>17.820740740740739</v>
      </c>
      <c r="U29">
        <f t="shared" si="3"/>
        <v>-7.6138401985185164E-2</v>
      </c>
      <c r="X29" s="9"/>
      <c r="Y29" s="21">
        <v>1.6043099999999999</v>
      </c>
      <c r="Z29" s="21">
        <v>14.174899999999999</v>
      </c>
      <c r="AA29" s="21">
        <v>-5.2673299999999998E-3</v>
      </c>
      <c r="AB29" s="21">
        <v>19</v>
      </c>
      <c r="AC29" s="21">
        <v>1.6036999999999999</v>
      </c>
      <c r="AD29">
        <f t="shared" si="4"/>
        <v>6.5028765432098758</v>
      </c>
      <c r="AE29">
        <f t="shared" si="5"/>
        <v>10.432629867037035</v>
      </c>
      <c r="AF29" s="9"/>
      <c r="AG29" s="21">
        <v>-4.2724599999999996E-3</v>
      </c>
      <c r="AH29" s="21">
        <v>17.7926</v>
      </c>
      <c r="AI29" s="21">
        <v>-1.4419599999999999E-2</v>
      </c>
      <c r="AJ29" s="21">
        <v>19</v>
      </c>
      <c r="AK29" s="21">
        <v>-4.4372600000000002E-3</v>
      </c>
      <c r="AL29">
        <f t="shared" si="6"/>
        <v>17.801975308641975</v>
      </c>
      <c r="AM29">
        <f t="shared" si="7"/>
        <v>-7.605822742716048E-2</v>
      </c>
      <c r="AP29" s="9"/>
      <c r="AQ29" s="21">
        <v>1.6043099999999999</v>
      </c>
      <c r="AR29" s="21">
        <v>23.089099999999998</v>
      </c>
      <c r="AS29" s="21">
        <v>-4.7042799999999999E-3</v>
      </c>
      <c r="AT29" s="21">
        <v>19</v>
      </c>
      <c r="AU29" s="21">
        <v>1.6040000000000001</v>
      </c>
      <c r="AV29">
        <f t="shared" si="8"/>
        <v>5.8077530864197531</v>
      </c>
      <c r="AW29">
        <f t="shared" si="9"/>
        <v>9.3174363540740739</v>
      </c>
      <c r="AX29" s="9"/>
      <c r="AY29" s="21">
        <v>-4.2724599999999996E-3</v>
      </c>
      <c r="AZ29" s="21">
        <v>26.706900000000001</v>
      </c>
      <c r="BA29" s="21">
        <v>-1.4447E-2</v>
      </c>
      <c r="BB29" s="21">
        <v>19</v>
      </c>
      <c r="BC29" s="21">
        <v>-4.4799799999999997E-3</v>
      </c>
      <c r="BD29">
        <f t="shared" si="10"/>
        <v>17.8358024691358</v>
      </c>
      <c r="BE29">
        <f t="shared" si="11"/>
        <v>-7.6202752617283931E-2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1.59927</v>
      </c>
      <c r="H30" s="21">
        <v>5.2187400000000004</v>
      </c>
      <c r="I30" s="21">
        <v>-7.3242200000000002E-3</v>
      </c>
      <c r="J30" s="21">
        <v>20</v>
      </c>
      <c r="K30" s="21">
        <v>1.5985100000000001</v>
      </c>
      <c r="L30">
        <f t="shared" si="0"/>
        <v>9.0422469135802466</v>
      </c>
      <c r="M30">
        <f t="shared" si="1"/>
        <v>14.460994221481482</v>
      </c>
      <c r="N30" s="9"/>
      <c r="O30" s="21">
        <v>7.6293900000000002E-4</v>
      </c>
      <c r="P30" s="21">
        <v>8.8365100000000005</v>
      </c>
      <c r="Q30" s="21">
        <v>-1.44318E-2</v>
      </c>
      <c r="R30" s="21">
        <v>20</v>
      </c>
      <c r="S30" s="21">
        <v>5.8593700000000002E-4</v>
      </c>
      <c r="T30">
        <f t="shared" si="2"/>
        <v>17.817037037037036</v>
      </c>
      <c r="U30">
        <f t="shared" si="3"/>
        <v>1.359331242E-2</v>
      </c>
      <c r="X30" s="9"/>
      <c r="Y30" s="21">
        <v>1.59927</v>
      </c>
      <c r="Z30" s="21">
        <v>14.185</v>
      </c>
      <c r="AA30" s="21">
        <v>-5.5908199999999998E-3</v>
      </c>
      <c r="AB30" s="21">
        <v>20</v>
      </c>
      <c r="AC30" s="21">
        <v>1.5991200000000001</v>
      </c>
      <c r="AD30">
        <f t="shared" si="4"/>
        <v>6.902246913580246</v>
      </c>
      <c r="AE30">
        <f t="shared" si="5"/>
        <v>11.038556421481481</v>
      </c>
      <c r="AF30" s="9"/>
      <c r="AG30" s="21">
        <v>7.6293900000000002E-4</v>
      </c>
      <c r="AH30" s="21">
        <v>17.802700000000002</v>
      </c>
      <c r="AI30" s="21">
        <v>-1.4419599999999999E-2</v>
      </c>
      <c r="AJ30" s="21">
        <v>20</v>
      </c>
      <c r="AK30" s="21">
        <v>5.7373000000000005E-4</v>
      </c>
      <c r="AL30">
        <f t="shared" si="6"/>
        <v>17.801975308641975</v>
      </c>
      <c r="AM30">
        <f t="shared" si="7"/>
        <v>1.358182124E-2</v>
      </c>
      <c r="AP30" s="9"/>
      <c r="AQ30" s="21">
        <v>1.59927</v>
      </c>
      <c r="AR30" s="21">
        <v>23.0992</v>
      </c>
      <c r="AS30" s="21">
        <v>-5.0659199999999998E-3</v>
      </c>
      <c r="AT30" s="21">
        <v>20</v>
      </c>
      <c r="AU30" s="21">
        <v>1.5985100000000001</v>
      </c>
      <c r="AV30">
        <f t="shared" si="8"/>
        <v>6.2542222222222215</v>
      </c>
      <c r="AW30">
        <f t="shared" si="9"/>
        <v>10.002189973333332</v>
      </c>
      <c r="AX30" s="9"/>
      <c r="AY30" s="21">
        <v>7.6293900000000002E-4</v>
      </c>
      <c r="AZ30" s="21">
        <v>26.716899999999999</v>
      </c>
      <c r="BA30" s="21">
        <v>-1.4444E-2</v>
      </c>
      <c r="BB30" s="21">
        <v>20</v>
      </c>
      <c r="BC30" s="21">
        <v>6.0119600000000002E-4</v>
      </c>
      <c r="BD30">
        <f t="shared" si="10"/>
        <v>17.832098765432097</v>
      </c>
      <c r="BE30">
        <f t="shared" si="11"/>
        <v>1.3604803599999998E-2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1.5942400000000001</v>
      </c>
      <c r="H31" s="21">
        <v>5.2288100000000002</v>
      </c>
      <c r="I31" s="21">
        <v>-7.5103799999999997E-3</v>
      </c>
      <c r="J31" s="21">
        <v>21</v>
      </c>
      <c r="K31" s="21">
        <v>1.5933200000000001</v>
      </c>
      <c r="L31">
        <f t="shared" si="0"/>
        <v>9.272074074074073</v>
      </c>
      <c r="M31">
        <f t="shared" si="1"/>
        <v>14.781911371851852</v>
      </c>
      <c r="N31" s="9"/>
      <c r="O31" s="21">
        <v>5.7983399999999999E-3</v>
      </c>
      <c r="P31" s="21">
        <v>8.8465799999999994</v>
      </c>
      <c r="Q31" s="21">
        <v>-1.4428699999999999E-2</v>
      </c>
      <c r="R31" s="21">
        <v>21</v>
      </c>
      <c r="S31" s="21">
        <v>5.6610100000000002E-3</v>
      </c>
      <c r="T31">
        <f t="shared" si="2"/>
        <v>17.813209876543205</v>
      </c>
      <c r="U31">
        <f t="shared" si="3"/>
        <v>0.10328704735555552</v>
      </c>
      <c r="X31" s="9"/>
      <c r="Y31" s="21">
        <v>1.5942400000000001</v>
      </c>
      <c r="Z31" s="21">
        <v>14.195</v>
      </c>
      <c r="AA31" s="21">
        <v>-5.8929400000000002E-3</v>
      </c>
      <c r="AB31" s="21">
        <v>21</v>
      </c>
      <c r="AC31" s="21">
        <v>1.5939300000000001</v>
      </c>
      <c r="AD31">
        <f t="shared" si="4"/>
        <v>7.2752345679012338</v>
      </c>
      <c r="AE31">
        <f t="shared" si="5"/>
        <v>11.598469957530863</v>
      </c>
      <c r="AF31" s="9"/>
      <c r="AG31" s="21">
        <v>5.7983399999999999E-3</v>
      </c>
      <c r="AH31" s="21">
        <v>17.812799999999999</v>
      </c>
      <c r="AI31" s="21">
        <v>-1.4413499999999999E-2</v>
      </c>
      <c r="AJ31" s="21">
        <v>21</v>
      </c>
      <c r="AK31" s="21">
        <v>5.7159400000000001E-3</v>
      </c>
      <c r="AL31">
        <f t="shared" si="6"/>
        <v>17.794444444444444</v>
      </c>
      <c r="AM31">
        <f t="shared" si="7"/>
        <v>0.10317823899999999</v>
      </c>
      <c r="AP31" s="9"/>
      <c r="AQ31" s="21">
        <v>1.5942400000000001</v>
      </c>
      <c r="AR31" s="21">
        <v>23.109200000000001</v>
      </c>
      <c r="AS31" s="21">
        <v>-5.3955100000000001E-3</v>
      </c>
      <c r="AT31" s="21">
        <v>21</v>
      </c>
      <c r="AU31" s="21">
        <v>1.5939300000000001</v>
      </c>
      <c r="AV31">
        <f t="shared" si="8"/>
        <v>6.661123456790123</v>
      </c>
      <c r="AW31">
        <f t="shared" si="9"/>
        <v>10.619429459753086</v>
      </c>
      <c r="AX31" s="9"/>
      <c r="AY31" s="21">
        <v>5.7983399999999999E-3</v>
      </c>
      <c r="AZ31" s="21">
        <v>26.727</v>
      </c>
      <c r="BA31" s="21">
        <v>-1.44379E-2</v>
      </c>
      <c r="BB31" s="21">
        <v>21</v>
      </c>
      <c r="BC31" s="21">
        <v>5.6121799999999996E-3</v>
      </c>
      <c r="BD31">
        <f t="shared" si="10"/>
        <v>17.824567901234566</v>
      </c>
      <c r="BE31">
        <f t="shared" si="11"/>
        <v>0.10335290504444443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1.5891999999999999</v>
      </c>
      <c r="H32" s="21">
        <v>5.23888</v>
      </c>
      <c r="I32" s="21">
        <v>-7.6812699999999996E-3</v>
      </c>
      <c r="J32" s="21">
        <v>22</v>
      </c>
      <c r="K32" s="21">
        <v>1.58813</v>
      </c>
      <c r="L32">
        <f t="shared" si="0"/>
        <v>9.4830493827160485</v>
      </c>
      <c r="M32">
        <f t="shared" si="1"/>
        <v>15.070462079012344</v>
      </c>
      <c r="N32" s="9"/>
      <c r="O32" s="21">
        <v>1.08337E-2</v>
      </c>
      <c r="P32" s="21">
        <v>8.8566500000000001</v>
      </c>
      <c r="Q32" s="21">
        <v>-1.44257E-2</v>
      </c>
      <c r="R32" s="21">
        <v>22</v>
      </c>
      <c r="S32" s="21">
        <v>1.0711699999999999E-2</v>
      </c>
      <c r="T32">
        <f t="shared" si="2"/>
        <v>17.809506172839505</v>
      </c>
      <c r="U32">
        <f t="shared" si="3"/>
        <v>0.19294284702469133</v>
      </c>
      <c r="X32" s="9"/>
      <c r="Y32" s="21">
        <v>1.5891999999999999</v>
      </c>
      <c r="Z32" s="21">
        <v>14.2051</v>
      </c>
      <c r="AA32" s="21">
        <v>-6.1706499999999997E-3</v>
      </c>
      <c r="AB32" s="21">
        <v>22</v>
      </c>
      <c r="AC32" s="21">
        <v>1.5887500000000001</v>
      </c>
      <c r="AD32">
        <f t="shared" si="4"/>
        <v>7.6180864197530855</v>
      </c>
      <c r="AE32">
        <f t="shared" si="5"/>
        <v>12.106662938271603</v>
      </c>
      <c r="AF32" s="9"/>
      <c r="AG32" s="21">
        <v>1.08337E-2</v>
      </c>
      <c r="AH32" s="21">
        <v>17.822900000000001</v>
      </c>
      <c r="AI32" s="21">
        <v>-1.44104E-2</v>
      </c>
      <c r="AJ32" s="21">
        <v>22</v>
      </c>
      <c r="AK32" s="21">
        <v>1.06689E-2</v>
      </c>
      <c r="AL32">
        <f t="shared" si="6"/>
        <v>17.790617283950617</v>
      </c>
      <c r="AM32">
        <f t="shared" si="7"/>
        <v>0.19273821046913581</v>
      </c>
      <c r="AP32" s="9"/>
      <c r="AQ32" s="21">
        <v>1.5891999999999999</v>
      </c>
      <c r="AR32" s="21">
        <v>23.119299999999999</v>
      </c>
      <c r="AS32" s="21">
        <v>-5.7067899999999998E-3</v>
      </c>
      <c r="AT32" s="21">
        <v>22</v>
      </c>
      <c r="AU32" s="21">
        <v>1.58813</v>
      </c>
      <c r="AV32">
        <f t="shared" si="8"/>
        <v>7.0454197530864198</v>
      </c>
      <c r="AW32">
        <f t="shared" si="9"/>
        <v>11.196581071604937</v>
      </c>
      <c r="AX32" s="9"/>
      <c r="AY32" s="21">
        <v>1.08337E-2</v>
      </c>
      <c r="AZ32" s="21">
        <v>26.737100000000002</v>
      </c>
      <c r="BA32" s="21">
        <v>-1.4428699999999999E-2</v>
      </c>
      <c r="BB32" s="21">
        <v>22</v>
      </c>
      <c r="BC32" s="21">
        <v>1.0726899999999999E-2</v>
      </c>
      <c r="BD32">
        <f t="shared" si="10"/>
        <v>17.813209876543205</v>
      </c>
      <c r="BE32">
        <f t="shared" si="11"/>
        <v>0.19298297183950611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1.5841700000000001</v>
      </c>
      <c r="H33" s="21">
        <v>5.2489499999999998</v>
      </c>
      <c r="I33" s="21">
        <v>-7.8430199999999992E-3</v>
      </c>
      <c r="J33" s="21">
        <v>23</v>
      </c>
      <c r="K33" s="21">
        <v>1.5835600000000001</v>
      </c>
      <c r="L33">
        <f t="shared" si="0"/>
        <v>9.6827407407407389</v>
      </c>
      <c r="M33">
        <f t="shared" si="1"/>
        <v>15.339107399259257</v>
      </c>
      <c r="N33" s="9"/>
      <c r="O33" s="21">
        <v>1.5869100000000001E-2</v>
      </c>
      <c r="P33" s="21">
        <v>8.8667200000000008</v>
      </c>
      <c r="Q33" s="21">
        <v>-1.44257E-2</v>
      </c>
      <c r="R33" s="21">
        <v>23</v>
      </c>
      <c r="S33" s="21">
        <v>1.5777599999999999E-2</v>
      </c>
      <c r="T33">
        <f t="shared" si="2"/>
        <v>17.809506172839505</v>
      </c>
      <c r="U33">
        <f t="shared" si="3"/>
        <v>0.28262083440740743</v>
      </c>
      <c r="X33" s="9"/>
      <c r="Y33" s="21">
        <v>1.5841700000000001</v>
      </c>
      <c r="Z33" s="21">
        <v>14.215199999999999</v>
      </c>
      <c r="AA33" s="21">
        <v>-6.4331099999999997E-3</v>
      </c>
      <c r="AB33" s="21">
        <v>23</v>
      </c>
      <c r="AC33" s="21">
        <v>1.5835600000000001</v>
      </c>
      <c r="AD33">
        <f t="shared" si="4"/>
        <v>7.9421111111111102</v>
      </c>
      <c r="AE33">
        <f t="shared" si="5"/>
        <v>12.581654158888888</v>
      </c>
      <c r="AF33" s="9"/>
      <c r="AG33" s="21">
        <v>1.5869100000000001E-2</v>
      </c>
      <c r="AH33" s="21">
        <v>17.832899999999999</v>
      </c>
      <c r="AI33" s="21">
        <v>-1.4401199999999999E-2</v>
      </c>
      <c r="AJ33" s="21">
        <v>23</v>
      </c>
      <c r="AK33" s="21">
        <v>1.5820299999999999E-2</v>
      </c>
      <c r="AL33">
        <f t="shared" si="6"/>
        <v>17.779259259259259</v>
      </c>
      <c r="AM33">
        <f t="shared" si="7"/>
        <v>0.28214084311111109</v>
      </c>
      <c r="AP33" s="9"/>
      <c r="AQ33" s="21">
        <v>1.5841700000000001</v>
      </c>
      <c r="AR33" s="21">
        <v>23.1294</v>
      </c>
      <c r="AS33" s="21">
        <v>-5.9966999999999998E-3</v>
      </c>
      <c r="AT33" s="21">
        <v>23</v>
      </c>
      <c r="AU33" s="21">
        <v>1.5835600000000001</v>
      </c>
      <c r="AV33">
        <f t="shared" si="8"/>
        <v>7.4033333333333333</v>
      </c>
      <c r="AW33">
        <f t="shared" si="9"/>
        <v>11.728138566666667</v>
      </c>
      <c r="AX33" s="9"/>
      <c r="AY33" s="21">
        <v>1.5869100000000001E-2</v>
      </c>
      <c r="AZ33" s="21">
        <v>26.747199999999999</v>
      </c>
      <c r="BA33" s="21">
        <v>-1.44257E-2</v>
      </c>
      <c r="BB33" s="21">
        <v>23</v>
      </c>
      <c r="BC33" s="21">
        <v>1.57593E-2</v>
      </c>
      <c r="BD33">
        <f t="shared" si="10"/>
        <v>17.809506172839505</v>
      </c>
      <c r="BE33">
        <f t="shared" si="11"/>
        <v>0.28262083440740743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1.5791299999999999</v>
      </c>
      <c r="H34" s="21">
        <v>5.2590199999999996</v>
      </c>
      <c r="I34" s="21">
        <v>-7.9956100000000002E-3</v>
      </c>
      <c r="J34" s="21">
        <v>24</v>
      </c>
      <c r="K34" s="21">
        <v>1.57867</v>
      </c>
      <c r="L34">
        <f t="shared" si="0"/>
        <v>9.8711234567901247</v>
      </c>
      <c r="M34">
        <f t="shared" si="1"/>
        <v>15.587787184320989</v>
      </c>
      <c r="N34" s="9"/>
      <c r="O34" s="21">
        <v>2.0904499999999999E-2</v>
      </c>
      <c r="P34" s="21">
        <v>8.8767899999999997</v>
      </c>
      <c r="Q34" s="21">
        <v>-1.4419599999999999E-2</v>
      </c>
      <c r="R34" s="21">
        <v>24</v>
      </c>
      <c r="S34" s="21">
        <v>2.0803800000000001E-2</v>
      </c>
      <c r="T34">
        <f t="shared" si="2"/>
        <v>17.801975308641975</v>
      </c>
      <c r="U34">
        <f t="shared" si="3"/>
        <v>0.37214139283950615</v>
      </c>
      <c r="X34" s="9"/>
      <c r="Y34" s="21">
        <v>1.5791299999999999</v>
      </c>
      <c r="Z34" s="21">
        <v>14.225199999999999</v>
      </c>
      <c r="AA34" s="21">
        <v>-6.6619899999999996E-3</v>
      </c>
      <c r="AB34" s="21">
        <v>24</v>
      </c>
      <c r="AC34" s="21">
        <v>1.57867</v>
      </c>
      <c r="AD34">
        <f t="shared" si="4"/>
        <v>8.2246790123456783</v>
      </c>
      <c r="AE34">
        <f t="shared" si="5"/>
        <v>12.98783736876543</v>
      </c>
      <c r="AF34" s="9"/>
      <c r="AG34" s="21">
        <v>2.0904499999999999E-2</v>
      </c>
      <c r="AH34" s="21">
        <v>17.843</v>
      </c>
      <c r="AI34" s="21">
        <v>-1.4395099999999999E-2</v>
      </c>
      <c r="AJ34" s="21">
        <v>24</v>
      </c>
      <c r="AK34" s="21">
        <v>2.08466E-2</v>
      </c>
      <c r="AL34">
        <f t="shared" si="6"/>
        <v>17.771728395061729</v>
      </c>
      <c r="AM34">
        <f t="shared" si="7"/>
        <v>0.3715090962345679</v>
      </c>
      <c r="AP34" s="9"/>
      <c r="AQ34" s="21">
        <v>1.5791299999999999</v>
      </c>
      <c r="AR34" s="21">
        <v>23.139500000000002</v>
      </c>
      <c r="AS34" s="21">
        <v>-6.2744100000000002E-3</v>
      </c>
      <c r="AT34" s="21">
        <v>24</v>
      </c>
      <c r="AU34" s="21">
        <v>1.5783700000000001</v>
      </c>
      <c r="AV34">
        <f t="shared" si="8"/>
        <v>7.7461851851851851</v>
      </c>
      <c r="AW34">
        <f t="shared" si="9"/>
        <v>12.232233411481481</v>
      </c>
      <c r="AX34" s="9"/>
      <c r="AY34" s="21">
        <v>2.0904499999999999E-2</v>
      </c>
      <c r="AZ34" s="21">
        <v>26.757200000000001</v>
      </c>
      <c r="BA34" s="21">
        <v>-1.44165E-2</v>
      </c>
      <c r="BB34" s="21">
        <v>24</v>
      </c>
      <c r="BC34" s="21">
        <v>2.0816000000000001E-2</v>
      </c>
      <c r="BD34">
        <f t="shared" si="10"/>
        <v>17.798148148148147</v>
      </c>
      <c r="BE34">
        <f t="shared" si="11"/>
        <v>0.37206138796296295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1.5741000000000001</v>
      </c>
      <c r="H35" s="21">
        <v>5.2690999999999999</v>
      </c>
      <c r="I35" s="21">
        <v>-8.1390400000000002E-3</v>
      </c>
      <c r="J35" s="21">
        <v>25</v>
      </c>
      <c r="K35" s="21">
        <v>1.5734900000000001</v>
      </c>
      <c r="L35">
        <f t="shared" si="0"/>
        <v>10.048197530864197</v>
      </c>
      <c r="M35">
        <f t="shared" si="1"/>
        <v>15.816867733333334</v>
      </c>
      <c r="N35" s="9"/>
      <c r="O35" s="21">
        <v>2.5939899999999998E-2</v>
      </c>
      <c r="P35" s="21">
        <v>8.8868600000000004</v>
      </c>
      <c r="Q35" s="21">
        <v>-1.44073E-2</v>
      </c>
      <c r="R35" s="21">
        <v>25</v>
      </c>
      <c r="S35" s="21">
        <v>2.5872800000000001E-2</v>
      </c>
      <c r="T35">
        <f t="shared" si="2"/>
        <v>17.78679012345679</v>
      </c>
      <c r="U35">
        <f t="shared" si="3"/>
        <v>0.46138755712345675</v>
      </c>
      <c r="X35" s="9"/>
      <c r="Y35" s="21">
        <v>1.5741000000000001</v>
      </c>
      <c r="Z35" s="21">
        <v>14.235300000000001</v>
      </c>
      <c r="AA35" s="21">
        <v>-6.8847700000000001E-3</v>
      </c>
      <c r="AB35" s="21">
        <v>25</v>
      </c>
      <c r="AC35" s="21">
        <v>1.5734900000000001</v>
      </c>
      <c r="AD35">
        <f t="shared" si="4"/>
        <v>8.499716049382716</v>
      </c>
      <c r="AE35">
        <f t="shared" si="5"/>
        <v>13.379403033333334</v>
      </c>
      <c r="AF35" s="9"/>
      <c r="AG35" s="21">
        <v>2.5939899999999998E-2</v>
      </c>
      <c r="AH35" s="21">
        <v>17.853100000000001</v>
      </c>
      <c r="AI35" s="21">
        <v>-1.4389000000000001E-2</v>
      </c>
      <c r="AJ35" s="21">
        <v>25</v>
      </c>
      <c r="AK35" s="21">
        <v>2.5903300000000001E-2</v>
      </c>
      <c r="AL35">
        <f t="shared" si="6"/>
        <v>17.764197530864198</v>
      </c>
      <c r="AM35">
        <f t="shared" si="7"/>
        <v>0.46080150753086419</v>
      </c>
      <c r="AP35" s="9"/>
      <c r="AQ35" s="21">
        <v>1.5741000000000001</v>
      </c>
      <c r="AR35" s="21">
        <v>23.1495</v>
      </c>
      <c r="AS35" s="21">
        <v>-6.5368700000000002E-3</v>
      </c>
      <c r="AT35" s="21">
        <v>25</v>
      </c>
      <c r="AU35" s="21">
        <v>1.5734900000000001</v>
      </c>
      <c r="AV35">
        <f t="shared" si="8"/>
        <v>8.0702098765432098</v>
      </c>
      <c r="AW35">
        <f t="shared" si="9"/>
        <v>12.703317366666667</v>
      </c>
      <c r="AX35" s="9"/>
      <c r="AY35" s="21">
        <v>2.5939899999999998E-2</v>
      </c>
      <c r="AZ35" s="21">
        <v>26.767299999999999</v>
      </c>
      <c r="BA35" s="21">
        <v>-1.44043E-2</v>
      </c>
      <c r="BB35" s="21">
        <v>25</v>
      </c>
      <c r="BC35" s="21">
        <v>2.58362E-2</v>
      </c>
      <c r="BD35">
        <f t="shared" si="10"/>
        <v>17.783086419753086</v>
      </c>
      <c r="BE35">
        <f t="shared" si="11"/>
        <v>0.46129148341975307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1.5690599999999999</v>
      </c>
      <c r="H36" s="21">
        <v>5.2791699999999997</v>
      </c>
      <c r="I36" s="21">
        <v>-8.2733200000000007E-3</v>
      </c>
      <c r="J36" s="21">
        <v>26</v>
      </c>
      <c r="K36" s="21">
        <v>1.5683</v>
      </c>
      <c r="L36">
        <f t="shared" si="0"/>
        <v>10.213975308641976</v>
      </c>
      <c r="M36">
        <f t="shared" si="1"/>
        <v>16.026340097777776</v>
      </c>
      <c r="N36" s="9"/>
      <c r="O36" s="21">
        <v>3.0975300000000001E-2</v>
      </c>
      <c r="P36" s="21">
        <v>8.8969299999999993</v>
      </c>
      <c r="Q36" s="21">
        <v>-1.43982E-2</v>
      </c>
      <c r="R36" s="21">
        <v>26</v>
      </c>
      <c r="S36" s="21">
        <v>3.0996699999999999E-2</v>
      </c>
      <c r="T36">
        <f t="shared" si="2"/>
        <v>17.775555555555556</v>
      </c>
      <c r="U36">
        <f t="shared" si="3"/>
        <v>0.55060316600000003</v>
      </c>
      <c r="X36" s="9"/>
      <c r="Y36" s="21">
        <v>1.5690599999999999</v>
      </c>
      <c r="Z36" s="21">
        <v>14.2454</v>
      </c>
      <c r="AA36" s="21">
        <v>-7.0892300000000002E-3</v>
      </c>
      <c r="AB36" s="21">
        <v>26</v>
      </c>
      <c r="AC36" s="21">
        <v>1.5686</v>
      </c>
      <c r="AD36">
        <f t="shared" si="4"/>
        <v>8.7521358024691356</v>
      </c>
      <c r="AE36">
        <f t="shared" si="5"/>
        <v>13.732626202222221</v>
      </c>
      <c r="AF36" s="9"/>
      <c r="AG36" s="21">
        <v>3.0975300000000001E-2</v>
      </c>
      <c r="AH36" s="21">
        <v>17.863099999999999</v>
      </c>
      <c r="AI36" s="21">
        <v>-1.4382900000000001E-2</v>
      </c>
      <c r="AJ36" s="21">
        <v>26</v>
      </c>
      <c r="AK36" s="21">
        <v>3.08014E-2</v>
      </c>
      <c r="AL36">
        <f t="shared" si="6"/>
        <v>17.756666666666668</v>
      </c>
      <c r="AM36">
        <f t="shared" si="7"/>
        <v>0.55001807700000005</v>
      </c>
      <c r="AP36" s="9"/>
      <c r="AQ36" s="21">
        <v>1.5690599999999999</v>
      </c>
      <c r="AR36" s="21">
        <v>23.159600000000001</v>
      </c>
      <c r="AS36" s="21">
        <v>-6.7718500000000003E-3</v>
      </c>
      <c r="AT36" s="21">
        <v>26</v>
      </c>
      <c r="AU36" s="21">
        <v>1.5686</v>
      </c>
      <c r="AV36">
        <f t="shared" si="8"/>
        <v>8.3603086419753083</v>
      </c>
      <c r="AW36">
        <f t="shared" si="9"/>
        <v>13.117825877777776</v>
      </c>
      <c r="AX36" s="9"/>
      <c r="AY36" s="21">
        <v>3.0975300000000001E-2</v>
      </c>
      <c r="AZ36" s="21">
        <v>26.7774</v>
      </c>
      <c r="BA36" s="21">
        <v>-1.4395099999999999E-2</v>
      </c>
      <c r="BB36" s="21">
        <v>26</v>
      </c>
      <c r="BC36" s="21">
        <v>3.0972300000000001E-2</v>
      </c>
      <c r="BD36">
        <f t="shared" si="10"/>
        <v>17.771728395061729</v>
      </c>
      <c r="BE36">
        <f t="shared" si="11"/>
        <v>0.55048461855555553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1.56403</v>
      </c>
      <c r="H37" s="21">
        <v>5.2892400000000004</v>
      </c>
      <c r="I37" s="21">
        <v>-8.4075899999999995E-3</v>
      </c>
      <c r="J37" s="21">
        <v>27</v>
      </c>
      <c r="K37" s="21">
        <v>1.56342</v>
      </c>
      <c r="L37">
        <f t="shared" si="0"/>
        <v>10.37974074074074</v>
      </c>
      <c r="M37">
        <f t="shared" si="1"/>
        <v>16.23422591074074</v>
      </c>
      <c r="N37" s="9"/>
      <c r="O37" s="21">
        <v>3.60107E-2</v>
      </c>
      <c r="P37" s="21">
        <v>8.9070099999999996</v>
      </c>
      <c r="Q37" s="21">
        <v>-1.4389000000000001E-2</v>
      </c>
      <c r="R37" s="21">
        <v>27</v>
      </c>
      <c r="S37" s="21">
        <v>3.5977200000000001E-2</v>
      </c>
      <c r="T37">
        <f t="shared" si="2"/>
        <v>17.764197530864198</v>
      </c>
      <c r="U37">
        <f t="shared" si="3"/>
        <v>0.63970118802469134</v>
      </c>
      <c r="X37" s="9"/>
      <c r="Y37" s="21">
        <v>1.56403</v>
      </c>
      <c r="Z37" s="21">
        <v>14.2554</v>
      </c>
      <c r="AA37" s="21">
        <v>-7.2876E-3</v>
      </c>
      <c r="AB37" s="21">
        <v>27</v>
      </c>
      <c r="AC37" s="21">
        <v>1.56372</v>
      </c>
      <c r="AD37">
        <f t="shared" si="4"/>
        <v>8.9970370370370354</v>
      </c>
      <c r="AE37">
        <f t="shared" si="5"/>
        <v>14.071635837037034</v>
      </c>
      <c r="AF37" s="9"/>
      <c r="AG37" s="21">
        <v>3.60107E-2</v>
      </c>
      <c r="AH37" s="21">
        <v>17.873200000000001</v>
      </c>
      <c r="AI37" s="21">
        <v>-1.4373800000000001E-2</v>
      </c>
      <c r="AJ37" s="21">
        <v>27</v>
      </c>
      <c r="AK37" s="21">
        <v>3.5998500000000003E-2</v>
      </c>
      <c r="AL37">
        <f t="shared" si="6"/>
        <v>17.745432098765431</v>
      </c>
      <c r="AM37">
        <f t="shared" si="7"/>
        <v>0.63902543167901227</v>
      </c>
      <c r="AP37" s="9"/>
      <c r="AQ37" s="21">
        <v>1.56403</v>
      </c>
      <c r="AR37" s="21">
        <v>23.169699999999999</v>
      </c>
      <c r="AS37" s="21">
        <v>-6.9854699999999997E-3</v>
      </c>
      <c r="AT37" s="21">
        <v>27</v>
      </c>
      <c r="AU37" s="21">
        <v>1.56372</v>
      </c>
      <c r="AV37">
        <f t="shared" si="8"/>
        <v>8.6240370370370361</v>
      </c>
      <c r="AW37">
        <f t="shared" si="9"/>
        <v>13.488252647037037</v>
      </c>
      <c r="AX37" s="9"/>
      <c r="AY37" s="21">
        <v>3.60107E-2</v>
      </c>
      <c r="AZ37" s="21">
        <v>26.787400000000002</v>
      </c>
      <c r="BA37" s="21">
        <v>-1.43921E-2</v>
      </c>
      <c r="BB37" s="21">
        <v>27</v>
      </c>
      <c r="BC37" s="21">
        <v>3.58734E-2</v>
      </c>
      <c r="BD37">
        <f t="shared" si="10"/>
        <v>17.768024691358022</v>
      </c>
      <c r="BE37">
        <f t="shared" si="11"/>
        <v>0.63983900675308636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1.5589900000000001</v>
      </c>
      <c r="H38" s="21">
        <v>5.2993100000000002</v>
      </c>
      <c r="I38" s="21">
        <v>-8.5327100000000006E-3</v>
      </c>
      <c r="J38" s="21">
        <v>28</v>
      </c>
      <c r="K38" s="21">
        <v>1.55792</v>
      </c>
      <c r="L38">
        <f t="shared" si="0"/>
        <v>10.53420987654321</v>
      </c>
      <c r="M38">
        <f t="shared" si="1"/>
        <v>16.4227278554321</v>
      </c>
      <c r="N38" s="9"/>
      <c r="O38" s="21">
        <v>4.1046100000000002E-2</v>
      </c>
      <c r="P38" s="21">
        <v>8.9170800000000003</v>
      </c>
      <c r="Q38" s="21">
        <v>-1.4379899999999999E-2</v>
      </c>
      <c r="R38" s="21">
        <v>28</v>
      </c>
      <c r="S38" s="21">
        <v>4.1012600000000003E-2</v>
      </c>
      <c r="T38">
        <f t="shared" si="2"/>
        <v>17.752962962962961</v>
      </c>
      <c r="U38">
        <f t="shared" si="3"/>
        <v>0.72868989307407406</v>
      </c>
      <c r="X38" s="9"/>
      <c r="Y38" s="21">
        <v>1.5589900000000001</v>
      </c>
      <c r="Z38" s="21">
        <v>14.265499999999999</v>
      </c>
      <c r="AA38" s="21">
        <v>-7.4798599999999996E-3</v>
      </c>
      <c r="AB38" s="21">
        <v>28</v>
      </c>
      <c r="AC38" s="21">
        <v>1.55884</v>
      </c>
      <c r="AD38">
        <f t="shared" si="4"/>
        <v>9.2343950617283941</v>
      </c>
      <c r="AE38">
        <f t="shared" si="5"/>
        <v>14.39632955728395</v>
      </c>
      <c r="AF38" s="9"/>
      <c r="AG38" s="21">
        <v>4.1046100000000002E-2</v>
      </c>
      <c r="AH38" s="21">
        <v>17.883299999999998</v>
      </c>
      <c r="AI38" s="21">
        <v>-1.43707E-2</v>
      </c>
      <c r="AJ38" s="21">
        <v>28</v>
      </c>
      <c r="AK38" s="21">
        <v>4.1061399999999998E-2</v>
      </c>
      <c r="AL38">
        <f t="shared" si="6"/>
        <v>17.741604938271603</v>
      </c>
      <c r="AM38">
        <f t="shared" si="7"/>
        <v>0.72822369045679014</v>
      </c>
      <c r="AP38" s="9"/>
      <c r="AQ38" s="21">
        <v>1.5589900000000001</v>
      </c>
      <c r="AR38" s="21">
        <v>23.1797</v>
      </c>
      <c r="AS38" s="21">
        <v>-7.1990999999999999E-3</v>
      </c>
      <c r="AT38" s="21">
        <v>28</v>
      </c>
      <c r="AU38" s="21">
        <v>1.55792</v>
      </c>
      <c r="AV38">
        <f t="shared" si="8"/>
        <v>8.887777777777778</v>
      </c>
      <c r="AW38">
        <f t="shared" si="9"/>
        <v>13.85595667777778</v>
      </c>
      <c r="AX38" s="9"/>
      <c r="AY38" s="21">
        <v>4.1046100000000002E-2</v>
      </c>
      <c r="AZ38" s="21">
        <v>26.797499999999999</v>
      </c>
      <c r="BA38" s="21">
        <v>-1.4385999999999999E-2</v>
      </c>
      <c r="BB38" s="21">
        <v>28</v>
      </c>
      <c r="BC38" s="21">
        <v>4.1003400000000002E-2</v>
      </c>
      <c r="BD38">
        <f t="shared" si="10"/>
        <v>17.760493827160492</v>
      </c>
      <c r="BE38">
        <f t="shared" si="11"/>
        <v>0.72899900567901232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1.55396</v>
      </c>
      <c r="H39" s="21">
        <v>5.30938</v>
      </c>
      <c r="I39" s="21">
        <v>-8.65784E-3</v>
      </c>
      <c r="J39" s="21">
        <v>29</v>
      </c>
      <c r="K39" s="21">
        <v>1.55396</v>
      </c>
      <c r="L39">
        <f t="shared" si="0"/>
        <v>10.688691358024689</v>
      </c>
      <c r="M39">
        <f t="shared" si="1"/>
        <v>16.609798822716048</v>
      </c>
      <c r="N39" s="9"/>
      <c r="O39" s="21">
        <v>4.6081499999999997E-2</v>
      </c>
      <c r="P39" s="21">
        <v>8.9271499999999993</v>
      </c>
      <c r="Q39" s="21">
        <v>-1.43768E-2</v>
      </c>
      <c r="R39" s="21">
        <v>29</v>
      </c>
      <c r="S39" s="21">
        <v>4.6057099999999997E-2</v>
      </c>
      <c r="T39">
        <f t="shared" si="2"/>
        <v>17.749135802469137</v>
      </c>
      <c r="U39">
        <f t="shared" si="3"/>
        <v>0.81790680148148154</v>
      </c>
      <c r="X39" s="9"/>
      <c r="Y39" s="21">
        <v>1.55396</v>
      </c>
      <c r="Z39" s="21">
        <v>14.275600000000001</v>
      </c>
      <c r="AA39" s="21">
        <v>-7.6477100000000003E-3</v>
      </c>
      <c r="AB39" s="21">
        <v>29</v>
      </c>
      <c r="AC39" s="21">
        <v>1.55304</v>
      </c>
      <c r="AD39">
        <f t="shared" si="4"/>
        <v>9.4416172839506167</v>
      </c>
      <c r="AE39">
        <f t="shared" si="5"/>
        <v>14.6718955945679</v>
      </c>
      <c r="AF39" s="9"/>
      <c r="AG39" s="21">
        <v>4.6081499999999997E-2</v>
      </c>
      <c r="AH39" s="21">
        <v>17.8934</v>
      </c>
      <c r="AI39" s="21">
        <v>-1.43646E-2</v>
      </c>
      <c r="AJ39" s="21">
        <v>29</v>
      </c>
      <c r="AK39" s="21">
        <v>4.60297E-2</v>
      </c>
      <c r="AL39">
        <f t="shared" si="6"/>
        <v>17.734074074074073</v>
      </c>
      <c r="AM39">
        <f t="shared" si="7"/>
        <v>0.81721273444444431</v>
      </c>
      <c r="AP39" s="9"/>
      <c r="AQ39" s="21">
        <v>1.55396</v>
      </c>
      <c r="AR39" s="21">
        <v>23.189800000000002</v>
      </c>
      <c r="AS39" s="21">
        <v>-7.3913599999999996E-3</v>
      </c>
      <c r="AT39" s="21">
        <v>29</v>
      </c>
      <c r="AU39" s="21">
        <v>1.5527299999999999</v>
      </c>
      <c r="AV39">
        <f t="shared" si="8"/>
        <v>9.1251358024691349</v>
      </c>
      <c r="AW39">
        <f t="shared" si="9"/>
        <v>14.180096031604936</v>
      </c>
      <c r="AX39" s="9"/>
      <c r="AY39" s="21">
        <v>4.6081499999999997E-2</v>
      </c>
      <c r="AZ39" s="21">
        <v>26.807600000000001</v>
      </c>
      <c r="BA39" s="21">
        <v>-1.4379899999999999E-2</v>
      </c>
      <c r="BB39" s="21">
        <v>29</v>
      </c>
      <c r="BC39" s="21">
        <v>4.6047999999999999E-2</v>
      </c>
      <c r="BD39">
        <f t="shared" si="10"/>
        <v>17.752962962962961</v>
      </c>
      <c r="BE39">
        <f t="shared" si="11"/>
        <v>0.81808316277777759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1.5489200000000001</v>
      </c>
      <c r="H40" s="21">
        <v>5.3194499999999998</v>
      </c>
      <c r="I40" s="21">
        <v>-8.7829599999999994E-3</v>
      </c>
      <c r="J40" s="21">
        <v>30</v>
      </c>
      <c r="K40" s="21">
        <v>1.5484599999999999</v>
      </c>
      <c r="L40">
        <f t="shared" si="0"/>
        <v>10.84316049382716</v>
      </c>
      <c r="M40">
        <f t="shared" si="1"/>
        <v>16.795188152098763</v>
      </c>
      <c r="N40" s="9"/>
      <c r="O40" s="21">
        <v>5.11169E-2</v>
      </c>
      <c r="P40" s="21">
        <v>8.9372199999999999</v>
      </c>
      <c r="Q40" s="21">
        <v>-1.4373800000000001E-2</v>
      </c>
      <c r="R40" s="21">
        <v>30</v>
      </c>
      <c r="S40" s="21">
        <v>5.0628699999999999E-2</v>
      </c>
      <c r="T40">
        <f t="shared" si="2"/>
        <v>17.745432098765431</v>
      </c>
      <c r="U40">
        <f t="shared" si="3"/>
        <v>0.90709147804938262</v>
      </c>
      <c r="X40" s="9"/>
      <c r="Y40" s="21">
        <v>1.5489200000000001</v>
      </c>
      <c r="Z40" s="21">
        <v>14.2857</v>
      </c>
      <c r="AA40" s="21">
        <v>-7.8247100000000003E-3</v>
      </c>
      <c r="AB40" s="21">
        <v>30</v>
      </c>
      <c r="AC40" s="21">
        <v>1.5478499999999999</v>
      </c>
      <c r="AD40">
        <f t="shared" si="4"/>
        <v>9.6601358024691351</v>
      </c>
      <c r="AE40">
        <f t="shared" si="5"/>
        <v>14.962777547160494</v>
      </c>
      <c r="AF40" s="9"/>
      <c r="AG40" s="21">
        <v>5.11169E-2</v>
      </c>
      <c r="AH40" s="21">
        <v>17.903400000000001</v>
      </c>
      <c r="AI40" s="21">
        <v>-1.43585E-2</v>
      </c>
      <c r="AJ40" s="21">
        <v>30</v>
      </c>
      <c r="AK40" s="21">
        <v>5.1107800000000002E-2</v>
      </c>
      <c r="AL40">
        <f t="shared" si="6"/>
        <v>17.726543209876542</v>
      </c>
      <c r="AM40">
        <f t="shared" si="7"/>
        <v>0.90612593660493823</v>
      </c>
      <c r="AP40" s="9"/>
      <c r="AQ40" s="21">
        <v>1.5489200000000001</v>
      </c>
      <c r="AR40" s="21">
        <v>23.1999</v>
      </c>
      <c r="AS40" s="21">
        <v>-7.5927700000000004E-3</v>
      </c>
      <c r="AT40" s="21">
        <v>30</v>
      </c>
      <c r="AU40" s="21">
        <v>1.5484599999999999</v>
      </c>
      <c r="AV40">
        <f t="shared" si="8"/>
        <v>9.3737901234567893</v>
      </c>
      <c r="AW40">
        <f t="shared" si="9"/>
        <v>14.51925099802469</v>
      </c>
      <c r="AX40" s="9"/>
      <c r="AY40" s="21">
        <v>5.11169E-2</v>
      </c>
      <c r="AZ40" s="21">
        <v>26.817699999999999</v>
      </c>
      <c r="BA40" s="21">
        <v>-1.4373800000000001E-2</v>
      </c>
      <c r="BB40" s="21">
        <v>30</v>
      </c>
      <c r="BC40" s="21">
        <v>5.0659200000000001E-2</v>
      </c>
      <c r="BD40">
        <f t="shared" si="10"/>
        <v>17.745432098765431</v>
      </c>
      <c r="BE40">
        <f t="shared" si="11"/>
        <v>0.90709147804938262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1.5438799999999999</v>
      </c>
      <c r="H41" s="21">
        <v>5.3295199999999996</v>
      </c>
      <c r="I41" s="21">
        <v>-8.8989299999999993E-3</v>
      </c>
      <c r="J41" s="21">
        <v>31</v>
      </c>
      <c r="K41" s="21">
        <v>1.54297</v>
      </c>
      <c r="L41">
        <f t="shared" si="0"/>
        <v>10.986333333333333</v>
      </c>
      <c r="M41">
        <f t="shared" si="1"/>
        <v>16.961580306666665</v>
      </c>
      <c r="N41" s="9"/>
      <c r="O41" s="21">
        <v>5.6152300000000002E-2</v>
      </c>
      <c r="P41" s="21">
        <v>8.9472900000000006</v>
      </c>
      <c r="Q41" s="21">
        <v>-1.43707E-2</v>
      </c>
      <c r="R41" s="21">
        <v>31</v>
      </c>
      <c r="S41" s="21">
        <v>5.5633500000000002E-2</v>
      </c>
      <c r="T41">
        <f t="shared" si="2"/>
        <v>17.741604938271603</v>
      </c>
      <c r="U41">
        <f t="shared" si="3"/>
        <v>0.9962319229753086</v>
      </c>
      <c r="X41" s="9"/>
      <c r="Y41" s="21">
        <v>1.5438799999999999</v>
      </c>
      <c r="Z41" s="21">
        <v>14.2957</v>
      </c>
      <c r="AA41" s="21">
        <v>-7.9864500000000008E-3</v>
      </c>
      <c r="AB41" s="21">
        <v>31</v>
      </c>
      <c r="AC41" s="21">
        <v>1.54358</v>
      </c>
      <c r="AD41">
        <f t="shared" si="4"/>
        <v>9.8598148148148166</v>
      </c>
      <c r="AE41">
        <f t="shared" si="5"/>
        <v>15.222370896296297</v>
      </c>
      <c r="AF41" s="9"/>
      <c r="AG41" s="21">
        <v>5.6152300000000002E-2</v>
      </c>
      <c r="AH41" s="21">
        <v>17.913499999999999</v>
      </c>
      <c r="AI41" s="21">
        <v>-1.43555E-2</v>
      </c>
      <c r="AJ41" s="21">
        <v>31</v>
      </c>
      <c r="AK41" s="21">
        <v>5.5664100000000001E-2</v>
      </c>
      <c r="AL41">
        <f t="shared" si="6"/>
        <v>17.722839506172836</v>
      </c>
      <c r="AM41">
        <f t="shared" si="7"/>
        <v>0.99517820080246899</v>
      </c>
      <c r="AP41" s="9"/>
      <c r="AQ41" s="21">
        <v>1.5438799999999999</v>
      </c>
      <c r="AR41" s="21">
        <v>23.21</v>
      </c>
      <c r="AS41" s="21">
        <v>-7.7728299999999997E-3</v>
      </c>
      <c r="AT41" s="21">
        <v>31</v>
      </c>
      <c r="AU41" s="21">
        <v>1.5438799999999999</v>
      </c>
      <c r="AV41">
        <f t="shared" si="8"/>
        <v>9.5960864197530853</v>
      </c>
      <c r="AW41">
        <f t="shared" si="9"/>
        <v>14.815205901728392</v>
      </c>
      <c r="AX41" s="9"/>
      <c r="AY41" s="21">
        <v>5.6152300000000002E-2</v>
      </c>
      <c r="AZ41" s="21">
        <v>26.8277</v>
      </c>
      <c r="BA41" s="21">
        <v>-1.43768E-2</v>
      </c>
      <c r="BB41" s="21">
        <v>31</v>
      </c>
      <c r="BC41" s="21">
        <v>5.5694599999999997E-2</v>
      </c>
      <c r="BD41">
        <f t="shared" si="10"/>
        <v>17.749135802469137</v>
      </c>
      <c r="BE41">
        <f t="shared" si="11"/>
        <v>0.9966547983209878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1.5388500000000001</v>
      </c>
      <c r="H42" s="21">
        <v>5.3395900000000003</v>
      </c>
      <c r="I42" s="21">
        <v>-9.0118400000000001E-3</v>
      </c>
      <c r="J42" s="21">
        <v>32</v>
      </c>
      <c r="K42" s="21">
        <v>1.5387</v>
      </c>
      <c r="L42">
        <f t="shared" si="0"/>
        <v>11.125728395061728</v>
      </c>
      <c r="M42">
        <f t="shared" si="1"/>
        <v>17.12082714074074</v>
      </c>
      <c r="N42" s="9"/>
      <c r="O42" s="21">
        <v>6.1187699999999998E-2</v>
      </c>
      <c r="P42" s="21">
        <v>8.9573599999999995</v>
      </c>
      <c r="Q42" s="21">
        <v>-1.4367700000000001E-2</v>
      </c>
      <c r="R42" s="21">
        <v>32</v>
      </c>
      <c r="S42" s="21">
        <v>6.0668899999999998E-2</v>
      </c>
      <c r="T42">
        <f t="shared" si="2"/>
        <v>17.7379012345679</v>
      </c>
      <c r="U42">
        <f t="shared" si="3"/>
        <v>1.0853413793703703</v>
      </c>
      <c r="X42" s="9"/>
      <c r="Y42" s="21">
        <v>1.5388500000000001</v>
      </c>
      <c r="Z42" s="21">
        <v>14.3058</v>
      </c>
      <c r="AA42" s="21">
        <v>-8.1512500000000005E-3</v>
      </c>
      <c r="AB42" s="21">
        <v>32</v>
      </c>
      <c r="AC42" s="21">
        <v>1.53809</v>
      </c>
      <c r="AD42">
        <f t="shared" si="4"/>
        <v>10.063271604938272</v>
      </c>
      <c r="AE42">
        <f t="shared" si="5"/>
        <v>15.485865509259261</v>
      </c>
      <c r="AF42" s="9"/>
      <c r="AG42" s="21">
        <v>6.1187699999999998E-2</v>
      </c>
      <c r="AH42" s="21">
        <v>17.9236</v>
      </c>
      <c r="AI42" s="21">
        <v>-1.43494E-2</v>
      </c>
      <c r="AJ42" s="21">
        <v>32</v>
      </c>
      <c r="AK42" s="21">
        <v>6.0729999999999999E-2</v>
      </c>
      <c r="AL42">
        <f t="shared" si="6"/>
        <v>17.715308641975309</v>
      </c>
      <c r="AM42">
        <f t="shared" si="7"/>
        <v>1.0839589905925926</v>
      </c>
      <c r="AP42" s="9"/>
      <c r="AQ42" s="21">
        <v>1.5388500000000001</v>
      </c>
      <c r="AR42" s="21">
        <v>23.22</v>
      </c>
      <c r="AS42" s="21">
        <v>-7.9406700000000004E-3</v>
      </c>
      <c r="AT42" s="21">
        <v>32</v>
      </c>
      <c r="AU42" s="21">
        <v>1.53809</v>
      </c>
      <c r="AV42">
        <f t="shared" si="8"/>
        <v>9.8032962962962955</v>
      </c>
      <c r="AW42">
        <f t="shared" si="9"/>
        <v>15.085802505555554</v>
      </c>
      <c r="AX42" s="9"/>
      <c r="AY42" s="21">
        <v>6.1187699999999998E-2</v>
      </c>
      <c r="AZ42" s="21">
        <v>26.837800000000001</v>
      </c>
      <c r="BA42" s="21">
        <v>-1.4367700000000001E-2</v>
      </c>
      <c r="BB42" s="21">
        <v>32</v>
      </c>
      <c r="BC42" s="21">
        <v>6.0760500000000002E-2</v>
      </c>
      <c r="BD42">
        <f t="shared" si="10"/>
        <v>17.7379012345679</v>
      </c>
      <c r="BE42">
        <f t="shared" si="11"/>
        <v>1.0853413793703703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1.5338099999999999</v>
      </c>
      <c r="H43" s="21">
        <v>5.3496600000000001</v>
      </c>
      <c r="I43" s="21">
        <v>-9.1155999999999997E-3</v>
      </c>
      <c r="J43" s="21">
        <v>33</v>
      </c>
      <c r="K43" s="21">
        <v>1.5331999999999999</v>
      </c>
      <c r="L43">
        <f t="shared" si="0"/>
        <v>11.253827160493826</v>
      </c>
      <c r="M43">
        <f t="shared" si="1"/>
        <v>17.261232637037033</v>
      </c>
      <c r="N43" s="9"/>
      <c r="O43" s="21">
        <v>6.6223099999999993E-2</v>
      </c>
      <c r="P43" s="21">
        <v>8.9674300000000002</v>
      </c>
      <c r="Q43" s="21">
        <v>-1.43646E-2</v>
      </c>
      <c r="R43" s="21">
        <v>33</v>
      </c>
      <c r="S43" s="21">
        <v>6.5734899999999999E-2</v>
      </c>
      <c r="T43">
        <f t="shared" si="2"/>
        <v>17.734074074074073</v>
      </c>
      <c r="U43">
        <f t="shared" si="3"/>
        <v>1.1744053608148146</v>
      </c>
      <c r="X43" s="9"/>
      <c r="Y43" s="21">
        <v>1.5338099999999999</v>
      </c>
      <c r="Z43" s="21">
        <v>14.315899999999999</v>
      </c>
      <c r="AA43" s="21">
        <v>-8.3038299999999999E-3</v>
      </c>
      <c r="AB43" s="21">
        <v>33</v>
      </c>
      <c r="AC43" s="21">
        <v>1.5331999999999999</v>
      </c>
      <c r="AD43">
        <f t="shared" si="4"/>
        <v>10.251641975308642</v>
      </c>
      <c r="AE43">
        <f t="shared" si="5"/>
        <v>15.724070978148147</v>
      </c>
      <c r="AF43" s="9"/>
      <c r="AG43" s="21">
        <v>6.6223099999999993E-2</v>
      </c>
      <c r="AH43" s="21">
        <v>17.933599999999998</v>
      </c>
      <c r="AI43" s="21">
        <v>-1.4346299999999999E-2</v>
      </c>
      <c r="AJ43" s="21">
        <v>33</v>
      </c>
      <c r="AK43" s="21">
        <v>6.5704299999999993E-2</v>
      </c>
      <c r="AL43">
        <f t="shared" si="6"/>
        <v>17.711481481481481</v>
      </c>
      <c r="AM43">
        <f t="shared" si="7"/>
        <v>1.1729092092962963</v>
      </c>
      <c r="AP43" s="9"/>
      <c r="AQ43" s="21">
        <v>1.5338099999999999</v>
      </c>
      <c r="AR43" s="21">
        <v>23.2301</v>
      </c>
      <c r="AS43" s="21">
        <v>-8.0963100000000007E-3</v>
      </c>
      <c r="AT43" s="21">
        <v>33</v>
      </c>
      <c r="AU43" s="21">
        <v>1.5331999999999999</v>
      </c>
      <c r="AV43">
        <f t="shared" si="8"/>
        <v>9.9954444444444448</v>
      </c>
      <c r="AW43">
        <f t="shared" si="9"/>
        <v>15.331112643333332</v>
      </c>
      <c r="AX43" s="9"/>
      <c r="AY43" s="21">
        <v>6.6223099999999993E-2</v>
      </c>
      <c r="AZ43" s="21">
        <v>26.847899999999999</v>
      </c>
      <c r="BA43" s="21">
        <v>-1.43616E-2</v>
      </c>
      <c r="BB43" s="21">
        <v>33</v>
      </c>
      <c r="BC43" s="21">
        <v>6.5673800000000004E-2</v>
      </c>
      <c r="BD43">
        <f t="shared" si="10"/>
        <v>17.73037037037037</v>
      </c>
      <c r="BE43">
        <f t="shared" si="11"/>
        <v>1.1741600900740738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1.52878</v>
      </c>
      <c r="H44" s="21">
        <v>5.3597299999999999</v>
      </c>
      <c r="I44" s="21">
        <v>-9.2132599999999992E-3</v>
      </c>
      <c r="J44" s="21">
        <v>34</v>
      </c>
      <c r="K44" s="21">
        <v>1.5283199999999999</v>
      </c>
      <c r="L44">
        <f t="shared" si="0"/>
        <v>11.374395061728395</v>
      </c>
      <c r="M44">
        <f t="shared" si="1"/>
        <v>17.388947682469137</v>
      </c>
      <c r="N44" s="9"/>
      <c r="O44" s="21">
        <v>7.1258500000000002E-2</v>
      </c>
      <c r="P44" s="21">
        <v>8.9774999999999991</v>
      </c>
      <c r="Q44" s="21">
        <v>-1.43616E-2</v>
      </c>
      <c r="R44" s="21">
        <v>34</v>
      </c>
      <c r="S44" s="21">
        <v>7.0739700000000003E-2</v>
      </c>
      <c r="T44">
        <f t="shared" si="2"/>
        <v>17.73037037037037</v>
      </c>
      <c r="U44">
        <f t="shared" si="3"/>
        <v>1.2634395970370371</v>
      </c>
      <c r="X44" s="9"/>
      <c r="Y44" s="21">
        <v>1.52878</v>
      </c>
      <c r="Z44" s="21">
        <v>14.325900000000001</v>
      </c>
      <c r="AA44" s="21">
        <v>-8.4472699999999998E-3</v>
      </c>
      <c r="AB44" s="21">
        <v>34</v>
      </c>
      <c r="AC44" s="21">
        <v>1.5280199999999999</v>
      </c>
      <c r="AD44">
        <f t="shared" si="4"/>
        <v>10.428728395061729</v>
      </c>
      <c r="AE44">
        <f t="shared" si="5"/>
        <v>15.943231395802469</v>
      </c>
      <c r="AF44" s="9"/>
      <c r="AG44" s="21">
        <v>7.1258500000000002E-2</v>
      </c>
      <c r="AH44" s="21">
        <v>17.9437</v>
      </c>
      <c r="AI44" s="21">
        <v>-1.43372E-2</v>
      </c>
      <c r="AJ44" s="21">
        <v>34</v>
      </c>
      <c r="AK44" s="21">
        <v>7.0739700000000003E-2</v>
      </c>
      <c r="AL44">
        <f t="shared" si="6"/>
        <v>17.700246913580244</v>
      </c>
      <c r="AM44">
        <f t="shared" si="7"/>
        <v>1.2612930446913579</v>
      </c>
      <c r="AP44" s="9"/>
      <c r="AQ44" s="21">
        <v>1.52878</v>
      </c>
      <c r="AR44" s="21">
        <v>23.240200000000002</v>
      </c>
      <c r="AS44" s="21">
        <v>-8.2489E-3</v>
      </c>
      <c r="AT44" s="21">
        <v>34</v>
      </c>
      <c r="AU44" s="21">
        <v>1.5274000000000001</v>
      </c>
      <c r="AV44">
        <f t="shared" si="8"/>
        <v>10.183827160493825</v>
      </c>
      <c r="AW44">
        <f t="shared" si="9"/>
        <v>15.568831286419751</v>
      </c>
      <c r="AX44" s="9"/>
      <c r="AY44" s="21">
        <v>7.1258500000000002E-2</v>
      </c>
      <c r="AZ44" s="21">
        <v>26.857900000000001</v>
      </c>
      <c r="BA44" s="21">
        <v>-1.43555E-2</v>
      </c>
      <c r="BB44" s="21">
        <v>34</v>
      </c>
      <c r="BC44" s="21">
        <v>7.08313E-2</v>
      </c>
      <c r="BD44">
        <f t="shared" si="10"/>
        <v>17.722839506172836</v>
      </c>
      <c r="BE44">
        <f t="shared" si="11"/>
        <v>1.2629029589506171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1.5237400000000001</v>
      </c>
      <c r="H45" s="21">
        <v>5.3698100000000002</v>
      </c>
      <c r="I45" s="21">
        <v>-9.2956500000000008E-3</v>
      </c>
      <c r="J45" s="21">
        <v>35</v>
      </c>
      <c r="K45" s="21">
        <v>1.5231300000000001</v>
      </c>
      <c r="L45">
        <f t="shared" si="0"/>
        <v>11.476111111111111</v>
      </c>
      <c r="M45">
        <f t="shared" si="1"/>
        <v>17.486609544444445</v>
      </c>
      <c r="N45" s="9"/>
      <c r="O45" s="21">
        <v>7.6293899999999998E-2</v>
      </c>
      <c r="P45" s="21">
        <v>8.9875699999999998</v>
      </c>
      <c r="Q45" s="21">
        <v>-1.43555E-2</v>
      </c>
      <c r="R45" s="21">
        <v>35</v>
      </c>
      <c r="S45" s="21">
        <v>7.5836200000000006E-2</v>
      </c>
      <c r="T45">
        <f t="shared" si="2"/>
        <v>17.722839506172836</v>
      </c>
      <c r="U45">
        <f t="shared" si="3"/>
        <v>1.3521445449999996</v>
      </c>
      <c r="X45" s="9"/>
      <c r="Y45" s="21">
        <v>1.5237400000000001</v>
      </c>
      <c r="Z45" s="21">
        <v>14.336</v>
      </c>
      <c r="AA45" s="21">
        <v>-8.5815400000000003E-3</v>
      </c>
      <c r="AB45" s="21">
        <v>35</v>
      </c>
      <c r="AC45" s="21">
        <v>1.5237400000000001</v>
      </c>
      <c r="AD45">
        <f t="shared" si="4"/>
        <v>10.594493827160493</v>
      </c>
      <c r="AE45">
        <f t="shared" si="5"/>
        <v>16.143254024197532</v>
      </c>
      <c r="AF45" s="9"/>
      <c r="AG45" s="21">
        <v>7.6293899999999998E-2</v>
      </c>
      <c r="AH45" s="21">
        <v>17.953800000000001</v>
      </c>
      <c r="AI45" s="21">
        <v>-1.4334100000000001E-2</v>
      </c>
      <c r="AJ45" s="21">
        <v>35</v>
      </c>
      <c r="AK45" s="21">
        <v>7.5836200000000006E-2</v>
      </c>
      <c r="AL45">
        <f t="shared" si="6"/>
        <v>17.69641975308642</v>
      </c>
      <c r="AM45">
        <f t="shared" si="7"/>
        <v>1.3501288790000001</v>
      </c>
      <c r="AP45" s="9"/>
      <c r="AQ45" s="21">
        <v>1.5237400000000001</v>
      </c>
      <c r="AR45" s="21">
        <v>23.2502</v>
      </c>
      <c r="AS45" s="21">
        <v>-8.3953900000000008E-3</v>
      </c>
      <c r="AT45" s="21">
        <v>35</v>
      </c>
      <c r="AU45" s="21">
        <v>1.5234399999999999</v>
      </c>
      <c r="AV45">
        <f t="shared" si="8"/>
        <v>10.364679012345681</v>
      </c>
      <c r="AW45">
        <f t="shared" si="9"/>
        <v>15.793075998271608</v>
      </c>
      <c r="AX45" s="9"/>
      <c r="AY45" s="21">
        <v>7.6293899999999998E-2</v>
      </c>
      <c r="AZ45" s="21">
        <v>26.867999999999999</v>
      </c>
      <c r="BA45" s="21">
        <v>-1.43555E-2</v>
      </c>
      <c r="BB45" s="21">
        <v>35</v>
      </c>
      <c r="BC45" s="21">
        <v>7.5866699999999995E-2</v>
      </c>
      <c r="BD45">
        <f t="shared" si="10"/>
        <v>17.722839506172836</v>
      </c>
      <c r="BE45">
        <f t="shared" si="11"/>
        <v>1.3521445449999996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1.51871</v>
      </c>
      <c r="H46" s="21">
        <v>5.37988</v>
      </c>
      <c r="I46" s="21">
        <v>-9.3933100000000002E-3</v>
      </c>
      <c r="J46" s="21">
        <v>36</v>
      </c>
      <c r="K46" s="21">
        <v>1.5179400000000001</v>
      </c>
      <c r="L46">
        <f t="shared" si="0"/>
        <v>11.596679012345678</v>
      </c>
      <c r="M46">
        <f t="shared" si="1"/>
        <v>17.611992382839507</v>
      </c>
      <c r="N46" s="9"/>
      <c r="O46" s="21">
        <v>8.1329299999999993E-2</v>
      </c>
      <c r="P46" s="21">
        <v>8.9976400000000005</v>
      </c>
      <c r="Q46" s="21">
        <v>-1.43524E-2</v>
      </c>
      <c r="R46" s="21">
        <v>36</v>
      </c>
      <c r="S46" s="21">
        <v>8.0871600000000002E-2</v>
      </c>
      <c r="T46">
        <f t="shared" si="2"/>
        <v>17.719012345679008</v>
      </c>
      <c r="U46">
        <f t="shared" si="3"/>
        <v>1.4410748707654317</v>
      </c>
      <c r="X46" s="9"/>
      <c r="Y46" s="21">
        <v>1.51871</v>
      </c>
      <c r="Z46" s="21">
        <v>14.3461</v>
      </c>
      <c r="AA46" s="21">
        <v>-8.7066699999999997E-3</v>
      </c>
      <c r="AB46" s="21">
        <v>36</v>
      </c>
      <c r="AC46" s="21">
        <v>1.5182500000000001</v>
      </c>
      <c r="AD46">
        <f t="shared" si="4"/>
        <v>10.748975308641974</v>
      </c>
      <c r="AE46">
        <f t="shared" si="5"/>
        <v>16.324576290987654</v>
      </c>
      <c r="AF46" s="9"/>
      <c r="AG46" s="21">
        <v>8.1329299999999993E-2</v>
      </c>
      <c r="AH46" s="21">
        <v>17.963899999999999</v>
      </c>
      <c r="AI46" s="21">
        <v>-1.4334100000000001E-2</v>
      </c>
      <c r="AJ46" s="21">
        <v>36</v>
      </c>
      <c r="AK46" s="21">
        <v>8.0871600000000002E-2</v>
      </c>
      <c r="AL46">
        <f t="shared" si="6"/>
        <v>17.69641975308642</v>
      </c>
      <c r="AM46">
        <f t="shared" si="7"/>
        <v>1.4392374310246914</v>
      </c>
      <c r="AP46" s="9"/>
      <c r="AQ46" s="21">
        <v>1.51871</v>
      </c>
      <c r="AR46" s="21">
        <v>23.260300000000001</v>
      </c>
      <c r="AS46" s="21">
        <v>-8.5174599999999993E-3</v>
      </c>
      <c r="AT46" s="21">
        <v>36</v>
      </c>
      <c r="AU46" s="21">
        <v>1.5176400000000001</v>
      </c>
      <c r="AV46">
        <f t="shared" si="8"/>
        <v>10.515382716049382</v>
      </c>
      <c r="AW46">
        <f t="shared" si="9"/>
        <v>15.969816884691358</v>
      </c>
      <c r="AX46" s="9"/>
      <c r="AY46" s="21">
        <v>8.1329299999999993E-2</v>
      </c>
      <c r="AZ46" s="21">
        <v>26.8781</v>
      </c>
      <c r="BA46" s="21">
        <v>-1.43524E-2</v>
      </c>
      <c r="BB46" s="21">
        <v>36</v>
      </c>
      <c r="BC46" s="21">
        <v>8.0932599999999993E-2</v>
      </c>
      <c r="BD46">
        <f t="shared" si="10"/>
        <v>17.719012345679008</v>
      </c>
      <c r="BE46">
        <f t="shared" si="11"/>
        <v>1.4410748707654317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1.5136700000000001</v>
      </c>
      <c r="H47" s="21">
        <v>5.3899499999999998</v>
      </c>
      <c r="I47" s="21">
        <v>-9.50317E-3</v>
      </c>
      <c r="J47" s="21">
        <v>37</v>
      </c>
      <c r="K47" s="21">
        <v>1.5124500000000001</v>
      </c>
      <c r="L47">
        <f t="shared" si="0"/>
        <v>11.732308641975308</v>
      </c>
      <c r="M47">
        <f t="shared" si="1"/>
        <v>17.758843622098766</v>
      </c>
      <c r="N47" s="9"/>
      <c r="O47" s="21">
        <v>8.6364700000000003E-2</v>
      </c>
      <c r="P47" s="21">
        <v>9.0077200000000008</v>
      </c>
      <c r="Q47" s="21">
        <v>-1.43433E-2</v>
      </c>
      <c r="R47" s="21">
        <v>37</v>
      </c>
      <c r="S47" s="21">
        <v>8.59375E-2</v>
      </c>
      <c r="T47">
        <f t="shared" si="2"/>
        <v>17.707777777777778</v>
      </c>
      <c r="U47">
        <f t="shared" si="3"/>
        <v>1.5293269154444444</v>
      </c>
      <c r="X47" s="9"/>
      <c r="Y47" s="21">
        <v>1.5136700000000001</v>
      </c>
      <c r="Z47" s="21">
        <v>14.356199999999999</v>
      </c>
      <c r="AA47" s="21">
        <v>-8.8348400000000001E-3</v>
      </c>
      <c r="AB47" s="21">
        <v>37</v>
      </c>
      <c r="AC47" s="21">
        <v>1.5133700000000001</v>
      </c>
      <c r="AD47">
        <f t="shared" si="4"/>
        <v>10.90720987654321</v>
      </c>
      <c r="AE47">
        <f t="shared" si="5"/>
        <v>16.50991637382716</v>
      </c>
      <c r="AF47" s="9"/>
      <c r="AG47" s="21">
        <v>8.6364700000000003E-2</v>
      </c>
      <c r="AH47" s="21">
        <v>17.9739</v>
      </c>
      <c r="AI47" s="21">
        <v>-1.4328E-2</v>
      </c>
      <c r="AJ47" s="21">
        <v>37</v>
      </c>
      <c r="AK47" s="21">
        <v>8.59375E-2</v>
      </c>
      <c r="AL47">
        <f t="shared" si="6"/>
        <v>17.68888888888889</v>
      </c>
      <c r="AM47">
        <f t="shared" si="7"/>
        <v>1.5276955822222225</v>
      </c>
      <c r="AP47" s="9"/>
      <c r="AQ47" s="21">
        <v>1.5136700000000001</v>
      </c>
      <c r="AR47" s="21">
        <v>23.270399999999999</v>
      </c>
      <c r="AS47" s="21">
        <v>-8.6334199999999993E-3</v>
      </c>
      <c r="AT47" s="21">
        <v>37</v>
      </c>
      <c r="AU47" s="21">
        <v>1.5130600000000001</v>
      </c>
      <c r="AV47">
        <f t="shared" si="8"/>
        <v>10.658543209876541</v>
      </c>
      <c r="AW47">
        <f t="shared" si="9"/>
        <v>16.133517100493826</v>
      </c>
      <c r="AX47" s="9"/>
      <c r="AY47" s="21">
        <v>8.6364700000000003E-2</v>
      </c>
      <c r="AZ47" s="21">
        <v>26.888200000000001</v>
      </c>
      <c r="BA47" s="21">
        <v>-1.43494E-2</v>
      </c>
      <c r="BB47" s="21">
        <v>37</v>
      </c>
      <c r="BC47" s="21">
        <v>8.5876499999999995E-2</v>
      </c>
      <c r="BD47">
        <f t="shared" si="10"/>
        <v>17.715308641975309</v>
      </c>
      <c r="BE47">
        <f t="shared" si="11"/>
        <v>1.529977316271605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1.50864</v>
      </c>
      <c r="H48" s="21">
        <v>5.4000199999999996</v>
      </c>
      <c r="I48" s="21">
        <v>-9.6008299999999994E-3</v>
      </c>
      <c r="J48" s="21">
        <v>38</v>
      </c>
      <c r="K48" s="21">
        <v>1.5081800000000001</v>
      </c>
      <c r="L48">
        <f t="shared" si="0"/>
        <v>11.852876543209875</v>
      </c>
      <c r="M48">
        <f t="shared" si="1"/>
        <v>17.881723668148148</v>
      </c>
      <c r="N48" s="9"/>
      <c r="O48" s="21">
        <v>9.1400099999999998E-2</v>
      </c>
      <c r="P48" s="21">
        <v>9.0177899999999998</v>
      </c>
      <c r="Q48" s="21">
        <v>-1.43433E-2</v>
      </c>
      <c r="R48" s="21">
        <v>38</v>
      </c>
      <c r="S48" s="21">
        <v>9.0972899999999995E-2</v>
      </c>
      <c r="T48">
        <f t="shared" si="2"/>
        <v>17.707777777777778</v>
      </c>
      <c r="U48">
        <f t="shared" si="3"/>
        <v>1.6184926596666667</v>
      </c>
      <c r="X48" s="9"/>
      <c r="Y48" s="21">
        <v>1.50864</v>
      </c>
      <c r="Z48" s="21">
        <v>14.366199999999999</v>
      </c>
      <c r="AA48" s="21">
        <v>-8.9538599999999993E-3</v>
      </c>
      <c r="AB48" s="21">
        <v>38</v>
      </c>
      <c r="AC48" s="21">
        <v>1.5087900000000001</v>
      </c>
      <c r="AD48">
        <f t="shared" si="4"/>
        <v>11.054148148148146</v>
      </c>
      <c r="AE48">
        <f t="shared" si="5"/>
        <v>16.676730062222219</v>
      </c>
      <c r="AF48" s="9"/>
      <c r="AG48" s="21">
        <v>9.1400099999999998E-2</v>
      </c>
      <c r="AH48" s="21">
        <v>17.984000000000002</v>
      </c>
      <c r="AI48" s="21">
        <v>-1.4324999999999999E-2</v>
      </c>
      <c r="AJ48" s="21">
        <v>38</v>
      </c>
      <c r="AK48" s="21">
        <v>9.0972899999999995E-2</v>
      </c>
      <c r="AL48">
        <f t="shared" si="6"/>
        <v>17.685185185185183</v>
      </c>
      <c r="AM48">
        <f t="shared" si="7"/>
        <v>1.6164276944444442</v>
      </c>
      <c r="AP48" s="9"/>
      <c r="AQ48" s="21">
        <v>1.50864</v>
      </c>
      <c r="AR48" s="21">
        <v>23.2805</v>
      </c>
      <c r="AS48" s="21">
        <v>-8.7585400000000004E-3</v>
      </c>
      <c r="AT48" s="21">
        <v>38</v>
      </c>
      <c r="AU48" s="21">
        <v>1.50787</v>
      </c>
      <c r="AV48">
        <f t="shared" si="8"/>
        <v>10.813012345679011</v>
      </c>
      <c r="AW48">
        <f t="shared" si="9"/>
        <v>16.312942945185185</v>
      </c>
      <c r="AX48" s="9"/>
      <c r="AY48" s="21">
        <v>9.1400099999999998E-2</v>
      </c>
      <c r="AZ48" s="21">
        <v>26.898199999999999</v>
      </c>
      <c r="BA48" s="21">
        <v>-1.4346299999999999E-2</v>
      </c>
      <c r="BB48" s="21">
        <v>38</v>
      </c>
      <c r="BC48" s="21">
        <v>9.0881299999999998E-2</v>
      </c>
      <c r="BD48">
        <f t="shared" si="10"/>
        <v>17.711481481481481</v>
      </c>
      <c r="BE48">
        <f t="shared" si="11"/>
        <v>1.6188311785555556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1.5036</v>
      </c>
      <c r="H49" s="21">
        <v>5.4100900000000003</v>
      </c>
      <c r="I49" s="21">
        <v>-9.6984900000000006E-3</v>
      </c>
      <c r="J49" s="21">
        <v>39</v>
      </c>
      <c r="K49" s="21">
        <v>1.50299</v>
      </c>
      <c r="L49">
        <f t="shared" si="0"/>
        <v>11.973444444444445</v>
      </c>
      <c r="M49">
        <f t="shared" si="1"/>
        <v>18.003271066666667</v>
      </c>
      <c r="N49" s="9"/>
      <c r="O49" s="21">
        <v>9.6435499999999993E-2</v>
      </c>
      <c r="P49" s="21">
        <v>9.0278600000000004</v>
      </c>
      <c r="Q49" s="21">
        <v>-1.4334100000000001E-2</v>
      </c>
      <c r="R49" s="21">
        <v>39</v>
      </c>
      <c r="S49" s="21">
        <v>9.5947299999999999E-2</v>
      </c>
      <c r="T49">
        <f t="shared" si="2"/>
        <v>17.69641975308642</v>
      </c>
      <c r="U49">
        <f t="shared" si="3"/>
        <v>1.7065630870987654</v>
      </c>
      <c r="X49" s="9"/>
      <c r="Y49" s="21">
        <v>1.5036</v>
      </c>
      <c r="Z49" s="21">
        <v>14.376300000000001</v>
      </c>
      <c r="AA49" s="21">
        <v>-9.0698199999999993E-3</v>
      </c>
      <c r="AB49" s="21">
        <v>39</v>
      </c>
      <c r="AC49" s="21">
        <v>1.5033000000000001</v>
      </c>
      <c r="AD49">
        <f t="shared" si="4"/>
        <v>11.197308641975308</v>
      </c>
      <c r="AE49">
        <f t="shared" si="5"/>
        <v>16.836273274074074</v>
      </c>
      <c r="AF49" s="9"/>
      <c r="AG49" s="21">
        <v>9.6435499999999993E-2</v>
      </c>
      <c r="AH49" s="21">
        <v>17.9941</v>
      </c>
      <c r="AI49" s="21">
        <v>-1.4324999999999999E-2</v>
      </c>
      <c r="AJ49" s="21">
        <v>39</v>
      </c>
      <c r="AK49" s="21">
        <v>9.5886200000000005E-2</v>
      </c>
      <c r="AL49">
        <f t="shared" si="6"/>
        <v>17.685185185185183</v>
      </c>
      <c r="AM49">
        <f t="shared" si="7"/>
        <v>1.7054796759259256</v>
      </c>
      <c r="AP49" s="9"/>
      <c r="AQ49" s="21">
        <v>1.5036</v>
      </c>
      <c r="AR49" s="21">
        <v>23.290500000000002</v>
      </c>
      <c r="AS49" s="21">
        <v>-8.8745100000000004E-3</v>
      </c>
      <c r="AT49" s="21">
        <v>39</v>
      </c>
      <c r="AU49" s="21">
        <v>1.5026900000000001</v>
      </c>
      <c r="AV49">
        <f t="shared" si="8"/>
        <v>10.956185185185186</v>
      </c>
      <c r="AW49">
        <f t="shared" si="9"/>
        <v>16.473720044444445</v>
      </c>
      <c r="AX49" s="9"/>
      <c r="AY49" s="21">
        <v>9.6435499999999993E-2</v>
      </c>
      <c r="AZ49" s="21">
        <v>26.908300000000001</v>
      </c>
      <c r="BA49" s="21">
        <v>-1.43372E-2</v>
      </c>
      <c r="BB49" s="21">
        <v>39</v>
      </c>
      <c r="BC49" s="21">
        <v>9.5977800000000002E-2</v>
      </c>
      <c r="BD49">
        <f t="shared" si="10"/>
        <v>17.700246913580244</v>
      </c>
      <c r="BE49">
        <f t="shared" si="11"/>
        <v>1.7069321612345676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1.49857</v>
      </c>
      <c r="H50" s="21">
        <v>5.4201600000000001</v>
      </c>
      <c r="I50" s="21">
        <v>-9.7808800000000005E-3</v>
      </c>
      <c r="J50" s="21">
        <v>40</v>
      </c>
      <c r="K50" s="21">
        <v>1.4981100000000001</v>
      </c>
      <c r="L50">
        <f t="shared" si="0"/>
        <v>12.075160493827159</v>
      </c>
      <c r="M50">
        <f t="shared" si="1"/>
        <v>18.095473261234567</v>
      </c>
      <c r="N50" s="9"/>
      <c r="O50" s="21">
        <v>0.10147100000000001</v>
      </c>
      <c r="P50" s="21">
        <v>9.0379299999999994</v>
      </c>
      <c r="Q50" s="21">
        <v>-1.4328E-2</v>
      </c>
      <c r="R50" s="21">
        <v>40</v>
      </c>
      <c r="S50" s="21">
        <v>0.10104399999999999</v>
      </c>
      <c r="T50">
        <f t="shared" si="2"/>
        <v>17.68888888888889</v>
      </c>
      <c r="U50">
        <f t="shared" si="3"/>
        <v>1.7949092444444446</v>
      </c>
      <c r="X50" s="9"/>
      <c r="Y50" s="21">
        <v>1.49857</v>
      </c>
      <c r="Z50" s="21">
        <v>14.3864</v>
      </c>
      <c r="AA50" s="21">
        <v>-9.1766399999999998E-3</v>
      </c>
      <c r="AB50" s="21">
        <v>40</v>
      </c>
      <c r="AC50" s="21">
        <v>1.4978</v>
      </c>
      <c r="AD50">
        <f t="shared" si="4"/>
        <v>11.329185185185183</v>
      </c>
      <c r="AE50">
        <f t="shared" si="5"/>
        <v>16.97757704296296</v>
      </c>
      <c r="AF50" s="9"/>
      <c r="AG50" s="21">
        <v>0.10147100000000001</v>
      </c>
      <c r="AH50" s="21">
        <v>18.004100000000001</v>
      </c>
      <c r="AI50" s="21">
        <v>-1.43219E-2</v>
      </c>
      <c r="AJ50" s="21">
        <v>40</v>
      </c>
      <c r="AK50" s="21">
        <v>0.10101300000000001</v>
      </c>
      <c r="AL50">
        <f t="shared" si="6"/>
        <v>17.68135802469136</v>
      </c>
      <c r="AM50">
        <f t="shared" si="7"/>
        <v>1.7941450801234571</v>
      </c>
      <c r="AP50" s="9"/>
      <c r="AQ50" s="21">
        <v>1.49857</v>
      </c>
      <c r="AR50" s="21">
        <v>23.300599999999999</v>
      </c>
      <c r="AS50" s="21">
        <v>-9.0026900000000007E-3</v>
      </c>
      <c r="AT50" s="21">
        <v>40</v>
      </c>
      <c r="AU50" s="21">
        <v>1.49841</v>
      </c>
      <c r="AV50">
        <f t="shared" si="8"/>
        <v>11.114432098765432</v>
      </c>
      <c r="AW50">
        <f t="shared" si="9"/>
        <v>16.655754510246915</v>
      </c>
      <c r="AX50" s="9"/>
      <c r="AY50" s="21">
        <v>0.10147100000000001</v>
      </c>
      <c r="AZ50" s="21">
        <v>26.918399999999998</v>
      </c>
      <c r="BA50" s="21">
        <v>-1.4334100000000001E-2</v>
      </c>
      <c r="BB50" s="21">
        <v>40</v>
      </c>
      <c r="BC50" s="21">
        <v>0.100952</v>
      </c>
      <c r="BD50">
        <f t="shared" si="10"/>
        <v>17.69641975308642</v>
      </c>
      <c r="BE50">
        <f t="shared" si="11"/>
        <v>1.7956734087654322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1.49353</v>
      </c>
      <c r="H51" s="21">
        <v>5.4302299999999999</v>
      </c>
      <c r="I51" s="21">
        <v>-9.8541299999999991E-3</v>
      </c>
      <c r="J51" s="21">
        <v>41</v>
      </c>
      <c r="K51" s="21">
        <v>1.49261</v>
      </c>
      <c r="L51">
        <f t="shared" si="0"/>
        <v>12.16559259259259</v>
      </c>
      <c r="M51">
        <f t="shared" si="1"/>
        <v>18.16967750481481</v>
      </c>
      <c r="N51" s="9"/>
      <c r="O51" s="21">
        <v>0.106506</v>
      </c>
      <c r="P51" s="21">
        <v>9.048</v>
      </c>
      <c r="Q51" s="21">
        <v>-1.43188E-2</v>
      </c>
      <c r="R51" s="21">
        <v>41</v>
      </c>
      <c r="S51" s="21">
        <v>0.105896</v>
      </c>
      <c r="T51">
        <f t="shared" si="2"/>
        <v>17.677530864197529</v>
      </c>
      <c r="U51">
        <f t="shared" si="3"/>
        <v>1.882763102222222</v>
      </c>
      <c r="X51" s="9"/>
      <c r="Y51" s="21">
        <v>1.49353</v>
      </c>
      <c r="Z51" s="21">
        <v>14.3964</v>
      </c>
      <c r="AA51" s="21">
        <v>-9.2803999999999994E-3</v>
      </c>
      <c r="AB51" s="21">
        <v>41</v>
      </c>
      <c r="AC51" s="21">
        <v>1.49353</v>
      </c>
      <c r="AD51">
        <f t="shared" si="4"/>
        <v>11.457283950617283</v>
      </c>
      <c r="AE51">
        <f t="shared" si="5"/>
        <v>17.111797298765431</v>
      </c>
      <c r="AF51" s="9"/>
      <c r="AG51" s="21">
        <v>0.106506</v>
      </c>
      <c r="AH51" s="21">
        <v>18.014199999999999</v>
      </c>
      <c r="AI51" s="21">
        <v>-1.43188E-2</v>
      </c>
      <c r="AJ51" s="21">
        <v>41</v>
      </c>
      <c r="AK51" s="21">
        <v>0.105988</v>
      </c>
      <c r="AL51">
        <f t="shared" si="6"/>
        <v>17.677530864197529</v>
      </c>
      <c r="AM51">
        <f t="shared" si="7"/>
        <v>1.882763102222222</v>
      </c>
      <c r="AP51" s="9"/>
      <c r="AQ51" s="21">
        <v>1.49353</v>
      </c>
      <c r="AR51" s="21">
        <v>23.310700000000001</v>
      </c>
      <c r="AS51" s="21">
        <v>-9.1155999999999997E-3</v>
      </c>
      <c r="AT51" s="21">
        <v>41</v>
      </c>
      <c r="AU51" s="21">
        <v>1.49292</v>
      </c>
      <c r="AV51">
        <f t="shared" si="8"/>
        <v>11.253827160493826</v>
      </c>
      <c r="AW51">
        <f t="shared" si="9"/>
        <v>16.807928479012343</v>
      </c>
      <c r="AX51" s="9"/>
      <c r="AY51" s="21">
        <v>0.106506</v>
      </c>
      <c r="AZ51" s="21">
        <v>26.9284</v>
      </c>
      <c r="BA51" s="21">
        <v>-1.4331099999999999E-2</v>
      </c>
      <c r="BB51" s="21">
        <v>41</v>
      </c>
      <c r="BC51" s="21">
        <v>0.10607900000000001</v>
      </c>
      <c r="BD51">
        <f t="shared" si="10"/>
        <v>17.692716049382714</v>
      </c>
      <c r="BE51">
        <f t="shared" si="11"/>
        <v>1.8843804155555555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1.4884900000000001</v>
      </c>
      <c r="H52" s="21">
        <v>5.4402999999999997</v>
      </c>
      <c r="I52" s="21">
        <v>-9.9273699999999996E-3</v>
      </c>
      <c r="J52" s="21">
        <v>42</v>
      </c>
      <c r="K52" s="21">
        <v>1.48865</v>
      </c>
      <c r="L52">
        <f t="shared" si="0"/>
        <v>12.256012345679011</v>
      </c>
      <c r="M52">
        <f t="shared" si="1"/>
        <v>18.242951816419751</v>
      </c>
      <c r="N52" s="9"/>
      <c r="O52" s="21">
        <v>0.111542</v>
      </c>
      <c r="P52" s="21">
        <v>9.0580700000000007</v>
      </c>
      <c r="Q52" s="21">
        <v>-1.4312699999999999E-2</v>
      </c>
      <c r="R52" s="21">
        <v>42</v>
      </c>
      <c r="S52" s="21">
        <v>0.111053</v>
      </c>
      <c r="T52">
        <f t="shared" si="2"/>
        <v>17.669999999999998</v>
      </c>
      <c r="U52">
        <f t="shared" si="3"/>
        <v>1.9709471399999998</v>
      </c>
      <c r="X52" s="9"/>
      <c r="Y52" s="21">
        <v>1.4884900000000001</v>
      </c>
      <c r="Z52" s="21">
        <v>14.406499999999999</v>
      </c>
      <c r="AA52" s="21">
        <v>-9.3810999999999999E-3</v>
      </c>
      <c r="AB52" s="21">
        <v>42</v>
      </c>
      <c r="AC52" s="21">
        <v>1.48773</v>
      </c>
      <c r="AD52">
        <f t="shared" si="4"/>
        <v>11.581604938271603</v>
      </c>
      <c r="AE52">
        <f t="shared" si="5"/>
        <v>17.239103134567898</v>
      </c>
      <c r="AF52" s="9"/>
      <c r="AG52" s="21">
        <v>0.111542</v>
      </c>
      <c r="AH52" s="21">
        <v>18.0243</v>
      </c>
      <c r="AI52" s="21">
        <v>-1.43097E-2</v>
      </c>
      <c r="AJ52" s="21">
        <v>42</v>
      </c>
      <c r="AK52" s="21">
        <v>0.111023</v>
      </c>
      <c r="AL52">
        <f t="shared" si="6"/>
        <v>17.666296296296295</v>
      </c>
      <c r="AM52">
        <f t="shared" si="7"/>
        <v>1.9705340214814815</v>
      </c>
      <c r="AP52" s="9"/>
      <c r="AQ52" s="21">
        <v>1.4884900000000001</v>
      </c>
      <c r="AR52" s="21">
        <v>23.320699999999999</v>
      </c>
      <c r="AS52" s="21">
        <v>-9.2315699999999997E-3</v>
      </c>
      <c r="AT52" s="21">
        <v>42</v>
      </c>
      <c r="AU52" s="21">
        <v>1.48773</v>
      </c>
      <c r="AV52">
        <f t="shared" si="8"/>
        <v>11.396999999999998</v>
      </c>
      <c r="AW52">
        <f t="shared" si="9"/>
        <v>16.964320529999998</v>
      </c>
      <c r="AX52" s="9"/>
      <c r="AY52" s="21">
        <v>0.111542</v>
      </c>
      <c r="AZ52" s="21">
        <v>26.938500000000001</v>
      </c>
      <c r="BA52" s="21">
        <v>-1.43219E-2</v>
      </c>
      <c r="BB52" s="21">
        <v>42</v>
      </c>
      <c r="BC52" s="21">
        <v>0.111053</v>
      </c>
      <c r="BD52">
        <f t="shared" si="10"/>
        <v>17.68135802469136</v>
      </c>
      <c r="BE52">
        <f t="shared" si="11"/>
        <v>1.9722140367901237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1.48346</v>
      </c>
      <c r="H53" s="21">
        <v>5.4503700000000004</v>
      </c>
      <c r="I53" s="21">
        <v>-1.00067E-2</v>
      </c>
      <c r="J53" s="21">
        <v>43</v>
      </c>
      <c r="K53" s="21">
        <v>1.48285</v>
      </c>
      <c r="L53">
        <f t="shared" si="0"/>
        <v>12.353950617283949</v>
      </c>
      <c r="M53">
        <f t="shared" si="1"/>
        <v>18.326591582716048</v>
      </c>
      <c r="N53" s="9"/>
      <c r="O53" s="21">
        <v>0.116577</v>
      </c>
      <c r="P53" s="21">
        <v>9.0681399999999996</v>
      </c>
      <c r="Q53" s="21">
        <v>-1.4306599999999999E-2</v>
      </c>
      <c r="R53" s="21">
        <v>43</v>
      </c>
      <c r="S53" s="21">
        <v>0.11605799999999999</v>
      </c>
      <c r="T53">
        <f t="shared" si="2"/>
        <v>17.662469135802468</v>
      </c>
      <c r="U53">
        <f t="shared" si="3"/>
        <v>2.0590376644444444</v>
      </c>
      <c r="X53" s="9"/>
      <c r="Y53" s="21">
        <v>1.48346</v>
      </c>
      <c r="Z53" s="21">
        <v>14.416600000000001</v>
      </c>
      <c r="AA53" s="21">
        <v>-9.4726600000000008E-3</v>
      </c>
      <c r="AB53" s="21">
        <v>43</v>
      </c>
      <c r="AC53" s="21">
        <v>1.48285</v>
      </c>
      <c r="AD53">
        <f t="shared" si="4"/>
        <v>11.694641975308642</v>
      </c>
      <c r="AE53">
        <f t="shared" si="5"/>
        <v>17.348533584691356</v>
      </c>
      <c r="AF53" s="9"/>
      <c r="AG53" s="21">
        <v>0.116577</v>
      </c>
      <c r="AH53" s="21">
        <v>18.034400000000002</v>
      </c>
      <c r="AI53" s="21">
        <v>-1.43036E-2</v>
      </c>
      <c r="AJ53" s="21">
        <v>43</v>
      </c>
      <c r="AK53" s="21">
        <v>0.116119</v>
      </c>
      <c r="AL53">
        <f t="shared" si="6"/>
        <v>17.658765432098765</v>
      </c>
      <c r="AM53">
        <f t="shared" si="7"/>
        <v>2.0586058977777775</v>
      </c>
      <c r="AP53" s="9"/>
      <c r="AQ53" s="21">
        <v>1.48346</v>
      </c>
      <c r="AR53" s="21">
        <v>23.3308</v>
      </c>
      <c r="AS53" s="21">
        <v>-9.3414299999999995E-3</v>
      </c>
      <c r="AT53" s="21">
        <v>43</v>
      </c>
      <c r="AU53" s="21">
        <v>1.48315</v>
      </c>
      <c r="AV53">
        <f t="shared" si="8"/>
        <v>11.532629629629628</v>
      </c>
      <c r="AW53">
        <f t="shared" si="9"/>
        <v>17.10819475037037</v>
      </c>
      <c r="AX53" s="9"/>
      <c r="AY53" s="21">
        <v>0.116577</v>
      </c>
      <c r="AZ53" s="21">
        <v>26.948599999999999</v>
      </c>
      <c r="BA53" s="21">
        <v>-1.4312699999999999E-2</v>
      </c>
      <c r="BB53" s="21">
        <v>43</v>
      </c>
      <c r="BC53" s="21">
        <v>0.11605799999999999</v>
      </c>
      <c r="BD53">
        <f t="shared" si="10"/>
        <v>17.669999999999998</v>
      </c>
      <c r="BE53">
        <f t="shared" si="11"/>
        <v>2.0599155899999997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1.4784200000000001</v>
      </c>
      <c r="H54" s="21">
        <v>5.4604400000000002</v>
      </c>
      <c r="I54" s="21">
        <v>-1.008E-2</v>
      </c>
      <c r="J54" s="21">
        <v>44</v>
      </c>
      <c r="K54" s="21">
        <v>1.47766</v>
      </c>
      <c r="L54">
        <f t="shared" si="0"/>
        <v>12.444444444444443</v>
      </c>
      <c r="M54">
        <f t="shared" si="1"/>
        <v>18.398115555555552</v>
      </c>
      <c r="N54" s="9"/>
      <c r="O54" s="21">
        <v>0.121613</v>
      </c>
      <c r="P54" s="21">
        <v>9.0782100000000003</v>
      </c>
      <c r="Q54" s="21">
        <v>-1.4297499999999999E-2</v>
      </c>
      <c r="R54" s="21">
        <v>44</v>
      </c>
      <c r="S54" s="21">
        <v>0.121155</v>
      </c>
      <c r="T54">
        <f t="shared" si="2"/>
        <v>17.651234567901231</v>
      </c>
      <c r="U54">
        <f t="shared" si="3"/>
        <v>2.1466195895061722</v>
      </c>
      <c r="X54" s="9"/>
      <c r="Y54" s="21">
        <v>1.4784200000000001</v>
      </c>
      <c r="Z54" s="21">
        <v>14.4267</v>
      </c>
      <c r="AA54" s="21">
        <v>-9.5611600000000008E-3</v>
      </c>
      <c r="AB54" s="21">
        <v>44</v>
      </c>
      <c r="AC54" s="21">
        <v>1.47827</v>
      </c>
      <c r="AD54">
        <f t="shared" si="4"/>
        <v>11.803901234567903</v>
      </c>
      <c r="AE54">
        <f t="shared" si="5"/>
        <v>17.451123663209881</v>
      </c>
      <c r="AF54" s="9"/>
      <c r="AG54" s="21">
        <v>0.121613</v>
      </c>
      <c r="AH54" s="21">
        <v>18.0444</v>
      </c>
      <c r="AI54" s="21">
        <v>-1.4291399999999999E-2</v>
      </c>
      <c r="AJ54" s="21">
        <v>44</v>
      </c>
      <c r="AK54" s="21">
        <v>0.121063</v>
      </c>
      <c r="AL54">
        <f t="shared" si="6"/>
        <v>17.643703703703704</v>
      </c>
      <c r="AM54">
        <f t="shared" si="7"/>
        <v>2.1457037385185185</v>
      </c>
      <c r="AP54" s="9"/>
      <c r="AQ54" s="21">
        <v>1.4784200000000001</v>
      </c>
      <c r="AR54" s="21">
        <v>23.340900000000001</v>
      </c>
      <c r="AS54" s="21">
        <v>-9.4451899999999991E-3</v>
      </c>
      <c r="AT54" s="21">
        <v>44</v>
      </c>
      <c r="AU54" s="21">
        <v>1.47797</v>
      </c>
      <c r="AV54">
        <f t="shared" si="8"/>
        <v>11.660728395061726</v>
      </c>
      <c r="AW54">
        <f t="shared" si="9"/>
        <v>17.239454073827158</v>
      </c>
      <c r="AX54" s="9"/>
      <c r="AY54" s="21">
        <v>0.121613</v>
      </c>
      <c r="AZ54" s="21">
        <v>26.958600000000001</v>
      </c>
      <c r="BA54" s="21">
        <v>-1.4300500000000001E-2</v>
      </c>
      <c r="BB54" s="21">
        <v>44</v>
      </c>
      <c r="BC54" s="21">
        <v>0.121155</v>
      </c>
      <c r="BD54">
        <f t="shared" si="10"/>
        <v>17.654938271604937</v>
      </c>
      <c r="BE54">
        <f t="shared" si="11"/>
        <v>2.1470700080246914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1.47339</v>
      </c>
      <c r="H55" s="21">
        <v>5.4705199999999996</v>
      </c>
      <c r="I55" s="21">
        <v>-1.01379E-2</v>
      </c>
      <c r="J55" s="21">
        <v>45</v>
      </c>
      <c r="K55" s="21">
        <v>1.47278</v>
      </c>
      <c r="L55">
        <f t="shared" si="0"/>
        <v>12.515925925925925</v>
      </c>
      <c r="M55">
        <f t="shared" si="1"/>
        <v>18.440840099999999</v>
      </c>
      <c r="N55" s="9"/>
      <c r="O55" s="21">
        <v>0.12664800000000001</v>
      </c>
      <c r="P55" s="21">
        <v>9.0882799999999992</v>
      </c>
      <c r="Q55" s="21">
        <v>-1.4297499999999999E-2</v>
      </c>
      <c r="R55" s="21">
        <v>45</v>
      </c>
      <c r="S55" s="21">
        <v>0.12615999999999999</v>
      </c>
      <c r="T55">
        <f t="shared" si="2"/>
        <v>17.651234567901231</v>
      </c>
      <c r="U55">
        <f t="shared" si="3"/>
        <v>2.2354935555555553</v>
      </c>
      <c r="X55" s="9"/>
      <c r="Y55" s="21">
        <v>1.47339</v>
      </c>
      <c r="Z55" s="21">
        <v>14.4367</v>
      </c>
      <c r="AA55" s="21">
        <v>-9.6435500000000007E-3</v>
      </c>
      <c r="AB55" s="21">
        <v>45</v>
      </c>
      <c r="AC55" s="21">
        <v>1.4730799999999999</v>
      </c>
      <c r="AD55">
        <f t="shared" si="4"/>
        <v>11.905617283950617</v>
      </c>
      <c r="AE55">
        <f t="shared" si="5"/>
        <v>17.54161745</v>
      </c>
      <c r="AF55" s="9"/>
      <c r="AG55" s="21">
        <v>0.12664800000000001</v>
      </c>
      <c r="AH55" s="21">
        <v>18.054500000000001</v>
      </c>
      <c r="AI55" s="21">
        <v>-1.4285300000000001E-2</v>
      </c>
      <c r="AJ55" s="21">
        <v>45</v>
      </c>
      <c r="AK55" s="21">
        <v>0.12612899999999999</v>
      </c>
      <c r="AL55">
        <f t="shared" si="6"/>
        <v>17.636172839506173</v>
      </c>
      <c r="AM55">
        <f t="shared" si="7"/>
        <v>2.2335860177777782</v>
      </c>
      <c r="AP55" s="9"/>
      <c r="AQ55" s="21">
        <v>1.47339</v>
      </c>
      <c r="AR55" s="21">
        <v>23.350999999999999</v>
      </c>
      <c r="AS55" s="21">
        <v>-9.5519999999999997E-3</v>
      </c>
      <c r="AT55" s="21">
        <v>45</v>
      </c>
      <c r="AU55" s="21">
        <v>1.4724699999999999</v>
      </c>
      <c r="AV55">
        <f t="shared" si="8"/>
        <v>11.792592592592591</v>
      </c>
      <c r="AW55">
        <f t="shared" si="9"/>
        <v>17.375087999999998</v>
      </c>
      <c r="AX55" s="9"/>
      <c r="AY55" s="21">
        <v>0.12664800000000001</v>
      </c>
      <c r="AZ55" s="21">
        <v>26.968699999999998</v>
      </c>
      <c r="BA55" s="21">
        <v>-1.4294400000000001E-2</v>
      </c>
      <c r="BB55" s="21">
        <v>45</v>
      </c>
      <c r="BC55" s="21">
        <v>0.12619</v>
      </c>
      <c r="BD55">
        <f t="shared" si="10"/>
        <v>17.647407407407407</v>
      </c>
      <c r="BE55">
        <f t="shared" si="11"/>
        <v>2.2350088533333334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1.46835</v>
      </c>
      <c r="H56" s="21">
        <v>5.4805900000000003</v>
      </c>
      <c r="I56" s="21">
        <v>-1.0199E-2</v>
      </c>
      <c r="J56" s="21">
        <v>46</v>
      </c>
      <c r="K56" s="21">
        <v>1.4679</v>
      </c>
      <c r="L56">
        <f t="shared" si="0"/>
        <v>12.591358024691356</v>
      </c>
      <c r="M56">
        <f t="shared" si="1"/>
        <v>18.488520555555553</v>
      </c>
      <c r="N56" s="9"/>
      <c r="O56" s="21">
        <v>0.13168299999999999</v>
      </c>
      <c r="P56" s="21">
        <v>9.0983499999999999</v>
      </c>
      <c r="Q56" s="21">
        <v>-1.4291399999999999E-2</v>
      </c>
      <c r="R56" s="21">
        <v>46</v>
      </c>
      <c r="S56" s="21">
        <v>0.131165</v>
      </c>
      <c r="T56">
        <f t="shared" si="2"/>
        <v>17.643703703703704</v>
      </c>
      <c r="U56">
        <f t="shared" si="3"/>
        <v>2.3233758348148146</v>
      </c>
      <c r="X56" s="9"/>
      <c r="Y56" s="21">
        <v>1.46835</v>
      </c>
      <c r="Z56" s="21">
        <v>14.4468</v>
      </c>
      <c r="AA56" s="21">
        <v>-9.7442599999999994E-3</v>
      </c>
      <c r="AB56" s="21">
        <v>46</v>
      </c>
      <c r="AC56" s="21">
        <v>1.46759</v>
      </c>
      <c r="AD56">
        <f t="shared" si="4"/>
        <v>12.02995061728395</v>
      </c>
      <c r="AE56">
        <f t="shared" si="5"/>
        <v>17.664177988888888</v>
      </c>
      <c r="AF56" s="9"/>
      <c r="AG56" s="21">
        <v>0.13168299999999999</v>
      </c>
      <c r="AH56" s="21">
        <v>18.064599999999999</v>
      </c>
      <c r="AI56" s="21">
        <v>-1.4285300000000001E-2</v>
      </c>
      <c r="AJ56" s="21">
        <v>46</v>
      </c>
      <c r="AK56" s="21">
        <v>0.13122600000000001</v>
      </c>
      <c r="AL56">
        <f t="shared" si="6"/>
        <v>17.636172839506173</v>
      </c>
      <c r="AM56">
        <f t="shared" si="7"/>
        <v>2.3223841480246912</v>
      </c>
      <c r="AP56" s="9"/>
      <c r="AQ56" s="21">
        <v>1.46835</v>
      </c>
      <c r="AR56" s="21">
        <v>23.361000000000001</v>
      </c>
      <c r="AS56" s="21">
        <v>-9.6588100000000003E-3</v>
      </c>
      <c r="AT56" s="21">
        <v>46</v>
      </c>
      <c r="AU56" s="21">
        <v>1.4679</v>
      </c>
      <c r="AV56">
        <f t="shared" si="8"/>
        <v>11.924456790123456</v>
      </c>
      <c r="AW56">
        <f t="shared" si="9"/>
        <v>17.509276127777778</v>
      </c>
      <c r="AX56" s="9"/>
      <c r="AY56" s="21">
        <v>0.13168299999999999</v>
      </c>
      <c r="AZ56" s="21">
        <v>26.9788</v>
      </c>
      <c r="BA56" s="21">
        <v>-1.4285300000000001E-2</v>
      </c>
      <c r="BB56" s="21">
        <v>46</v>
      </c>
      <c r="BC56" s="21">
        <v>0.13131699999999999</v>
      </c>
      <c r="BD56">
        <f t="shared" si="10"/>
        <v>17.636172839506173</v>
      </c>
      <c r="BE56">
        <f t="shared" si="11"/>
        <v>2.3223841480246912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1.46332</v>
      </c>
      <c r="H57" s="21">
        <v>5.4906600000000001</v>
      </c>
      <c r="I57" s="21">
        <v>-1.02722E-2</v>
      </c>
      <c r="J57" s="21">
        <v>47</v>
      </c>
      <c r="K57" s="21">
        <v>1.46332</v>
      </c>
      <c r="L57">
        <f t="shared" si="0"/>
        <v>12.681728395061727</v>
      </c>
      <c r="M57">
        <f t="shared" si="1"/>
        <v>18.557426795061726</v>
      </c>
      <c r="N57" s="9"/>
      <c r="O57" s="21">
        <v>0.13671900000000001</v>
      </c>
      <c r="P57" s="21">
        <v>9.1084300000000002</v>
      </c>
      <c r="Q57" s="21">
        <v>-1.42883E-2</v>
      </c>
      <c r="R57" s="21">
        <v>47</v>
      </c>
      <c r="S57" s="21">
        <v>0.13622999999999999</v>
      </c>
      <c r="T57">
        <f t="shared" si="2"/>
        <v>17.639876543209876</v>
      </c>
      <c r="U57">
        <f t="shared" si="3"/>
        <v>2.4117062811111114</v>
      </c>
      <c r="X57" s="9"/>
      <c r="Y57" s="21">
        <v>1.46332</v>
      </c>
      <c r="Z57" s="21">
        <v>14.456899999999999</v>
      </c>
      <c r="AA57" s="21">
        <v>-9.8388699999999996E-3</v>
      </c>
      <c r="AB57" s="21">
        <v>47</v>
      </c>
      <c r="AC57" s="21">
        <v>1.46271</v>
      </c>
      <c r="AD57">
        <f t="shared" si="4"/>
        <v>12.146753086419752</v>
      </c>
      <c r="AE57">
        <f t="shared" si="5"/>
        <v>17.774586726419752</v>
      </c>
      <c r="AF57" s="9"/>
      <c r="AG57" s="21">
        <v>0.13671900000000001</v>
      </c>
      <c r="AH57" s="21">
        <v>18.0746</v>
      </c>
      <c r="AI57" s="21">
        <v>-1.4285300000000001E-2</v>
      </c>
      <c r="AJ57" s="21">
        <v>47</v>
      </c>
      <c r="AK57" s="21">
        <v>0.13613900000000001</v>
      </c>
      <c r="AL57">
        <f t="shared" si="6"/>
        <v>17.636172839506173</v>
      </c>
      <c r="AM57">
        <f t="shared" si="7"/>
        <v>2.4111999144444445</v>
      </c>
      <c r="AP57" s="9"/>
      <c r="AQ57" s="21">
        <v>1.46332</v>
      </c>
      <c r="AR57" s="21">
        <v>23.371099999999998</v>
      </c>
      <c r="AS57" s="21">
        <v>-9.7564699999999997E-3</v>
      </c>
      <c r="AT57" s="21">
        <v>47</v>
      </c>
      <c r="AU57" s="21">
        <v>1.4630099999999999</v>
      </c>
      <c r="AV57">
        <f t="shared" si="8"/>
        <v>12.045024691358025</v>
      </c>
      <c r="AW57">
        <f t="shared" si="9"/>
        <v>17.625725531358025</v>
      </c>
      <c r="AX57" s="9"/>
      <c r="AY57" s="21">
        <v>0.13671900000000001</v>
      </c>
      <c r="AZ57" s="21">
        <v>26.988900000000001</v>
      </c>
      <c r="BA57" s="21">
        <v>-1.42822E-2</v>
      </c>
      <c r="BB57" s="21">
        <v>47</v>
      </c>
      <c r="BC57" s="21">
        <v>0.13626099999999999</v>
      </c>
      <c r="BD57">
        <f t="shared" si="10"/>
        <v>17.632345679012342</v>
      </c>
      <c r="BE57">
        <f t="shared" si="11"/>
        <v>2.4106766688888888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1.45828</v>
      </c>
      <c r="H58" s="21">
        <v>5.5007299999999999</v>
      </c>
      <c r="I58" s="21">
        <v>-1.0345500000000001E-2</v>
      </c>
      <c r="J58" s="21">
        <v>48</v>
      </c>
      <c r="K58" s="21">
        <v>1.4575199999999999</v>
      </c>
      <c r="L58">
        <f t="shared" si="0"/>
        <v>12.772222222222222</v>
      </c>
      <c r="M58">
        <f t="shared" si="1"/>
        <v>18.625476222222222</v>
      </c>
      <c r="N58" s="9"/>
      <c r="O58" s="21">
        <v>0.14175399999999999</v>
      </c>
      <c r="P58" s="21">
        <v>9.1184999999999992</v>
      </c>
      <c r="Q58" s="21">
        <v>-1.42883E-2</v>
      </c>
      <c r="R58" s="21">
        <v>48</v>
      </c>
      <c r="S58" s="21">
        <v>0.14132700000000001</v>
      </c>
      <c r="T58">
        <f t="shared" si="2"/>
        <v>17.639876543209876</v>
      </c>
      <c r="U58">
        <f t="shared" si="3"/>
        <v>2.5005230595061727</v>
      </c>
      <c r="X58" s="9"/>
      <c r="Y58" s="21">
        <v>1.45828</v>
      </c>
      <c r="Z58" s="21">
        <v>14.466900000000001</v>
      </c>
      <c r="AA58" s="21">
        <v>-9.9334699999999998E-3</v>
      </c>
      <c r="AB58" s="21">
        <v>48</v>
      </c>
      <c r="AC58" s="21">
        <v>1.4578199999999999</v>
      </c>
      <c r="AD58">
        <f t="shared" si="4"/>
        <v>12.263543209876541</v>
      </c>
      <c r="AE58">
        <f t="shared" si="5"/>
        <v>17.883679792098764</v>
      </c>
      <c r="AF58" s="9"/>
      <c r="AG58" s="21">
        <v>0.14175399999999999</v>
      </c>
      <c r="AH58" s="21">
        <v>18.084700000000002</v>
      </c>
      <c r="AI58" s="21">
        <v>-1.4285300000000001E-2</v>
      </c>
      <c r="AJ58" s="21">
        <v>48</v>
      </c>
      <c r="AK58" s="21">
        <v>0.14135700000000001</v>
      </c>
      <c r="AL58">
        <f t="shared" si="6"/>
        <v>17.636172839506173</v>
      </c>
      <c r="AM58">
        <f t="shared" si="7"/>
        <v>2.4999980446913579</v>
      </c>
      <c r="AP58" s="9"/>
      <c r="AQ58" s="21">
        <v>1.45828</v>
      </c>
      <c r="AR58" s="21">
        <v>23.3812</v>
      </c>
      <c r="AS58" s="21">
        <v>-9.8358200000000003E-3</v>
      </c>
      <c r="AT58" s="21">
        <v>48</v>
      </c>
      <c r="AU58" s="21">
        <v>1.4575199999999999</v>
      </c>
      <c r="AV58">
        <f t="shared" si="8"/>
        <v>12.142987654320986</v>
      </c>
      <c r="AW58">
        <f t="shared" si="9"/>
        <v>17.707876036543208</v>
      </c>
      <c r="AX58" s="9"/>
      <c r="AY58" s="21">
        <v>0.14175399999999999</v>
      </c>
      <c r="AZ58" s="21">
        <v>26.998899999999999</v>
      </c>
      <c r="BA58" s="21">
        <v>-1.4285300000000001E-2</v>
      </c>
      <c r="BB58" s="21">
        <v>48</v>
      </c>
      <c r="BC58" s="21">
        <v>0.14132700000000001</v>
      </c>
      <c r="BD58">
        <f t="shared" si="10"/>
        <v>17.636172839506173</v>
      </c>
      <c r="BE58">
        <f t="shared" si="11"/>
        <v>2.4999980446913579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1.4532499999999999</v>
      </c>
      <c r="H59" s="21">
        <v>5.5107999999999997</v>
      </c>
      <c r="I59" s="21">
        <v>-1.0418699999999999E-2</v>
      </c>
      <c r="J59" s="21">
        <v>49</v>
      </c>
      <c r="K59" s="21">
        <v>1.4526399999999999</v>
      </c>
      <c r="L59">
        <f t="shared" si="0"/>
        <v>12.862592592592591</v>
      </c>
      <c r="M59">
        <f t="shared" si="1"/>
        <v>18.692562685185184</v>
      </c>
      <c r="N59" s="9"/>
      <c r="O59" s="21">
        <v>0.14679</v>
      </c>
      <c r="P59" s="21">
        <v>9.1285699999999999</v>
      </c>
      <c r="Q59" s="21">
        <v>-1.4285300000000001E-2</v>
      </c>
      <c r="R59" s="21">
        <v>49</v>
      </c>
      <c r="S59" s="21">
        <v>0.14630099999999999</v>
      </c>
      <c r="T59">
        <f t="shared" si="2"/>
        <v>17.636172839506173</v>
      </c>
      <c r="U59">
        <f t="shared" si="3"/>
        <v>2.5888138111111112</v>
      </c>
      <c r="X59" s="9"/>
      <c r="Y59" s="21">
        <v>1.4532499999999999</v>
      </c>
      <c r="Z59" s="21">
        <v>14.477</v>
      </c>
      <c r="AA59" s="21">
        <v>-1.0031099999999999E-2</v>
      </c>
      <c r="AB59" s="21">
        <v>49</v>
      </c>
      <c r="AC59" s="21">
        <v>1.4532499999999999</v>
      </c>
      <c r="AD59">
        <f t="shared" si="4"/>
        <v>12.384074074074071</v>
      </c>
      <c r="AE59">
        <f t="shared" si="5"/>
        <v>17.997155648148144</v>
      </c>
      <c r="AF59" s="9"/>
      <c r="AG59" s="21">
        <v>0.14679</v>
      </c>
      <c r="AH59" s="21">
        <v>18.094799999999999</v>
      </c>
      <c r="AI59" s="21">
        <v>-1.4279200000000001E-2</v>
      </c>
      <c r="AJ59" s="21">
        <v>49</v>
      </c>
      <c r="AK59" s="21">
        <v>0.14630099999999999</v>
      </c>
      <c r="AL59">
        <f t="shared" si="6"/>
        <v>17.628641975308639</v>
      </c>
      <c r="AM59">
        <f t="shared" si="7"/>
        <v>2.5877083555555553</v>
      </c>
      <c r="AP59" s="9"/>
      <c r="AQ59" s="21">
        <v>1.4532499999999999</v>
      </c>
      <c r="AR59" s="21">
        <v>23.391200000000001</v>
      </c>
      <c r="AS59" s="21">
        <v>-9.9243200000000004E-3</v>
      </c>
      <c r="AT59" s="21">
        <v>49</v>
      </c>
      <c r="AU59" s="21">
        <v>1.4529399999999999</v>
      </c>
      <c r="AV59">
        <f t="shared" si="8"/>
        <v>12.252246913580246</v>
      </c>
      <c r="AW59">
        <f t="shared" si="9"/>
        <v>17.805577827160491</v>
      </c>
      <c r="AX59" s="9"/>
      <c r="AY59" s="21">
        <v>0.14679</v>
      </c>
      <c r="AZ59" s="21">
        <v>27.009</v>
      </c>
      <c r="BA59" s="21">
        <v>-1.42822E-2</v>
      </c>
      <c r="BB59" s="21">
        <v>49</v>
      </c>
      <c r="BC59" s="21">
        <v>0.14633199999999999</v>
      </c>
      <c r="BD59">
        <f t="shared" si="10"/>
        <v>17.632345679012342</v>
      </c>
      <c r="BE59">
        <f t="shared" si="11"/>
        <v>2.5882520222222216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1.44821</v>
      </c>
      <c r="H60" s="21">
        <v>5.5208700000000004</v>
      </c>
      <c r="I60" s="21">
        <v>-1.04767E-2</v>
      </c>
      <c r="J60" s="21">
        <v>50</v>
      </c>
      <c r="K60" s="21">
        <v>1.4480599999999999</v>
      </c>
      <c r="L60">
        <f t="shared" si="0"/>
        <v>12.934197530864198</v>
      </c>
      <c r="M60">
        <f t="shared" si="1"/>
        <v>18.731434206172839</v>
      </c>
      <c r="N60" s="9"/>
      <c r="O60" s="21">
        <v>0.15182499999999999</v>
      </c>
      <c r="P60" s="21">
        <v>9.1386400000000005</v>
      </c>
      <c r="Q60" s="21">
        <v>-1.4279200000000001E-2</v>
      </c>
      <c r="R60" s="21">
        <v>50</v>
      </c>
      <c r="S60" s="21">
        <v>0.151398</v>
      </c>
      <c r="T60">
        <f t="shared" si="2"/>
        <v>17.628641975308639</v>
      </c>
      <c r="U60">
        <f t="shared" si="3"/>
        <v>2.6764685679012339</v>
      </c>
      <c r="X60" s="9"/>
      <c r="Y60" s="21">
        <v>1.44821</v>
      </c>
      <c r="Z60" s="21">
        <v>14.4871</v>
      </c>
      <c r="AA60" s="21">
        <v>-1.01105E-2</v>
      </c>
      <c r="AB60" s="21">
        <v>50</v>
      </c>
      <c r="AC60" s="21">
        <v>1.4474499999999999</v>
      </c>
      <c r="AD60">
        <f t="shared" si="4"/>
        <v>12.482098765432099</v>
      </c>
      <c r="AE60">
        <f t="shared" si="5"/>
        <v>18.076700253086418</v>
      </c>
      <c r="AF60" s="9"/>
      <c r="AG60" s="21">
        <v>0.15182499999999999</v>
      </c>
      <c r="AH60" s="21">
        <v>18.104800000000001</v>
      </c>
      <c r="AI60" s="21">
        <v>-1.42731E-2</v>
      </c>
      <c r="AJ60" s="21">
        <v>50</v>
      </c>
      <c r="AK60" s="21">
        <v>0.151337</v>
      </c>
      <c r="AL60">
        <f t="shared" si="6"/>
        <v>17.621111111111112</v>
      </c>
      <c r="AM60">
        <f t="shared" si="7"/>
        <v>2.6753251944444445</v>
      </c>
      <c r="AP60" s="9"/>
      <c r="AQ60" s="21">
        <v>1.44821</v>
      </c>
      <c r="AR60" s="21">
        <v>23.401299999999999</v>
      </c>
      <c r="AS60" s="21">
        <v>-1.00067E-2</v>
      </c>
      <c r="AT60" s="21">
        <v>50</v>
      </c>
      <c r="AU60" s="21">
        <v>1.4477500000000001</v>
      </c>
      <c r="AV60">
        <f t="shared" si="8"/>
        <v>12.353950617283949</v>
      </c>
      <c r="AW60">
        <f t="shared" si="9"/>
        <v>17.891114823456789</v>
      </c>
      <c r="AX60" s="9"/>
      <c r="AY60" s="21">
        <v>0.15182499999999999</v>
      </c>
      <c r="AZ60" s="21">
        <v>27.019100000000002</v>
      </c>
      <c r="BA60" s="21">
        <v>-1.42822E-2</v>
      </c>
      <c r="BB60" s="21">
        <v>50</v>
      </c>
      <c r="BC60" s="21">
        <v>0.15121499999999999</v>
      </c>
      <c r="BD60">
        <f t="shared" si="10"/>
        <v>17.632345679012342</v>
      </c>
      <c r="BE60">
        <f t="shared" si="11"/>
        <v>2.6770308827160485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1.4431799999999999</v>
      </c>
      <c r="H61" s="21">
        <v>5.5309400000000002</v>
      </c>
      <c r="I61" s="21">
        <v>-1.05255E-2</v>
      </c>
      <c r="J61" s="21">
        <v>51</v>
      </c>
      <c r="K61" s="21">
        <v>1.4431799999999999</v>
      </c>
      <c r="L61">
        <f t="shared" si="0"/>
        <v>12.994444444444444</v>
      </c>
      <c r="M61">
        <f t="shared" si="1"/>
        <v>18.75332233333333</v>
      </c>
      <c r="N61" s="9"/>
      <c r="O61" s="21">
        <v>0.15686</v>
      </c>
      <c r="P61" s="21">
        <v>9.1487099999999995</v>
      </c>
      <c r="Q61" s="21">
        <v>-1.42731E-2</v>
      </c>
      <c r="R61" s="21">
        <v>51</v>
      </c>
      <c r="S61" s="21">
        <v>0.15634200000000001</v>
      </c>
      <c r="T61">
        <f t="shared" si="2"/>
        <v>17.621111111111112</v>
      </c>
      <c r="U61">
        <f t="shared" si="3"/>
        <v>2.7640474888888891</v>
      </c>
      <c r="X61" s="9"/>
      <c r="Y61" s="21">
        <v>1.4431799999999999</v>
      </c>
      <c r="Z61" s="21">
        <v>14.497199999999999</v>
      </c>
      <c r="AA61" s="21">
        <v>-1.0189800000000001E-2</v>
      </c>
      <c r="AB61" s="21">
        <v>51</v>
      </c>
      <c r="AC61" s="21">
        <v>1.4422600000000001</v>
      </c>
      <c r="AD61">
        <f t="shared" si="4"/>
        <v>12.579999999999998</v>
      </c>
      <c r="AE61">
        <f t="shared" si="5"/>
        <v>18.155204399999995</v>
      </c>
      <c r="AF61" s="9"/>
      <c r="AG61" s="21">
        <v>0.15686</v>
      </c>
      <c r="AH61" s="21">
        <v>18.114899999999999</v>
      </c>
      <c r="AI61" s="21">
        <v>-1.4267E-2</v>
      </c>
      <c r="AJ61" s="21">
        <v>51</v>
      </c>
      <c r="AK61" s="21">
        <v>0.15637200000000001</v>
      </c>
      <c r="AL61">
        <f t="shared" si="6"/>
        <v>17.613580246913582</v>
      </c>
      <c r="AM61">
        <f t="shared" si="7"/>
        <v>2.7628661975308644</v>
      </c>
      <c r="AP61" s="9"/>
      <c r="AQ61" s="21">
        <v>1.4431799999999999</v>
      </c>
      <c r="AR61" s="21">
        <v>23.4114</v>
      </c>
      <c r="AS61" s="21">
        <v>-1.008E-2</v>
      </c>
      <c r="AT61" s="21">
        <v>51</v>
      </c>
      <c r="AU61" s="21">
        <v>1.4419599999999999</v>
      </c>
      <c r="AV61">
        <f t="shared" si="8"/>
        <v>12.444444444444443</v>
      </c>
      <c r="AW61">
        <f t="shared" si="9"/>
        <v>17.959573333333331</v>
      </c>
      <c r="AX61" s="9"/>
      <c r="AY61" s="21">
        <v>0.15686</v>
      </c>
      <c r="AZ61" s="21">
        <v>27.0291</v>
      </c>
      <c r="BA61" s="21">
        <v>-1.42822E-2</v>
      </c>
      <c r="BB61" s="21">
        <v>51</v>
      </c>
      <c r="BC61" s="21">
        <v>0.15637200000000001</v>
      </c>
      <c r="BD61">
        <f t="shared" si="10"/>
        <v>17.632345679012342</v>
      </c>
      <c r="BE61">
        <f t="shared" si="11"/>
        <v>2.7658097432098758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1.43814</v>
      </c>
      <c r="H62" s="21">
        <v>5.54101</v>
      </c>
      <c r="I62" s="21">
        <v>-1.05713E-2</v>
      </c>
      <c r="J62" s="21">
        <v>52</v>
      </c>
      <c r="K62" s="21">
        <v>1.4379900000000001</v>
      </c>
      <c r="L62">
        <f t="shared" si="0"/>
        <v>13.050987654320988</v>
      </c>
      <c r="M62">
        <f t="shared" si="1"/>
        <v>18.769147385185185</v>
      </c>
      <c r="N62" s="9"/>
      <c r="O62" s="21">
        <v>0.16189600000000001</v>
      </c>
      <c r="P62" s="21">
        <v>9.1587800000000001</v>
      </c>
      <c r="Q62" s="21">
        <v>-1.427E-2</v>
      </c>
      <c r="R62" s="21">
        <v>52</v>
      </c>
      <c r="S62" s="21">
        <v>0.16137699999999999</v>
      </c>
      <c r="T62">
        <f t="shared" si="2"/>
        <v>17.617283950617285</v>
      </c>
      <c r="U62">
        <f t="shared" si="3"/>
        <v>2.8521678024691361</v>
      </c>
      <c r="X62" s="9"/>
      <c r="Y62" s="21">
        <v>1.43814</v>
      </c>
      <c r="Z62" s="21">
        <v>14.507199999999999</v>
      </c>
      <c r="AA62" s="21">
        <v>-1.02661E-2</v>
      </c>
      <c r="AB62" s="21">
        <v>52</v>
      </c>
      <c r="AC62" s="21">
        <v>1.4376800000000001</v>
      </c>
      <c r="AD62">
        <f t="shared" si="4"/>
        <v>12.674197530864197</v>
      </c>
      <c r="AE62">
        <f t="shared" si="5"/>
        <v>18.227270437037035</v>
      </c>
      <c r="AF62" s="9"/>
      <c r="AG62" s="21">
        <v>0.16189600000000001</v>
      </c>
      <c r="AH62" s="21">
        <v>18.125</v>
      </c>
      <c r="AI62" s="21">
        <v>-1.4263899999999999E-2</v>
      </c>
      <c r="AJ62" s="21">
        <v>52</v>
      </c>
      <c r="AK62" s="21">
        <v>0.16140699999999999</v>
      </c>
      <c r="AL62">
        <f t="shared" si="6"/>
        <v>17.609753086419751</v>
      </c>
      <c r="AM62">
        <f t="shared" si="7"/>
        <v>2.8509485856790122</v>
      </c>
      <c r="AP62" s="9"/>
      <c r="AQ62" s="21">
        <v>1.43814</v>
      </c>
      <c r="AR62" s="21">
        <v>23.421399999999998</v>
      </c>
      <c r="AS62" s="21">
        <v>-1.01563E-2</v>
      </c>
      <c r="AT62" s="21">
        <v>52</v>
      </c>
      <c r="AU62" s="21">
        <v>1.4376800000000001</v>
      </c>
      <c r="AV62">
        <f t="shared" si="8"/>
        <v>12.538641975308641</v>
      </c>
      <c r="AW62">
        <f t="shared" si="9"/>
        <v>18.032322570370368</v>
      </c>
      <c r="AX62" s="9"/>
      <c r="AY62" s="21">
        <v>0.16189600000000001</v>
      </c>
      <c r="AZ62" s="21">
        <v>27.039200000000001</v>
      </c>
      <c r="BA62" s="21">
        <v>-1.42822E-2</v>
      </c>
      <c r="BB62" s="21">
        <v>52</v>
      </c>
      <c r="BC62" s="21">
        <v>0.161469</v>
      </c>
      <c r="BD62">
        <f t="shared" si="10"/>
        <v>17.632345679012342</v>
      </c>
      <c r="BE62">
        <f t="shared" si="11"/>
        <v>2.8546062360493822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1.4331100000000001</v>
      </c>
      <c r="H63" s="21">
        <v>5.5510799999999998</v>
      </c>
      <c r="I63" s="21">
        <v>-1.06354E-2</v>
      </c>
      <c r="J63" s="21">
        <v>53</v>
      </c>
      <c r="K63" s="21">
        <v>1.4321900000000001</v>
      </c>
      <c r="L63">
        <f t="shared" si="0"/>
        <v>13.130123456790121</v>
      </c>
      <c r="M63">
        <f t="shared" si="1"/>
        <v>18.816911227160492</v>
      </c>
      <c r="N63" s="9"/>
      <c r="O63" s="21">
        <v>0.166931</v>
      </c>
      <c r="P63" s="21">
        <v>9.1688500000000008</v>
      </c>
      <c r="Q63" s="21">
        <v>-1.4267E-2</v>
      </c>
      <c r="R63" s="21">
        <v>53</v>
      </c>
      <c r="S63" s="21">
        <v>0.16653399999999999</v>
      </c>
      <c r="T63">
        <f t="shared" si="2"/>
        <v>17.613580246913582</v>
      </c>
      <c r="U63">
        <f t="shared" si="3"/>
        <v>2.940252564197531</v>
      </c>
      <c r="X63" s="9"/>
      <c r="Y63" s="21">
        <v>1.4331100000000001</v>
      </c>
      <c r="Z63" s="21">
        <v>14.517300000000001</v>
      </c>
      <c r="AA63" s="21">
        <v>-1.03333E-2</v>
      </c>
      <c r="AB63" s="21">
        <v>53</v>
      </c>
      <c r="AC63" s="21">
        <v>1.4325000000000001</v>
      </c>
      <c r="AD63">
        <f t="shared" si="4"/>
        <v>12.757160493827159</v>
      </c>
      <c r="AE63">
        <f t="shared" si="5"/>
        <v>18.282414275308643</v>
      </c>
      <c r="AF63" s="9"/>
      <c r="AG63" s="21">
        <v>0.166931</v>
      </c>
      <c r="AH63" s="21">
        <v>18.135100000000001</v>
      </c>
      <c r="AI63" s="21">
        <v>-1.4263899999999999E-2</v>
      </c>
      <c r="AJ63" s="21">
        <v>53</v>
      </c>
      <c r="AK63" s="21">
        <v>0.166412</v>
      </c>
      <c r="AL63">
        <f t="shared" si="6"/>
        <v>17.609753086419751</v>
      </c>
      <c r="AM63">
        <f t="shared" si="7"/>
        <v>2.9396136924691354</v>
      </c>
      <c r="AP63" s="9"/>
      <c r="AQ63" s="21">
        <v>1.4331100000000001</v>
      </c>
      <c r="AR63" s="21">
        <v>23.4315</v>
      </c>
      <c r="AS63" s="21">
        <v>-1.0241699999999999E-2</v>
      </c>
      <c r="AT63" s="21">
        <v>53</v>
      </c>
      <c r="AU63" s="21">
        <v>1.4328000000000001</v>
      </c>
      <c r="AV63">
        <f t="shared" si="8"/>
        <v>12.644074074074073</v>
      </c>
      <c r="AW63">
        <f t="shared" si="9"/>
        <v>18.120348996296297</v>
      </c>
      <c r="AX63" s="9"/>
      <c r="AY63" s="21">
        <v>0.166931</v>
      </c>
      <c r="AZ63" s="21">
        <v>27.049299999999999</v>
      </c>
      <c r="BA63" s="21">
        <v>-1.4279200000000001E-2</v>
      </c>
      <c r="BB63" s="21">
        <v>53</v>
      </c>
      <c r="BC63" s="21">
        <v>0.166382</v>
      </c>
      <c r="BD63">
        <f t="shared" si="10"/>
        <v>17.628641975308639</v>
      </c>
      <c r="BE63">
        <f t="shared" si="11"/>
        <v>2.9427668335802464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1.42807</v>
      </c>
      <c r="H64" s="21">
        <v>5.5611499999999996</v>
      </c>
      <c r="I64" s="21">
        <v>-1.0705599999999999E-2</v>
      </c>
      <c r="J64" s="21">
        <v>54</v>
      </c>
      <c r="K64" s="21">
        <v>1.4273100000000001</v>
      </c>
      <c r="L64">
        <f t="shared" si="0"/>
        <v>13.216790123456789</v>
      </c>
      <c r="M64">
        <f t="shared" si="1"/>
        <v>18.874501471604937</v>
      </c>
      <c r="N64" s="9"/>
      <c r="O64" s="21">
        <v>0.17196700000000001</v>
      </c>
      <c r="P64" s="21">
        <v>9.1789199999999997</v>
      </c>
      <c r="Q64" s="21">
        <v>-1.4263899999999999E-2</v>
      </c>
      <c r="R64" s="21">
        <v>54</v>
      </c>
      <c r="S64" s="21">
        <v>0.17150899999999999</v>
      </c>
      <c r="T64">
        <f t="shared" si="2"/>
        <v>17.609753086419751</v>
      </c>
      <c r="U64">
        <f t="shared" si="3"/>
        <v>3.0282964090123454</v>
      </c>
      <c r="X64" s="9"/>
      <c r="Y64" s="21">
        <v>1.42807</v>
      </c>
      <c r="Z64" s="21">
        <v>14.5274</v>
      </c>
      <c r="AA64" s="21">
        <v>-1.03973E-2</v>
      </c>
      <c r="AB64" s="21">
        <v>54</v>
      </c>
      <c r="AC64" s="21">
        <v>1.4273100000000001</v>
      </c>
      <c r="AD64">
        <f t="shared" si="4"/>
        <v>12.836172839506172</v>
      </c>
      <c r="AE64">
        <f t="shared" si="5"/>
        <v>18.330953346913578</v>
      </c>
      <c r="AF64" s="9"/>
      <c r="AG64" s="21">
        <v>0.17196700000000001</v>
      </c>
      <c r="AH64" s="21">
        <v>18.145099999999999</v>
      </c>
      <c r="AI64" s="21">
        <v>-1.4257799999999999E-2</v>
      </c>
      <c r="AJ64" s="21">
        <v>54</v>
      </c>
      <c r="AK64" s="21">
        <v>0.17144799999999999</v>
      </c>
      <c r="AL64">
        <f t="shared" si="6"/>
        <v>17.60222222222222</v>
      </c>
      <c r="AM64">
        <f t="shared" si="7"/>
        <v>3.0270013488888887</v>
      </c>
      <c r="AP64" s="9"/>
      <c r="AQ64" s="21">
        <v>1.42807</v>
      </c>
      <c r="AR64" s="21">
        <v>23.441600000000001</v>
      </c>
      <c r="AS64" s="21">
        <v>-1.0324099999999999E-2</v>
      </c>
      <c r="AT64" s="21">
        <v>54</v>
      </c>
      <c r="AU64" s="21">
        <v>1.4273100000000001</v>
      </c>
      <c r="AV64">
        <f t="shared" si="8"/>
        <v>12.7458024691358</v>
      </c>
      <c r="AW64">
        <f t="shared" si="9"/>
        <v>18.201898132098762</v>
      </c>
      <c r="AX64" s="9"/>
      <c r="AY64" s="21">
        <v>0.17196700000000001</v>
      </c>
      <c r="AZ64" s="21">
        <v>27.0594</v>
      </c>
      <c r="BA64" s="21">
        <v>-1.42761E-2</v>
      </c>
      <c r="BB64" s="21">
        <v>54</v>
      </c>
      <c r="BC64" s="21">
        <v>0.17138700000000001</v>
      </c>
      <c r="BD64">
        <f t="shared" si="10"/>
        <v>17.624814814814812</v>
      </c>
      <c r="BE64">
        <f t="shared" si="11"/>
        <v>3.0308865292592588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1.42303</v>
      </c>
      <c r="H65" s="21">
        <v>5.5712299999999999</v>
      </c>
      <c r="I65" s="21">
        <v>-1.0760499999999999E-2</v>
      </c>
      <c r="J65" s="21">
        <v>55</v>
      </c>
      <c r="K65" s="21">
        <v>1.4221200000000001</v>
      </c>
      <c r="L65">
        <f t="shared" si="0"/>
        <v>13.284567901234567</v>
      </c>
      <c r="M65">
        <f t="shared" si="1"/>
        <v>18.904338660493828</v>
      </c>
      <c r="N65" s="9"/>
      <c r="O65" s="21">
        <v>0.17700199999999999</v>
      </c>
      <c r="P65" s="21">
        <v>9.1889900000000004</v>
      </c>
      <c r="Q65" s="21">
        <v>-1.4257799999999999E-2</v>
      </c>
      <c r="R65" s="21">
        <v>55</v>
      </c>
      <c r="S65" s="21">
        <v>0.176514</v>
      </c>
      <c r="T65">
        <f t="shared" si="2"/>
        <v>17.60222222222222</v>
      </c>
      <c r="U65">
        <f t="shared" si="3"/>
        <v>3.1156285377777775</v>
      </c>
      <c r="X65" s="9"/>
      <c r="Y65" s="21">
        <v>1.42303</v>
      </c>
      <c r="Z65" s="21">
        <v>14.5374</v>
      </c>
      <c r="AA65" s="21">
        <v>-1.0455300000000001E-2</v>
      </c>
      <c r="AB65" s="21">
        <v>55</v>
      </c>
      <c r="AC65" s="21">
        <v>1.42242</v>
      </c>
      <c r="AD65">
        <f t="shared" si="4"/>
        <v>12.907777777777778</v>
      </c>
      <c r="AE65">
        <f t="shared" si="5"/>
        <v>18.36815501111111</v>
      </c>
      <c r="AF65" s="9"/>
      <c r="AG65" s="21">
        <v>0.17700199999999999</v>
      </c>
      <c r="AH65" s="21">
        <v>18.155200000000001</v>
      </c>
      <c r="AI65" s="21">
        <v>-1.42487E-2</v>
      </c>
      <c r="AJ65" s="21">
        <v>55</v>
      </c>
      <c r="AK65" s="21">
        <v>0.176483</v>
      </c>
      <c r="AL65">
        <f t="shared" si="6"/>
        <v>17.590987654320987</v>
      </c>
      <c r="AM65">
        <f t="shared" si="7"/>
        <v>3.1136399967901234</v>
      </c>
      <c r="AP65" s="9"/>
      <c r="AQ65" s="21">
        <v>1.42303</v>
      </c>
      <c r="AR65" s="21">
        <v>23.451699999999999</v>
      </c>
      <c r="AS65" s="21">
        <v>-1.03973E-2</v>
      </c>
      <c r="AT65" s="21">
        <v>55</v>
      </c>
      <c r="AU65" s="21">
        <v>1.42242</v>
      </c>
      <c r="AV65">
        <f t="shared" si="8"/>
        <v>12.836172839506172</v>
      </c>
      <c r="AW65">
        <f t="shared" si="9"/>
        <v>18.26625903580247</v>
      </c>
      <c r="AX65" s="9"/>
      <c r="AY65" s="21">
        <v>0.17700199999999999</v>
      </c>
      <c r="AZ65" s="21">
        <v>27.069400000000002</v>
      </c>
      <c r="BA65" s="21">
        <v>-1.4267E-2</v>
      </c>
      <c r="BB65" s="21">
        <v>55</v>
      </c>
      <c r="BC65" s="21">
        <v>0.176514</v>
      </c>
      <c r="BD65">
        <f t="shared" si="10"/>
        <v>17.613580246913582</v>
      </c>
      <c r="BE65">
        <f t="shared" si="11"/>
        <v>3.1176389308641976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1.4179999999999999</v>
      </c>
      <c r="H66" s="21">
        <v>5.5812999999999997</v>
      </c>
      <c r="I66" s="21">
        <v>-1.0809300000000001E-2</v>
      </c>
      <c r="J66" s="21">
        <v>56</v>
      </c>
      <c r="K66" s="21">
        <v>1.41693</v>
      </c>
      <c r="L66">
        <f t="shared" si="0"/>
        <v>13.344814814814814</v>
      </c>
      <c r="M66">
        <f t="shared" si="1"/>
        <v>18.922947407407406</v>
      </c>
      <c r="N66" s="9"/>
      <c r="O66" s="21">
        <v>0.182037</v>
      </c>
      <c r="P66" s="21">
        <v>9.1990599999999993</v>
      </c>
      <c r="Q66" s="21">
        <v>-1.4251700000000001E-2</v>
      </c>
      <c r="R66" s="21">
        <v>56</v>
      </c>
      <c r="S66" s="21">
        <v>0.18151900000000001</v>
      </c>
      <c r="T66">
        <f t="shared" si="2"/>
        <v>17.594691358024694</v>
      </c>
      <c r="U66">
        <f t="shared" si="3"/>
        <v>3.2028848307407412</v>
      </c>
      <c r="X66" s="9"/>
      <c r="Y66" s="21">
        <v>1.4179999999999999</v>
      </c>
      <c r="Z66" s="21">
        <v>14.547499999999999</v>
      </c>
      <c r="AA66" s="21">
        <v>-1.05103E-2</v>
      </c>
      <c r="AB66" s="21">
        <v>56</v>
      </c>
      <c r="AC66" s="21">
        <v>1.41754</v>
      </c>
      <c r="AD66">
        <f t="shared" si="4"/>
        <v>12.97567901234568</v>
      </c>
      <c r="AE66">
        <f t="shared" si="5"/>
        <v>18.399512839506173</v>
      </c>
      <c r="AF66" s="9"/>
      <c r="AG66" s="21">
        <v>0.182037</v>
      </c>
      <c r="AH66" s="21">
        <v>18.165299999999998</v>
      </c>
      <c r="AI66" s="21">
        <v>-1.42487E-2</v>
      </c>
      <c r="AJ66" s="21">
        <v>56</v>
      </c>
      <c r="AK66" s="21">
        <v>0.18160999999999999</v>
      </c>
      <c r="AL66">
        <f t="shared" si="6"/>
        <v>17.590987654320987</v>
      </c>
      <c r="AM66">
        <f t="shared" si="7"/>
        <v>3.2022106196296294</v>
      </c>
      <c r="AP66" s="9"/>
      <c r="AQ66" s="21">
        <v>1.4179999999999999</v>
      </c>
      <c r="AR66" s="21">
        <v>23.4617</v>
      </c>
      <c r="AS66" s="21">
        <v>-1.04584E-2</v>
      </c>
      <c r="AT66" s="21">
        <v>56</v>
      </c>
      <c r="AU66" s="21">
        <v>1.4172400000000001</v>
      </c>
      <c r="AV66">
        <f t="shared" si="8"/>
        <v>12.911604938271603</v>
      </c>
      <c r="AW66">
        <f t="shared" si="9"/>
        <v>18.308655802469133</v>
      </c>
      <c r="AX66" s="9"/>
      <c r="AY66" s="21">
        <v>0.182037</v>
      </c>
      <c r="AZ66" s="21">
        <v>27.079499999999999</v>
      </c>
      <c r="BA66" s="21">
        <v>-1.42609E-2</v>
      </c>
      <c r="BB66" s="21">
        <v>56</v>
      </c>
      <c r="BC66" s="21">
        <v>0.181671</v>
      </c>
      <c r="BD66">
        <f t="shared" si="10"/>
        <v>17.606049382716048</v>
      </c>
      <c r="BE66">
        <f t="shared" si="11"/>
        <v>3.2049524114814814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1.41296</v>
      </c>
      <c r="H67" s="21">
        <v>5.5913700000000004</v>
      </c>
      <c r="I67" s="21">
        <v>-1.08612E-2</v>
      </c>
      <c r="J67" s="21">
        <v>57</v>
      </c>
      <c r="K67" s="21">
        <v>1.41266</v>
      </c>
      <c r="L67">
        <f t="shared" si="0"/>
        <v>13.408888888888887</v>
      </c>
      <c r="M67">
        <f t="shared" si="1"/>
        <v>18.946223644444441</v>
      </c>
      <c r="N67" s="9"/>
      <c r="O67" s="21">
        <v>0.18707299999999999</v>
      </c>
      <c r="P67" s="21">
        <v>9.2091399999999997</v>
      </c>
      <c r="Q67" s="21">
        <v>-1.42487E-2</v>
      </c>
      <c r="R67" s="21">
        <v>57</v>
      </c>
      <c r="S67" s="21">
        <v>0.186584</v>
      </c>
      <c r="T67">
        <f t="shared" si="2"/>
        <v>17.590987654320987</v>
      </c>
      <c r="U67">
        <f t="shared" si="3"/>
        <v>3.2907988334567899</v>
      </c>
      <c r="X67" s="9"/>
      <c r="Y67" s="21">
        <v>1.41296</v>
      </c>
      <c r="Z67" s="21">
        <v>14.557600000000001</v>
      </c>
      <c r="AA67" s="21">
        <v>-1.05652E-2</v>
      </c>
      <c r="AB67" s="21">
        <v>57</v>
      </c>
      <c r="AC67" s="21">
        <v>1.41205</v>
      </c>
      <c r="AD67">
        <f t="shared" si="4"/>
        <v>13.043456790123457</v>
      </c>
      <c r="AE67">
        <f t="shared" si="5"/>
        <v>18.42988270617284</v>
      </c>
      <c r="AF67" s="9"/>
      <c r="AG67" s="21">
        <v>0.18707299999999999</v>
      </c>
      <c r="AH67" s="21">
        <v>18.1753</v>
      </c>
      <c r="AI67" s="21">
        <v>-1.4245600000000001E-2</v>
      </c>
      <c r="AJ67" s="21">
        <v>57</v>
      </c>
      <c r="AK67" s="21">
        <v>0.18667600000000001</v>
      </c>
      <c r="AL67">
        <f t="shared" si="6"/>
        <v>17.58716049382716</v>
      </c>
      <c r="AM67">
        <f t="shared" si="7"/>
        <v>3.2900828750617279</v>
      </c>
      <c r="AP67" s="9"/>
      <c r="AQ67" s="21">
        <v>1.41296</v>
      </c>
      <c r="AR67" s="21">
        <v>23.471800000000002</v>
      </c>
      <c r="AS67" s="21">
        <v>-1.05164E-2</v>
      </c>
      <c r="AT67" s="21">
        <v>57</v>
      </c>
      <c r="AU67" s="21">
        <v>1.41266</v>
      </c>
      <c r="AV67">
        <f t="shared" si="8"/>
        <v>12.98320987654321</v>
      </c>
      <c r="AW67">
        <f t="shared" si="9"/>
        <v>18.344756227160495</v>
      </c>
      <c r="AX67" s="9"/>
      <c r="AY67" s="21">
        <v>0.18707299999999999</v>
      </c>
      <c r="AZ67" s="21">
        <v>27.089600000000001</v>
      </c>
      <c r="BA67" s="21">
        <v>-1.4257799999999999E-2</v>
      </c>
      <c r="BB67" s="21">
        <v>57</v>
      </c>
      <c r="BC67" s="21">
        <v>0.186584</v>
      </c>
      <c r="BD67">
        <f t="shared" si="10"/>
        <v>17.60222222222222</v>
      </c>
      <c r="BE67">
        <f t="shared" si="11"/>
        <v>3.292900517777777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1.4079299999999999</v>
      </c>
      <c r="H68" s="21">
        <v>5.6014400000000002</v>
      </c>
      <c r="I68" s="21">
        <v>-1.09131E-2</v>
      </c>
      <c r="J68" s="21">
        <v>58</v>
      </c>
      <c r="K68" s="21">
        <v>1.40808</v>
      </c>
      <c r="L68">
        <f t="shared" si="0"/>
        <v>13.472962962962963</v>
      </c>
      <c r="M68">
        <f t="shared" si="1"/>
        <v>18.968988744444445</v>
      </c>
      <c r="N68" s="9"/>
      <c r="O68" s="21">
        <v>0.192108</v>
      </c>
      <c r="P68" s="21">
        <v>9.2192100000000003</v>
      </c>
      <c r="Q68" s="21">
        <v>-1.42395E-2</v>
      </c>
      <c r="R68" s="21">
        <v>58</v>
      </c>
      <c r="S68" s="21">
        <v>0.19158900000000001</v>
      </c>
      <c r="T68">
        <f t="shared" si="2"/>
        <v>17.579629629629629</v>
      </c>
      <c r="U68">
        <f t="shared" si="3"/>
        <v>3.3771874888888886</v>
      </c>
      <c r="X68" s="9"/>
      <c r="Y68" s="21">
        <v>1.4079299999999999</v>
      </c>
      <c r="Z68" s="21">
        <v>14.567600000000001</v>
      </c>
      <c r="AA68" s="21">
        <v>-1.0614E-2</v>
      </c>
      <c r="AB68" s="21">
        <v>58</v>
      </c>
      <c r="AC68" s="21">
        <v>1.40717</v>
      </c>
      <c r="AD68">
        <f t="shared" si="4"/>
        <v>13.103703703703703</v>
      </c>
      <c r="AE68">
        <f t="shared" si="5"/>
        <v>18.449097555555554</v>
      </c>
      <c r="AF68" s="9"/>
      <c r="AG68" s="21">
        <v>0.192108</v>
      </c>
      <c r="AH68" s="21">
        <v>18.185400000000001</v>
      </c>
      <c r="AI68" s="21">
        <v>-1.4242599999999999E-2</v>
      </c>
      <c r="AJ68" s="21">
        <v>58</v>
      </c>
      <c r="AK68" s="21">
        <v>0.19162000000000001</v>
      </c>
      <c r="AL68">
        <f t="shared" si="6"/>
        <v>17.583456790123453</v>
      </c>
      <c r="AM68">
        <f t="shared" si="7"/>
        <v>3.3779227170370363</v>
      </c>
      <c r="AP68" s="9"/>
      <c r="AQ68" s="21">
        <v>1.4079299999999999</v>
      </c>
      <c r="AR68" s="21">
        <v>23.4819</v>
      </c>
      <c r="AS68" s="21">
        <v>-1.05743E-2</v>
      </c>
      <c r="AT68" s="21">
        <v>58</v>
      </c>
      <c r="AU68" s="21">
        <v>1.40717</v>
      </c>
      <c r="AV68">
        <f t="shared" si="8"/>
        <v>13.054691358024691</v>
      </c>
      <c r="AW68">
        <f t="shared" si="9"/>
        <v>18.380091603703701</v>
      </c>
      <c r="AX68" s="9"/>
      <c r="AY68" s="21">
        <v>0.192108</v>
      </c>
      <c r="AZ68" s="21">
        <v>27.099599999999999</v>
      </c>
      <c r="BA68" s="21">
        <v>-1.4251700000000001E-2</v>
      </c>
      <c r="BB68" s="21">
        <v>58</v>
      </c>
      <c r="BC68" s="21">
        <v>0.191498</v>
      </c>
      <c r="BD68">
        <f t="shared" si="10"/>
        <v>17.594691358024694</v>
      </c>
      <c r="BE68">
        <f t="shared" si="11"/>
        <v>3.3800809674074079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1.40289</v>
      </c>
      <c r="H69" s="21">
        <v>5.61151</v>
      </c>
      <c r="I69" s="21">
        <v>-1.0968E-2</v>
      </c>
      <c r="J69" s="21">
        <v>59</v>
      </c>
      <c r="K69" s="21">
        <v>1.40289</v>
      </c>
      <c r="L69">
        <f t="shared" si="0"/>
        <v>13.540740740740741</v>
      </c>
      <c r="M69">
        <f t="shared" si="1"/>
        <v>18.996169777777776</v>
      </c>
      <c r="N69" s="9"/>
      <c r="O69" s="21">
        <v>0.19714400000000001</v>
      </c>
      <c r="P69" s="21">
        <v>9.2292799999999993</v>
      </c>
      <c r="Q69" s="21">
        <v>-1.42334E-2</v>
      </c>
      <c r="R69" s="21">
        <v>59</v>
      </c>
      <c r="S69" s="21">
        <v>0.19662499999999999</v>
      </c>
      <c r="T69">
        <f t="shared" si="2"/>
        <v>17.572098765432099</v>
      </c>
      <c r="U69">
        <f t="shared" si="3"/>
        <v>3.4642338390123459</v>
      </c>
      <c r="X69" s="9"/>
      <c r="Y69" s="21">
        <v>1.40289</v>
      </c>
      <c r="Z69" s="21">
        <v>14.5777</v>
      </c>
      <c r="AA69" s="21">
        <v>-1.0671999999999999E-2</v>
      </c>
      <c r="AB69" s="21">
        <v>59</v>
      </c>
      <c r="AC69" s="21">
        <v>1.40228</v>
      </c>
      <c r="AD69">
        <f t="shared" si="4"/>
        <v>13.175308641975306</v>
      </c>
      <c r="AE69">
        <f t="shared" si="5"/>
        <v>18.483508740740735</v>
      </c>
      <c r="AF69" s="9"/>
      <c r="AG69" s="21">
        <v>0.19714400000000001</v>
      </c>
      <c r="AH69" s="21">
        <v>18.195499999999999</v>
      </c>
      <c r="AI69" s="21">
        <v>-1.42395E-2</v>
      </c>
      <c r="AJ69" s="21">
        <v>59</v>
      </c>
      <c r="AK69" s="21">
        <v>0.196686</v>
      </c>
      <c r="AL69">
        <f t="shared" si="6"/>
        <v>17.579629629629629</v>
      </c>
      <c r="AM69">
        <f t="shared" si="7"/>
        <v>3.4657185037037039</v>
      </c>
      <c r="AP69" s="9"/>
      <c r="AQ69" s="21">
        <v>1.40289</v>
      </c>
      <c r="AR69" s="21">
        <v>23.491900000000001</v>
      </c>
      <c r="AS69" s="21">
        <v>-1.06201E-2</v>
      </c>
      <c r="AT69" s="21">
        <v>59</v>
      </c>
      <c r="AU69" s="21">
        <v>1.40228</v>
      </c>
      <c r="AV69">
        <f t="shared" si="8"/>
        <v>13.111234567901235</v>
      </c>
      <c r="AW69">
        <f t="shared" si="9"/>
        <v>18.393619862962964</v>
      </c>
      <c r="AX69" s="9"/>
      <c r="AY69" s="21">
        <v>0.19714400000000001</v>
      </c>
      <c r="AZ69" s="21">
        <v>27.1097</v>
      </c>
      <c r="BA69" s="21">
        <v>-1.42487E-2</v>
      </c>
      <c r="BB69" s="21">
        <v>59</v>
      </c>
      <c r="BC69" s="21">
        <v>0.196716</v>
      </c>
      <c r="BD69">
        <f t="shared" si="10"/>
        <v>17.590987654320987</v>
      </c>
      <c r="BE69">
        <f t="shared" si="11"/>
        <v>3.4679576701234569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1.3978600000000001</v>
      </c>
      <c r="H70" s="21">
        <v>5.6215799999999998</v>
      </c>
      <c r="I70" s="21">
        <v>-1.10229E-2</v>
      </c>
      <c r="J70" s="21">
        <v>60</v>
      </c>
      <c r="K70" s="21">
        <v>1.3970899999999999</v>
      </c>
      <c r="L70">
        <f t="shared" si="0"/>
        <v>13.608518518518519</v>
      </c>
      <c r="M70">
        <f t="shared" si="1"/>
        <v>19.022803696296297</v>
      </c>
      <c r="N70" s="9"/>
      <c r="O70" s="21">
        <v>0.202179</v>
      </c>
      <c r="P70" s="21">
        <v>9.23935</v>
      </c>
      <c r="Q70" s="21">
        <v>-1.42334E-2</v>
      </c>
      <c r="R70" s="21">
        <v>60</v>
      </c>
      <c r="S70" s="21">
        <v>0.20166000000000001</v>
      </c>
      <c r="T70">
        <f t="shared" si="2"/>
        <v>17.572098765432099</v>
      </c>
      <c r="U70">
        <f t="shared" si="3"/>
        <v>3.5527093562962961</v>
      </c>
      <c r="X70" s="9"/>
      <c r="Y70" s="21">
        <v>1.3978600000000001</v>
      </c>
      <c r="Z70" s="21">
        <v>14.5878</v>
      </c>
      <c r="AA70" s="21">
        <v>-1.0732999999999999E-2</v>
      </c>
      <c r="AB70" s="21">
        <v>60</v>
      </c>
      <c r="AC70" s="21">
        <v>1.3970899999999999</v>
      </c>
      <c r="AD70">
        <f t="shared" si="4"/>
        <v>13.250617283950616</v>
      </c>
      <c r="AE70">
        <f t="shared" si="5"/>
        <v>18.522507876543209</v>
      </c>
      <c r="AF70" s="9"/>
      <c r="AG70" s="21">
        <v>0.202179</v>
      </c>
      <c r="AH70" s="21">
        <v>18.2056</v>
      </c>
      <c r="AI70" s="21">
        <v>-1.42303E-2</v>
      </c>
      <c r="AJ70" s="21">
        <v>60</v>
      </c>
      <c r="AK70" s="21">
        <v>0.20172100000000001</v>
      </c>
      <c r="AL70">
        <f t="shared" si="6"/>
        <v>17.568271604938271</v>
      </c>
      <c r="AM70">
        <f t="shared" si="7"/>
        <v>3.5519355848148146</v>
      </c>
      <c r="AP70" s="9"/>
      <c r="AQ70" s="21">
        <v>1.3978600000000001</v>
      </c>
      <c r="AR70" s="21">
        <v>23.501999999999999</v>
      </c>
      <c r="AS70" s="21">
        <v>-1.0671999999999999E-2</v>
      </c>
      <c r="AT70" s="21">
        <v>60</v>
      </c>
      <c r="AU70" s="21">
        <v>1.3970899999999999</v>
      </c>
      <c r="AV70">
        <f t="shared" si="8"/>
        <v>13.175308641975306</v>
      </c>
      <c r="AW70">
        <f t="shared" si="9"/>
        <v>18.417236938271603</v>
      </c>
      <c r="AX70" s="9"/>
      <c r="AY70" s="21">
        <v>0.202179</v>
      </c>
      <c r="AZ70" s="21">
        <v>27.119800000000001</v>
      </c>
      <c r="BA70" s="21">
        <v>-1.42487E-2</v>
      </c>
      <c r="BB70" s="21">
        <v>60</v>
      </c>
      <c r="BC70" s="21">
        <v>0.20163</v>
      </c>
      <c r="BD70">
        <f t="shared" si="10"/>
        <v>17.590987654320987</v>
      </c>
      <c r="BE70">
        <f t="shared" si="11"/>
        <v>3.5565282929629629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1.3928199999999999</v>
      </c>
      <c r="H71" s="21">
        <v>5.6316499999999996</v>
      </c>
      <c r="I71" s="21">
        <v>-1.1062600000000001E-2</v>
      </c>
      <c r="J71" s="21">
        <v>61</v>
      </c>
      <c r="K71" s="21">
        <v>1.3922099999999999</v>
      </c>
      <c r="L71">
        <f t="shared" si="0"/>
        <v>13.657530864197531</v>
      </c>
      <c r="M71">
        <f t="shared" si="1"/>
        <v>19.022482138271606</v>
      </c>
      <c r="N71" s="9"/>
      <c r="O71" s="21">
        <v>0.20721400000000001</v>
      </c>
      <c r="P71" s="21">
        <v>9.2494200000000006</v>
      </c>
      <c r="Q71" s="21">
        <v>-1.42334E-2</v>
      </c>
      <c r="R71" s="21">
        <v>61</v>
      </c>
      <c r="S71" s="21">
        <v>0.20666499999999999</v>
      </c>
      <c r="T71">
        <f t="shared" si="2"/>
        <v>17.572098765432099</v>
      </c>
      <c r="U71">
        <f t="shared" si="3"/>
        <v>3.6411848735802472</v>
      </c>
      <c r="X71" s="9"/>
      <c r="Y71" s="21">
        <v>1.3928199999999999</v>
      </c>
      <c r="Z71" s="21">
        <v>14.597899999999999</v>
      </c>
      <c r="AA71" s="21">
        <v>-1.0781900000000001E-2</v>
      </c>
      <c r="AB71" s="21">
        <v>61</v>
      </c>
      <c r="AC71" s="21">
        <v>1.39252</v>
      </c>
      <c r="AD71">
        <f t="shared" si="4"/>
        <v>13.310987654320988</v>
      </c>
      <c r="AE71">
        <f t="shared" si="5"/>
        <v>18.539809824691357</v>
      </c>
      <c r="AF71" s="9"/>
      <c r="AG71" s="21">
        <v>0.20721400000000001</v>
      </c>
      <c r="AH71" s="21">
        <v>18.215599999999998</v>
      </c>
      <c r="AI71" s="21">
        <v>-1.42212E-2</v>
      </c>
      <c r="AJ71" s="21">
        <v>61</v>
      </c>
      <c r="AK71" s="21">
        <v>0.206757</v>
      </c>
      <c r="AL71">
        <f t="shared" si="6"/>
        <v>17.557037037037034</v>
      </c>
      <c r="AM71">
        <f t="shared" si="7"/>
        <v>3.6380638725925922</v>
      </c>
      <c r="AP71" s="9"/>
      <c r="AQ71" s="21">
        <v>1.3928199999999999</v>
      </c>
      <c r="AR71" s="21">
        <v>23.5121</v>
      </c>
      <c r="AS71" s="21">
        <v>-1.073E-2</v>
      </c>
      <c r="AT71" s="21">
        <v>61</v>
      </c>
      <c r="AU71" s="21">
        <v>1.39252</v>
      </c>
      <c r="AV71">
        <f t="shared" si="8"/>
        <v>13.246913580246913</v>
      </c>
      <c r="AW71">
        <f t="shared" si="9"/>
        <v>18.450566172839505</v>
      </c>
      <c r="AX71" s="9"/>
      <c r="AY71" s="21">
        <v>0.20721400000000001</v>
      </c>
      <c r="AZ71" s="21">
        <v>27.129899999999999</v>
      </c>
      <c r="BA71" s="21">
        <v>-1.4245600000000001E-2</v>
      </c>
      <c r="BB71" s="21">
        <v>61</v>
      </c>
      <c r="BC71" s="21">
        <v>0.20666499999999999</v>
      </c>
      <c r="BD71">
        <f t="shared" si="10"/>
        <v>17.58716049382716</v>
      </c>
      <c r="BE71">
        <f t="shared" si="11"/>
        <v>3.6443058745679013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1.3877900000000001</v>
      </c>
      <c r="H72" s="21">
        <v>5.6417200000000003</v>
      </c>
      <c r="I72" s="21">
        <v>-1.1102300000000001E-2</v>
      </c>
      <c r="J72" s="21">
        <v>62</v>
      </c>
      <c r="K72" s="21">
        <v>1.3870199999999999</v>
      </c>
      <c r="L72">
        <f t="shared" si="0"/>
        <v>13.706543209876543</v>
      </c>
      <c r="M72">
        <f t="shared" si="1"/>
        <v>19.02180360123457</v>
      </c>
      <c r="N72" s="9"/>
      <c r="O72" s="21">
        <v>0.21224999999999999</v>
      </c>
      <c r="P72" s="21">
        <v>9.2594899999999996</v>
      </c>
      <c r="Q72" s="21">
        <v>-1.42303E-2</v>
      </c>
      <c r="R72" s="21">
        <v>62</v>
      </c>
      <c r="S72" s="21">
        <v>0.211731</v>
      </c>
      <c r="T72">
        <f t="shared" si="2"/>
        <v>17.568271604938271</v>
      </c>
      <c r="U72">
        <f t="shared" si="3"/>
        <v>3.7288656481481479</v>
      </c>
      <c r="X72" s="9"/>
      <c r="Y72" s="21">
        <v>1.3877900000000001</v>
      </c>
      <c r="Z72" s="21">
        <v>14.607900000000001</v>
      </c>
      <c r="AA72" s="21">
        <v>-1.08307E-2</v>
      </c>
      <c r="AB72" s="21">
        <v>62</v>
      </c>
      <c r="AC72" s="21">
        <v>1.38733</v>
      </c>
      <c r="AD72">
        <f t="shared" si="4"/>
        <v>13.371234567901235</v>
      </c>
      <c r="AE72">
        <f t="shared" si="5"/>
        <v>18.556465620987655</v>
      </c>
      <c r="AF72" s="9"/>
      <c r="AG72" s="21">
        <v>0.21224999999999999</v>
      </c>
      <c r="AH72" s="21">
        <v>18.2257</v>
      </c>
      <c r="AI72" s="21">
        <v>-1.4212000000000001E-2</v>
      </c>
      <c r="AJ72" s="21">
        <v>62</v>
      </c>
      <c r="AK72" s="21">
        <v>0.21163899999999999</v>
      </c>
      <c r="AL72">
        <f t="shared" si="6"/>
        <v>17.54567901234568</v>
      </c>
      <c r="AM72">
        <f t="shared" si="7"/>
        <v>3.7240703703703706</v>
      </c>
      <c r="AP72" s="9"/>
      <c r="AQ72" s="21">
        <v>1.3877900000000001</v>
      </c>
      <c r="AR72" s="21">
        <v>23.522200000000002</v>
      </c>
      <c r="AS72" s="21">
        <v>-1.0791E-2</v>
      </c>
      <c r="AT72" s="21">
        <v>62</v>
      </c>
      <c r="AU72" s="21">
        <v>1.3876299999999999</v>
      </c>
      <c r="AV72">
        <f t="shared" si="8"/>
        <v>13.322222222222221</v>
      </c>
      <c r="AW72">
        <f t="shared" si="9"/>
        <v>18.488446777777778</v>
      </c>
      <c r="AX72" s="9"/>
      <c r="AY72" s="21">
        <v>0.21224999999999999</v>
      </c>
      <c r="AZ72" s="21">
        <v>27.139900000000001</v>
      </c>
      <c r="BA72" s="21">
        <v>-1.4242599999999999E-2</v>
      </c>
      <c r="BB72" s="21">
        <v>62</v>
      </c>
      <c r="BC72" s="21">
        <v>0.211761</v>
      </c>
      <c r="BD72">
        <f t="shared" si="10"/>
        <v>17.583456790123453</v>
      </c>
      <c r="BE72">
        <f t="shared" si="11"/>
        <v>3.7320887037037029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1.3827499999999999</v>
      </c>
      <c r="H73" s="21">
        <v>5.6517900000000001</v>
      </c>
      <c r="I73" s="21">
        <v>-1.1148099999999999E-2</v>
      </c>
      <c r="J73" s="21">
        <v>63</v>
      </c>
      <c r="K73" s="21">
        <v>1.3815299999999999</v>
      </c>
      <c r="L73">
        <f t="shared" si="0"/>
        <v>13.763086419753085</v>
      </c>
      <c r="M73">
        <f t="shared" si="1"/>
        <v>19.030907746913577</v>
      </c>
      <c r="N73" s="9"/>
      <c r="O73" s="21">
        <v>0.21728500000000001</v>
      </c>
      <c r="P73" s="21">
        <v>9.2695600000000002</v>
      </c>
      <c r="Q73" s="21">
        <v>-1.42212E-2</v>
      </c>
      <c r="R73" s="21">
        <v>63</v>
      </c>
      <c r="S73" s="21">
        <v>0.21676599999999999</v>
      </c>
      <c r="T73">
        <f t="shared" si="2"/>
        <v>17.557037037037034</v>
      </c>
      <c r="U73">
        <f t="shared" si="3"/>
        <v>3.8148807925925921</v>
      </c>
      <c r="X73" s="9"/>
      <c r="Y73" s="21">
        <v>1.3827499999999999</v>
      </c>
      <c r="Z73" s="21">
        <v>14.618</v>
      </c>
      <c r="AA73" s="21">
        <v>-1.0888699999999999E-2</v>
      </c>
      <c r="AB73" s="21">
        <v>63</v>
      </c>
      <c r="AC73" s="21">
        <v>1.38184</v>
      </c>
      <c r="AD73">
        <f t="shared" si="4"/>
        <v>13.442839506172838</v>
      </c>
      <c r="AE73">
        <f t="shared" si="5"/>
        <v>18.588086327160489</v>
      </c>
      <c r="AF73" s="9"/>
      <c r="AG73" s="21">
        <v>0.21728500000000001</v>
      </c>
      <c r="AH73" s="21">
        <v>18.235800000000001</v>
      </c>
      <c r="AI73" s="21">
        <v>-1.42059E-2</v>
      </c>
      <c r="AJ73" s="21">
        <v>63</v>
      </c>
      <c r="AK73" s="21">
        <v>0.21670500000000001</v>
      </c>
      <c r="AL73">
        <f t="shared" si="6"/>
        <v>17.538148148148146</v>
      </c>
      <c r="AM73">
        <f t="shared" si="7"/>
        <v>3.8107765203703701</v>
      </c>
      <c r="AP73" s="9"/>
      <c r="AQ73" s="21">
        <v>1.3827499999999999</v>
      </c>
      <c r="AR73" s="21">
        <v>23.5322</v>
      </c>
      <c r="AS73" s="21">
        <v>-1.08612E-2</v>
      </c>
      <c r="AT73" s="21">
        <v>63</v>
      </c>
      <c r="AU73" s="21">
        <v>1.3821399999999999</v>
      </c>
      <c r="AV73">
        <f t="shared" si="8"/>
        <v>13.408888888888887</v>
      </c>
      <c r="AW73">
        <f t="shared" si="9"/>
        <v>18.541141111111109</v>
      </c>
      <c r="AX73" s="9"/>
      <c r="AY73" s="21">
        <v>0.21728500000000001</v>
      </c>
      <c r="AZ73" s="21">
        <v>27.15</v>
      </c>
      <c r="BA73" s="21">
        <v>-1.4236499999999999E-2</v>
      </c>
      <c r="BB73" s="21">
        <v>63</v>
      </c>
      <c r="BC73" s="21">
        <v>0.21682699999999999</v>
      </c>
      <c r="BD73">
        <f t="shared" si="10"/>
        <v>17.575925925925926</v>
      </c>
      <c r="BE73">
        <f t="shared" si="11"/>
        <v>3.8189850648148149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1.3777200000000001</v>
      </c>
      <c r="H74" s="21">
        <v>5.6618599999999999</v>
      </c>
      <c r="I74" s="21">
        <v>-1.11877E-2</v>
      </c>
      <c r="J74" s="21">
        <v>64</v>
      </c>
      <c r="K74" s="21">
        <v>1.3769499999999999</v>
      </c>
      <c r="L74">
        <f t="shared" si="0"/>
        <v>13.811975308641975</v>
      </c>
      <c r="M74">
        <f t="shared" si="1"/>
        <v>19.029034622222223</v>
      </c>
      <c r="N74" s="9"/>
      <c r="O74" s="21">
        <v>0.22232099999999999</v>
      </c>
      <c r="P74" s="21">
        <v>9.2796299999999992</v>
      </c>
      <c r="Q74" s="21">
        <v>-1.42151E-2</v>
      </c>
      <c r="R74" s="21">
        <v>64</v>
      </c>
      <c r="S74" s="21">
        <v>0.22174099999999999</v>
      </c>
      <c r="T74">
        <f t="shared" si="2"/>
        <v>17.549506172839507</v>
      </c>
      <c r="U74">
        <f t="shared" si="3"/>
        <v>3.9016237618518521</v>
      </c>
      <c r="X74" s="9"/>
      <c r="Y74" s="21">
        <v>1.3777200000000001</v>
      </c>
      <c r="Z74" s="21">
        <v>14.6281</v>
      </c>
      <c r="AA74" s="21">
        <v>-1.0937499999999999E-2</v>
      </c>
      <c r="AB74" s="21">
        <v>64</v>
      </c>
      <c r="AC74" s="21">
        <v>1.3766499999999999</v>
      </c>
      <c r="AD74">
        <f t="shared" si="4"/>
        <v>13.503086419753084</v>
      </c>
      <c r="AE74">
        <f t="shared" si="5"/>
        <v>18.603472222222219</v>
      </c>
      <c r="AF74" s="9"/>
      <c r="AG74" s="21">
        <v>0.22232099999999999</v>
      </c>
      <c r="AH74" s="21">
        <v>18.245799999999999</v>
      </c>
      <c r="AI74" s="21">
        <v>-1.41998E-2</v>
      </c>
      <c r="AJ74" s="21">
        <v>64</v>
      </c>
      <c r="AK74" s="21">
        <v>0.221771</v>
      </c>
      <c r="AL74">
        <f t="shared" si="6"/>
        <v>17.530617283950615</v>
      </c>
      <c r="AM74">
        <f t="shared" si="7"/>
        <v>3.8974243651851848</v>
      </c>
      <c r="AP74" s="9"/>
      <c r="AQ74" s="21">
        <v>1.3777200000000001</v>
      </c>
      <c r="AR74" s="21">
        <v>23.542300000000001</v>
      </c>
      <c r="AS74" s="21">
        <v>-1.09283E-2</v>
      </c>
      <c r="AT74" s="21">
        <v>64</v>
      </c>
      <c r="AU74" s="21">
        <v>1.3766499999999999</v>
      </c>
      <c r="AV74">
        <f t="shared" si="8"/>
        <v>13.491728395061727</v>
      </c>
      <c r="AW74">
        <f t="shared" si="9"/>
        <v>18.587824044444442</v>
      </c>
      <c r="AX74" s="9"/>
      <c r="AY74" s="21">
        <v>0.22232099999999999</v>
      </c>
      <c r="AZ74" s="21">
        <v>27.1601</v>
      </c>
      <c r="BA74" s="21">
        <v>-1.42334E-2</v>
      </c>
      <c r="BB74" s="21">
        <v>64</v>
      </c>
      <c r="BC74" s="21">
        <v>0.221802</v>
      </c>
      <c r="BD74">
        <f t="shared" si="10"/>
        <v>17.572098765432099</v>
      </c>
      <c r="BE74">
        <f t="shared" si="11"/>
        <v>3.9066465696296295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1.3726799999999999</v>
      </c>
      <c r="H75" s="21">
        <v>5.6719400000000002</v>
      </c>
      <c r="I75" s="21">
        <v>-1.1224400000000001E-2</v>
      </c>
      <c r="J75" s="21">
        <v>65</v>
      </c>
      <c r="K75" s="21">
        <v>1.3720699999999999</v>
      </c>
      <c r="L75">
        <f t="shared" si="0"/>
        <v>13.857283950617285</v>
      </c>
      <c r="M75">
        <f t="shared" si="1"/>
        <v>19.021616533333333</v>
      </c>
      <c r="N75" s="9"/>
      <c r="O75" s="21">
        <v>0.227356</v>
      </c>
      <c r="P75" s="21">
        <v>9.2896999999999998</v>
      </c>
      <c r="Q75" s="21">
        <v>-1.4208999999999999E-2</v>
      </c>
      <c r="R75" s="21">
        <v>65</v>
      </c>
      <c r="S75" s="21">
        <v>0.22686799999999999</v>
      </c>
      <c r="T75">
        <f t="shared" si="2"/>
        <v>17.541975308641973</v>
      </c>
      <c r="U75">
        <f t="shared" si="3"/>
        <v>3.9882733382716045</v>
      </c>
      <c r="X75" s="9"/>
      <c r="Y75" s="21">
        <v>1.3726799999999999</v>
      </c>
      <c r="Z75" s="21">
        <v>14.6381</v>
      </c>
      <c r="AA75" s="21">
        <v>-1.09955E-2</v>
      </c>
      <c r="AB75" s="21">
        <v>65</v>
      </c>
      <c r="AC75" s="21">
        <v>1.3717699999999999</v>
      </c>
      <c r="AD75">
        <f t="shared" si="4"/>
        <v>13.574691358024692</v>
      </c>
      <c r="AE75">
        <f t="shared" si="5"/>
        <v>18.633707333333334</v>
      </c>
      <c r="AF75" s="9"/>
      <c r="AG75" s="21">
        <v>0.227356</v>
      </c>
      <c r="AH75" s="21">
        <v>18.2559</v>
      </c>
      <c r="AI75" s="21">
        <v>-1.4196800000000001E-2</v>
      </c>
      <c r="AJ75" s="21">
        <v>65</v>
      </c>
      <c r="AK75" s="21">
        <v>0.22689799999999999</v>
      </c>
      <c r="AL75">
        <f t="shared" si="6"/>
        <v>17.526913580246916</v>
      </c>
      <c r="AM75">
        <f t="shared" si="7"/>
        <v>3.9848489639506179</v>
      </c>
      <c r="AP75" s="9"/>
      <c r="AQ75" s="21">
        <v>1.3726799999999999</v>
      </c>
      <c r="AR75" s="21">
        <v>23.552399999999999</v>
      </c>
      <c r="AS75" s="21">
        <v>-1.0977199999999999E-2</v>
      </c>
      <c r="AT75" s="21">
        <v>65</v>
      </c>
      <c r="AU75" s="21">
        <v>1.3711500000000001</v>
      </c>
      <c r="AV75">
        <f t="shared" si="8"/>
        <v>13.552098765432097</v>
      </c>
      <c r="AW75">
        <f t="shared" si="9"/>
        <v>18.602694933333328</v>
      </c>
      <c r="AX75" s="9"/>
      <c r="AY75" s="21">
        <v>0.227356</v>
      </c>
      <c r="AZ75" s="21">
        <v>27.170100000000001</v>
      </c>
      <c r="BA75" s="21">
        <v>-1.42303E-2</v>
      </c>
      <c r="BB75" s="21">
        <v>65</v>
      </c>
      <c r="BC75" s="21">
        <v>0.22686799999999999</v>
      </c>
      <c r="BD75">
        <f t="shared" si="10"/>
        <v>17.568271604938271</v>
      </c>
      <c r="BE75">
        <f t="shared" si="11"/>
        <v>3.9942519590123458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1.36765</v>
      </c>
      <c r="H76" s="21">
        <v>5.68201</v>
      </c>
      <c r="I76" s="21">
        <v>-1.12701E-2</v>
      </c>
      <c r="J76" s="21">
        <v>66</v>
      </c>
      <c r="K76" s="21">
        <v>1.3668800000000001</v>
      </c>
      <c r="L76">
        <f t="shared" ref="L76:L139" si="12">-I76/$F$2*1000</f>
        <v>13.913703703703703</v>
      </c>
      <c r="M76">
        <f t="shared" ref="M76:M139" si="13">L76*G76</f>
        <v>19.029076870370371</v>
      </c>
      <c r="N76" s="9"/>
      <c r="O76" s="21">
        <v>0.23239099999999999</v>
      </c>
      <c r="P76" s="21">
        <v>9.2997700000000005</v>
      </c>
      <c r="Q76" s="21">
        <v>-1.4202899999999999E-2</v>
      </c>
      <c r="R76" s="21">
        <v>66</v>
      </c>
      <c r="S76" s="21">
        <v>0.23184199999999999</v>
      </c>
      <c r="T76">
        <f t="shared" ref="T76:T139" si="14">-Q76/$F$2*1000</f>
        <v>17.534444444444443</v>
      </c>
      <c r="U76">
        <f t="shared" ref="U76:U139" si="15">T76*O76</f>
        <v>4.0748470788888884</v>
      </c>
      <c r="X76" s="9"/>
      <c r="Y76" s="21">
        <v>1.36765</v>
      </c>
      <c r="Z76" s="21">
        <v>14.648199999999999</v>
      </c>
      <c r="AA76" s="21">
        <v>-1.10352E-2</v>
      </c>
      <c r="AB76" s="21">
        <v>66</v>
      </c>
      <c r="AC76" s="21">
        <v>1.3665799999999999</v>
      </c>
      <c r="AD76">
        <f t="shared" ref="AD76:AD139" si="16">-AA76/$F$2*1000</f>
        <v>13.623703703703704</v>
      </c>
      <c r="AE76">
        <f t="shared" ref="AE76:AE139" si="17">AD76*Y76</f>
        <v>18.632458370370372</v>
      </c>
      <c r="AF76" s="9"/>
      <c r="AG76" s="21">
        <v>0.23239099999999999</v>
      </c>
      <c r="AH76" s="21">
        <v>18.265999999999998</v>
      </c>
      <c r="AI76" s="21">
        <v>-1.41937E-2</v>
      </c>
      <c r="AJ76" s="21">
        <v>66</v>
      </c>
      <c r="AK76" s="21">
        <v>0.231934</v>
      </c>
      <c r="AL76">
        <f t="shared" ref="AL76:AL139" si="18">-AI76/$F$2*1000</f>
        <v>17.523086419753085</v>
      </c>
      <c r="AM76">
        <f t="shared" ref="AM76:AM139" si="19">AL76*AG76</f>
        <v>4.0722075761728389</v>
      </c>
      <c r="AP76" s="9"/>
      <c r="AQ76" s="21">
        <v>1.36765</v>
      </c>
      <c r="AR76" s="21">
        <v>23.5624</v>
      </c>
      <c r="AS76" s="21">
        <v>-1.10321E-2</v>
      </c>
      <c r="AT76" s="21">
        <v>66</v>
      </c>
      <c r="AU76" s="21">
        <v>1.3668800000000001</v>
      </c>
      <c r="AV76">
        <f t="shared" ref="AV76:AV139" si="20">-AS76/$F$2*1000</f>
        <v>13.619876543209877</v>
      </c>
      <c r="AW76">
        <f t="shared" ref="AW76:AW139" si="21">AV76*AQ76</f>
        <v>18.627224154320988</v>
      </c>
      <c r="AX76" s="9"/>
      <c r="AY76" s="21">
        <v>0.23239099999999999</v>
      </c>
      <c r="AZ76" s="21">
        <v>27.180199999999999</v>
      </c>
      <c r="BA76" s="21">
        <v>-1.4224199999999999E-2</v>
      </c>
      <c r="BB76" s="21">
        <v>66</v>
      </c>
      <c r="BC76" s="21">
        <v>0.23181199999999999</v>
      </c>
      <c r="BD76">
        <f t="shared" ref="BD76:BD139" si="22">-BA76/$F$2*1000</f>
        <v>17.560740740740737</v>
      </c>
      <c r="BE76">
        <f t="shared" ref="BE76:BE139" si="23">BD76*AY76</f>
        <v>4.0809581014814809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1.3626100000000001</v>
      </c>
      <c r="H77" s="21">
        <v>5.6920799999999998</v>
      </c>
      <c r="I77" s="21">
        <v>-1.1318999999999999E-2</v>
      </c>
      <c r="J77" s="21">
        <v>67</v>
      </c>
      <c r="K77" s="21">
        <v>1.3616900000000001</v>
      </c>
      <c r="L77">
        <f t="shared" si="12"/>
        <v>13.974074074074073</v>
      </c>
      <c r="M77">
        <f t="shared" si="13"/>
        <v>19.041213074074076</v>
      </c>
      <c r="N77" s="9"/>
      <c r="O77" s="21">
        <v>0.237427</v>
      </c>
      <c r="P77" s="21">
        <v>9.3098500000000008</v>
      </c>
      <c r="Q77" s="21">
        <v>-1.41998E-2</v>
      </c>
      <c r="R77" s="21">
        <v>67</v>
      </c>
      <c r="S77" s="21">
        <v>0.23690800000000001</v>
      </c>
      <c r="T77">
        <f t="shared" si="14"/>
        <v>17.530617283950615</v>
      </c>
      <c r="U77">
        <f t="shared" si="15"/>
        <v>4.1622418698765431</v>
      </c>
      <c r="X77" s="9"/>
      <c r="Y77" s="21">
        <v>1.3626100000000001</v>
      </c>
      <c r="Z77" s="21">
        <v>14.658300000000001</v>
      </c>
      <c r="AA77" s="21">
        <v>-1.1074799999999999E-2</v>
      </c>
      <c r="AB77" s="21">
        <v>67</v>
      </c>
      <c r="AC77" s="21">
        <v>1.3616900000000001</v>
      </c>
      <c r="AD77">
        <f t="shared" si="16"/>
        <v>13.67259259259259</v>
      </c>
      <c r="AE77">
        <f t="shared" si="17"/>
        <v>18.630411392592592</v>
      </c>
      <c r="AF77" s="9"/>
      <c r="AG77" s="21">
        <v>0.237427</v>
      </c>
      <c r="AH77" s="21">
        <v>18.2761</v>
      </c>
      <c r="AI77" s="21">
        <v>-1.4190700000000001E-2</v>
      </c>
      <c r="AJ77" s="21">
        <v>67</v>
      </c>
      <c r="AK77" s="21">
        <v>0.23699999999999999</v>
      </c>
      <c r="AL77">
        <f t="shared" si="18"/>
        <v>17.519382716049382</v>
      </c>
      <c r="AM77">
        <f t="shared" si="19"/>
        <v>4.1595744801234567</v>
      </c>
      <c r="AP77" s="9"/>
      <c r="AQ77" s="21">
        <v>1.3626100000000001</v>
      </c>
      <c r="AR77" s="21">
        <v>23.572500000000002</v>
      </c>
      <c r="AS77" s="21">
        <v>-1.1096200000000001E-2</v>
      </c>
      <c r="AT77" s="21">
        <v>67</v>
      </c>
      <c r="AU77" s="21">
        <v>1.3620000000000001</v>
      </c>
      <c r="AV77">
        <f t="shared" si="20"/>
        <v>13.699012345679012</v>
      </c>
      <c r="AW77">
        <f t="shared" si="21"/>
        <v>18.666411212345679</v>
      </c>
      <c r="AX77" s="9"/>
      <c r="AY77" s="21">
        <v>0.237427</v>
      </c>
      <c r="AZ77" s="21">
        <v>27.190300000000001</v>
      </c>
      <c r="BA77" s="21">
        <v>-1.4218099999999999E-2</v>
      </c>
      <c r="BB77" s="21">
        <v>67</v>
      </c>
      <c r="BC77" s="21">
        <v>0.236877</v>
      </c>
      <c r="BD77">
        <f t="shared" si="22"/>
        <v>17.553209876543207</v>
      </c>
      <c r="BE77">
        <f t="shared" si="23"/>
        <v>4.1676059613580243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1.3575699999999999</v>
      </c>
      <c r="H78" s="21">
        <v>5.7021499999999996</v>
      </c>
      <c r="I78" s="21">
        <v>-1.1367800000000001E-2</v>
      </c>
      <c r="J78" s="21">
        <v>68</v>
      </c>
      <c r="K78" s="21">
        <v>1.3568100000000001</v>
      </c>
      <c r="L78">
        <f t="shared" si="12"/>
        <v>14.03432098765432</v>
      </c>
      <c r="M78">
        <f t="shared" si="13"/>
        <v>19.052573143209873</v>
      </c>
      <c r="N78" s="9"/>
      <c r="O78" s="21">
        <v>0.24246200000000001</v>
      </c>
      <c r="P78" s="21">
        <v>9.3199199999999998</v>
      </c>
      <c r="Q78" s="21">
        <v>-1.4196800000000001E-2</v>
      </c>
      <c r="R78" s="21">
        <v>68</v>
      </c>
      <c r="S78" s="21">
        <v>0.24197399999999999</v>
      </c>
      <c r="T78">
        <f t="shared" si="14"/>
        <v>17.526913580246916</v>
      </c>
      <c r="U78">
        <f t="shared" si="15"/>
        <v>4.2496105204938281</v>
      </c>
      <c r="X78" s="9"/>
      <c r="Y78" s="21">
        <v>1.3575699999999999</v>
      </c>
      <c r="Z78" s="21">
        <v>14.6684</v>
      </c>
      <c r="AA78" s="21">
        <v>-1.11267E-2</v>
      </c>
      <c r="AB78" s="21">
        <v>68</v>
      </c>
      <c r="AC78" s="21">
        <v>1.3565100000000001</v>
      </c>
      <c r="AD78">
        <f t="shared" si="16"/>
        <v>13.736666666666666</v>
      </c>
      <c r="AE78">
        <f t="shared" si="17"/>
        <v>18.648486566666666</v>
      </c>
      <c r="AF78" s="9"/>
      <c r="AG78" s="21">
        <v>0.24246200000000001</v>
      </c>
      <c r="AH78" s="21">
        <v>18.286100000000001</v>
      </c>
      <c r="AI78" s="21">
        <v>-1.4190700000000001E-2</v>
      </c>
      <c r="AJ78" s="21">
        <v>68</v>
      </c>
      <c r="AK78" s="21">
        <v>0.242035</v>
      </c>
      <c r="AL78">
        <f t="shared" si="18"/>
        <v>17.519382716049382</v>
      </c>
      <c r="AM78">
        <f t="shared" si="19"/>
        <v>4.247784572098765</v>
      </c>
      <c r="AP78" s="9"/>
      <c r="AQ78" s="21">
        <v>1.3575699999999999</v>
      </c>
      <c r="AR78" s="21">
        <v>23.582599999999999</v>
      </c>
      <c r="AS78" s="21">
        <v>-1.1151100000000001E-2</v>
      </c>
      <c r="AT78" s="21">
        <v>68</v>
      </c>
      <c r="AU78" s="21">
        <v>1.3568100000000001</v>
      </c>
      <c r="AV78">
        <f t="shared" si="20"/>
        <v>13.76679012345679</v>
      </c>
      <c r="AW78">
        <f t="shared" si="21"/>
        <v>18.689381267901233</v>
      </c>
      <c r="AX78" s="9"/>
      <c r="AY78" s="21">
        <v>0.24246200000000001</v>
      </c>
      <c r="AZ78" s="21">
        <v>27.200399999999998</v>
      </c>
      <c r="BA78" s="21">
        <v>-1.4212000000000001E-2</v>
      </c>
      <c r="BB78" s="21">
        <v>68</v>
      </c>
      <c r="BC78" s="21">
        <v>0.24197399999999999</v>
      </c>
      <c r="BD78">
        <f t="shared" si="22"/>
        <v>17.54567901234568</v>
      </c>
      <c r="BE78">
        <f t="shared" si="23"/>
        <v>4.2541604246913582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1.3525400000000001</v>
      </c>
      <c r="H79" s="21">
        <v>5.7122200000000003</v>
      </c>
      <c r="I79" s="21">
        <v>-1.1407499999999999E-2</v>
      </c>
      <c r="J79" s="21">
        <v>69</v>
      </c>
      <c r="K79" s="21">
        <v>1.35223</v>
      </c>
      <c r="L79">
        <f t="shared" si="12"/>
        <v>14.083333333333332</v>
      </c>
      <c r="M79">
        <f t="shared" si="13"/>
        <v>19.048271666666665</v>
      </c>
      <c r="N79" s="9"/>
      <c r="O79" s="21">
        <v>0.247498</v>
      </c>
      <c r="P79" s="21">
        <v>9.3299900000000004</v>
      </c>
      <c r="Q79" s="21">
        <v>-1.41937E-2</v>
      </c>
      <c r="R79" s="21">
        <v>69</v>
      </c>
      <c r="S79" s="21">
        <v>0.24704000000000001</v>
      </c>
      <c r="T79">
        <f t="shared" si="14"/>
        <v>17.523086419753085</v>
      </c>
      <c r="U79">
        <f t="shared" si="15"/>
        <v>4.3369288427160493</v>
      </c>
      <c r="X79" s="9"/>
      <c r="Y79" s="21">
        <v>1.3525400000000001</v>
      </c>
      <c r="Z79" s="21">
        <v>14.6784</v>
      </c>
      <c r="AA79" s="21">
        <v>-1.11816E-2</v>
      </c>
      <c r="AB79" s="21">
        <v>69</v>
      </c>
      <c r="AC79" s="21">
        <v>1.3519300000000001</v>
      </c>
      <c r="AD79">
        <f t="shared" si="16"/>
        <v>13.804444444444444</v>
      </c>
      <c r="AE79">
        <f t="shared" si="17"/>
        <v>18.671063288888888</v>
      </c>
      <c r="AF79" s="9"/>
      <c r="AG79" s="21">
        <v>0.247498</v>
      </c>
      <c r="AH79" s="21">
        <v>18.296199999999999</v>
      </c>
      <c r="AI79" s="21">
        <v>-1.4190700000000001E-2</v>
      </c>
      <c r="AJ79" s="21">
        <v>69</v>
      </c>
      <c r="AK79" s="21">
        <v>0.246979</v>
      </c>
      <c r="AL79">
        <f t="shared" si="18"/>
        <v>17.519382716049382</v>
      </c>
      <c r="AM79">
        <f t="shared" si="19"/>
        <v>4.3360121834567895</v>
      </c>
      <c r="AP79" s="9"/>
      <c r="AQ79" s="21">
        <v>1.3525400000000001</v>
      </c>
      <c r="AR79" s="21">
        <v>23.592700000000001</v>
      </c>
      <c r="AS79" s="21">
        <v>-1.12091E-2</v>
      </c>
      <c r="AT79" s="21">
        <v>69</v>
      </c>
      <c r="AU79" s="21">
        <v>1.3519300000000001</v>
      </c>
      <c r="AV79">
        <f t="shared" si="20"/>
        <v>13.838395061728393</v>
      </c>
      <c r="AW79">
        <f t="shared" si="21"/>
        <v>18.716982856790121</v>
      </c>
      <c r="AX79" s="9"/>
      <c r="AY79" s="21">
        <v>0.247498</v>
      </c>
      <c r="AZ79" s="21">
        <v>27.2104</v>
      </c>
      <c r="BA79" s="21">
        <v>-1.4202899999999999E-2</v>
      </c>
      <c r="BB79" s="21">
        <v>69</v>
      </c>
      <c r="BC79" s="21">
        <v>0.24710099999999999</v>
      </c>
      <c r="BD79">
        <f t="shared" si="22"/>
        <v>17.534444444444443</v>
      </c>
      <c r="BE79">
        <f t="shared" si="23"/>
        <v>4.3397399311111107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1.3474999999999999</v>
      </c>
      <c r="H80" s="21">
        <v>5.7222900000000001</v>
      </c>
      <c r="I80" s="21">
        <v>-1.14441E-2</v>
      </c>
      <c r="J80" s="21">
        <v>70</v>
      </c>
      <c r="K80" s="21">
        <v>1.3470500000000001</v>
      </c>
      <c r="L80">
        <f t="shared" si="12"/>
        <v>14.128518518518518</v>
      </c>
      <c r="M80">
        <f t="shared" si="13"/>
        <v>19.038178703703704</v>
      </c>
      <c r="N80" s="9"/>
      <c r="O80" s="21">
        <v>0.25253300000000001</v>
      </c>
      <c r="P80" s="21">
        <v>9.3400599999999994</v>
      </c>
      <c r="Q80" s="21">
        <v>-1.41937E-2</v>
      </c>
      <c r="R80" s="21">
        <v>70</v>
      </c>
      <c r="S80" s="21">
        <v>0.25204500000000002</v>
      </c>
      <c r="T80">
        <f t="shared" si="14"/>
        <v>17.523086419753085</v>
      </c>
      <c r="U80">
        <f t="shared" si="15"/>
        <v>4.425157582839506</v>
      </c>
      <c r="X80" s="9"/>
      <c r="Y80" s="21">
        <v>1.3474999999999999</v>
      </c>
      <c r="Z80" s="21">
        <v>14.688499999999999</v>
      </c>
      <c r="AA80" s="21">
        <v>-1.1239600000000001E-2</v>
      </c>
      <c r="AB80" s="21">
        <v>70</v>
      </c>
      <c r="AC80" s="21">
        <v>1.34674</v>
      </c>
      <c r="AD80">
        <f t="shared" si="16"/>
        <v>13.876049382716049</v>
      </c>
      <c r="AE80">
        <f t="shared" si="17"/>
        <v>18.697976543209876</v>
      </c>
      <c r="AF80" s="9"/>
      <c r="AG80" s="21">
        <v>0.25253300000000001</v>
      </c>
      <c r="AH80" s="21">
        <v>18.3063</v>
      </c>
      <c r="AI80" s="21">
        <v>-1.4190700000000001E-2</v>
      </c>
      <c r="AJ80" s="21">
        <v>70</v>
      </c>
      <c r="AK80" s="21">
        <v>0.25201400000000002</v>
      </c>
      <c r="AL80">
        <f t="shared" si="18"/>
        <v>17.519382716049382</v>
      </c>
      <c r="AM80">
        <f t="shared" si="19"/>
        <v>4.4242222754320988</v>
      </c>
      <c r="AP80" s="9"/>
      <c r="AQ80" s="21">
        <v>1.3474999999999999</v>
      </c>
      <c r="AR80" s="21">
        <v>23.602699999999999</v>
      </c>
      <c r="AS80" s="21">
        <v>-1.1251799999999999E-2</v>
      </c>
      <c r="AT80" s="21">
        <v>70</v>
      </c>
      <c r="AU80" s="21">
        <v>1.3470500000000001</v>
      </c>
      <c r="AV80">
        <f t="shared" si="20"/>
        <v>13.89111111111111</v>
      </c>
      <c r="AW80">
        <f t="shared" si="21"/>
        <v>18.718272222222218</v>
      </c>
      <c r="AX80" s="9"/>
      <c r="AY80" s="21">
        <v>0.25253300000000001</v>
      </c>
      <c r="AZ80" s="21">
        <v>27.220500000000001</v>
      </c>
      <c r="BA80" s="21">
        <v>-1.4196800000000001E-2</v>
      </c>
      <c r="BB80" s="21">
        <v>70</v>
      </c>
      <c r="BC80" s="21">
        <v>0.25201400000000002</v>
      </c>
      <c r="BD80">
        <f t="shared" si="22"/>
        <v>17.526913580246916</v>
      </c>
      <c r="BE80">
        <f t="shared" si="23"/>
        <v>4.4261240671604947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1.3424700000000001</v>
      </c>
      <c r="H81" s="21">
        <v>5.7323599999999999</v>
      </c>
      <c r="I81" s="21">
        <v>-1.1483800000000001E-2</v>
      </c>
      <c r="J81" s="21">
        <v>71</v>
      </c>
      <c r="K81" s="21">
        <v>1.3418600000000001</v>
      </c>
      <c r="L81">
        <f t="shared" si="12"/>
        <v>14.17753086419753</v>
      </c>
      <c r="M81">
        <f t="shared" si="13"/>
        <v>19.032909859259259</v>
      </c>
      <c r="N81" s="9"/>
      <c r="O81" s="21">
        <v>0.25756800000000002</v>
      </c>
      <c r="P81" s="21">
        <v>9.3501300000000001</v>
      </c>
      <c r="Q81" s="21">
        <v>-1.41876E-2</v>
      </c>
      <c r="R81" s="21">
        <v>71</v>
      </c>
      <c r="S81" s="21">
        <v>0.257019</v>
      </c>
      <c r="T81">
        <f t="shared" si="14"/>
        <v>17.515555555555554</v>
      </c>
      <c r="U81">
        <f t="shared" si="15"/>
        <v>4.5114466133333337</v>
      </c>
      <c r="X81" s="9"/>
      <c r="Y81" s="21">
        <v>1.3424700000000001</v>
      </c>
      <c r="Z81" s="21">
        <v>14.698600000000001</v>
      </c>
      <c r="AA81" s="21">
        <v>-1.13007E-2</v>
      </c>
      <c r="AB81" s="21">
        <v>71</v>
      </c>
      <c r="AC81" s="21">
        <v>1.3424700000000001</v>
      </c>
      <c r="AD81">
        <f t="shared" si="16"/>
        <v>13.951481481481482</v>
      </c>
      <c r="AE81">
        <f t="shared" si="17"/>
        <v>18.729445344444446</v>
      </c>
      <c r="AF81" s="9"/>
      <c r="AG81" s="21">
        <v>0.25756800000000002</v>
      </c>
      <c r="AH81" s="21">
        <v>18.316299999999998</v>
      </c>
      <c r="AI81" s="21">
        <v>-1.41876E-2</v>
      </c>
      <c r="AJ81" s="21">
        <v>71</v>
      </c>
      <c r="AK81" s="21">
        <v>0.25707999999999998</v>
      </c>
      <c r="AL81">
        <f t="shared" si="18"/>
        <v>17.515555555555554</v>
      </c>
      <c r="AM81">
        <f t="shared" si="19"/>
        <v>4.5114466133333337</v>
      </c>
      <c r="AP81" s="9"/>
      <c r="AQ81" s="21">
        <v>1.3424700000000001</v>
      </c>
      <c r="AR81" s="21">
        <v>23.6128</v>
      </c>
      <c r="AS81" s="21">
        <v>-1.1285399999999999E-2</v>
      </c>
      <c r="AT81" s="21">
        <v>71</v>
      </c>
      <c r="AU81" s="21">
        <v>1.34155</v>
      </c>
      <c r="AV81">
        <f t="shared" si="20"/>
        <v>13.93259259259259</v>
      </c>
      <c r="AW81">
        <f t="shared" si="21"/>
        <v>18.704087577777774</v>
      </c>
      <c r="AX81" s="9"/>
      <c r="AY81" s="21">
        <v>0.25756800000000002</v>
      </c>
      <c r="AZ81" s="21">
        <v>27.230599999999999</v>
      </c>
      <c r="BA81" s="21">
        <v>-1.41876E-2</v>
      </c>
      <c r="BB81" s="21">
        <v>71</v>
      </c>
      <c r="BC81" s="21">
        <v>0.25695800000000002</v>
      </c>
      <c r="BD81">
        <f t="shared" si="22"/>
        <v>17.515555555555554</v>
      </c>
      <c r="BE81">
        <f t="shared" si="23"/>
        <v>4.5114466133333337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1.3374299999999999</v>
      </c>
      <c r="H82" s="21">
        <v>5.7424299999999997</v>
      </c>
      <c r="I82" s="21">
        <v>-1.15143E-2</v>
      </c>
      <c r="J82" s="21">
        <v>72</v>
      </c>
      <c r="K82" s="21">
        <v>1.33667</v>
      </c>
      <c r="L82">
        <f t="shared" si="12"/>
        <v>14.215185185185184</v>
      </c>
      <c r="M82">
        <f t="shared" si="13"/>
        <v>19.01181512222222</v>
      </c>
      <c r="N82" s="9"/>
      <c r="O82" s="21">
        <v>0.262604</v>
      </c>
      <c r="P82" s="21">
        <v>9.3602000000000007</v>
      </c>
      <c r="Q82" s="21">
        <v>-1.41815E-2</v>
      </c>
      <c r="R82" s="21">
        <v>72</v>
      </c>
      <c r="S82" s="21">
        <v>0.26214599999999999</v>
      </c>
      <c r="T82">
        <f t="shared" si="14"/>
        <v>17.508024691358024</v>
      </c>
      <c r="U82">
        <f t="shared" si="15"/>
        <v>4.5976773160493822</v>
      </c>
      <c r="X82" s="9"/>
      <c r="Y82" s="21">
        <v>1.3374299999999999</v>
      </c>
      <c r="Z82" s="21">
        <v>14.708600000000001</v>
      </c>
      <c r="AA82" s="21">
        <v>-1.13495E-2</v>
      </c>
      <c r="AB82" s="21">
        <v>72</v>
      </c>
      <c r="AC82" s="21">
        <v>1.33575</v>
      </c>
      <c r="AD82">
        <f t="shared" si="16"/>
        <v>14.011728395061727</v>
      </c>
      <c r="AE82">
        <f t="shared" si="17"/>
        <v>18.739705907407405</v>
      </c>
      <c r="AF82" s="9"/>
      <c r="AG82" s="21">
        <v>0.262604</v>
      </c>
      <c r="AH82" s="21">
        <v>18.3264</v>
      </c>
      <c r="AI82" s="21">
        <v>-1.41815E-2</v>
      </c>
      <c r="AJ82" s="21">
        <v>72</v>
      </c>
      <c r="AK82" s="21">
        <v>0.26211499999999999</v>
      </c>
      <c r="AL82">
        <f t="shared" si="18"/>
        <v>17.508024691358024</v>
      </c>
      <c r="AM82">
        <f t="shared" si="19"/>
        <v>4.5976773160493822</v>
      </c>
      <c r="AP82" s="9"/>
      <c r="AQ82" s="21">
        <v>1.3374299999999999</v>
      </c>
      <c r="AR82" s="21">
        <v>23.622900000000001</v>
      </c>
      <c r="AS82" s="21">
        <v>-1.13373E-2</v>
      </c>
      <c r="AT82" s="21">
        <v>72</v>
      </c>
      <c r="AU82" s="21">
        <v>1.33667</v>
      </c>
      <c r="AV82">
        <f t="shared" si="20"/>
        <v>13.996666666666666</v>
      </c>
      <c r="AW82">
        <f t="shared" si="21"/>
        <v>18.719561899999999</v>
      </c>
      <c r="AX82" s="9"/>
      <c r="AY82" s="21">
        <v>0.262604</v>
      </c>
      <c r="AZ82" s="21">
        <v>27.240600000000001</v>
      </c>
      <c r="BA82" s="21">
        <v>-1.41815E-2</v>
      </c>
      <c r="BB82" s="21">
        <v>72</v>
      </c>
      <c r="BC82" s="21">
        <v>0.26211499999999999</v>
      </c>
      <c r="BD82">
        <f t="shared" si="22"/>
        <v>17.508024691358024</v>
      </c>
      <c r="BE82">
        <f t="shared" si="23"/>
        <v>4.5976773160493822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1.3324</v>
      </c>
      <c r="H83" s="21">
        <v>5.7525000000000004</v>
      </c>
      <c r="I83" s="21">
        <v>-1.1544799999999999E-2</v>
      </c>
      <c r="J83" s="21">
        <v>73</v>
      </c>
      <c r="K83" s="21">
        <v>1.33179</v>
      </c>
      <c r="L83">
        <f t="shared" si="12"/>
        <v>14.252839506172839</v>
      </c>
      <c r="M83">
        <f t="shared" si="13"/>
        <v>18.99048335802469</v>
      </c>
      <c r="N83" s="9"/>
      <c r="O83" s="21">
        <v>0.26763900000000002</v>
      </c>
      <c r="P83" s="21">
        <v>9.3702699999999997</v>
      </c>
      <c r="Q83" s="21">
        <v>-1.41724E-2</v>
      </c>
      <c r="R83" s="21">
        <v>73</v>
      </c>
      <c r="S83" s="21">
        <v>0.26712000000000002</v>
      </c>
      <c r="T83">
        <f t="shared" si="14"/>
        <v>17.496790123456787</v>
      </c>
      <c r="U83">
        <f t="shared" si="15"/>
        <v>4.6828234118518512</v>
      </c>
      <c r="X83" s="9"/>
      <c r="Y83" s="21">
        <v>1.3324</v>
      </c>
      <c r="Z83" s="21">
        <v>14.7187</v>
      </c>
      <c r="AA83" s="21">
        <v>-1.13892E-2</v>
      </c>
      <c r="AB83" s="21">
        <v>73</v>
      </c>
      <c r="AC83" s="21">
        <v>1.33209</v>
      </c>
      <c r="AD83">
        <f t="shared" si="16"/>
        <v>14.060740740740741</v>
      </c>
      <c r="AE83">
        <f t="shared" si="17"/>
        <v>18.734530962962964</v>
      </c>
      <c r="AF83" s="9"/>
      <c r="AG83" s="21">
        <v>0.26763900000000002</v>
      </c>
      <c r="AH83" s="21">
        <v>18.336500000000001</v>
      </c>
      <c r="AI83" s="21">
        <v>-1.4175399999999999E-2</v>
      </c>
      <c r="AJ83" s="21">
        <v>73</v>
      </c>
      <c r="AK83" s="21">
        <v>0.26712000000000002</v>
      </c>
      <c r="AL83">
        <f t="shared" si="18"/>
        <v>17.500493827160494</v>
      </c>
      <c r="AM83">
        <f t="shared" si="19"/>
        <v>4.6838146674074075</v>
      </c>
      <c r="AP83" s="9"/>
      <c r="AQ83" s="21">
        <v>1.3324</v>
      </c>
      <c r="AR83" s="21">
        <v>23.632899999999999</v>
      </c>
      <c r="AS83" s="21">
        <v>-1.13708E-2</v>
      </c>
      <c r="AT83" s="21">
        <v>73</v>
      </c>
      <c r="AU83" s="21">
        <v>1.33179</v>
      </c>
      <c r="AV83">
        <f t="shared" si="20"/>
        <v>14.038024691358025</v>
      </c>
      <c r="AW83">
        <f t="shared" si="21"/>
        <v>18.704264098765432</v>
      </c>
      <c r="AX83" s="9"/>
      <c r="AY83" s="21">
        <v>0.26763900000000002</v>
      </c>
      <c r="AZ83" s="21">
        <v>27.250699999999998</v>
      </c>
      <c r="BA83" s="21">
        <v>-1.41785E-2</v>
      </c>
      <c r="BB83" s="21">
        <v>73</v>
      </c>
      <c r="BC83" s="21">
        <v>0.26702900000000002</v>
      </c>
      <c r="BD83">
        <f t="shared" si="22"/>
        <v>17.504320987654321</v>
      </c>
      <c r="BE83">
        <f t="shared" si="23"/>
        <v>4.6848389648148148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1.3273600000000001</v>
      </c>
      <c r="H84" s="21">
        <v>5.7625700000000002</v>
      </c>
      <c r="I84" s="21">
        <v>-1.1572300000000001E-2</v>
      </c>
      <c r="J84" s="21">
        <v>74</v>
      </c>
      <c r="K84" s="21">
        <v>1.3266</v>
      </c>
      <c r="L84">
        <f t="shared" si="12"/>
        <v>14.286790123456791</v>
      </c>
      <c r="M84">
        <f t="shared" si="13"/>
        <v>18.963713738271608</v>
      </c>
      <c r="N84" s="9"/>
      <c r="O84" s="21">
        <v>0.272675</v>
      </c>
      <c r="P84" s="21">
        <v>9.3803400000000003</v>
      </c>
      <c r="Q84" s="21">
        <v>-1.41663E-2</v>
      </c>
      <c r="R84" s="21">
        <v>74</v>
      </c>
      <c r="S84" s="21">
        <v>0.27212500000000001</v>
      </c>
      <c r="T84">
        <f t="shared" si="14"/>
        <v>17.489259259259256</v>
      </c>
      <c r="U84">
        <f t="shared" si="15"/>
        <v>4.7688837685185179</v>
      </c>
      <c r="X84" s="9"/>
      <c r="Y84" s="21">
        <v>1.3273600000000001</v>
      </c>
      <c r="Z84" s="21">
        <v>14.7288</v>
      </c>
      <c r="AA84" s="21">
        <v>-1.14197E-2</v>
      </c>
      <c r="AB84" s="21">
        <v>74</v>
      </c>
      <c r="AC84" s="21">
        <v>1.3266</v>
      </c>
      <c r="AD84">
        <f t="shared" si="16"/>
        <v>14.098395061728393</v>
      </c>
      <c r="AE84">
        <f t="shared" si="17"/>
        <v>18.713645669135801</v>
      </c>
      <c r="AF84" s="9"/>
      <c r="AG84" s="21">
        <v>0.272675</v>
      </c>
      <c r="AH84" s="21">
        <v>18.346599999999999</v>
      </c>
      <c r="AI84" s="21">
        <v>-1.41724E-2</v>
      </c>
      <c r="AJ84" s="21">
        <v>74</v>
      </c>
      <c r="AK84" s="21">
        <v>0.27221699999999999</v>
      </c>
      <c r="AL84">
        <f t="shared" si="18"/>
        <v>17.496790123456787</v>
      </c>
      <c r="AM84">
        <f t="shared" si="19"/>
        <v>4.7709372469135793</v>
      </c>
      <c r="AP84" s="9"/>
      <c r="AQ84" s="21">
        <v>1.3273600000000001</v>
      </c>
      <c r="AR84" s="21">
        <v>23.643000000000001</v>
      </c>
      <c r="AS84" s="21">
        <v>-1.1416600000000001E-2</v>
      </c>
      <c r="AT84" s="21">
        <v>74</v>
      </c>
      <c r="AU84" s="21">
        <v>1.32629</v>
      </c>
      <c r="AV84">
        <f t="shared" si="20"/>
        <v>14.094567901234569</v>
      </c>
      <c r="AW84">
        <f t="shared" si="21"/>
        <v>18.70856564938272</v>
      </c>
      <c r="AX84" s="9"/>
      <c r="AY84" s="21">
        <v>0.272675</v>
      </c>
      <c r="AZ84" s="21">
        <v>27.2608</v>
      </c>
      <c r="BA84" s="21">
        <v>-1.4175399999999999E-2</v>
      </c>
      <c r="BB84" s="21">
        <v>74</v>
      </c>
      <c r="BC84" s="21">
        <v>0.27212500000000001</v>
      </c>
      <c r="BD84">
        <f t="shared" si="22"/>
        <v>17.500493827160494</v>
      </c>
      <c r="BE84">
        <f t="shared" si="23"/>
        <v>4.7719471543209879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1.32233</v>
      </c>
      <c r="H85" s="21">
        <v>5.7726499999999996</v>
      </c>
      <c r="I85" s="21">
        <v>-1.1615E-2</v>
      </c>
      <c r="J85" s="21">
        <v>75</v>
      </c>
      <c r="K85" s="21">
        <v>1.32141</v>
      </c>
      <c r="L85">
        <f t="shared" si="12"/>
        <v>14.339506172839505</v>
      </c>
      <c r="M85">
        <f t="shared" si="13"/>
        <v>18.96155919753086</v>
      </c>
      <c r="N85" s="9"/>
      <c r="O85" s="21">
        <v>0.27771000000000001</v>
      </c>
      <c r="P85" s="21">
        <v>9.3904099999999993</v>
      </c>
      <c r="Q85" s="21">
        <v>-1.4163200000000001E-2</v>
      </c>
      <c r="R85" s="21">
        <v>75</v>
      </c>
      <c r="S85" s="21">
        <v>0.27731299999999998</v>
      </c>
      <c r="T85">
        <f t="shared" si="14"/>
        <v>17.485432098765433</v>
      </c>
      <c r="U85">
        <f t="shared" si="15"/>
        <v>4.8558793481481484</v>
      </c>
      <c r="X85" s="9"/>
      <c r="Y85" s="21">
        <v>1.32233</v>
      </c>
      <c r="Z85" s="21">
        <v>14.738899999999999</v>
      </c>
      <c r="AA85" s="21">
        <v>-1.14532E-2</v>
      </c>
      <c r="AB85" s="21">
        <v>75</v>
      </c>
      <c r="AC85" s="21">
        <v>1.32172</v>
      </c>
      <c r="AD85">
        <f t="shared" si="16"/>
        <v>14.139753086419754</v>
      </c>
      <c r="AE85">
        <f t="shared" si="17"/>
        <v>18.697419698765433</v>
      </c>
      <c r="AF85" s="9"/>
      <c r="AG85" s="21">
        <v>0.27771000000000001</v>
      </c>
      <c r="AH85" s="21">
        <v>18.3566</v>
      </c>
      <c r="AI85" s="21">
        <v>-1.4163200000000001E-2</v>
      </c>
      <c r="AJ85" s="21">
        <v>75</v>
      </c>
      <c r="AK85" s="21">
        <v>0.27716099999999999</v>
      </c>
      <c r="AL85">
        <f t="shared" si="18"/>
        <v>17.485432098765433</v>
      </c>
      <c r="AM85">
        <f t="shared" si="19"/>
        <v>4.8558793481481484</v>
      </c>
      <c r="AP85" s="9"/>
      <c r="AQ85" s="21">
        <v>1.32233</v>
      </c>
      <c r="AR85" s="21">
        <v>23.653099999999998</v>
      </c>
      <c r="AS85" s="21">
        <v>-1.14441E-2</v>
      </c>
      <c r="AT85" s="21">
        <v>75</v>
      </c>
      <c r="AU85" s="21">
        <v>1.32172</v>
      </c>
      <c r="AV85">
        <f t="shared" si="20"/>
        <v>14.128518518518518</v>
      </c>
      <c r="AW85">
        <f t="shared" si="21"/>
        <v>18.682563892592594</v>
      </c>
      <c r="AX85" s="9"/>
      <c r="AY85" s="21">
        <v>0.27771000000000001</v>
      </c>
      <c r="AZ85" s="21">
        <v>27.270800000000001</v>
      </c>
      <c r="BA85" s="21">
        <v>-1.4169299999999999E-2</v>
      </c>
      <c r="BB85" s="21">
        <v>75</v>
      </c>
      <c r="BC85" s="21">
        <v>0.27712999999999999</v>
      </c>
      <c r="BD85">
        <f t="shared" si="22"/>
        <v>17.492962962962959</v>
      </c>
      <c r="BE85">
        <f t="shared" si="23"/>
        <v>4.8579707444444438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1.3172900000000001</v>
      </c>
      <c r="H86" s="21">
        <v>5.7827200000000003</v>
      </c>
      <c r="I86" s="21">
        <v>-1.16547E-2</v>
      </c>
      <c r="J86" s="21">
        <v>76</v>
      </c>
      <c r="K86" s="21">
        <v>1.31592</v>
      </c>
      <c r="L86">
        <f t="shared" si="12"/>
        <v>14.388518518518518</v>
      </c>
      <c r="M86">
        <f t="shared" si="13"/>
        <v>18.95385155925926</v>
      </c>
      <c r="N86" s="9"/>
      <c r="O86" s="21">
        <v>0.28274500000000002</v>
      </c>
      <c r="P86" s="21">
        <v>9.4004799999999999</v>
      </c>
      <c r="Q86" s="21">
        <v>-1.41602E-2</v>
      </c>
      <c r="R86" s="21">
        <v>76</v>
      </c>
      <c r="S86" s="21">
        <v>0.28216599999999997</v>
      </c>
      <c r="T86">
        <f t="shared" si="14"/>
        <v>17.481728395061729</v>
      </c>
      <c r="U86">
        <f t="shared" si="15"/>
        <v>4.9428712950617291</v>
      </c>
      <c r="X86" s="9"/>
      <c r="Y86" s="21">
        <v>1.3172900000000001</v>
      </c>
      <c r="Z86" s="21">
        <v>14.748900000000001</v>
      </c>
      <c r="AA86" s="21">
        <v>-1.1489900000000001E-2</v>
      </c>
      <c r="AB86" s="21">
        <v>76</v>
      </c>
      <c r="AC86" s="21">
        <v>1.3168299999999999</v>
      </c>
      <c r="AD86">
        <f t="shared" si="16"/>
        <v>14.185061728395063</v>
      </c>
      <c r="AE86">
        <f t="shared" si="17"/>
        <v>18.685839964197534</v>
      </c>
      <c r="AF86" s="9"/>
      <c r="AG86" s="21">
        <v>0.28274500000000002</v>
      </c>
      <c r="AH86" s="21">
        <v>18.366700000000002</v>
      </c>
      <c r="AI86" s="21">
        <v>-1.4154099999999999E-2</v>
      </c>
      <c r="AJ86" s="21">
        <v>76</v>
      </c>
      <c r="AK86" s="21">
        <v>0.28213500000000002</v>
      </c>
      <c r="AL86">
        <f t="shared" si="18"/>
        <v>17.474197530864195</v>
      </c>
      <c r="AM86">
        <f t="shared" si="19"/>
        <v>4.940741980864197</v>
      </c>
      <c r="AP86" s="9"/>
      <c r="AQ86" s="21">
        <v>1.3172900000000001</v>
      </c>
      <c r="AR86" s="21">
        <v>23.6632</v>
      </c>
      <c r="AS86" s="21">
        <v>-1.14868E-2</v>
      </c>
      <c r="AT86" s="21">
        <v>76</v>
      </c>
      <c r="AU86" s="21">
        <v>1.3162199999999999</v>
      </c>
      <c r="AV86">
        <f t="shared" si="20"/>
        <v>14.181234567901233</v>
      </c>
      <c r="AW86">
        <f t="shared" si="21"/>
        <v>18.680798483950618</v>
      </c>
      <c r="AX86" s="9"/>
      <c r="AY86" s="21">
        <v>0.28274500000000002</v>
      </c>
      <c r="AZ86" s="21">
        <v>27.280899999999999</v>
      </c>
      <c r="BA86" s="21">
        <v>-1.41663E-2</v>
      </c>
      <c r="BB86" s="21">
        <v>76</v>
      </c>
      <c r="BC86" s="21">
        <v>0.28228799999999998</v>
      </c>
      <c r="BD86">
        <f t="shared" si="22"/>
        <v>17.489259259259256</v>
      </c>
      <c r="BE86">
        <f t="shared" si="23"/>
        <v>4.9450006092592584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1.31226</v>
      </c>
      <c r="H87" s="21">
        <v>5.7927900000000001</v>
      </c>
      <c r="I87" s="21">
        <v>-1.16974E-2</v>
      </c>
      <c r="J87" s="21">
        <v>77</v>
      </c>
      <c r="K87" s="21">
        <v>1.31165</v>
      </c>
      <c r="L87">
        <f t="shared" si="12"/>
        <v>14.441234567901233</v>
      </c>
      <c r="M87">
        <f t="shared" si="13"/>
        <v>18.950654474074071</v>
      </c>
      <c r="N87" s="9"/>
      <c r="O87" s="21">
        <v>0.28778100000000001</v>
      </c>
      <c r="P87" s="21">
        <v>9.4105600000000003</v>
      </c>
      <c r="Q87" s="21">
        <v>-1.4154099999999999E-2</v>
      </c>
      <c r="R87" s="21">
        <v>77</v>
      </c>
      <c r="S87" s="21">
        <v>0.287323</v>
      </c>
      <c r="T87">
        <f t="shared" si="14"/>
        <v>17.474197530864195</v>
      </c>
      <c r="U87">
        <f t="shared" si="15"/>
        <v>5.0287420396296296</v>
      </c>
      <c r="X87" s="9"/>
      <c r="Y87" s="21">
        <v>1.31226</v>
      </c>
      <c r="Z87" s="21">
        <v>14.759</v>
      </c>
      <c r="AA87" s="21">
        <v>-1.15356E-2</v>
      </c>
      <c r="AB87" s="21">
        <v>77</v>
      </c>
      <c r="AC87" s="21">
        <v>1.31165</v>
      </c>
      <c r="AD87">
        <f t="shared" si="16"/>
        <v>14.241481481481481</v>
      </c>
      <c r="AE87">
        <f t="shared" si="17"/>
        <v>18.688526488888886</v>
      </c>
      <c r="AF87" s="9"/>
      <c r="AG87" s="21">
        <v>0.28778100000000001</v>
      </c>
      <c r="AH87" s="21">
        <v>18.376799999999999</v>
      </c>
      <c r="AI87" s="21">
        <v>-1.41479E-2</v>
      </c>
      <c r="AJ87" s="21">
        <v>77</v>
      </c>
      <c r="AK87" s="21">
        <v>0.28726200000000002</v>
      </c>
      <c r="AL87">
        <f t="shared" si="18"/>
        <v>17.466543209876541</v>
      </c>
      <c r="AM87">
        <f t="shared" si="19"/>
        <v>5.0265392714814805</v>
      </c>
      <c r="AP87" s="9"/>
      <c r="AQ87" s="21">
        <v>1.31226</v>
      </c>
      <c r="AR87" s="21">
        <v>23.673200000000001</v>
      </c>
      <c r="AS87" s="21">
        <v>-1.15234E-2</v>
      </c>
      <c r="AT87" s="21">
        <v>77</v>
      </c>
      <c r="AU87" s="21">
        <v>1.3119499999999999</v>
      </c>
      <c r="AV87">
        <f t="shared" si="20"/>
        <v>14.226419753086418</v>
      </c>
      <c r="AW87">
        <f t="shared" si="21"/>
        <v>18.668761585185184</v>
      </c>
      <c r="AX87" s="9"/>
      <c r="AY87" s="21">
        <v>0.28778100000000001</v>
      </c>
      <c r="AZ87" s="21">
        <v>27.291</v>
      </c>
      <c r="BA87" s="21">
        <v>-1.41663E-2</v>
      </c>
      <c r="BB87" s="21">
        <v>77</v>
      </c>
      <c r="BC87" s="21">
        <v>0.28729199999999999</v>
      </c>
      <c r="BD87">
        <f t="shared" si="22"/>
        <v>17.489259259259256</v>
      </c>
      <c r="BE87">
        <f t="shared" si="23"/>
        <v>5.0330765188888886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1.30722</v>
      </c>
      <c r="H88" s="21">
        <v>5.8028599999999999</v>
      </c>
      <c r="I88" s="21">
        <v>-1.17249E-2</v>
      </c>
      <c r="J88" s="21">
        <v>78</v>
      </c>
      <c r="K88" s="21">
        <v>1.30707</v>
      </c>
      <c r="L88">
        <f t="shared" si="12"/>
        <v>14.475185185185184</v>
      </c>
      <c r="M88">
        <f t="shared" si="13"/>
        <v>18.922251577777779</v>
      </c>
      <c r="N88" s="9"/>
      <c r="O88" s="21">
        <v>0.29281600000000002</v>
      </c>
      <c r="P88" s="21">
        <v>9.4206299999999992</v>
      </c>
      <c r="Q88" s="21">
        <v>-1.41449E-2</v>
      </c>
      <c r="R88" s="21">
        <v>78</v>
      </c>
      <c r="S88" s="21">
        <v>0.292267</v>
      </c>
      <c r="T88">
        <f t="shared" si="14"/>
        <v>17.462839506172838</v>
      </c>
      <c r="U88">
        <f t="shared" si="15"/>
        <v>5.113398812839506</v>
      </c>
      <c r="X88" s="9"/>
      <c r="Y88" s="21">
        <v>1.30722</v>
      </c>
      <c r="Z88" s="21">
        <v>14.7691</v>
      </c>
      <c r="AA88" s="21">
        <v>-1.1584499999999999E-2</v>
      </c>
      <c r="AB88" s="21">
        <v>78</v>
      </c>
      <c r="AC88" s="21">
        <v>1.30646</v>
      </c>
      <c r="AD88">
        <f t="shared" si="16"/>
        <v>14.30185185185185</v>
      </c>
      <c r="AE88">
        <f t="shared" si="17"/>
        <v>18.695666777777777</v>
      </c>
      <c r="AF88" s="9"/>
      <c r="AG88" s="21">
        <v>0.29281600000000002</v>
      </c>
      <c r="AH88" s="21">
        <v>18.386800000000001</v>
      </c>
      <c r="AI88" s="21">
        <v>-1.41418E-2</v>
      </c>
      <c r="AJ88" s="21">
        <v>78</v>
      </c>
      <c r="AK88" s="21">
        <v>0.292236</v>
      </c>
      <c r="AL88">
        <f t="shared" si="18"/>
        <v>17.45901234567901</v>
      </c>
      <c r="AM88">
        <f t="shared" si="19"/>
        <v>5.1122781590123454</v>
      </c>
      <c r="AP88" s="9"/>
      <c r="AQ88" s="21">
        <v>1.30722</v>
      </c>
      <c r="AR88" s="21">
        <v>23.683299999999999</v>
      </c>
      <c r="AS88" s="21">
        <v>-1.1572300000000001E-2</v>
      </c>
      <c r="AT88" s="21">
        <v>78</v>
      </c>
      <c r="AU88" s="21">
        <v>1.3067599999999999</v>
      </c>
      <c r="AV88">
        <f t="shared" si="20"/>
        <v>14.286790123456791</v>
      </c>
      <c r="AW88">
        <f t="shared" si="21"/>
        <v>18.675977785185186</v>
      </c>
      <c r="AX88" s="9"/>
      <c r="AY88" s="21">
        <v>0.29281600000000002</v>
      </c>
      <c r="AZ88" s="21">
        <v>27.301100000000002</v>
      </c>
      <c r="BA88" s="21">
        <v>-1.41602E-2</v>
      </c>
      <c r="BB88" s="21">
        <v>78</v>
      </c>
      <c r="BC88" s="21">
        <v>0.292267</v>
      </c>
      <c r="BD88">
        <f t="shared" si="22"/>
        <v>17.481728395061729</v>
      </c>
      <c r="BE88">
        <f t="shared" si="23"/>
        <v>5.1189297817283954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1.30219</v>
      </c>
      <c r="H89" s="21">
        <v>5.8129299999999997</v>
      </c>
      <c r="I89" s="21">
        <v>-1.1743200000000001E-2</v>
      </c>
      <c r="J89" s="21">
        <v>79</v>
      </c>
      <c r="K89" s="21">
        <v>1.30219</v>
      </c>
      <c r="L89">
        <f t="shared" si="12"/>
        <v>14.497777777777777</v>
      </c>
      <c r="M89">
        <f t="shared" si="13"/>
        <v>18.878861244444444</v>
      </c>
      <c r="N89" s="9"/>
      <c r="O89" s="21">
        <v>0.29785200000000001</v>
      </c>
      <c r="P89" s="21">
        <v>9.4306999999999999</v>
      </c>
      <c r="Q89" s="21">
        <v>-1.4135699999999999E-2</v>
      </c>
      <c r="R89" s="21">
        <v>79</v>
      </c>
      <c r="S89" s="21">
        <v>0.29733300000000001</v>
      </c>
      <c r="T89">
        <f t="shared" si="14"/>
        <v>17.45148148148148</v>
      </c>
      <c r="U89">
        <f t="shared" si="15"/>
        <v>5.1979586622222218</v>
      </c>
      <c r="X89" s="9"/>
      <c r="Y89" s="21">
        <v>1.30219</v>
      </c>
      <c r="Z89" s="21">
        <v>14.7791</v>
      </c>
      <c r="AA89" s="21">
        <v>-1.16241E-2</v>
      </c>
      <c r="AB89" s="21">
        <v>79</v>
      </c>
      <c r="AC89" s="21">
        <v>1.3015699999999999</v>
      </c>
      <c r="AD89">
        <f t="shared" si="16"/>
        <v>14.35074074074074</v>
      </c>
      <c r="AE89">
        <f t="shared" si="17"/>
        <v>18.687391085185183</v>
      </c>
      <c r="AF89" s="9"/>
      <c r="AG89" s="21">
        <v>0.29785200000000001</v>
      </c>
      <c r="AH89" s="21">
        <v>18.396899999999999</v>
      </c>
      <c r="AI89" s="21">
        <v>-1.41418E-2</v>
      </c>
      <c r="AJ89" s="21">
        <v>79</v>
      </c>
      <c r="AK89" s="21">
        <v>0.29736299999999999</v>
      </c>
      <c r="AL89">
        <f t="shared" si="18"/>
        <v>17.45901234567901</v>
      </c>
      <c r="AM89">
        <f t="shared" si="19"/>
        <v>5.2002017451851845</v>
      </c>
      <c r="AP89" s="9"/>
      <c r="AQ89" s="21">
        <v>1.30219</v>
      </c>
      <c r="AR89" s="21">
        <v>23.6934</v>
      </c>
      <c r="AS89" s="21">
        <v>-1.1618E-2</v>
      </c>
      <c r="AT89" s="21">
        <v>79</v>
      </c>
      <c r="AU89" s="21">
        <v>1.3015699999999999</v>
      </c>
      <c r="AV89">
        <f t="shared" si="20"/>
        <v>14.343209876543209</v>
      </c>
      <c r="AW89">
        <f t="shared" si="21"/>
        <v>18.677584469135802</v>
      </c>
      <c r="AX89" s="9"/>
      <c r="AY89" s="21">
        <v>0.29785200000000001</v>
      </c>
      <c r="AZ89" s="21">
        <v>27.3111</v>
      </c>
      <c r="BA89" s="21">
        <v>-1.4154099999999999E-2</v>
      </c>
      <c r="BB89" s="21">
        <v>79</v>
      </c>
      <c r="BC89" s="21">
        <v>0.29730200000000001</v>
      </c>
      <c r="BD89">
        <f t="shared" si="22"/>
        <v>17.474197530864195</v>
      </c>
      <c r="BE89">
        <f t="shared" si="23"/>
        <v>5.2047246829629623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1.29715</v>
      </c>
      <c r="H90" s="21">
        <v>5.8230000000000004</v>
      </c>
      <c r="I90" s="21">
        <v>-1.1764500000000001E-2</v>
      </c>
      <c r="J90" s="21">
        <v>80</v>
      </c>
      <c r="K90" s="21">
        <v>1.2960799999999999</v>
      </c>
      <c r="L90">
        <f t="shared" si="12"/>
        <v>14.524074074074075</v>
      </c>
      <c r="M90">
        <f t="shared" si="13"/>
        <v>18.839902685185187</v>
      </c>
      <c r="N90" s="9"/>
      <c r="O90" s="21">
        <v>0.30288700000000002</v>
      </c>
      <c r="P90" s="21">
        <v>9.4407700000000006</v>
      </c>
      <c r="Q90" s="21">
        <v>-1.4123500000000001E-2</v>
      </c>
      <c r="R90" s="21">
        <v>80</v>
      </c>
      <c r="S90" s="21">
        <v>0.30239899999999997</v>
      </c>
      <c r="T90">
        <f t="shared" si="14"/>
        <v>17.436419753086419</v>
      </c>
      <c r="U90">
        <f t="shared" si="15"/>
        <v>5.2812648697530866</v>
      </c>
      <c r="X90" s="9"/>
      <c r="Y90" s="21">
        <v>1.29715</v>
      </c>
      <c r="Z90" s="21">
        <v>14.789199999999999</v>
      </c>
      <c r="AA90" s="21">
        <v>-1.1660800000000001E-2</v>
      </c>
      <c r="AB90" s="21">
        <v>80</v>
      </c>
      <c r="AC90" s="21">
        <v>1.2963899999999999</v>
      </c>
      <c r="AD90">
        <f t="shared" si="16"/>
        <v>14.396049382716049</v>
      </c>
      <c r="AE90">
        <f t="shared" si="17"/>
        <v>18.673835456790123</v>
      </c>
      <c r="AF90" s="9"/>
      <c r="AG90" s="21">
        <v>0.30288700000000002</v>
      </c>
      <c r="AH90" s="21">
        <v>18.407</v>
      </c>
      <c r="AI90" s="21">
        <v>-1.41388E-2</v>
      </c>
      <c r="AJ90" s="21">
        <v>80</v>
      </c>
      <c r="AK90" s="21">
        <v>0.30221599999999998</v>
      </c>
      <c r="AL90">
        <f t="shared" si="18"/>
        <v>17.455308641975307</v>
      </c>
      <c r="AM90">
        <f t="shared" si="19"/>
        <v>5.2869860686419754</v>
      </c>
      <c r="AP90" s="9"/>
      <c r="AQ90" s="21">
        <v>1.29715</v>
      </c>
      <c r="AR90" s="21">
        <v>23.703399999999998</v>
      </c>
      <c r="AS90" s="21">
        <v>-1.16486E-2</v>
      </c>
      <c r="AT90" s="21">
        <v>80</v>
      </c>
      <c r="AU90" s="21">
        <v>1.2960799999999999</v>
      </c>
      <c r="AV90">
        <f t="shared" si="20"/>
        <v>14.380987654320988</v>
      </c>
      <c r="AW90">
        <f t="shared" si="21"/>
        <v>18.65429813580247</v>
      </c>
      <c r="AX90" s="9"/>
      <c r="AY90" s="21">
        <v>0.30288700000000002</v>
      </c>
      <c r="AZ90" s="21">
        <v>27.321200000000001</v>
      </c>
      <c r="BA90" s="21">
        <v>-1.41449E-2</v>
      </c>
      <c r="BB90" s="21">
        <v>80</v>
      </c>
      <c r="BC90" s="21">
        <v>0.302338</v>
      </c>
      <c r="BD90">
        <f t="shared" si="22"/>
        <v>17.462839506172838</v>
      </c>
      <c r="BE90">
        <f t="shared" si="23"/>
        <v>5.289267069506173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1.2921100000000001</v>
      </c>
      <c r="H91" s="21">
        <v>5.8330700000000002</v>
      </c>
      <c r="I91" s="21">
        <v>-1.17889E-2</v>
      </c>
      <c r="J91" s="21">
        <v>81</v>
      </c>
      <c r="K91" s="21">
        <v>1.2918099999999999</v>
      </c>
      <c r="L91">
        <f t="shared" si="12"/>
        <v>14.554197530864196</v>
      </c>
      <c r="M91">
        <f t="shared" si="13"/>
        <v>18.805624171604936</v>
      </c>
      <c r="N91" s="9"/>
      <c r="O91" s="21">
        <v>0.30792199999999997</v>
      </c>
      <c r="P91" s="21">
        <v>9.4508399999999995</v>
      </c>
      <c r="Q91" s="21">
        <v>-1.4114399999999999E-2</v>
      </c>
      <c r="R91" s="21">
        <v>81</v>
      </c>
      <c r="S91" s="21">
        <v>0.30743399999999999</v>
      </c>
      <c r="T91">
        <f t="shared" si="14"/>
        <v>17.425185185185182</v>
      </c>
      <c r="U91">
        <f t="shared" si="15"/>
        <v>5.3655978725925912</v>
      </c>
      <c r="X91" s="9"/>
      <c r="Y91" s="21">
        <v>1.2921100000000001</v>
      </c>
      <c r="Z91" s="21">
        <v>14.799300000000001</v>
      </c>
      <c r="AA91" s="21">
        <v>-1.16913E-2</v>
      </c>
      <c r="AB91" s="21">
        <v>81</v>
      </c>
      <c r="AC91" s="21">
        <v>1.2921100000000001</v>
      </c>
      <c r="AD91">
        <f t="shared" si="16"/>
        <v>14.433703703703703</v>
      </c>
      <c r="AE91">
        <f t="shared" si="17"/>
        <v>18.649932892592592</v>
      </c>
      <c r="AF91" s="9"/>
      <c r="AG91" s="21">
        <v>0.30792199999999997</v>
      </c>
      <c r="AH91" s="21">
        <v>18.417000000000002</v>
      </c>
      <c r="AI91" s="21">
        <v>-1.4135699999999999E-2</v>
      </c>
      <c r="AJ91" s="21">
        <v>81</v>
      </c>
      <c r="AK91" s="21">
        <v>0.30731199999999997</v>
      </c>
      <c r="AL91">
        <f t="shared" si="18"/>
        <v>17.45148148148148</v>
      </c>
      <c r="AM91">
        <f t="shared" si="19"/>
        <v>5.37369508074074</v>
      </c>
      <c r="AP91" s="9"/>
      <c r="AQ91" s="21">
        <v>1.2921100000000001</v>
      </c>
      <c r="AR91" s="21">
        <v>23.7135</v>
      </c>
      <c r="AS91" s="21">
        <v>-1.1682100000000001E-2</v>
      </c>
      <c r="AT91" s="21">
        <v>81</v>
      </c>
      <c r="AU91" s="21">
        <v>1.2918099999999999</v>
      </c>
      <c r="AV91">
        <f t="shared" si="20"/>
        <v>14.422345679012347</v>
      </c>
      <c r="AW91">
        <f t="shared" si="21"/>
        <v>18.635257075308644</v>
      </c>
      <c r="AX91" s="9"/>
      <c r="AY91" s="21">
        <v>0.30792199999999997</v>
      </c>
      <c r="AZ91" s="21">
        <v>27.331299999999999</v>
      </c>
      <c r="BA91" s="21">
        <v>-1.41418E-2</v>
      </c>
      <c r="BB91" s="21">
        <v>81</v>
      </c>
      <c r="BC91" s="21">
        <v>0.30737300000000001</v>
      </c>
      <c r="BD91">
        <f t="shared" si="22"/>
        <v>17.45901234567901</v>
      </c>
      <c r="BE91">
        <f t="shared" si="23"/>
        <v>5.3760139995061715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1.28708</v>
      </c>
      <c r="H92" s="21">
        <v>5.84314</v>
      </c>
      <c r="I92" s="21">
        <v>-1.18225E-2</v>
      </c>
      <c r="J92" s="21">
        <v>82</v>
      </c>
      <c r="K92" s="21">
        <v>1.2866200000000001</v>
      </c>
      <c r="L92">
        <f t="shared" si="12"/>
        <v>14.595679012345677</v>
      </c>
      <c r="M92">
        <f t="shared" si="13"/>
        <v>18.785806543209873</v>
      </c>
      <c r="N92" s="9"/>
      <c r="O92" s="21">
        <v>0.31295800000000001</v>
      </c>
      <c r="P92" s="21">
        <v>9.4609100000000002</v>
      </c>
      <c r="Q92" s="21">
        <v>-1.4108300000000001E-2</v>
      </c>
      <c r="R92" s="21">
        <v>82</v>
      </c>
      <c r="S92" s="21">
        <v>0.312469</v>
      </c>
      <c r="T92">
        <f t="shared" si="14"/>
        <v>17.417654320987655</v>
      </c>
      <c r="U92">
        <f t="shared" si="15"/>
        <v>5.4509942609876552</v>
      </c>
      <c r="X92" s="9"/>
      <c r="Y92" s="21">
        <v>1.28708</v>
      </c>
      <c r="Z92" s="21">
        <v>14.8094</v>
      </c>
      <c r="AA92" s="21">
        <v>-1.1715700000000001E-2</v>
      </c>
      <c r="AB92" s="21">
        <v>82</v>
      </c>
      <c r="AC92" s="21">
        <v>1.2866200000000001</v>
      </c>
      <c r="AD92">
        <f t="shared" si="16"/>
        <v>14.463827160493826</v>
      </c>
      <c r="AE92">
        <f t="shared" si="17"/>
        <v>18.616102661728394</v>
      </c>
      <c r="AF92" s="9"/>
      <c r="AG92" s="21">
        <v>0.31295800000000001</v>
      </c>
      <c r="AH92" s="21">
        <v>18.427099999999999</v>
      </c>
      <c r="AI92" s="21">
        <v>-1.4129600000000001E-2</v>
      </c>
      <c r="AJ92" s="21">
        <v>82</v>
      </c>
      <c r="AK92" s="21">
        <v>0.312469</v>
      </c>
      <c r="AL92">
        <f t="shared" si="18"/>
        <v>17.443950617283949</v>
      </c>
      <c r="AM92">
        <f t="shared" si="19"/>
        <v>5.4592238972839509</v>
      </c>
      <c r="AP92" s="9"/>
      <c r="AQ92" s="21">
        <v>1.28708</v>
      </c>
      <c r="AR92" s="21">
        <v>23.723600000000001</v>
      </c>
      <c r="AS92" s="21">
        <v>-1.17188E-2</v>
      </c>
      <c r="AT92" s="21">
        <v>82</v>
      </c>
      <c r="AU92" s="21">
        <v>1.2863199999999999</v>
      </c>
      <c r="AV92">
        <f t="shared" si="20"/>
        <v>14.467654320987654</v>
      </c>
      <c r="AW92">
        <f t="shared" si="21"/>
        <v>18.62102852345679</v>
      </c>
      <c r="AX92" s="9"/>
      <c r="AY92" s="21">
        <v>0.31295800000000001</v>
      </c>
      <c r="AZ92" s="21">
        <v>27.3413</v>
      </c>
      <c r="BA92" s="21">
        <v>-1.41388E-2</v>
      </c>
      <c r="BB92" s="21">
        <v>82</v>
      </c>
      <c r="BC92" s="21">
        <v>0.312469</v>
      </c>
      <c r="BD92">
        <f t="shared" si="22"/>
        <v>17.455308641975307</v>
      </c>
      <c r="BE92">
        <f t="shared" si="23"/>
        <v>5.4627784819753087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1.2820400000000001</v>
      </c>
      <c r="H93" s="21">
        <v>5.8532099999999998</v>
      </c>
      <c r="I93" s="21">
        <v>-1.18622E-2</v>
      </c>
      <c r="J93" s="21">
        <v>83</v>
      </c>
      <c r="K93" s="21">
        <v>1.2817400000000001</v>
      </c>
      <c r="L93">
        <f t="shared" si="12"/>
        <v>14.644691358024689</v>
      </c>
      <c r="M93">
        <f t="shared" si="13"/>
        <v>18.775080108641973</v>
      </c>
      <c r="N93" s="9"/>
      <c r="O93" s="21">
        <v>0.31799300000000003</v>
      </c>
      <c r="P93" s="21">
        <v>9.4709800000000008</v>
      </c>
      <c r="Q93" s="21">
        <v>-1.4108300000000001E-2</v>
      </c>
      <c r="R93" s="21">
        <v>83</v>
      </c>
      <c r="S93" s="21">
        <v>0.317444</v>
      </c>
      <c r="T93">
        <f t="shared" si="14"/>
        <v>17.417654320987655</v>
      </c>
      <c r="U93">
        <f t="shared" si="15"/>
        <v>5.5386921504938273</v>
      </c>
      <c r="X93" s="9"/>
      <c r="Y93" s="21">
        <v>1.2820400000000001</v>
      </c>
      <c r="Z93" s="21">
        <v>14.8194</v>
      </c>
      <c r="AA93" s="21">
        <v>-1.1749300000000001E-2</v>
      </c>
      <c r="AB93" s="21">
        <v>83</v>
      </c>
      <c r="AC93" s="21">
        <v>1.2811300000000001</v>
      </c>
      <c r="AD93">
        <f t="shared" si="16"/>
        <v>14.505308641975308</v>
      </c>
      <c r="AE93">
        <f t="shared" si="17"/>
        <v>18.596385891358025</v>
      </c>
      <c r="AF93" s="9"/>
      <c r="AG93" s="21">
        <v>0.31799300000000003</v>
      </c>
      <c r="AH93" s="21">
        <v>18.437200000000001</v>
      </c>
      <c r="AI93" s="21">
        <v>-1.41266E-2</v>
      </c>
      <c r="AJ93" s="21">
        <v>83</v>
      </c>
      <c r="AK93" s="21">
        <v>0.31738300000000003</v>
      </c>
      <c r="AL93">
        <f t="shared" si="18"/>
        <v>17.440246913580246</v>
      </c>
      <c r="AM93">
        <f t="shared" si="19"/>
        <v>5.5458764367901239</v>
      </c>
      <c r="AP93" s="9"/>
      <c r="AQ93" s="21">
        <v>1.2820400000000001</v>
      </c>
      <c r="AR93" s="21">
        <v>23.733599999999999</v>
      </c>
      <c r="AS93" s="21">
        <v>-1.1755399999999999E-2</v>
      </c>
      <c r="AT93" s="21">
        <v>83</v>
      </c>
      <c r="AU93" s="21">
        <v>1.2811300000000001</v>
      </c>
      <c r="AV93">
        <f t="shared" si="20"/>
        <v>14.512839506172838</v>
      </c>
      <c r="AW93">
        <f t="shared" si="21"/>
        <v>18.606040760493826</v>
      </c>
      <c r="AX93" s="9"/>
      <c r="AY93" s="21">
        <v>0.31799300000000003</v>
      </c>
      <c r="AZ93" s="21">
        <v>27.351400000000002</v>
      </c>
      <c r="BA93" s="21">
        <v>-1.4135699999999999E-2</v>
      </c>
      <c r="BB93" s="21">
        <v>83</v>
      </c>
      <c r="BC93" s="21">
        <v>0.317444</v>
      </c>
      <c r="BD93">
        <f t="shared" si="22"/>
        <v>17.45148148148148</v>
      </c>
      <c r="BE93">
        <f t="shared" si="23"/>
        <v>5.5494489507407403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1.27701</v>
      </c>
      <c r="H94" s="21">
        <v>5.8632799999999996</v>
      </c>
      <c r="I94" s="21">
        <v>-1.18805E-2</v>
      </c>
      <c r="J94" s="21">
        <v>84</v>
      </c>
      <c r="K94" s="21">
        <v>1.2765500000000001</v>
      </c>
      <c r="L94">
        <f t="shared" si="12"/>
        <v>14.667283950617284</v>
      </c>
      <c r="M94">
        <f t="shared" si="13"/>
        <v>18.730268277777778</v>
      </c>
      <c r="N94" s="9"/>
      <c r="O94" s="21">
        <v>0.32302900000000001</v>
      </c>
      <c r="P94" s="21">
        <v>9.4810499999999998</v>
      </c>
      <c r="Q94" s="21">
        <v>-1.41052E-2</v>
      </c>
      <c r="R94" s="21">
        <v>84</v>
      </c>
      <c r="S94" s="21">
        <v>0.32247900000000002</v>
      </c>
      <c r="T94">
        <f t="shared" si="14"/>
        <v>17.413827160493828</v>
      </c>
      <c r="U94">
        <f t="shared" si="15"/>
        <v>5.6251711738271606</v>
      </c>
      <c r="X94" s="9"/>
      <c r="Y94" s="21">
        <v>1.27701</v>
      </c>
      <c r="Z94" s="21">
        <v>14.829499999999999</v>
      </c>
      <c r="AA94" s="21">
        <v>-1.17889E-2</v>
      </c>
      <c r="AB94" s="21">
        <v>84</v>
      </c>
      <c r="AC94" s="21">
        <v>1.2762500000000001</v>
      </c>
      <c r="AD94">
        <f t="shared" si="16"/>
        <v>14.554197530864196</v>
      </c>
      <c r="AE94">
        <f t="shared" si="17"/>
        <v>18.585855788888885</v>
      </c>
      <c r="AF94" s="9"/>
      <c r="AG94" s="21">
        <v>0.32302900000000001</v>
      </c>
      <c r="AH94" s="21">
        <v>18.447299999999998</v>
      </c>
      <c r="AI94" s="21">
        <v>-1.4123500000000001E-2</v>
      </c>
      <c r="AJ94" s="21">
        <v>84</v>
      </c>
      <c r="AK94" s="21">
        <v>0.32247900000000002</v>
      </c>
      <c r="AL94">
        <f t="shared" si="18"/>
        <v>17.436419753086419</v>
      </c>
      <c r="AM94">
        <f t="shared" si="19"/>
        <v>5.6324692364197526</v>
      </c>
      <c r="AP94" s="9"/>
      <c r="AQ94" s="21">
        <v>1.27701</v>
      </c>
      <c r="AR94" s="21">
        <v>23.7437</v>
      </c>
      <c r="AS94" s="21">
        <v>-1.1792E-2</v>
      </c>
      <c r="AT94" s="21">
        <v>84</v>
      </c>
      <c r="AU94" s="21">
        <v>1.2765500000000001</v>
      </c>
      <c r="AV94">
        <f t="shared" si="20"/>
        <v>14.558024691358025</v>
      </c>
      <c r="AW94">
        <f t="shared" si="21"/>
        <v>18.590743111111109</v>
      </c>
      <c r="AX94" s="9"/>
      <c r="AY94" s="21">
        <v>0.32302900000000001</v>
      </c>
      <c r="AZ94" s="21">
        <v>27.361499999999999</v>
      </c>
      <c r="BA94" s="21">
        <v>-1.4129600000000001E-2</v>
      </c>
      <c r="BB94" s="21">
        <v>84</v>
      </c>
      <c r="BC94" s="21">
        <v>0.32251000000000002</v>
      </c>
      <c r="BD94">
        <f t="shared" si="22"/>
        <v>17.443950617283949</v>
      </c>
      <c r="BE94">
        <f t="shared" si="23"/>
        <v>5.6349019239506166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1.27197</v>
      </c>
      <c r="H95" s="21">
        <v>5.8733599999999999</v>
      </c>
      <c r="I95" s="21">
        <v>-1.1898799999999999E-2</v>
      </c>
      <c r="J95" s="21">
        <v>85</v>
      </c>
      <c r="K95" s="21">
        <v>1.27136</v>
      </c>
      <c r="L95">
        <f t="shared" si="12"/>
        <v>14.689876543209873</v>
      </c>
      <c r="M95">
        <f t="shared" si="13"/>
        <v>18.685082266666665</v>
      </c>
      <c r="N95" s="9"/>
      <c r="O95" s="21">
        <v>0.32806400000000002</v>
      </c>
      <c r="P95" s="21">
        <v>9.4911200000000004</v>
      </c>
      <c r="Q95" s="21">
        <v>-1.41022E-2</v>
      </c>
      <c r="R95" s="21">
        <v>85</v>
      </c>
      <c r="S95" s="21">
        <v>0.32754499999999998</v>
      </c>
      <c r="T95">
        <f t="shared" si="14"/>
        <v>17.410123456790124</v>
      </c>
      <c r="U95">
        <f t="shared" si="15"/>
        <v>5.7116347417283961</v>
      </c>
      <c r="X95" s="9"/>
      <c r="Y95" s="21">
        <v>1.27197</v>
      </c>
      <c r="Z95" s="21">
        <v>14.839600000000001</v>
      </c>
      <c r="AA95" s="21">
        <v>-1.1837800000000001E-2</v>
      </c>
      <c r="AB95" s="21">
        <v>85</v>
      </c>
      <c r="AC95" s="21">
        <v>1.2710600000000001</v>
      </c>
      <c r="AD95">
        <f t="shared" si="16"/>
        <v>14.614567901234569</v>
      </c>
      <c r="AE95">
        <f t="shared" si="17"/>
        <v>18.589291933333335</v>
      </c>
      <c r="AF95" s="9"/>
      <c r="AG95" s="21">
        <v>0.32806400000000002</v>
      </c>
      <c r="AH95" s="21">
        <v>18.4573</v>
      </c>
      <c r="AI95" s="21">
        <v>-1.41174E-2</v>
      </c>
      <c r="AJ95" s="21">
        <v>85</v>
      </c>
      <c r="AK95" s="21">
        <v>0.327515</v>
      </c>
      <c r="AL95">
        <f t="shared" si="18"/>
        <v>17.428888888888888</v>
      </c>
      <c r="AM95">
        <f t="shared" si="19"/>
        <v>5.7177910044444449</v>
      </c>
      <c r="AP95" s="9"/>
      <c r="AQ95" s="21">
        <v>1.27197</v>
      </c>
      <c r="AR95" s="21">
        <v>23.753799999999998</v>
      </c>
      <c r="AS95" s="21">
        <v>-1.18347E-2</v>
      </c>
      <c r="AT95" s="21">
        <v>85</v>
      </c>
      <c r="AU95" s="21">
        <v>1.2716700000000001</v>
      </c>
      <c r="AV95">
        <f t="shared" si="20"/>
        <v>14.61074074074074</v>
      </c>
      <c r="AW95">
        <f t="shared" si="21"/>
        <v>18.584423900000001</v>
      </c>
      <c r="AX95" s="9"/>
      <c r="AY95" s="21">
        <v>0.32806400000000002</v>
      </c>
      <c r="AZ95" s="21">
        <v>27.371600000000001</v>
      </c>
      <c r="BA95" s="21">
        <v>-1.4123500000000001E-2</v>
      </c>
      <c r="BB95" s="21">
        <v>85</v>
      </c>
      <c r="BC95" s="21">
        <v>0.32745400000000002</v>
      </c>
      <c r="BD95">
        <f t="shared" si="22"/>
        <v>17.436419753086419</v>
      </c>
      <c r="BE95">
        <f t="shared" si="23"/>
        <v>5.7202616098765438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1.26694</v>
      </c>
      <c r="H96" s="21">
        <v>5.8834299999999997</v>
      </c>
      <c r="I96" s="21">
        <v>-1.1920200000000001E-2</v>
      </c>
      <c r="J96" s="21">
        <v>86</v>
      </c>
      <c r="K96" s="21">
        <v>1.26617</v>
      </c>
      <c r="L96">
        <f t="shared" si="12"/>
        <v>14.716296296296298</v>
      </c>
      <c r="M96">
        <f t="shared" si="13"/>
        <v>18.644664429629632</v>
      </c>
      <c r="N96" s="9"/>
      <c r="O96" s="21">
        <v>0.33309899999999998</v>
      </c>
      <c r="P96" s="21">
        <v>9.5011899999999994</v>
      </c>
      <c r="Q96" s="21">
        <v>-1.40991E-2</v>
      </c>
      <c r="R96" s="21">
        <v>86</v>
      </c>
      <c r="S96" s="21">
        <v>0.33261099999999999</v>
      </c>
      <c r="T96">
        <f t="shared" si="14"/>
        <v>17.406296296296293</v>
      </c>
      <c r="U96">
        <f t="shared" si="15"/>
        <v>5.7980198899999991</v>
      </c>
      <c r="X96" s="9"/>
      <c r="Y96" s="21">
        <v>1.26694</v>
      </c>
      <c r="Z96" s="21">
        <v>14.849600000000001</v>
      </c>
      <c r="AA96" s="21">
        <v>-1.18774E-2</v>
      </c>
      <c r="AB96" s="21">
        <v>86</v>
      </c>
      <c r="AC96" s="21">
        <v>1.2658700000000001</v>
      </c>
      <c r="AD96">
        <f t="shared" si="16"/>
        <v>14.663456790123456</v>
      </c>
      <c r="AE96">
        <f t="shared" si="17"/>
        <v>18.577719945679011</v>
      </c>
      <c r="AF96" s="9"/>
      <c r="AG96" s="21">
        <v>0.33309899999999998</v>
      </c>
      <c r="AH96" s="21">
        <v>18.467400000000001</v>
      </c>
      <c r="AI96" s="21">
        <v>-1.4108300000000001E-2</v>
      </c>
      <c r="AJ96" s="21">
        <v>86</v>
      </c>
      <c r="AK96" s="21">
        <v>0.33255000000000001</v>
      </c>
      <c r="AL96">
        <f t="shared" si="18"/>
        <v>17.417654320987655</v>
      </c>
      <c r="AM96">
        <f t="shared" si="19"/>
        <v>5.8018032366666663</v>
      </c>
      <c r="AP96" s="9"/>
      <c r="AQ96" s="21">
        <v>1.26694</v>
      </c>
      <c r="AR96" s="21">
        <v>23.7639</v>
      </c>
      <c r="AS96" s="21">
        <v>-1.18835E-2</v>
      </c>
      <c r="AT96" s="21">
        <v>86</v>
      </c>
      <c r="AU96" s="21">
        <v>1.2664800000000001</v>
      </c>
      <c r="AV96">
        <f t="shared" si="20"/>
        <v>14.670987654320987</v>
      </c>
      <c r="AW96">
        <f t="shared" si="21"/>
        <v>18.587261098765431</v>
      </c>
      <c r="AX96" s="9"/>
      <c r="AY96" s="21">
        <v>0.33309899999999998</v>
      </c>
      <c r="AZ96" s="21">
        <v>27.381599999999999</v>
      </c>
      <c r="BA96" s="21">
        <v>-1.41174E-2</v>
      </c>
      <c r="BB96" s="21">
        <v>86</v>
      </c>
      <c r="BC96" s="21">
        <v>0.33251999999999998</v>
      </c>
      <c r="BD96">
        <f t="shared" si="22"/>
        <v>17.428888888888888</v>
      </c>
      <c r="BE96">
        <f t="shared" si="23"/>
        <v>5.8055454599999994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1.2619</v>
      </c>
      <c r="H97" s="21">
        <v>5.8935000000000004</v>
      </c>
      <c r="I97" s="21">
        <v>-1.19568E-2</v>
      </c>
      <c r="J97" s="21">
        <v>87</v>
      </c>
      <c r="K97" s="21">
        <v>1.2619</v>
      </c>
      <c r="L97">
        <f t="shared" si="12"/>
        <v>14.761481481481482</v>
      </c>
      <c r="M97">
        <f t="shared" si="13"/>
        <v>18.627513481481483</v>
      </c>
      <c r="N97" s="9"/>
      <c r="O97" s="21">
        <v>0.33813500000000002</v>
      </c>
      <c r="P97" s="21">
        <v>9.5112699999999997</v>
      </c>
      <c r="Q97" s="21">
        <v>-1.4093E-2</v>
      </c>
      <c r="R97" s="21">
        <v>87</v>
      </c>
      <c r="S97" s="21">
        <v>0.33758500000000002</v>
      </c>
      <c r="T97">
        <f t="shared" si="14"/>
        <v>17.398765432098763</v>
      </c>
      <c r="U97">
        <f t="shared" si="15"/>
        <v>5.8831315493827159</v>
      </c>
      <c r="X97" s="9"/>
      <c r="Y97" s="21">
        <v>1.2619</v>
      </c>
      <c r="Z97" s="21">
        <v>14.8597</v>
      </c>
      <c r="AA97" s="21">
        <v>-1.1908E-2</v>
      </c>
      <c r="AB97" s="21">
        <v>87</v>
      </c>
      <c r="AC97" s="21">
        <v>1.26129</v>
      </c>
      <c r="AD97">
        <f t="shared" si="16"/>
        <v>14.701234567901233</v>
      </c>
      <c r="AE97">
        <f t="shared" si="17"/>
        <v>18.551487901234566</v>
      </c>
      <c r="AF97" s="9"/>
      <c r="AG97" s="21">
        <v>0.33813500000000002</v>
      </c>
      <c r="AH97" s="21">
        <v>18.477499999999999</v>
      </c>
      <c r="AI97" s="21">
        <v>-1.40991E-2</v>
      </c>
      <c r="AJ97" s="21">
        <v>87</v>
      </c>
      <c r="AK97" s="21">
        <v>0.337677</v>
      </c>
      <c r="AL97">
        <f t="shared" si="18"/>
        <v>17.406296296296293</v>
      </c>
      <c r="AM97">
        <f t="shared" si="19"/>
        <v>5.8856779981481475</v>
      </c>
      <c r="AP97" s="9"/>
      <c r="AQ97" s="21">
        <v>1.2619</v>
      </c>
      <c r="AR97" s="21">
        <v>23.773900000000001</v>
      </c>
      <c r="AS97" s="21">
        <v>-1.1911E-2</v>
      </c>
      <c r="AT97" s="21">
        <v>87</v>
      </c>
      <c r="AU97" s="21">
        <v>1.26129</v>
      </c>
      <c r="AV97">
        <f t="shared" si="20"/>
        <v>14.704938271604938</v>
      </c>
      <c r="AW97">
        <f t="shared" si="21"/>
        <v>18.556161604938271</v>
      </c>
      <c r="AX97" s="9"/>
      <c r="AY97" s="21">
        <v>0.33813500000000002</v>
      </c>
      <c r="AZ97" s="21">
        <v>27.3917</v>
      </c>
      <c r="BA97" s="21">
        <v>-1.41113E-2</v>
      </c>
      <c r="BB97" s="21">
        <v>87</v>
      </c>
      <c r="BC97" s="21">
        <v>0.337646</v>
      </c>
      <c r="BD97">
        <f t="shared" si="22"/>
        <v>17.421358024691358</v>
      </c>
      <c r="BE97">
        <f t="shared" si="23"/>
        <v>5.8907708956790126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1.2568699999999999</v>
      </c>
      <c r="H98" s="21">
        <v>5.9035700000000002</v>
      </c>
      <c r="I98" s="21">
        <v>-1.1987299999999999E-2</v>
      </c>
      <c r="J98" s="21">
        <v>88</v>
      </c>
      <c r="K98" s="21">
        <v>1.2558</v>
      </c>
      <c r="L98">
        <f t="shared" si="12"/>
        <v>14.799135802469134</v>
      </c>
      <c r="M98">
        <f t="shared" si="13"/>
        <v>18.600589816049379</v>
      </c>
      <c r="N98" s="9"/>
      <c r="O98" s="21">
        <v>0.34316999999999998</v>
      </c>
      <c r="P98" s="21">
        <v>9.5213400000000004</v>
      </c>
      <c r="Q98" s="21">
        <v>-1.4086899999999999E-2</v>
      </c>
      <c r="R98" s="21">
        <v>88</v>
      </c>
      <c r="S98" s="21">
        <v>0.34262100000000001</v>
      </c>
      <c r="T98">
        <f t="shared" si="14"/>
        <v>17.391234567901233</v>
      </c>
      <c r="U98">
        <f t="shared" si="15"/>
        <v>5.9681499666666653</v>
      </c>
      <c r="X98" s="9"/>
      <c r="Y98" s="21">
        <v>1.2568699999999999</v>
      </c>
      <c r="Z98" s="21">
        <v>14.8698</v>
      </c>
      <c r="AA98" s="21">
        <v>-1.1932399999999999E-2</v>
      </c>
      <c r="AB98" s="21">
        <v>88</v>
      </c>
      <c r="AC98" s="21">
        <v>1.2558</v>
      </c>
      <c r="AD98">
        <f t="shared" si="16"/>
        <v>14.731358024691357</v>
      </c>
      <c r="AE98">
        <f t="shared" si="17"/>
        <v>18.515401960493826</v>
      </c>
      <c r="AF98" s="9"/>
      <c r="AG98" s="21">
        <v>0.34316999999999998</v>
      </c>
      <c r="AH98" s="21">
        <v>18.487500000000001</v>
      </c>
      <c r="AI98" s="21">
        <v>-1.4093E-2</v>
      </c>
      <c r="AJ98" s="21">
        <v>88</v>
      </c>
      <c r="AK98" s="21">
        <v>0.34262100000000001</v>
      </c>
      <c r="AL98">
        <f t="shared" si="18"/>
        <v>17.398765432098763</v>
      </c>
      <c r="AM98">
        <f t="shared" si="19"/>
        <v>5.9707343333333318</v>
      </c>
      <c r="AP98" s="9"/>
      <c r="AQ98" s="21">
        <v>1.2568699999999999</v>
      </c>
      <c r="AR98" s="21">
        <v>23.783999999999999</v>
      </c>
      <c r="AS98" s="21">
        <v>-1.1938499999999999E-2</v>
      </c>
      <c r="AT98" s="21">
        <v>88</v>
      </c>
      <c r="AU98" s="21">
        <v>1.25641</v>
      </c>
      <c r="AV98">
        <f t="shared" si="20"/>
        <v>14.738888888888887</v>
      </c>
      <c r="AW98">
        <f t="shared" si="21"/>
        <v>18.524867277777776</v>
      </c>
      <c r="AX98" s="9"/>
      <c r="AY98" s="21">
        <v>0.34316999999999998</v>
      </c>
      <c r="AZ98" s="21">
        <v>27.401800000000001</v>
      </c>
      <c r="BA98" s="21">
        <v>-1.41022E-2</v>
      </c>
      <c r="BB98" s="21">
        <v>88</v>
      </c>
      <c r="BC98" s="21">
        <v>0.34265099999999998</v>
      </c>
      <c r="BD98">
        <f t="shared" si="22"/>
        <v>17.410123456790124</v>
      </c>
      <c r="BE98">
        <f t="shared" si="23"/>
        <v>5.9746320666666666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1.25183</v>
      </c>
      <c r="H99" s="21">
        <v>5.91364</v>
      </c>
      <c r="I99" s="21">
        <v>-1.2020899999999999E-2</v>
      </c>
      <c r="J99" s="21">
        <v>89</v>
      </c>
      <c r="K99" s="21">
        <v>1.25153</v>
      </c>
      <c r="L99">
        <f t="shared" si="12"/>
        <v>14.840617283950616</v>
      </c>
      <c r="M99">
        <f t="shared" si="13"/>
        <v>18.577929934567898</v>
      </c>
      <c r="N99" s="9"/>
      <c r="O99" s="21">
        <v>0.34820600000000002</v>
      </c>
      <c r="P99" s="21">
        <v>9.5314099999999993</v>
      </c>
      <c r="Q99" s="21">
        <v>-1.4080799999999999E-2</v>
      </c>
      <c r="R99" s="21">
        <v>89</v>
      </c>
      <c r="S99" s="21">
        <v>0.34777799999999998</v>
      </c>
      <c r="T99">
        <f t="shared" si="14"/>
        <v>17.383703703703702</v>
      </c>
      <c r="U99">
        <f t="shared" si="15"/>
        <v>6.0531099318518518</v>
      </c>
      <c r="X99" s="9"/>
      <c r="Y99" s="21">
        <v>1.25183</v>
      </c>
      <c r="Z99" s="21">
        <v>14.879799999999999</v>
      </c>
      <c r="AA99" s="21">
        <v>-1.19446E-2</v>
      </c>
      <c r="AB99" s="21">
        <v>89</v>
      </c>
      <c r="AC99" s="21">
        <v>1.25092</v>
      </c>
      <c r="AD99">
        <f t="shared" si="16"/>
        <v>14.746419753086418</v>
      </c>
      <c r="AE99">
        <f t="shared" si="17"/>
        <v>18.460010639506169</v>
      </c>
      <c r="AF99" s="9"/>
      <c r="AG99" s="21">
        <v>0.34820600000000002</v>
      </c>
      <c r="AH99" s="21">
        <v>18.497599999999998</v>
      </c>
      <c r="AI99" s="21">
        <v>-1.4086899999999999E-2</v>
      </c>
      <c r="AJ99" s="21">
        <v>89</v>
      </c>
      <c r="AK99" s="21">
        <v>0.34762599999999999</v>
      </c>
      <c r="AL99">
        <f t="shared" si="18"/>
        <v>17.391234567901233</v>
      </c>
      <c r="AM99">
        <f t="shared" si="19"/>
        <v>6.0557322239506171</v>
      </c>
      <c r="AP99" s="9"/>
      <c r="AQ99" s="21">
        <v>1.25183</v>
      </c>
      <c r="AR99" s="21">
        <v>23.7941</v>
      </c>
      <c r="AS99" s="21">
        <v>-1.19781E-2</v>
      </c>
      <c r="AT99" s="21">
        <v>89</v>
      </c>
      <c r="AU99" s="21">
        <v>1.25092</v>
      </c>
      <c r="AV99">
        <f t="shared" si="20"/>
        <v>14.787777777777777</v>
      </c>
      <c r="AW99">
        <f t="shared" si="21"/>
        <v>18.511783855555553</v>
      </c>
      <c r="AX99" s="9"/>
      <c r="AY99" s="21">
        <v>0.34820600000000002</v>
      </c>
      <c r="AZ99" s="21">
        <v>27.411799999999999</v>
      </c>
      <c r="BA99" s="21">
        <v>-1.41022E-2</v>
      </c>
      <c r="BB99" s="21">
        <v>89</v>
      </c>
      <c r="BC99" s="21">
        <v>0.34762599999999999</v>
      </c>
      <c r="BD99">
        <f t="shared" si="22"/>
        <v>17.410123456790124</v>
      </c>
      <c r="BE99">
        <f t="shared" si="23"/>
        <v>6.0623094483950624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1.2467999999999999</v>
      </c>
      <c r="H100" s="21">
        <v>5.9237099999999998</v>
      </c>
      <c r="I100" s="21">
        <v>-1.2057500000000001E-2</v>
      </c>
      <c r="J100" s="21">
        <v>90</v>
      </c>
      <c r="K100" s="21">
        <v>1.24603</v>
      </c>
      <c r="L100">
        <f t="shared" si="12"/>
        <v>14.885802469135802</v>
      </c>
      <c r="M100">
        <f t="shared" si="13"/>
        <v>18.559618518518516</v>
      </c>
      <c r="N100" s="9"/>
      <c r="O100" s="21">
        <v>0.35324100000000003</v>
      </c>
      <c r="P100" s="21">
        <v>9.54148</v>
      </c>
      <c r="Q100" s="21">
        <v>-1.40839E-2</v>
      </c>
      <c r="R100" s="21">
        <v>90</v>
      </c>
      <c r="S100" s="21">
        <v>0.35263100000000003</v>
      </c>
      <c r="T100">
        <f t="shared" si="14"/>
        <v>17.387530864197529</v>
      </c>
      <c r="U100">
        <f t="shared" si="15"/>
        <v>6.1419887900000001</v>
      </c>
      <c r="X100" s="9"/>
      <c r="Y100" s="21">
        <v>1.2467999999999999</v>
      </c>
      <c r="Z100" s="21">
        <v>14.889900000000001</v>
      </c>
      <c r="AA100" s="21">
        <v>-1.1969E-2</v>
      </c>
      <c r="AB100" s="21">
        <v>90</v>
      </c>
      <c r="AC100" s="21">
        <v>1.24603</v>
      </c>
      <c r="AD100">
        <f t="shared" si="16"/>
        <v>14.776543209876543</v>
      </c>
      <c r="AE100">
        <f t="shared" si="17"/>
        <v>18.423394074074071</v>
      </c>
      <c r="AF100" s="9"/>
      <c r="AG100" s="21">
        <v>0.35324100000000003</v>
      </c>
      <c r="AH100" s="21">
        <v>18.5077</v>
      </c>
      <c r="AI100" s="21">
        <v>-1.40839E-2</v>
      </c>
      <c r="AJ100" s="21">
        <v>90</v>
      </c>
      <c r="AK100" s="21">
        <v>0.352661</v>
      </c>
      <c r="AL100">
        <f t="shared" si="18"/>
        <v>17.387530864197529</v>
      </c>
      <c r="AM100">
        <f t="shared" si="19"/>
        <v>6.1419887900000001</v>
      </c>
      <c r="AP100" s="9"/>
      <c r="AQ100" s="21">
        <v>1.2467999999999999</v>
      </c>
      <c r="AR100" s="21">
        <v>23.804099999999998</v>
      </c>
      <c r="AS100" s="21">
        <v>-1.20117E-2</v>
      </c>
      <c r="AT100" s="21">
        <v>90</v>
      </c>
      <c r="AU100" s="21">
        <v>1.24603</v>
      </c>
      <c r="AV100">
        <f t="shared" si="20"/>
        <v>14.82925925925926</v>
      </c>
      <c r="AW100">
        <f t="shared" si="21"/>
        <v>18.489120444444445</v>
      </c>
      <c r="AX100" s="9"/>
      <c r="AY100" s="21">
        <v>0.35324100000000003</v>
      </c>
      <c r="AZ100" s="21">
        <v>27.421900000000001</v>
      </c>
      <c r="BA100" s="21">
        <v>-1.40961E-2</v>
      </c>
      <c r="BB100" s="21">
        <v>90</v>
      </c>
      <c r="BC100" s="21">
        <v>0.35275299999999998</v>
      </c>
      <c r="BD100">
        <f t="shared" si="22"/>
        <v>17.40259259259259</v>
      </c>
      <c r="BE100">
        <f t="shared" si="23"/>
        <v>6.1473092099999995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1.24176</v>
      </c>
      <c r="H101" s="21">
        <v>5.9337799999999996</v>
      </c>
      <c r="I101" s="21">
        <v>-1.20819E-2</v>
      </c>
      <c r="J101" s="21">
        <v>91</v>
      </c>
      <c r="K101" s="21">
        <v>1.2408399999999999</v>
      </c>
      <c r="L101">
        <f t="shared" si="12"/>
        <v>14.915925925925924</v>
      </c>
      <c r="M101">
        <f t="shared" si="13"/>
        <v>18.522000177777777</v>
      </c>
      <c r="N101" s="9"/>
      <c r="O101" s="21">
        <v>0.35827599999999998</v>
      </c>
      <c r="P101" s="21">
        <v>9.5515500000000007</v>
      </c>
      <c r="Q101" s="21">
        <v>-1.4080799999999999E-2</v>
      </c>
      <c r="R101" s="21">
        <v>91</v>
      </c>
      <c r="S101" s="21">
        <v>0.35769699999999999</v>
      </c>
      <c r="T101">
        <f t="shared" si="14"/>
        <v>17.383703703703702</v>
      </c>
      <c r="U101">
        <f t="shared" si="15"/>
        <v>6.2281638281481477</v>
      </c>
      <c r="X101" s="9"/>
      <c r="Y101" s="21">
        <v>1.24176</v>
      </c>
      <c r="Z101" s="21">
        <v>14.9</v>
      </c>
      <c r="AA101" s="21">
        <v>-1.19934E-2</v>
      </c>
      <c r="AB101" s="21">
        <v>91</v>
      </c>
      <c r="AC101" s="21">
        <v>1.2408399999999999</v>
      </c>
      <c r="AD101">
        <f t="shared" si="16"/>
        <v>14.806666666666667</v>
      </c>
      <c r="AE101">
        <f t="shared" si="17"/>
        <v>18.386326399999998</v>
      </c>
      <c r="AF101" s="9"/>
      <c r="AG101" s="21">
        <v>0.35827599999999998</v>
      </c>
      <c r="AH101" s="21">
        <v>18.517800000000001</v>
      </c>
      <c r="AI101" s="21">
        <v>-1.4080799999999999E-2</v>
      </c>
      <c r="AJ101" s="21">
        <v>91</v>
      </c>
      <c r="AK101" s="21">
        <v>0.35778799999999999</v>
      </c>
      <c r="AL101">
        <f t="shared" si="18"/>
        <v>17.383703703703702</v>
      </c>
      <c r="AM101">
        <f t="shared" si="19"/>
        <v>6.2281638281481477</v>
      </c>
      <c r="AP101" s="9"/>
      <c r="AQ101" s="21">
        <v>1.24176</v>
      </c>
      <c r="AR101" s="21">
        <v>23.8142</v>
      </c>
      <c r="AS101" s="21">
        <v>-1.20453E-2</v>
      </c>
      <c r="AT101" s="21">
        <v>91</v>
      </c>
      <c r="AU101" s="21">
        <v>1.2408399999999999</v>
      </c>
      <c r="AV101">
        <f t="shared" si="20"/>
        <v>14.870740740740739</v>
      </c>
      <c r="AW101">
        <f t="shared" si="21"/>
        <v>18.46589102222222</v>
      </c>
      <c r="AX101" s="9"/>
      <c r="AY101" s="21">
        <v>0.35827599999999998</v>
      </c>
      <c r="AZ101" s="21">
        <v>27.431999999999999</v>
      </c>
      <c r="BA101" s="21">
        <v>-1.40961E-2</v>
      </c>
      <c r="BB101" s="21">
        <v>91</v>
      </c>
      <c r="BC101" s="21">
        <v>0.35772700000000002</v>
      </c>
      <c r="BD101">
        <f t="shared" si="22"/>
        <v>17.40259259259259</v>
      </c>
      <c r="BE101">
        <f t="shared" si="23"/>
        <v>6.2349312637037029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1.23672</v>
      </c>
      <c r="H102" s="21">
        <v>5.9438500000000003</v>
      </c>
      <c r="I102" s="21">
        <v>-1.2109399999999999E-2</v>
      </c>
      <c r="J102" s="21">
        <v>92</v>
      </c>
      <c r="K102" s="21">
        <v>1.23627</v>
      </c>
      <c r="L102">
        <f t="shared" si="12"/>
        <v>14.949876543209875</v>
      </c>
      <c r="M102">
        <f t="shared" si="13"/>
        <v>18.488811318518518</v>
      </c>
      <c r="N102" s="9"/>
      <c r="O102" s="21">
        <v>0.36331200000000002</v>
      </c>
      <c r="P102" s="21">
        <v>9.5616199999999996</v>
      </c>
      <c r="Q102" s="21">
        <v>-1.4080799999999999E-2</v>
      </c>
      <c r="R102" s="21">
        <v>92</v>
      </c>
      <c r="S102" s="21">
        <v>0.36282300000000001</v>
      </c>
      <c r="T102">
        <f t="shared" si="14"/>
        <v>17.383703703703702</v>
      </c>
      <c r="U102">
        <f t="shared" si="15"/>
        <v>6.3157081599999998</v>
      </c>
      <c r="X102" s="9"/>
      <c r="Y102" s="21">
        <v>1.23672</v>
      </c>
      <c r="Z102" s="21">
        <v>14.9101</v>
      </c>
      <c r="AA102" s="21">
        <v>-1.2023900000000001E-2</v>
      </c>
      <c r="AB102" s="21">
        <v>92</v>
      </c>
      <c r="AC102" s="21">
        <v>1.2359599999999999</v>
      </c>
      <c r="AD102">
        <f t="shared" si="16"/>
        <v>14.844320987654321</v>
      </c>
      <c r="AE102">
        <f t="shared" si="17"/>
        <v>18.358268651851851</v>
      </c>
      <c r="AF102" s="9"/>
      <c r="AG102" s="21">
        <v>0.36331200000000002</v>
      </c>
      <c r="AH102" s="21">
        <v>18.527799999999999</v>
      </c>
      <c r="AI102" s="21">
        <v>-1.40778E-2</v>
      </c>
      <c r="AJ102" s="21">
        <v>92</v>
      </c>
      <c r="AK102" s="21">
        <v>0.362701</v>
      </c>
      <c r="AL102">
        <f t="shared" si="18"/>
        <v>17.38</v>
      </c>
      <c r="AM102">
        <f t="shared" si="19"/>
        <v>6.3143625600000002</v>
      </c>
      <c r="AP102" s="9"/>
      <c r="AQ102" s="21">
        <v>1.23672</v>
      </c>
      <c r="AR102" s="21">
        <v>23.824300000000001</v>
      </c>
      <c r="AS102" s="21">
        <v>-1.2075799999999999E-2</v>
      </c>
      <c r="AT102" s="21">
        <v>92</v>
      </c>
      <c r="AU102" s="21">
        <v>1.23566</v>
      </c>
      <c r="AV102">
        <f t="shared" si="20"/>
        <v>14.908395061728394</v>
      </c>
      <c r="AW102">
        <f t="shared" si="21"/>
        <v>18.43751034074074</v>
      </c>
      <c r="AX102" s="9"/>
      <c r="AY102" s="21">
        <v>0.36331200000000002</v>
      </c>
      <c r="AZ102" s="21">
        <v>27.4421</v>
      </c>
      <c r="BA102" s="21">
        <v>-1.4093E-2</v>
      </c>
      <c r="BB102" s="21">
        <v>92</v>
      </c>
      <c r="BC102" s="21">
        <v>0.362701</v>
      </c>
      <c r="BD102">
        <f t="shared" si="22"/>
        <v>17.398765432098763</v>
      </c>
      <c r="BE102">
        <f t="shared" si="23"/>
        <v>6.3211802666666665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1.23169</v>
      </c>
      <c r="H103" s="21">
        <v>5.9539200000000001</v>
      </c>
      <c r="I103" s="21">
        <v>-1.2130699999999999E-2</v>
      </c>
      <c r="J103" s="21">
        <v>93</v>
      </c>
      <c r="K103" s="21">
        <v>1.2307699999999999</v>
      </c>
      <c r="L103">
        <f t="shared" si="12"/>
        <v>14.976172839506171</v>
      </c>
      <c r="M103">
        <f t="shared" si="13"/>
        <v>18.446002324691356</v>
      </c>
      <c r="N103" s="9"/>
      <c r="O103" s="21">
        <v>0.36834699999999998</v>
      </c>
      <c r="P103" s="21">
        <v>9.5716900000000003</v>
      </c>
      <c r="Q103" s="21">
        <v>-1.40778E-2</v>
      </c>
      <c r="R103" s="21">
        <v>93</v>
      </c>
      <c r="S103" s="21">
        <v>0.36773699999999998</v>
      </c>
      <c r="T103">
        <f t="shared" si="14"/>
        <v>17.38</v>
      </c>
      <c r="U103">
        <f t="shared" si="15"/>
        <v>6.4018708599999989</v>
      </c>
      <c r="X103" s="9"/>
      <c r="Y103" s="21">
        <v>1.23169</v>
      </c>
      <c r="Z103" s="21">
        <v>14.9201</v>
      </c>
      <c r="AA103" s="21">
        <v>-1.20605E-2</v>
      </c>
      <c r="AB103" s="21">
        <v>93</v>
      </c>
      <c r="AC103" s="21">
        <v>1.23108</v>
      </c>
      <c r="AD103">
        <f t="shared" si="16"/>
        <v>14.889506172839505</v>
      </c>
      <c r="AE103">
        <f t="shared" si="17"/>
        <v>18.339255858024689</v>
      </c>
      <c r="AF103" s="9"/>
      <c r="AG103" s="21">
        <v>0.36834699999999998</v>
      </c>
      <c r="AH103" s="21">
        <v>18.5379</v>
      </c>
      <c r="AI103" s="21">
        <v>-1.4071699999999999E-2</v>
      </c>
      <c r="AJ103" s="21">
        <v>93</v>
      </c>
      <c r="AK103" s="21">
        <v>0.36779800000000001</v>
      </c>
      <c r="AL103">
        <f t="shared" si="18"/>
        <v>17.372469135802469</v>
      </c>
      <c r="AM103">
        <f t="shared" si="19"/>
        <v>6.3990968887654311</v>
      </c>
      <c r="AP103" s="9"/>
      <c r="AQ103" s="21">
        <v>1.23169</v>
      </c>
      <c r="AR103" s="21">
        <v>23.834399999999999</v>
      </c>
      <c r="AS103" s="21">
        <v>-1.21063E-2</v>
      </c>
      <c r="AT103" s="21">
        <v>93</v>
      </c>
      <c r="AU103" s="21">
        <v>1.2313799999999999</v>
      </c>
      <c r="AV103">
        <f t="shared" si="20"/>
        <v>14.946049382716049</v>
      </c>
      <c r="AW103">
        <f t="shared" si="21"/>
        <v>18.408899564197529</v>
      </c>
      <c r="AX103" s="9"/>
      <c r="AY103" s="21">
        <v>0.36834699999999998</v>
      </c>
      <c r="AZ103" s="21">
        <v>27.452100000000002</v>
      </c>
      <c r="BA103" s="21">
        <v>-1.40839E-2</v>
      </c>
      <c r="BB103" s="21">
        <v>93</v>
      </c>
      <c r="BC103" s="21">
        <v>0.36779800000000001</v>
      </c>
      <c r="BD103">
        <f t="shared" si="22"/>
        <v>17.387530864197529</v>
      </c>
      <c r="BE103">
        <f t="shared" si="23"/>
        <v>6.4046448312345667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1.22665</v>
      </c>
      <c r="H104" s="21">
        <v>5.9639899999999999</v>
      </c>
      <c r="I104" s="21">
        <v>-1.21552E-2</v>
      </c>
      <c r="J104" s="21">
        <v>94</v>
      </c>
      <c r="K104" s="21">
        <v>1.2262</v>
      </c>
      <c r="L104">
        <f t="shared" si="12"/>
        <v>15.006419753086417</v>
      </c>
      <c r="M104">
        <f t="shared" si="13"/>
        <v>18.407624790123453</v>
      </c>
      <c r="N104" s="9"/>
      <c r="O104" s="21">
        <v>0.37338300000000002</v>
      </c>
      <c r="P104" s="21">
        <v>9.5817599999999992</v>
      </c>
      <c r="Q104" s="21">
        <v>-1.4068600000000001E-2</v>
      </c>
      <c r="R104" s="21">
        <v>94</v>
      </c>
      <c r="S104" s="21">
        <v>0.37283300000000003</v>
      </c>
      <c r="T104">
        <f t="shared" si="14"/>
        <v>17.368641975308641</v>
      </c>
      <c r="U104">
        <f t="shared" si="15"/>
        <v>6.4851556466666667</v>
      </c>
      <c r="X104" s="9"/>
      <c r="Y104" s="21">
        <v>1.22665</v>
      </c>
      <c r="Z104" s="21">
        <v>14.930199999999999</v>
      </c>
      <c r="AA104" s="21">
        <v>-1.2088E-2</v>
      </c>
      <c r="AB104" s="21">
        <v>94</v>
      </c>
      <c r="AC104" s="21">
        <v>1.2258899999999999</v>
      </c>
      <c r="AD104">
        <f t="shared" si="16"/>
        <v>14.923456790123456</v>
      </c>
      <c r="AE104">
        <f t="shared" si="17"/>
        <v>18.305858271604937</v>
      </c>
      <c r="AF104" s="9"/>
      <c r="AG104" s="21">
        <v>0.37338300000000002</v>
      </c>
      <c r="AH104" s="21">
        <v>18.547999999999998</v>
      </c>
      <c r="AI104" s="21">
        <v>-1.4065599999999999E-2</v>
      </c>
      <c r="AJ104" s="21">
        <v>94</v>
      </c>
      <c r="AK104" s="21">
        <v>0.372894</v>
      </c>
      <c r="AL104">
        <f t="shared" si="18"/>
        <v>17.364938271604938</v>
      </c>
      <c r="AM104">
        <f t="shared" si="19"/>
        <v>6.4837727466666673</v>
      </c>
      <c r="AP104" s="9"/>
      <c r="AQ104" s="21">
        <v>1.22665</v>
      </c>
      <c r="AR104" s="21">
        <v>23.8444</v>
      </c>
      <c r="AS104" s="21">
        <v>-1.2124599999999999E-2</v>
      </c>
      <c r="AT104" s="21">
        <v>94</v>
      </c>
      <c r="AU104" s="21">
        <v>1.22559</v>
      </c>
      <c r="AV104">
        <f t="shared" si="20"/>
        <v>14.968641975308641</v>
      </c>
      <c r="AW104">
        <f t="shared" si="21"/>
        <v>18.361284679012346</v>
      </c>
      <c r="AX104" s="9"/>
      <c r="AY104" s="21">
        <v>0.37338300000000002</v>
      </c>
      <c r="AZ104" s="21">
        <v>27.462199999999999</v>
      </c>
      <c r="BA104" s="21">
        <v>-1.40778E-2</v>
      </c>
      <c r="BB104" s="21">
        <v>94</v>
      </c>
      <c r="BC104" s="21">
        <v>0.37286399999999997</v>
      </c>
      <c r="BD104">
        <f t="shared" si="22"/>
        <v>17.38</v>
      </c>
      <c r="BE104">
        <f t="shared" si="23"/>
        <v>6.4893965399999995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1.2216199999999999</v>
      </c>
      <c r="H105" s="21">
        <v>5.9740700000000002</v>
      </c>
      <c r="I105" s="21">
        <v>-1.21765E-2</v>
      </c>
      <c r="J105" s="21">
        <v>95</v>
      </c>
      <c r="K105" s="21">
        <v>1.2213099999999999</v>
      </c>
      <c r="L105">
        <f t="shared" si="12"/>
        <v>15.032716049382715</v>
      </c>
      <c r="M105">
        <f t="shared" si="13"/>
        <v>18.364266580246912</v>
      </c>
      <c r="N105" s="9"/>
      <c r="O105" s="21">
        <v>0.37841799999999998</v>
      </c>
      <c r="P105" s="21">
        <v>9.5918299999999999</v>
      </c>
      <c r="Q105" s="21">
        <v>-1.40625E-2</v>
      </c>
      <c r="R105" s="21">
        <v>95</v>
      </c>
      <c r="S105" s="21">
        <v>0.37786900000000001</v>
      </c>
      <c r="T105">
        <f t="shared" si="14"/>
        <v>17.361111111111111</v>
      </c>
      <c r="U105">
        <f t="shared" si="15"/>
        <v>6.5697569444444435</v>
      </c>
      <c r="X105" s="9"/>
      <c r="Y105" s="21">
        <v>1.2216199999999999</v>
      </c>
      <c r="Z105" s="21">
        <v>14.940300000000001</v>
      </c>
      <c r="AA105" s="21">
        <v>-1.2124599999999999E-2</v>
      </c>
      <c r="AB105" s="21">
        <v>95</v>
      </c>
      <c r="AC105" s="21">
        <v>1.2213099999999999</v>
      </c>
      <c r="AD105">
        <f t="shared" si="16"/>
        <v>14.968641975308641</v>
      </c>
      <c r="AE105">
        <f t="shared" si="17"/>
        <v>18.285992409876542</v>
      </c>
      <c r="AF105" s="9"/>
      <c r="AG105" s="21">
        <v>0.37841799999999998</v>
      </c>
      <c r="AH105" s="21">
        <v>18.558</v>
      </c>
      <c r="AI105" s="21">
        <v>-1.40625E-2</v>
      </c>
      <c r="AJ105" s="21">
        <v>95</v>
      </c>
      <c r="AK105" s="21">
        <v>0.37796000000000002</v>
      </c>
      <c r="AL105">
        <f t="shared" si="18"/>
        <v>17.361111111111111</v>
      </c>
      <c r="AM105">
        <f t="shared" si="19"/>
        <v>6.5697569444444435</v>
      </c>
      <c r="AP105" s="9"/>
      <c r="AQ105" s="21">
        <v>1.2216199999999999</v>
      </c>
      <c r="AR105" s="21">
        <v>23.854500000000002</v>
      </c>
      <c r="AS105" s="21">
        <v>-1.21399E-2</v>
      </c>
      <c r="AT105" s="21">
        <v>95</v>
      </c>
      <c r="AU105" s="21">
        <v>1.2203999999999999</v>
      </c>
      <c r="AV105">
        <f t="shared" si="20"/>
        <v>14.987530864197531</v>
      </c>
      <c r="AW105">
        <f t="shared" si="21"/>
        <v>18.309067454320985</v>
      </c>
      <c r="AX105" s="9"/>
      <c r="AY105" s="21">
        <v>0.37841799999999998</v>
      </c>
      <c r="AZ105" s="21">
        <v>27.472300000000001</v>
      </c>
      <c r="BA105" s="21">
        <v>-1.4074700000000001E-2</v>
      </c>
      <c r="BB105" s="21">
        <v>95</v>
      </c>
      <c r="BC105" s="21">
        <v>0.37792999999999999</v>
      </c>
      <c r="BD105">
        <f t="shared" si="22"/>
        <v>17.376172839506172</v>
      </c>
      <c r="BE105">
        <f t="shared" si="23"/>
        <v>6.5754565735802464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1.21658</v>
      </c>
      <c r="H106" s="21">
        <v>5.98414</v>
      </c>
      <c r="I106" s="21">
        <v>-1.22162E-2</v>
      </c>
      <c r="J106" s="21">
        <v>96</v>
      </c>
      <c r="K106" s="21">
        <v>1.2158199999999999</v>
      </c>
      <c r="L106">
        <f t="shared" si="12"/>
        <v>15.081728395061727</v>
      </c>
      <c r="M106">
        <f t="shared" si="13"/>
        <v>18.348129130864198</v>
      </c>
      <c r="N106" s="9"/>
      <c r="O106" s="21">
        <v>0.38345299999999999</v>
      </c>
      <c r="P106" s="21">
        <v>9.6019000000000005</v>
      </c>
      <c r="Q106" s="21">
        <v>-1.40625E-2</v>
      </c>
      <c r="R106" s="21">
        <v>96</v>
      </c>
      <c r="S106" s="21">
        <v>0.38284299999999999</v>
      </c>
      <c r="T106">
        <f t="shared" si="14"/>
        <v>17.361111111111111</v>
      </c>
      <c r="U106">
        <f t="shared" si="15"/>
        <v>6.6571701388888886</v>
      </c>
      <c r="X106" s="9"/>
      <c r="Y106" s="21">
        <v>1.21658</v>
      </c>
      <c r="Z106" s="21">
        <v>14.9503</v>
      </c>
      <c r="AA106" s="21">
        <v>-1.21552E-2</v>
      </c>
      <c r="AB106" s="21">
        <v>96</v>
      </c>
      <c r="AC106" s="21">
        <v>1.2158199999999999</v>
      </c>
      <c r="AD106">
        <f t="shared" si="16"/>
        <v>15.006419753086417</v>
      </c>
      <c r="AE106">
        <f t="shared" si="17"/>
        <v>18.256510143209873</v>
      </c>
      <c r="AF106" s="9"/>
      <c r="AG106" s="21">
        <v>0.38345299999999999</v>
      </c>
      <c r="AH106" s="21">
        <v>18.568100000000001</v>
      </c>
      <c r="AI106" s="21">
        <v>-1.4053299999999999E-2</v>
      </c>
      <c r="AJ106" s="21">
        <v>96</v>
      </c>
      <c r="AK106" s="21">
        <v>0.382996</v>
      </c>
      <c r="AL106">
        <f t="shared" si="18"/>
        <v>17.349753086419753</v>
      </c>
      <c r="AM106">
        <f t="shared" si="19"/>
        <v>6.652814870246913</v>
      </c>
      <c r="AP106" s="9"/>
      <c r="AQ106" s="21">
        <v>1.21658</v>
      </c>
      <c r="AR106" s="21">
        <v>23.864599999999999</v>
      </c>
      <c r="AS106" s="21">
        <v>-1.21674E-2</v>
      </c>
      <c r="AT106" s="21">
        <v>96</v>
      </c>
      <c r="AU106" s="21">
        <v>1.2161299999999999</v>
      </c>
      <c r="AV106">
        <f t="shared" si="20"/>
        <v>15.021481481481482</v>
      </c>
      <c r="AW106">
        <f t="shared" si="21"/>
        <v>18.274833940740741</v>
      </c>
      <c r="AX106" s="9"/>
      <c r="AY106" s="21">
        <v>0.38345299999999999</v>
      </c>
      <c r="AZ106" s="21">
        <v>27.482299999999999</v>
      </c>
      <c r="BA106" s="21">
        <v>-1.4068600000000001E-2</v>
      </c>
      <c r="BB106" s="21">
        <v>96</v>
      </c>
      <c r="BC106" s="21">
        <v>0.38287399999999999</v>
      </c>
      <c r="BD106">
        <f t="shared" si="22"/>
        <v>17.368641975308641</v>
      </c>
      <c r="BE106">
        <f t="shared" si="23"/>
        <v>6.6600578713580241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1.2115499999999999</v>
      </c>
      <c r="H107" s="21">
        <v>5.9942099999999998</v>
      </c>
      <c r="I107" s="21">
        <v>-1.22559E-2</v>
      </c>
      <c r="J107" s="21">
        <v>97</v>
      </c>
      <c r="K107" s="21">
        <v>1.2106300000000001</v>
      </c>
      <c r="L107">
        <f t="shared" si="12"/>
        <v>15.130740740740739</v>
      </c>
      <c r="M107">
        <f t="shared" si="13"/>
        <v>18.331648944444442</v>
      </c>
      <c r="N107" s="9"/>
      <c r="O107" s="21">
        <v>0.38848899999999997</v>
      </c>
      <c r="P107" s="21">
        <v>9.6119800000000009</v>
      </c>
      <c r="Q107" s="21">
        <v>-1.40564E-2</v>
      </c>
      <c r="R107" s="21">
        <v>97</v>
      </c>
      <c r="S107" s="21">
        <v>0.38803100000000001</v>
      </c>
      <c r="T107">
        <f t="shared" si="14"/>
        <v>17.35358024691358</v>
      </c>
      <c r="U107">
        <f t="shared" si="15"/>
        <v>6.7416750365432092</v>
      </c>
      <c r="X107" s="9"/>
      <c r="Y107" s="21">
        <v>1.2115499999999999</v>
      </c>
      <c r="Z107" s="21">
        <v>14.9604</v>
      </c>
      <c r="AA107" s="21">
        <v>-1.21826E-2</v>
      </c>
      <c r="AB107" s="21">
        <v>97</v>
      </c>
      <c r="AC107" s="21">
        <v>1.2112400000000001</v>
      </c>
      <c r="AD107">
        <f t="shared" si="16"/>
        <v>15.040246913580246</v>
      </c>
      <c r="AE107">
        <f t="shared" si="17"/>
        <v>18.222011148148145</v>
      </c>
      <c r="AF107" s="9"/>
      <c r="AG107" s="21">
        <v>0.38848899999999997</v>
      </c>
      <c r="AH107" s="21">
        <v>18.578199999999999</v>
      </c>
      <c r="AI107" s="21">
        <v>-1.40503E-2</v>
      </c>
      <c r="AJ107" s="21">
        <v>97</v>
      </c>
      <c r="AK107" s="21">
        <v>0.38800000000000001</v>
      </c>
      <c r="AL107">
        <f t="shared" si="18"/>
        <v>17.34604938271605</v>
      </c>
      <c r="AM107">
        <f t="shared" si="19"/>
        <v>6.738749378641975</v>
      </c>
      <c r="AP107" s="9"/>
      <c r="AQ107" s="21">
        <v>1.2115499999999999</v>
      </c>
      <c r="AR107" s="21">
        <v>23.874600000000001</v>
      </c>
      <c r="AS107" s="21">
        <v>-1.21948E-2</v>
      </c>
      <c r="AT107" s="21">
        <v>97</v>
      </c>
      <c r="AU107" s="21">
        <v>1.2106300000000001</v>
      </c>
      <c r="AV107">
        <f t="shared" si="20"/>
        <v>15.055308641975309</v>
      </c>
      <c r="AW107">
        <f t="shared" si="21"/>
        <v>18.240259185185185</v>
      </c>
      <c r="AX107" s="9"/>
      <c r="AY107" s="21">
        <v>0.38848899999999997</v>
      </c>
      <c r="AZ107" s="21">
        <v>27.4924</v>
      </c>
      <c r="BA107" s="21">
        <v>-1.40625E-2</v>
      </c>
      <c r="BB107" s="21">
        <v>97</v>
      </c>
      <c r="BC107" s="21">
        <v>0.38796999999999998</v>
      </c>
      <c r="BD107">
        <f t="shared" si="22"/>
        <v>17.361111111111111</v>
      </c>
      <c r="BE107">
        <f t="shared" si="23"/>
        <v>6.7446006944444434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1.20651</v>
      </c>
      <c r="H108" s="21">
        <v>6.0042799999999996</v>
      </c>
      <c r="I108" s="21">
        <v>-1.22833E-2</v>
      </c>
      <c r="J108" s="21">
        <v>98</v>
      </c>
      <c r="K108" s="21">
        <v>1.2054400000000001</v>
      </c>
      <c r="L108">
        <f t="shared" si="12"/>
        <v>15.164567901234568</v>
      </c>
      <c r="M108">
        <f t="shared" si="13"/>
        <v>18.296202818518516</v>
      </c>
      <c r="N108" s="9"/>
      <c r="O108" s="21">
        <v>0.39352399999999998</v>
      </c>
      <c r="P108" s="21">
        <v>9.6220499999999998</v>
      </c>
      <c r="Q108" s="21">
        <v>-1.40503E-2</v>
      </c>
      <c r="R108" s="21">
        <v>98</v>
      </c>
      <c r="S108" s="21">
        <v>0.39300499999999999</v>
      </c>
      <c r="T108">
        <f t="shared" si="14"/>
        <v>17.34604938271605</v>
      </c>
      <c r="U108">
        <f t="shared" si="15"/>
        <v>6.8260867372839504</v>
      </c>
      <c r="X108" s="9"/>
      <c r="Y108" s="21">
        <v>1.20651</v>
      </c>
      <c r="Z108" s="21">
        <v>14.970499999999999</v>
      </c>
      <c r="AA108" s="21">
        <v>-1.2204E-2</v>
      </c>
      <c r="AB108" s="21">
        <v>98</v>
      </c>
      <c r="AC108" s="21">
        <v>1.2051400000000001</v>
      </c>
      <c r="AD108">
        <f t="shared" si="16"/>
        <v>15.066666666666666</v>
      </c>
      <c r="AE108">
        <f t="shared" si="17"/>
        <v>18.178083999999998</v>
      </c>
      <c r="AF108" s="9"/>
      <c r="AG108" s="21">
        <v>0.39352399999999998</v>
      </c>
      <c r="AH108" s="21">
        <v>18.5883</v>
      </c>
      <c r="AI108" s="21">
        <v>-1.40442E-2</v>
      </c>
      <c r="AJ108" s="21">
        <v>98</v>
      </c>
      <c r="AK108" s="21">
        <v>0.393036</v>
      </c>
      <c r="AL108">
        <f t="shared" si="18"/>
        <v>17.338518518518516</v>
      </c>
      <c r="AM108">
        <f t="shared" si="19"/>
        <v>6.8231231614814805</v>
      </c>
      <c r="AP108" s="9"/>
      <c r="AQ108" s="21">
        <v>1.20651</v>
      </c>
      <c r="AR108" s="21">
        <v>23.884699999999999</v>
      </c>
      <c r="AS108" s="21">
        <v>-1.2213099999999999E-2</v>
      </c>
      <c r="AT108" s="21">
        <v>98</v>
      </c>
      <c r="AU108" s="21">
        <v>1.2051400000000001</v>
      </c>
      <c r="AV108">
        <f t="shared" si="20"/>
        <v>15.0779012345679</v>
      </c>
      <c r="AW108">
        <f t="shared" si="21"/>
        <v>18.191638618518517</v>
      </c>
      <c r="AX108" s="9"/>
      <c r="AY108" s="21">
        <v>0.39352399999999998</v>
      </c>
      <c r="AZ108" s="21">
        <v>27.502500000000001</v>
      </c>
      <c r="BA108" s="21">
        <v>-1.40564E-2</v>
      </c>
      <c r="BB108" s="21">
        <v>98</v>
      </c>
      <c r="BC108" s="21">
        <v>0.393036</v>
      </c>
      <c r="BD108">
        <f t="shared" si="22"/>
        <v>17.35358024691358</v>
      </c>
      <c r="BE108">
        <f t="shared" si="23"/>
        <v>6.8290503130864195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1.2014800000000001</v>
      </c>
      <c r="H109" s="21">
        <v>6.0143500000000003</v>
      </c>
      <c r="I109" s="21">
        <v>-1.23077E-2</v>
      </c>
      <c r="J109" s="21">
        <v>99</v>
      </c>
      <c r="K109" s="21">
        <v>1.2005600000000001</v>
      </c>
      <c r="L109">
        <f t="shared" si="12"/>
        <v>15.19469135802469</v>
      </c>
      <c r="M109">
        <f t="shared" si="13"/>
        <v>18.256117772839506</v>
      </c>
      <c r="N109" s="9"/>
      <c r="O109" s="21">
        <v>0.39856000000000003</v>
      </c>
      <c r="P109" s="21">
        <v>9.6321200000000005</v>
      </c>
      <c r="Q109" s="21">
        <v>-1.40381E-2</v>
      </c>
      <c r="R109" s="21">
        <v>99</v>
      </c>
      <c r="S109" s="21">
        <v>0.39798</v>
      </c>
      <c r="T109">
        <f t="shared" si="14"/>
        <v>17.330987654320985</v>
      </c>
      <c r="U109">
        <f t="shared" si="15"/>
        <v>6.9074384395061728</v>
      </c>
      <c r="X109" s="9"/>
      <c r="Y109" s="21">
        <v>1.2014800000000001</v>
      </c>
      <c r="Z109" s="21">
        <v>14.980600000000001</v>
      </c>
      <c r="AA109" s="21">
        <v>-1.22314E-2</v>
      </c>
      <c r="AB109" s="21">
        <v>99</v>
      </c>
      <c r="AC109" s="21">
        <v>1.2008700000000001</v>
      </c>
      <c r="AD109">
        <f t="shared" si="16"/>
        <v>15.100493827160493</v>
      </c>
      <c r="AE109">
        <f t="shared" si="17"/>
        <v>18.142941323456792</v>
      </c>
      <c r="AF109" s="9"/>
      <c r="AG109" s="21">
        <v>0.39856000000000003</v>
      </c>
      <c r="AH109" s="21">
        <v>18.598299999999998</v>
      </c>
      <c r="AI109" s="21">
        <v>-1.4035000000000001E-2</v>
      </c>
      <c r="AJ109" s="21">
        <v>99</v>
      </c>
      <c r="AK109" s="21">
        <v>0.39798</v>
      </c>
      <c r="AL109">
        <f t="shared" si="18"/>
        <v>17.327160493827162</v>
      </c>
      <c r="AM109">
        <f t="shared" si="19"/>
        <v>6.905913086419754</v>
      </c>
      <c r="AP109" s="9"/>
      <c r="AQ109" s="21">
        <v>1.2014800000000001</v>
      </c>
      <c r="AR109" s="21">
        <v>23.8948</v>
      </c>
      <c r="AS109" s="21">
        <v>-1.22284E-2</v>
      </c>
      <c r="AT109" s="21">
        <v>99</v>
      </c>
      <c r="AU109" s="21">
        <v>1.2005600000000001</v>
      </c>
      <c r="AV109">
        <f t="shared" si="20"/>
        <v>15.096790123456788</v>
      </c>
      <c r="AW109">
        <f t="shared" si="21"/>
        <v>18.138491397530863</v>
      </c>
      <c r="AX109" s="9"/>
      <c r="AY109" s="21">
        <v>0.39856000000000003</v>
      </c>
      <c r="AZ109" s="21">
        <v>27.512599999999999</v>
      </c>
      <c r="BA109" s="21">
        <v>-1.40503E-2</v>
      </c>
      <c r="BB109" s="21">
        <v>99</v>
      </c>
      <c r="BC109" s="21">
        <v>0.39798</v>
      </c>
      <c r="BD109">
        <f t="shared" si="22"/>
        <v>17.34604938271605</v>
      </c>
      <c r="BE109">
        <f t="shared" si="23"/>
        <v>6.9134414419753094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1.1964399999999999</v>
      </c>
      <c r="H110" s="21">
        <v>6.0244200000000001</v>
      </c>
      <c r="I110" s="21">
        <v>-1.2323000000000001E-2</v>
      </c>
      <c r="J110" s="21">
        <v>100</v>
      </c>
      <c r="K110" s="21">
        <v>1.19537</v>
      </c>
      <c r="L110">
        <f t="shared" si="12"/>
        <v>15.213580246913581</v>
      </c>
      <c r="M110">
        <f t="shared" si="13"/>
        <v>18.202135950617283</v>
      </c>
      <c r="N110" s="9"/>
      <c r="O110" s="21">
        <v>0.40359499999999998</v>
      </c>
      <c r="P110" s="21">
        <v>9.6421899999999994</v>
      </c>
      <c r="Q110" s="21">
        <v>-1.4035000000000001E-2</v>
      </c>
      <c r="R110" s="21">
        <v>100</v>
      </c>
      <c r="S110" s="21">
        <v>0.40310699999999999</v>
      </c>
      <c r="T110">
        <f t="shared" si="14"/>
        <v>17.327160493827162</v>
      </c>
      <c r="U110">
        <f t="shared" si="15"/>
        <v>6.9931553395061732</v>
      </c>
      <c r="X110" s="9"/>
      <c r="Y110" s="21">
        <v>1.1964399999999999</v>
      </c>
      <c r="Z110" s="21">
        <v>14.990600000000001</v>
      </c>
      <c r="AA110" s="21">
        <v>-1.2262E-2</v>
      </c>
      <c r="AB110" s="21">
        <v>100</v>
      </c>
      <c r="AC110" s="21">
        <v>1.1956800000000001</v>
      </c>
      <c r="AD110">
        <f t="shared" si="16"/>
        <v>15.138271604938272</v>
      </c>
      <c r="AE110">
        <f t="shared" si="17"/>
        <v>18.112033679012345</v>
      </c>
      <c r="AF110" s="9"/>
      <c r="AG110" s="21">
        <v>0.40359499999999998</v>
      </c>
      <c r="AH110" s="21">
        <v>18.6084</v>
      </c>
      <c r="AI110" s="21">
        <v>-1.40228E-2</v>
      </c>
      <c r="AJ110" s="21">
        <v>100</v>
      </c>
      <c r="AK110" s="21">
        <v>0.40316800000000003</v>
      </c>
      <c r="AL110">
        <f t="shared" si="18"/>
        <v>17.312098765432097</v>
      </c>
      <c r="AM110">
        <f t="shared" si="19"/>
        <v>6.9870765012345668</v>
      </c>
      <c r="AP110" s="9"/>
      <c r="AQ110" s="21">
        <v>1.1964399999999999</v>
      </c>
      <c r="AR110" s="21">
        <v>23.904900000000001</v>
      </c>
      <c r="AS110" s="21">
        <v>-1.22498E-2</v>
      </c>
      <c r="AT110" s="21">
        <v>100</v>
      </c>
      <c r="AU110" s="21">
        <v>1.1956800000000001</v>
      </c>
      <c r="AV110">
        <f t="shared" si="20"/>
        <v>15.123209876543209</v>
      </c>
      <c r="AW110">
        <f t="shared" si="21"/>
        <v>18.094013224691356</v>
      </c>
      <c r="AX110" s="9"/>
      <c r="AY110" s="21">
        <v>0.40359499999999998</v>
      </c>
      <c r="AZ110" s="21">
        <v>27.522600000000001</v>
      </c>
      <c r="BA110" s="21">
        <v>-1.4041100000000001E-2</v>
      </c>
      <c r="BB110" s="21">
        <v>100</v>
      </c>
      <c r="BC110" s="21">
        <v>0.40310699999999999</v>
      </c>
      <c r="BD110">
        <f t="shared" si="22"/>
        <v>17.334691358024692</v>
      </c>
      <c r="BE110">
        <f t="shared" si="23"/>
        <v>6.996194758641975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1.1914100000000001</v>
      </c>
      <c r="H111" s="21">
        <v>6.0344899999999999</v>
      </c>
      <c r="I111" s="21">
        <v>-1.2341299999999999E-2</v>
      </c>
      <c r="J111" s="21">
        <v>101</v>
      </c>
      <c r="K111" s="21">
        <v>1.1908000000000001</v>
      </c>
      <c r="L111">
        <f t="shared" si="12"/>
        <v>15.236172839506171</v>
      </c>
      <c r="M111">
        <f t="shared" si="13"/>
        <v>18.152528682716049</v>
      </c>
      <c r="N111" s="9"/>
      <c r="O111" s="21">
        <v>0.40862999999999999</v>
      </c>
      <c r="P111" s="21">
        <v>9.6522600000000001</v>
      </c>
      <c r="Q111" s="21">
        <v>-1.4031999999999999E-2</v>
      </c>
      <c r="R111" s="21">
        <v>101</v>
      </c>
      <c r="S111" s="21">
        <v>0.40811199999999997</v>
      </c>
      <c r="T111">
        <f t="shared" si="14"/>
        <v>17.323456790123455</v>
      </c>
      <c r="U111">
        <f t="shared" si="15"/>
        <v>7.0788841481481475</v>
      </c>
      <c r="X111" s="9"/>
      <c r="Y111" s="21">
        <v>1.1914100000000001</v>
      </c>
      <c r="Z111" s="21">
        <v>15.0007</v>
      </c>
      <c r="AA111" s="21">
        <v>-1.22925E-2</v>
      </c>
      <c r="AB111" s="21">
        <v>101</v>
      </c>
      <c r="AC111" s="21">
        <v>1.1908000000000001</v>
      </c>
      <c r="AD111">
        <f t="shared" si="16"/>
        <v>15.175925925925924</v>
      </c>
      <c r="AE111">
        <f t="shared" si="17"/>
        <v>18.080749907407405</v>
      </c>
      <c r="AF111" s="9"/>
      <c r="AG111" s="21">
        <v>0.40862999999999999</v>
      </c>
      <c r="AH111" s="21">
        <v>18.618500000000001</v>
      </c>
      <c r="AI111" s="21">
        <v>-1.40167E-2</v>
      </c>
      <c r="AJ111" s="21">
        <v>101</v>
      </c>
      <c r="AK111" s="21">
        <v>0.40808100000000003</v>
      </c>
      <c r="AL111">
        <f t="shared" si="18"/>
        <v>17.304567901234567</v>
      </c>
      <c r="AM111">
        <f t="shared" si="19"/>
        <v>7.0711655814814804</v>
      </c>
      <c r="AP111" s="9"/>
      <c r="AQ111" s="21">
        <v>1.1914100000000001</v>
      </c>
      <c r="AR111" s="21">
        <v>23.914899999999999</v>
      </c>
      <c r="AS111" s="21">
        <v>-1.2274200000000001E-2</v>
      </c>
      <c r="AT111" s="21">
        <v>101</v>
      </c>
      <c r="AU111" s="21">
        <v>1.1911</v>
      </c>
      <c r="AV111">
        <f t="shared" si="20"/>
        <v>15.153333333333332</v>
      </c>
      <c r="AW111">
        <f t="shared" si="21"/>
        <v>18.053832866666667</v>
      </c>
      <c r="AX111" s="9"/>
      <c r="AY111" s="21">
        <v>0.40862999999999999</v>
      </c>
      <c r="AZ111" s="21">
        <v>27.532699999999998</v>
      </c>
      <c r="BA111" s="21">
        <v>-1.40381E-2</v>
      </c>
      <c r="BB111" s="21">
        <v>101</v>
      </c>
      <c r="BC111" s="21">
        <v>0.408051</v>
      </c>
      <c r="BD111">
        <f t="shared" si="22"/>
        <v>17.330987654320985</v>
      </c>
      <c r="BE111">
        <f t="shared" si="23"/>
        <v>7.0819614851851842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1.1863699999999999</v>
      </c>
      <c r="H112" s="21">
        <v>6.0445599999999997</v>
      </c>
      <c r="I112" s="21">
        <v>-1.2371800000000001E-2</v>
      </c>
      <c r="J112" s="21">
        <v>102</v>
      </c>
      <c r="K112" s="21">
        <v>1.1856100000000001</v>
      </c>
      <c r="L112">
        <f t="shared" si="12"/>
        <v>15.273827160493827</v>
      </c>
      <c r="M112">
        <f t="shared" si="13"/>
        <v>18.12041032839506</v>
      </c>
      <c r="N112" s="9"/>
      <c r="O112" s="21">
        <v>0.41366599999999998</v>
      </c>
      <c r="P112" s="21">
        <v>9.6623300000000008</v>
      </c>
      <c r="Q112" s="21">
        <v>-1.4025900000000001E-2</v>
      </c>
      <c r="R112" s="21">
        <v>102</v>
      </c>
      <c r="S112" s="21">
        <v>0.41305500000000001</v>
      </c>
      <c r="T112">
        <f t="shared" si="14"/>
        <v>17.315925925925924</v>
      </c>
      <c r="U112">
        <f t="shared" si="15"/>
        <v>7.1630098140740728</v>
      </c>
      <c r="X112" s="9"/>
      <c r="Y112" s="21">
        <v>1.1863699999999999</v>
      </c>
      <c r="Z112" s="21">
        <v>15.0108</v>
      </c>
      <c r="AA112" s="21">
        <v>-1.23108E-2</v>
      </c>
      <c r="AB112" s="21">
        <v>102</v>
      </c>
      <c r="AC112" s="21">
        <v>1.18591</v>
      </c>
      <c r="AD112">
        <f t="shared" si="16"/>
        <v>15.198518518518517</v>
      </c>
      <c r="AE112">
        <f t="shared" si="17"/>
        <v>18.031066414814813</v>
      </c>
      <c r="AF112" s="9"/>
      <c r="AG112" s="21">
        <v>0.41366599999999998</v>
      </c>
      <c r="AH112" s="21">
        <v>18.628499999999999</v>
      </c>
      <c r="AI112" s="21">
        <v>-1.40076E-2</v>
      </c>
      <c r="AJ112" s="21">
        <v>102</v>
      </c>
      <c r="AK112" s="21">
        <v>0.41305500000000001</v>
      </c>
      <c r="AL112">
        <f t="shared" si="18"/>
        <v>17.293333333333333</v>
      </c>
      <c r="AM112">
        <f t="shared" si="19"/>
        <v>7.1536640266666662</v>
      </c>
      <c r="AP112" s="9"/>
      <c r="AQ112" s="21">
        <v>1.1863699999999999</v>
      </c>
      <c r="AR112" s="21">
        <v>23.925000000000001</v>
      </c>
      <c r="AS112" s="21">
        <v>-1.23108E-2</v>
      </c>
      <c r="AT112" s="21">
        <v>102</v>
      </c>
      <c r="AU112" s="21">
        <v>1.1853</v>
      </c>
      <c r="AV112">
        <f t="shared" si="20"/>
        <v>15.198518518518517</v>
      </c>
      <c r="AW112">
        <f t="shared" si="21"/>
        <v>18.031066414814813</v>
      </c>
      <c r="AX112" s="9"/>
      <c r="AY112" s="21">
        <v>0.41366599999999998</v>
      </c>
      <c r="AZ112" s="21">
        <v>27.5428</v>
      </c>
      <c r="BA112" s="21">
        <v>-1.4031999999999999E-2</v>
      </c>
      <c r="BB112" s="21">
        <v>102</v>
      </c>
      <c r="BC112" s="21">
        <v>0.41308600000000001</v>
      </c>
      <c r="BD112">
        <f t="shared" si="22"/>
        <v>17.323456790123455</v>
      </c>
      <c r="BE112">
        <f t="shared" si="23"/>
        <v>7.1661250765432083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1.1813400000000001</v>
      </c>
      <c r="H113" s="21">
        <v>6.0546300000000004</v>
      </c>
      <c r="I113" s="21">
        <v>-1.2390099999999999E-2</v>
      </c>
      <c r="J113" s="21">
        <v>103</v>
      </c>
      <c r="K113" s="21">
        <v>1.18103</v>
      </c>
      <c r="L113">
        <f t="shared" si="12"/>
        <v>15.296419753086418</v>
      </c>
      <c r="M113">
        <f t="shared" si="13"/>
        <v>18.07027251111111</v>
      </c>
      <c r="N113" s="9"/>
      <c r="O113" s="21">
        <v>0.41870099999999999</v>
      </c>
      <c r="P113" s="21">
        <v>9.6723999999999997</v>
      </c>
      <c r="Q113" s="21">
        <v>-1.4019800000000001E-2</v>
      </c>
      <c r="R113" s="21">
        <v>103</v>
      </c>
      <c r="S113" s="21">
        <v>0.418182</v>
      </c>
      <c r="T113">
        <f t="shared" si="14"/>
        <v>17.308395061728394</v>
      </c>
      <c r="U113">
        <f t="shared" si="15"/>
        <v>7.2470423207407402</v>
      </c>
      <c r="X113" s="9"/>
      <c r="Y113" s="21">
        <v>1.1813400000000001</v>
      </c>
      <c r="Z113" s="21">
        <v>15.020799999999999</v>
      </c>
      <c r="AA113" s="21">
        <v>-1.2329100000000001E-2</v>
      </c>
      <c r="AB113" s="21">
        <v>103</v>
      </c>
      <c r="AC113" s="21">
        <v>1.18103</v>
      </c>
      <c r="AD113">
        <f t="shared" si="16"/>
        <v>15.22111111111111</v>
      </c>
      <c r="AE113">
        <f t="shared" si="17"/>
        <v>17.981307399999999</v>
      </c>
      <c r="AF113" s="9"/>
      <c r="AG113" s="21">
        <v>0.41870099999999999</v>
      </c>
      <c r="AH113" s="21">
        <v>18.6386</v>
      </c>
      <c r="AI113" s="21">
        <v>-1.40045E-2</v>
      </c>
      <c r="AJ113" s="21">
        <v>103</v>
      </c>
      <c r="AK113" s="21">
        <v>0.41812100000000002</v>
      </c>
      <c r="AL113">
        <f t="shared" si="18"/>
        <v>17.289506172839506</v>
      </c>
      <c r="AM113">
        <f t="shared" si="19"/>
        <v>7.2391335240740737</v>
      </c>
      <c r="AP113" s="9"/>
      <c r="AQ113" s="21">
        <v>1.1813400000000001</v>
      </c>
      <c r="AR113" s="21">
        <v>23.935099999999998</v>
      </c>
      <c r="AS113" s="21">
        <v>-1.2335199999999999E-2</v>
      </c>
      <c r="AT113" s="21">
        <v>103</v>
      </c>
      <c r="AU113" s="21">
        <v>1.1807300000000001</v>
      </c>
      <c r="AV113">
        <f t="shared" si="20"/>
        <v>15.228641975308641</v>
      </c>
      <c r="AW113">
        <f t="shared" si="21"/>
        <v>17.990203911111109</v>
      </c>
      <c r="AX113" s="9"/>
      <c r="AY113" s="21">
        <v>0.41870099999999999</v>
      </c>
      <c r="AZ113" s="21">
        <v>27.552800000000001</v>
      </c>
      <c r="BA113" s="21">
        <v>-1.4025900000000001E-2</v>
      </c>
      <c r="BB113" s="21">
        <v>103</v>
      </c>
      <c r="BC113" s="21">
        <v>0.41809099999999999</v>
      </c>
      <c r="BD113">
        <f t="shared" si="22"/>
        <v>17.315925925925924</v>
      </c>
      <c r="BE113">
        <f t="shared" si="23"/>
        <v>7.2501955011111106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1.1762999999999999</v>
      </c>
      <c r="H114" s="21">
        <v>6.0647000000000002</v>
      </c>
      <c r="I114" s="21">
        <v>-1.24054E-2</v>
      </c>
      <c r="J114" s="21">
        <v>104</v>
      </c>
      <c r="K114" s="21">
        <v>1.17554</v>
      </c>
      <c r="L114">
        <f t="shared" si="12"/>
        <v>15.315308641975308</v>
      </c>
      <c r="M114">
        <f t="shared" si="13"/>
        <v>18.015397555555555</v>
      </c>
      <c r="N114" s="9"/>
      <c r="O114" s="21">
        <v>0.42373699999999997</v>
      </c>
      <c r="P114" s="21">
        <v>9.6824700000000004</v>
      </c>
      <c r="Q114" s="21">
        <v>-1.40137E-2</v>
      </c>
      <c r="R114" s="21">
        <v>104</v>
      </c>
      <c r="S114" s="21">
        <v>0.42315700000000001</v>
      </c>
      <c r="T114">
        <f t="shared" si="14"/>
        <v>17.300864197530863</v>
      </c>
      <c r="U114">
        <f t="shared" si="15"/>
        <v>7.3310162924691351</v>
      </c>
      <c r="X114" s="9"/>
      <c r="Y114" s="21">
        <v>1.1762999999999999</v>
      </c>
      <c r="Z114" s="21">
        <v>15.030900000000001</v>
      </c>
      <c r="AA114" s="21">
        <v>-1.23505E-2</v>
      </c>
      <c r="AB114" s="21">
        <v>104</v>
      </c>
      <c r="AC114" s="21">
        <v>1.17584</v>
      </c>
      <c r="AD114">
        <f t="shared" si="16"/>
        <v>15.247530864197531</v>
      </c>
      <c r="AE114">
        <f t="shared" si="17"/>
        <v>17.935670555555554</v>
      </c>
      <c r="AF114" s="9"/>
      <c r="AG114" s="21">
        <v>0.42373699999999997</v>
      </c>
      <c r="AH114" s="21">
        <v>18.648700000000002</v>
      </c>
      <c r="AI114" s="21">
        <v>-1.3998399999999999E-2</v>
      </c>
      <c r="AJ114" s="21">
        <v>104</v>
      </c>
      <c r="AK114" s="21">
        <v>0.42318699999999998</v>
      </c>
      <c r="AL114">
        <f t="shared" si="18"/>
        <v>17.281975308641975</v>
      </c>
      <c r="AM114">
        <f t="shared" si="19"/>
        <v>7.3230123713580246</v>
      </c>
      <c r="AP114" s="9"/>
      <c r="AQ114" s="21">
        <v>1.1762999999999999</v>
      </c>
      <c r="AR114" s="21">
        <v>23.9451</v>
      </c>
      <c r="AS114" s="21">
        <v>-1.23596E-2</v>
      </c>
      <c r="AT114" s="21">
        <v>104</v>
      </c>
      <c r="AU114" s="21">
        <v>1.17523</v>
      </c>
      <c r="AV114">
        <f t="shared" si="20"/>
        <v>15.258765432098766</v>
      </c>
      <c r="AW114">
        <f t="shared" si="21"/>
        <v>17.948885777777775</v>
      </c>
      <c r="AX114" s="9"/>
      <c r="AY114" s="21">
        <v>0.42373699999999997</v>
      </c>
      <c r="AZ114" s="21">
        <v>27.562899999999999</v>
      </c>
      <c r="BA114" s="21">
        <v>-1.4019800000000001E-2</v>
      </c>
      <c r="BB114" s="21">
        <v>104</v>
      </c>
      <c r="BC114" s="21">
        <v>0.42309600000000003</v>
      </c>
      <c r="BD114">
        <f t="shared" si="22"/>
        <v>17.308395061728394</v>
      </c>
      <c r="BE114">
        <f t="shared" si="23"/>
        <v>7.3342073982716043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1.17126</v>
      </c>
      <c r="H115" s="21">
        <v>6.0747799999999996</v>
      </c>
      <c r="I115" s="21">
        <v>-1.2423699999999999E-2</v>
      </c>
      <c r="J115" s="21">
        <v>105</v>
      </c>
      <c r="K115" s="21">
        <v>1.17035</v>
      </c>
      <c r="L115">
        <f t="shared" si="12"/>
        <v>15.3379012345679</v>
      </c>
      <c r="M115">
        <f t="shared" si="13"/>
        <v>17.964670199999997</v>
      </c>
      <c r="N115" s="9"/>
      <c r="O115" s="21">
        <v>0.42877199999999999</v>
      </c>
      <c r="P115" s="21">
        <v>9.6925399999999993</v>
      </c>
      <c r="Q115" s="21">
        <v>-1.40106E-2</v>
      </c>
      <c r="R115" s="21">
        <v>105</v>
      </c>
      <c r="S115" s="21">
        <v>0.42822300000000002</v>
      </c>
      <c r="T115">
        <f t="shared" si="14"/>
        <v>17.297037037037036</v>
      </c>
      <c r="U115">
        <f t="shared" si="15"/>
        <v>7.4164851644444436</v>
      </c>
      <c r="X115" s="9"/>
      <c r="Y115" s="21">
        <v>1.17126</v>
      </c>
      <c r="Z115" s="21">
        <v>15.041</v>
      </c>
      <c r="AA115" s="21">
        <v>-1.2371800000000001E-2</v>
      </c>
      <c r="AB115" s="21">
        <v>105</v>
      </c>
      <c r="AC115" s="21">
        <v>1.17004</v>
      </c>
      <c r="AD115">
        <f t="shared" si="16"/>
        <v>15.273827160493827</v>
      </c>
      <c r="AE115">
        <f t="shared" si="17"/>
        <v>17.889622799999998</v>
      </c>
      <c r="AF115" s="9"/>
      <c r="AG115" s="21">
        <v>0.42877199999999999</v>
      </c>
      <c r="AH115" s="21">
        <v>18.658799999999999</v>
      </c>
      <c r="AI115" s="21">
        <v>-1.3992299999999999E-2</v>
      </c>
      <c r="AJ115" s="21">
        <v>105</v>
      </c>
      <c r="AK115" s="21">
        <v>0.42819200000000002</v>
      </c>
      <c r="AL115">
        <f t="shared" si="18"/>
        <v>17.274444444444445</v>
      </c>
      <c r="AM115">
        <f t="shared" si="19"/>
        <v>7.4067980933333333</v>
      </c>
      <c r="AP115" s="9"/>
      <c r="AQ115" s="21">
        <v>1.17126</v>
      </c>
      <c r="AR115" s="21">
        <v>23.955200000000001</v>
      </c>
      <c r="AS115" s="21">
        <v>-1.2390099999999999E-2</v>
      </c>
      <c r="AT115" s="21">
        <v>105</v>
      </c>
      <c r="AU115" s="21">
        <v>1.17035</v>
      </c>
      <c r="AV115">
        <f t="shared" si="20"/>
        <v>15.296419753086418</v>
      </c>
      <c r="AW115">
        <f t="shared" si="21"/>
        <v>17.916084599999998</v>
      </c>
      <c r="AX115" s="9"/>
      <c r="AY115" s="21">
        <v>0.42877199999999999</v>
      </c>
      <c r="AZ115" s="21">
        <v>27.573</v>
      </c>
      <c r="BA115" s="21">
        <v>-1.40106E-2</v>
      </c>
      <c r="BB115" s="21">
        <v>105</v>
      </c>
      <c r="BC115" s="21">
        <v>0.42831399999999997</v>
      </c>
      <c r="BD115">
        <f t="shared" si="22"/>
        <v>17.297037037037036</v>
      </c>
      <c r="BE115">
        <f t="shared" si="23"/>
        <v>7.4164851644444436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1.1662300000000001</v>
      </c>
      <c r="H116" s="21">
        <v>6.0848500000000003</v>
      </c>
      <c r="I116" s="21">
        <v>-1.2442E-2</v>
      </c>
      <c r="J116" s="21">
        <v>106</v>
      </c>
      <c r="K116" s="21">
        <v>1.16547</v>
      </c>
      <c r="L116">
        <f t="shared" si="12"/>
        <v>15.360493827160493</v>
      </c>
      <c r="M116">
        <f t="shared" si="13"/>
        <v>17.913868716049382</v>
      </c>
      <c r="N116" s="9"/>
      <c r="O116" s="21">
        <v>0.433807</v>
      </c>
      <c r="P116" s="21">
        <v>9.70261</v>
      </c>
      <c r="Q116" s="21">
        <v>-1.40015E-2</v>
      </c>
      <c r="R116" s="21">
        <v>106</v>
      </c>
      <c r="S116" s="21">
        <v>0.43335000000000001</v>
      </c>
      <c r="T116">
        <f t="shared" si="14"/>
        <v>17.285802469135803</v>
      </c>
      <c r="U116">
        <f t="shared" si="15"/>
        <v>7.4987021117283952</v>
      </c>
      <c r="X116" s="9"/>
      <c r="Y116" s="21">
        <v>1.1662300000000001</v>
      </c>
      <c r="Z116" s="21">
        <v>15.0511</v>
      </c>
      <c r="AA116" s="21">
        <v>-1.2390099999999999E-2</v>
      </c>
      <c r="AB116" s="21">
        <v>106</v>
      </c>
      <c r="AC116" s="21">
        <v>1.16547</v>
      </c>
      <c r="AD116">
        <f t="shared" si="16"/>
        <v>15.296419753086418</v>
      </c>
      <c r="AE116">
        <f t="shared" si="17"/>
        <v>17.839143608641976</v>
      </c>
      <c r="AF116" s="9"/>
      <c r="AG116" s="21">
        <v>0.433807</v>
      </c>
      <c r="AH116" s="21">
        <v>18.668800000000001</v>
      </c>
      <c r="AI116" s="21">
        <v>-1.39954E-2</v>
      </c>
      <c r="AJ116" s="21">
        <v>106</v>
      </c>
      <c r="AK116" s="21">
        <v>0.43335000000000001</v>
      </c>
      <c r="AL116">
        <f t="shared" si="18"/>
        <v>17.278271604938272</v>
      </c>
      <c r="AM116">
        <f t="shared" si="19"/>
        <v>7.4954351701234572</v>
      </c>
      <c r="AP116" s="9"/>
      <c r="AQ116" s="21">
        <v>1.1662300000000001</v>
      </c>
      <c r="AR116" s="21">
        <v>23.965299999999999</v>
      </c>
      <c r="AS116" s="21">
        <v>-1.2411500000000001E-2</v>
      </c>
      <c r="AT116" s="21">
        <v>106</v>
      </c>
      <c r="AU116" s="21">
        <v>1.16486</v>
      </c>
      <c r="AV116">
        <f t="shared" si="20"/>
        <v>15.322839506172839</v>
      </c>
      <c r="AW116">
        <f t="shared" si="21"/>
        <v>17.869955117283951</v>
      </c>
      <c r="AX116" s="9"/>
      <c r="AY116" s="21">
        <v>0.433807</v>
      </c>
      <c r="AZ116" s="21">
        <v>27.583100000000002</v>
      </c>
      <c r="BA116" s="21">
        <v>-1.40076E-2</v>
      </c>
      <c r="BB116" s="21">
        <v>106</v>
      </c>
      <c r="BC116" s="21">
        <v>0.43328899999999998</v>
      </c>
      <c r="BD116">
        <f t="shared" si="22"/>
        <v>17.293333333333333</v>
      </c>
      <c r="BE116">
        <f t="shared" si="23"/>
        <v>7.5019690533333332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1.1611899999999999</v>
      </c>
      <c r="H117" s="21">
        <v>6.0949200000000001</v>
      </c>
      <c r="I117" s="21">
        <v>-1.24695E-2</v>
      </c>
      <c r="J117" s="21">
        <v>107</v>
      </c>
      <c r="K117" s="21">
        <v>1.16028</v>
      </c>
      <c r="L117">
        <f t="shared" si="12"/>
        <v>15.394444444444444</v>
      </c>
      <c r="M117">
        <f t="shared" si="13"/>
        <v>17.875874944444444</v>
      </c>
      <c r="N117" s="9"/>
      <c r="O117" s="21">
        <v>0.43884299999999998</v>
      </c>
      <c r="P117" s="21">
        <v>9.7126900000000003</v>
      </c>
      <c r="Q117" s="21">
        <v>-1.39954E-2</v>
      </c>
      <c r="R117" s="21">
        <v>107</v>
      </c>
      <c r="S117" s="21">
        <v>0.43835400000000002</v>
      </c>
      <c r="T117">
        <f t="shared" si="14"/>
        <v>17.278271604938272</v>
      </c>
      <c r="U117">
        <f t="shared" si="15"/>
        <v>7.5824485459259261</v>
      </c>
      <c r="X117" s="9"/>
      <c r="Y117" s="21">
        <v>1.1611899999999999</v>
      </c>
      <c r="Z117" s="21">
        <v>15.0611</v>
      </c>
      <c r="AA117" s="21">
        <v>-1.24146E-2</v>
      </c>
      <c r="AB117" s="21">
        <v>107</v>
      </c>
      <c r="AC117" s="21">
        <v>1.16028</v>
      </c>
      <c r="AD117">
        <f t="shared" si="16"/>
        <v>15.326666666666666</v>
      </c>
      <c r="AE117">
        <f t="shared" si="17"/>
        <v>17.797172066666665</v>
      </c>
      <c r="AF117" s="9"/>
      <c r="AG117" s="21">
        <v>0.43884299999999998</v>
      </c>
      <c r="AH117" s="21">
        <v>18.678899999999999</v>
      </c>
      <c r="AI117" s="21">
        <v>-1.3992299999999999E-2</v>
      </c>
      <c r="AJ117" s="21">
        <v>107</v>
      </c>
      <c r="AK117" s="21">
        <v>0.43829299999999999</v>
      </c>
      <c r="AL117">
        <f t="shared" si="18"/>
        <v>17.274444444444445</v>
      </c>
      <c r="AM117">
        <f t="shared" si="19"/>
        <v>7.5807690233333336</v>
      </c>
      <c r="AP117" s="9"/>
      <c r="AQ117" s="21">
        <v>1.1611899999999999</v>
      </c>
      <c r="AR117" s="21">
        <v>23.9754</v>
      </c>
      <c r="AS117" s="21">
        <v>-1.24359E-2</v>
      </c>
      <c r="AT117" s="21">
        <v>107</v>
      </c>
      <c r="AU117" s="21">
        <v>1.1605799999999999</v>
      </c>
      <c r="AV117">
        <f t="shared" si="20"/>
        <v>15.352962962962962</v>
      </c>
      <c r="AW117">
        <f t="shared" si="21"/>
        <v>17.827707062962961</v>
      </c>
      <c r="AX117" s="9"/>
      <c r="AY117" s="21">
        <v>0.43884299999999998</v>
      </c>
      <c r="AZ117" s="21">
        <v>27.5931</v>
      </c>
      <c r="BA117" s="21">
        <v>-1.40015E-2</v>
      </c>
      <c r="BB117" s="21">
        <v>107</v>
      </c>
      <c r="BC117" s="21">
        <v>0.43823200000000001</v>
      </c>
      <c r="BD117">
        <f t="shared" si="22"/>
        <v>17.285802469135803</v>
      </c>
      <c r="BE117">
        <f t="shared" si="23"/>
        <v>7.5857534129629629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1.1561600000000001</v>
      </c>
      <c r="H118" s="21">
        <v>6.1049899999999999</v>
      </c>
      <c r="I118" s="21">
        <v>-1.24878E-2</v>
      </c>
      <c r="J118" s="21">
        <v>108</v>
      </c>
      <c r="K118" s="21">
        <v>1.1554</v>
      </c>
      <c r="L118">
        <f t="shared" si="12"/>
        <v>15.417037037037037</v>
      </c>
      <c r="M118">
        <f t="shared" si="13"/>
        <v>17.824561540740742</v>
      </c>
      <c r="N118" s="9"/>
      <c r="O118" s="21">
        <v>0.44387799999999999</v>
      </c>
      <c r="P118" s="21">
        <v>9.7227599999999992</v>
      </c>
      <c r="Q118" s="21">
        <v>-1.3986200000000001E-2</v>
      </c>
      <c r="R118" s="21">
        <v>108</v>
      </c>
      <c r="S118" s="21">
        <v>0.44332899999999997</v>
      </c>
      <c r="T118">
        <f t="shared" si="14"/>
        <v>17.266913580246914</v>
      </c>
      <c r="U118">
        <f t="shared" si="15"/>
        <v>7.6644030661728397</v>
      </c>
      <c r="X118" s="9"/>
      <c r="Y118" s="21">
        <v>1.1561600000000001</v>
      </c>
      <c r="Z118" s="21">
        <v>15.071199999999999</v>
      </c>
      <c r="AA118" s="21">
        <v>-1.24359E-2</v>
      </c>
      <c r="AB118" s="21">
        <v>108</v>
      </c>
      <c r="AC118" s="21">
        <v>1.1554</v>
      </c>
      <c r="AD118">
        <f t="shared" si="16"/>
        <v>15.352962962962962</v>
      </c>
      <c r="AE118">
        <f t="shared" si="17"/>
        <v>17.750481659259261</v>
      </c>
      <c r="AF118" s="9"/>
      <c r="AG118" s="21">
        <v>0.44387799999999999</v>
      </c>
      <c r="AH118" s="21">
        <v>18.689</v>
      </c>
      <c r="AI118" s="21">
        <v>-1.3992299999999999E-2</v>
      </c>
      <c r="AJ118" s="21">
        <v>108</v>
      </c>
      <c r="AK118" s="21">
        <v>0.44332899999999997</v>
      </c>
      <c r="AL118">
        <f t="shared" si="18"/>
        <v>17.274444444444445</v>
      </c>
      <c r="AM118">
        <f t="shared" si="19"/>
        <v>7.6677458511111114</v>
      </c>
      <c r="AP118" s="9"/>
      <c r="AQ118" s="21">
        <v>1.1561600000000001</v>
      </c>
      <c r="AR118" s="21">
        <v>23.985399999999998</v>
      </c>
      <c r="AS118" s="21">
        <v>-1.2457299999999999E-2</v>
      </c>
      <c r="AT118" s="21">
        <v>108</v>
      </c>
      <c r="AU118" s="21">
        <v>1.1554</v>
      </c>
      <c r="AV118">
        <f t="shared" si="20"/>
        <v>15.379382716049379</v>
      </c>
      <c r="AW118">
        <f t="shared" si="21"/>
        <v>17.781027120987652</v>
      </c>
      <c r="AX118" s="9"/>
      <c r="AY118" s="21">
        <v>0.44387799999999999</v>
      </c>
      <c r="AZ118" s="21">
        <v>27.603200000000001</v>
      </c>
      <c r="BA118" s="21">
        <v>-1.3998399999999999E-2</v>
      </c>
      <c r="BB118" s="21">
        <v>108</v>
      </c>
      <c r="BC118" s="21">
        <v>0.44341999999999998</v>
      </c>
      <c r="BD118">
        <f t="shared" si="22"/>
        <v>17.281975308641975</v>
      </c>
      <c r="BE118">
        <f t="shared" si="23"/>
        <v>7.6710886360493822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1.1511199999999999</v>
      </c>
      <c r="H119" s="21">
        <v>6.1150599999999997</v>
      </c>
      <c r="I119" s="21">
        <v>-1.2512199999999999E-2</v>
      </c>
      <c r="J119" s="21">
        <v>109</v>
      </c>
      <c r="K119" s="21">
        <v>1.15082</v>
      </c>
      <c r="L119">
        <f t="shared" si="12"/>
        <v>15.447160493827159</v>
      </c>
      <c r="M119">
        <f t="shared" si="13"/>
        <v>17.781535387654319</v>
      </c>
      <c r="N119" s="9"/>
      <c r="O119" s="21">
        <v>0.44891399999999998</v>
      </c>
      <c r="P119" s="21">
        <v>9.7328299999999999</v>
      </c>
      <c r="Q119" s="21">
        <v>-1.3980100000000001E-2</v>
      </c>
      <c r="R119" s="21">
        <v>109</v>
      </c>
      <c r="S119" s="21">
        <v>0.44833400000000001</v>
      </c>
      <c r="T119">
        <f t="shared" si="14"/>
        <v>17.259382716049384</v>
      </c>
      <c r="U119">
        <f t="shared" si="15"/>
        <v>7.7479785325925929</v>
      </c>
      <c r="X119" s="9"/>
      <c r="Y119" s="21">
        <v>1.1511199999999999</v>
      </c>
      <c r="Z119" s="21">
        <v>15.081300000000001</v>
      </c>
      <c r="AA119" s="21">
        <v>-1.24542E-2</v>
      </c>
      <c r="AB119" s="21">
        <v>109</v>
      </c>
      <c r="AC119" s="21">
        <v>1.15021</v>
      </c>
      <c r="AD119">
        <f t="shared" si="16"/>
        <v>15.375555555555556</v>
      </c>
      <c r="AE119">
        <f t="shared" si="17"/>
        <v>17.699109511111111</v>
      </c>
      <c r="AF119" s="9"/>
      <c r="AG119" s="21">
        <v>0.44891399999999998</v>
      </c>
      <c r="AH119" s="21">
        <v>18.699000000000002</v>
      </c>
      <c r="AI119" s="21">
        <v>-1.39893E-2</v>
      </c>
      <c r="AJ119" s="21">
        <v>109</v>
      </c>
      <c r="AK119" s="21">
        <v>0.44830300000000001</v>
      </c>
      <c r="AL119">
        <f t="shared" si="18"/>
        <v>17.270740740740738</v>
      </c>
      <c r="AM119">
        <f t="shared" si="19"/>
        <v>7.7530773088888871</v>
      </c>
      <c r="AP119" s="9"/>
      <c r="AQ119" s="21">
        <v>1.1511199999999999</v>
      </c>
      <c r="AR119" s="21">
        <v>23.9955</v>
      </c>
      <c r="AS119" s="21">
        <v>-1.24847E-2</v>
      </c>
      <c r="AT119" s="21">
        <v>109</v>
      </c>
      <c r="AU119" s="21">
        <v>1.15021</v>
      </c>
      <c r="AV119">
        <f t="shared" si="20"/>
        <v>15.413209876543208</v>
      </c>
      <c r="AW119">
        <f t="shared" si="21"/>
        <v>17.742454153086417</v>
      </c>
      <c r="AX119" s="9"/>
      <c r="AY119" s="21">
        <v>0.44891399999999998</v>
      </c>
      <c r="AZ119" s="21">
        <v>27.613299999999999</v>
      </c>
      <c r="BA119" s="21">
        <v>-1.39954E-2</v>
      </c>
      <c r="BB119" s="21">
        <v>109</v>
      </c>
      <c r="BC119" s="21">
        <v>0.44839499999999999</v>
      </c>
      <c r="BD119">
        <f t="shared" si="22"/>
        <v>17.278271604938272</v>
      </c>
      <c r="BE119">
        <f t="shared" si="23"/>
        <v>7.7564580192592594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1.1460900000000001</v>
      </c>
      <c r="H120" s="21">
        <v>6.1251300000000004</v>
      </c>
      <c r="I120" s="21">
        <v>-1.25427E-2</v>
      </c>
      <c r="J120" s="21">
        <v>110</v>
      </c>
      <c r="K120" s="21">
        <v>1.1450199999999999</v>
      </c>
      <c r="L120">
        <f t="shared" si="12"/>
        <v>15.484814814814815</v>
      </c>
      <c r="M120">
        <f t="shared" si="13"/>
        <v>17.746991411111111</v>
      </c>
      <c r="N120" s="9"/>
      <c r="O120" s="21">
        <v>0.45394899999999999</v>
      </c>
      <c r="P120" s="21">
        <v>9.7429000000000006</v>
      </c>
      <c r="Q120" s="21">
        <v>-1.39709E-2</v>
      </c>
      <c r="R120" s="21">
        <v>110</v>
      </c>
      <c r="S120" s="21">
        <v>0.45349099999999998</v>
      </c>
      <c r="T120">
        <f t="shared" si="14"/>
        <v>17.248024691358022</v>
      </c>
      <c r="U120">
        <f t="shared" si="15"/>
        <v>7.8297235606172828</v>
      </c>
      <c r="X120" s="9"/>
      <c r="Y120" s="21">
        <v>1.1460900000000001</v>
      </c>
      <c r="Z120" s="21">
        <v>15.0913</v>
      </c>
      <c r="AA120" s="21">
        <v>-1.24756E-2</v>
      </c>
      <c r="AB120" s="21">
        <v>110</v>
      </c>
      <c r="AC120" s="21">
        <v>1.1453199999999999</v>
      </c>
      <c r="AD120">
        <f t="shared" si="16"/>
        <v>15.401975308641974</v>
      </c>
      <c r="AE120">
        <f t="shared" si="17"/>
        <v>17.652049881481481</v>
      </c>
      <c r="AF120" s="9"/>
      <c r="AG120" s="21">
        <v>0.45394899999999999</v>
      </c>
      <c r="AH120" s="21">
        <v>18.709099999999999</v>
      </c>
      <c r="AI120" s="21">
        <v>-1.3983199999999999E-2</v>
      </c>
      <c r="AJ120" s="21">
        <v>110</v>
      </c>
      <c r="AK120" s="21">
        <v>0.45349099999999998</v>
      </c>
      <c r="AL120">
        <f t="shared" si="18"/>
        <v>17.263209876543208</v>
      </c>
      <c r="AM120">
        <f t="shared" si="19"/>
        <v>7.8366168602469122</v>
      </c>
      <c r="AP120" s="9"/>
      <c r="AQ120" s="21">
        <v>1.1460900000000001</v>
      </c>
      <c r="AR120" s="21">
        <v>24.005600000000001</v>
      </c>
      <c r="AS120" s="21">
        <v>-1.2506099999999999E-2</v>
      </c>
      <c r="AT120" s="21">
        <v>110</v>
      </c>
      <c r="AU120" s="21">
        <v>1.1456299999999999</v>
      </c>
      <c r="AV120">
        <f t="shared" si="20"/>
        <v>15.439629629629628</v>
      </c>
      <c r="AW120">
        <f t="shared" si="21"/>
        <v>17.695205122222223</v>
      </c>
      <c r="AX120" s="9"/>
      <c r="AY120" s="21">
        <v>0.45394899999999999</v>
      </c>
      <c r="AZ120" s="21">
        <v>27.6233</v>
      </c>
      <c r="BA120" s="21">
        <v>-1.3992299999999999E-2</v>
      </c>
      <c r="BB120" s="21">
        <v>110</v>
      </c>
      <c r="BC120" s="21">
        <v>0.45336900000000002</v>
      </c>
      <c r="BD120">
        <f t="shared" si="22"/>
        <v>17.274444444444445</v>
      </c>
      <c r="BE120">
        <f t="shared" si="23"/>
        <v>7.8417167811111108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1.1410499999999999</v>
      </c>
      <c r="H121" s="21">
        <v>6.1352000000000002</v>
      </c>
      <c r="I121" s="21">
        <v>-1.25702E-2</v>
      </c>
      <c r="J121" s="21">
        <v>111</v>
      </c>
      <c r="K121" s="21">
        <v>1.1401399999999999</v>
      </c>
      <c r="L121">
        <f t="shared" si="12"/>
        <v>15.518765432098766</v>
      </c>
      <c r="M121">
        <f t="shared" si="13"/>
        <v>17.707687296296296</v>
      </c>
      <c r="N121" s="9"/>
      <c r="O121" s="21">
        <v>0.458984</v>
      </c>
      <c r="P121" s="21">
        <v>9.7529699999999995</v>
      </c>
      <c r="Q121" s="21">
        <v>-1.3964799999999999E-2</v>
      </c>
      <c r="R121" s="21">
        <v>111</v>
      </c>
      <c r="S121" s="21">
        <v>0.45843499999999998</v>
      </c>
      <c r="T121">
        <f t="shared" si="14"/>
        <v>17.240493827160492</v>
      </c>
      <c r="U121">
        <f t="shared" si="15"/>
        <v>7.9131108187654311</v>
      </c>
      <c r="X121" s="9"/>
      <c r="Y121" s="21">
        <v>1.1410499999999999</v>
      </c>
      <c r="Z121" s="21">
        <v>15.1014</v>
      </c>
      <c r="AA121" s="21">
        <v>-1.25092E-2</v>
      </c>
      <c r="AB121" s="21">
        <v>111</v>
      </c>
      <c r="AC121" s="21">
        <v>1.1404399999999999</v>
      </c>
      <c r="AD121">
        <f t="shared" si="16"/>
        <v>15.443456790123456</v>
      </c>
      <c r="AE121">
        <f t="shared" si="17"/>
        <v>17.621756370370367</v>
      </c>
      <c r="AF121" s="9"/>
      <c r="AG121" s="21">
        <v>0.458984</v>
      </c>
      <c r="AH121" s="21">
        <v>18.719200000000001</v>
      </c>
      <c r="AI121" s="21">
        <v>-1.3980100000000001E-2</v>
      </c>
      <c r="AJ121" s="21">
        <v>111</v>
      </c>
      <c r="AK121" s="21">
        <v>0.45849600000000001</v>
      </c>
      <c r="AL121">
        <f t="shared" si="18"/>
        <v>17.259382716049384</v>
      </c>
      <c r="AM121">
        <f t="shared" si="19"/>
        <v>7.92178051654321</v>
      </c>
      <c r="AP121" s="9"/>
      <c r="AQ121" s="21">
        <v>1.1410499999999999</v>
      </c>
      <c r="AR121" s="21">
        <v>24.015599999999999</v>
      </c>
      <c r="AS121" s="21">
        <v>-1.25275E-2</v>
      </c>
      <c r="AT121" s="21">
        <v>111</v>
      </c>
      <c r="AU121" s="21">
        <v>1.1398299999999999</v>
      </c>
      <c r="AV121">
        <f t="shared" si="20"/>
        <v>15.466049382716049</v>
      </c>
      <c r="AW121">
        <f t="shared" si="21"/>
        <v>17.647535648148146</v>
      </c>
      <c r="AX121" s="9"/>
      <c r="AY121" s="21">
        <v>0.458984</v>
      </c>
      <c r="AZ121" s="21">
        <v>27.633400000000002</v>
      </c>
      <c r="BA121" s="21">
        <v>-1.3986200000000001E-2</v>
      </c>
      <c r="BB121" s="21">
        <v>111</v>
      </c>
      <c r="BC121" s="21">
        <v>0.45852700000000002</v>
      </c>
      <c r="BD121">
        <f t="shared" si="22"/>
        <v>17.266913580246914</v>
      </c>
      <c r="BE121">
        <f t="shared" si="23"/>
        <v>7.9252370627160493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1.13602</v>
      </c>
      <c r="H122" s="21">
        <v>6.14527</v>
      </c>
      <c r="I122" s="21">
        <v>-1.2588500000000001E-2</v>
      </c>
      <c r="J122" s="21">
        <v>112</v>
      </c>
      <c r="K122" s="21">
        <v>1.1346400000000001</v>
      </c>
      <c r="L122">
        <f t="shared" si="12"/>
        <v>15.541358024691359</v>
      </c>
      <c r="M122">
        <f t="shared" si="13"/>
        <v>17.655293543209879</v>
      </c>
      <c r="N122" s="9"/>
      <c r="O122" s="21">
        <v>0.46401999999999999</v>
      </c>
      <c r="P122" s="21">
        <v>9.7630400000000002</v>
      </c>
      <c r="Q122" s="21">
        <v>-1.39618E-2</v>
      </c>
      <c r="R122" s="21">
        <v>112</v>
      </c>
      <c r="S122" s="21">
        <v>0.46359299999999998</v>
      </c>
      <c r="T122">
        <f t="shared" si="14"/>
        <v>17.236790123456789</v>
      </c>
      <c r="U122">
        <f t="shared" si="15"/>
        <v>7.9982153530864188</v>
      </c>
      <c r="X122" s="9"/>
      <c r="Y122" s="21">
        <v>1.13602</v>
      </c>
      <c r="Z122" s="21">
        <v>15.111499999999999</v>
      </c>
      <c r="AA122" s="21">
        <v>-1.2533600000000001E-2</v>
      </c>
      <c r="AB122" s="21">
        <v>112</v>
      </c>
      <c r="AC122" s="21">
        <v>1.1355599999999999</v>
      </c>
      <c r="AD122">
        <f t="shared" si="16"/>
        <v>15.473580246913581</v>
      </c>
      <c r="AE122">
        <f t="shared" si="17"/>
        <v>17.578296632098766</v>
      </c>
      <c r="AF122" s="9"/>
      <c r="AG122" s="21">
        <v>0.46401999999999999</v>
      </c>
      <c r="AH122" s="21">
        <v>18.729299999999999</v>
      </c>
      <c r="AI122" s="21">
        <v>-1.3977099999999999E-2</v>
      </c>
      <c r="AJ122" s="21">
        <v>112</v>
      </c>
      <c r="AK122" s="21">
        <v>0.46346999999999999</v>
      </c>
      <c r="AL122">
        <f t="shared" si="18"/>
        <v>17.255679012345677</v>
      </c>
      <c r="AM122">
        <f t="shared" si="19"/>
        <v>8.0069801753086409</v>
      </c>
      <c r="AP122" s="9"/>
      <c r="AQ122" s="21">
        <v>1.13602</v>
      </c>
      <c r="AR122" s="21">
        <v>24.025700000000001</v>
      </c>
      <c r="AS122" s="21">
        <v>-1.25366E-2</v>
      </c>
      <c r="AT122" s="21">
        <v>112</v>
      </c>
      <c r="AU122" s="21">
        <v>1.1346400000000001</v>
      </c>
      <c r="AV122">
        <f t="shared" si="20"/>
        <v>15.477283950617283</v>
      </c>
      <c r="AW122">
        <f t="shared" si="21"/>
        <v>17.582504113580246</v>
      </c>
      <c r="AX122" s="9"/>
      <c r="AY122" s="21">
        <v>0.46401999999999999</v>
      </c>
      <c r="AZ122" s="21">
        <v>27.6435</v>
      </c>
      <c r="BA122" s="21">
        <v>-1.3983199999999999E-2</v>
      </c>
      <c r="BB122" s="21">
        <v>112</v>
      </c>
      <c r="BC122" s="21">
        <v>0.46346999999999999</v>
      </c>
      <c r="BD122">
        <f t="shared" si="22"/>
        <v>17.263209876543208</v>
      </c>
      <c r="BE122">
        <f t="shared" si="23"/>
        <v>8.010474646913579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1.1309800000000001</v>
      </c>
      <c r="H123" s="21">
        <v>6.1553399999999998</v>
      </c>
      <c r="I123" s="21">
        <v>-1.26099E-2</v>
      </c>
      <c r="J123" s="21">
        <v>113</v>
      </c>
      <c r="K123" s="21">
        <v>1.1303700000000001</v>
      </c>
      <c r="L123">
        <f t="shared" si="12"/>
        <v>15.567777777777778</v>
      </c>
      <c r="M123">
        <f t="shared" si="13"/>
        <v>17.606845311111112</v>
      </c>
      <c r="N123" s="9"/>
      <c r="O123" s="21">
        <v>0.469055</v>
      </c>
      <c r="P123" s="21">
        <v>9.7731100000000009</v>
      </c>
      <c r="Q123" s="21">
        <v>-1.39557E-2</v>
      </c>
      <c r="R123" s="21">
        <v>113</v>
      </c>
      <c r="S123" s="21">
        <v>0.46853600000000001</v>
      </c>
      <c r="T123">
        <f t="shared" si="14"/>
        <v>17.229259259259258</v>
      </c>
      <c r="U123">
        <f t="shared" si="15"/>
        <v>8.0814702018518521</v>
      </c>
      <c r="X123" s="9"/>
      <c r="Y123" s="21">
        <v>1.1309800000000001</v>
      </c>
      <c r="Z123" s="21">
        <v>15.121600000000001</v>
      </c>
      <c r="AA123" s="21">
        <v>-1.2558E-2</v>
      </c>
      <c r="AB123" s="21">
        <v>113</v>
      </c>
      <c r="AC123" s="21">
        <v>1.1306799999999999</v>
      </c>
      <c r="AD123">
        <f t="shared" si="16"/>
        <v>15.503703703703701</v>
      </c>
      <c r="AE123">
        <f t="shared" si="17"/>
        <v>17.534378814814815</v>
      </c>
      <c r="AF123" s="9"/>
      <c r="AG123" s="21">
        <v>0.469055</v>
      </c>
      <c r="AH123" s="21">
        <v>18.7393</v>
      </c>
      <c r="AI123" s="21">
        <v>-1.3974E-2</v>
      </c>
      <c r="AJ123" s="21">
        <v>113</v>
      </c>
      <c r="AK123" s="21">
        <v>0.46853600000000001</v>
      </c>
      <c r="AL123">
        <f t="shared" si="18"/>
        <v>17.251851851851853</v>
      </c>
      <c r="AM123">
        <f t="shared" si="19"/>
        <v>8.0920673703703709</v>
      </c>
      <c r="AP123" s="9"/>
      <c r="AQ123" s="21">
        <v>1.1309800000000001</v>
      </c>
      <c r="AR123" s="21">
        <v>24.035799999999998</v>
      </c>
      <c r="AS123" s="21">
        <v>-1.2539700000000001E-2</v>
      </c>
      <c r="AT123" s="21">
        <v>113</v>
      </c>
      <c r="AU123" s="21">
        <v>1.1303700000000001</v>
      </c>
      <c r="AV123">
        <f t="shared" si="20"/>
        <v>15.48111111111111</v>
      </c>
      <c r="AW123">
        <f t="shared" si="21"/>
        <v>17.508827044444445</v>
      </c>
      <c r="AX123" s="9"/>
      <c r="AY123" s="21">
        <v>0.469055</v>
      </c>
      <c r="AZ123" s="21">
        <v>27.653500000000001</v>
      </c>
      <c r="BA123" s="21">
        <v>-1.3980100000000001E-2</v>
      </c>
      <c r="BB123" s="21">
        <v>113</v>
      </c>
      <c r="BC123" s="21">
        <v>0.46853600000000001</v>
      </c>
      <c r="BD123">
        <f t="shared" si="22"/>
        <v>17.259382716049384</v>
      </c>
      <c r="BE123">
        <f t="shared" si="23"/>
        <v>8.0955997598765439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1.12595</v>
      </c>
      <c r="H124" s="21">
        <v>6.1654099999999996</v>
      </c>
      <c r="I124" s="21">
        <v>-1.26251E-2</v>
      </c>
      <c r="J124" s="21">
        <v>114</v>
      </c>
      <c r="K124" s="21">
        <v>1.1245700000000001</v>
      </c>
      <c r="L124">
        <f t="shared" si="12"/>
        <v>15.586543209876544</v>
      </c>
      <c r="M124">
        <f t="shared" si="13"/>
        <v>17.549668327160493</v>
      </c>
      <c r="N124" s="9"/>
      <c r="O124" s="21">
        <v>0.47409099999999998</v>
      </c>
      <c r="P124" s="21">
        <v>9.7831799999999998</v>
      </c>
      <c r="Q124" s="21">
        <v>-1.39557E-2</v>
      </c>
      <c r="R124" s="21">
        <v>114</v>
      </c>
      <c r="S124" s="21">
        <v>0.47344999999999998</v>
      </c>
      <c r="T124">
        <f t="shared" si="14"/>
        <v>17.229259259259258</v>
      </c>
      <c r="U124">
        <f t="shared" si="15"/>
        <v>8.16823675148148</v>
      </c>
      <c r="X124" s="9"/>
      <c r="Y124" s="21">
        <v>1.12595</v>
      </c>
      <c r="Z124" s="21">
        <v>15.131600000000001</v>
      </c>
      <c r="AA124" s="21">
        <v>-1.25732E-2</v>
      </c>
      <c r="AB124" s="21">
        <v>114</v>
      </c>
      <c r="AC124" s="21">
        <v>1.1248800000000001</v>
      </c>
      <c r="AD124">
        <f t="shared" si="16"/>
        <v>15.522469135802467</v>
      </c>
      <c r="AE124">
        <f t="shared" si="17"/>
        <v>17.477524123456789</v>
      </c>
      <c r="AF124" s="9"/>
      <c r="AG124" s="21">
        <v>0.47409099999999998</v>
      </c>
      <c r="AH124" s="21">
        <v>18.749400000000001</v>
      </c>
      <c r="AI124" s="21">
        <v>-1.39679E-2</v>
      </c>
      <c r="AJ124" s="21">
        <v>114</v>
      </c>
      <c r="AK124" s="21">
        <v>0.47348000000000001</v>
      </c>
      <c r="AL124">
        <f t="shared" si="18"/>
        <v>17.244320987654319</v>
      </c>
      <c r="AM124">
        <f t="shared" si="19"/>
        <v>8.1753773813580235</v>
      </c>
      <c r="AP124" s="9"/>
      <c r="AQ124" s="21">
        <v>1.12595</v>
      </c>
      <c r="AR124" s="21">
        <v>24.0459</v>
      </c>
      <c r="AS124" s="21">
        <v>-1.2545799999999999E-2</v>
      </c>
      <c r="AT124" s="21">
        <v>114</v>
      </c>
      <c r="AU124" s="21">
        <v>1.1257900000000001</v>
      </c>
      <c r="AV124">
        <f t="shared" si="20"/>
        <v>15.48864197530864</v>
      </c>
      <c r="AW124">
        <f t="shared" si="21"/>
        <v>17.439436432098763</v>
      </c>
      <c r="AX124" s="9"/>
      <c r="AY124" s="21">
        <v>0.47409099999999998</v>
      </c>
      <c r="AZ124" s="21">
        <v>27.663599999999999</v>
      </c>
      <c r="BA124" s="21">
        <v>-1.3974E-2</v>
      </c>
      <c r="BB124" s="21">
        <v>114</v>
      </c>
      <c r="BC124" s="21">
        <v>0.47357199999999999</v>
      </c>
      <c r="BD124">
        <f t="shared" si="22"/>
        <v>17.251851851851853</v>
      </c>
      <c r="BE124">
        <f t="shared" si="23"/>
        <v>8.1789476962962961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1.1209100000000001</v>
      </c>
      <c r="H125" s="21">
        <v>6.1754899999999999</v>
      </c>
      <c r="I125" s="21">
        <v>-1.2643400000000001E-2</v>
      </c>
      <c r="J125" s="21">
        <v>115</v>
      </c>
      <c r="K125" s="21">
        <v>1.1209100000000001</v>
      </c>
      <c r="L125">
        <f t="shared" si="12"/>
        <v>15.609135802469137</v>
      </c>
      <c r="M125">
        <f t="shared" si="13"/>
        <v>17.49643641234568</v>
      </c>
      <c r="N125" s="9"/>
      <c r="O125" s="21">
        <v>0.479126</v>
      </c>
      <c r="P125" s="21">
        <v>9.7932500000000005</v>
      </c>
      <c r="Q125" s="21">
        <v>-1.3952600000000001E-2</v>
      </c>
      <c r="R125" s="21">
        <v>115</v>
      </c>
      <c r="S125" s="21">
        <v>0.47857699999999997</v>
      </c>
      <c r="T125">
        <f t="shared" si="14"/>
        <v>17.225432098765431</v>
      </c>
      <c r="U125">
        <f t="shared" si="15"/>
        <v>8.2531523797530859</v>
      </c>
      <c r="X125" s="9"/>
      <c r="Y125" s="21">
        <v>1.1209100000000001</v>
      </c>
      <c r="Z125" s="21">
        <v>15.1417</v>
      </c>
      <c r="AA125" s="21">
        <v>-1.25916E-2</v>
      </c>
      <c r="AB125" s="21">
        <v>115</v>
      </c>
      <c r="AC125" s="21">
        <v>1.1203000000000001</v>
      </c>
      <c r="AD125">
        <f t="shared" si="16"/>
        <v>15.545185185185185</v>
      </c>
      <c r="AE125">
        <f t="shared" si="17"/>
        <v>17.424753525925926</v>
      </c>
      <c r="AF125" s="9"/>
      <c r="AG125" s="21">
        <v>0.479126</v>
      </c>
      <c r="AH125" s="21">
        <v>18.759499999999999</v>
      </c>
      <c r="AI125" s="21">
        <v>-1.3964799999999999E-2</v>
      </c>
      <c r="AJ125" s="21">
        <v>115</v>
      </c>
      <c r="AK125" s="21">
        <v>0.47857699999999997</v>
      </c>
      <c r="AL125">
        <f t="shared" si="18"/>
        <v>17.240493827160492</v>
      </c>
      <c r="AM125">
        <f t="shared" si="19"/>
        <v>8.2603688454320974</v>
      </c>
      <c r="AP125" s="9"/>
      <c r="AQ125" s="21">
        <v>1.1209100000000001</v>
      </c>
      <c r="AR125" s="21">
        <v>24.055900000000001</v>
      </c>
      <c r="AS125" s="21">
        <v>-1.2567099999999999E-2</v>
      </c>
      <c r="AT125" s="21">
        <v>115</v>
      </c>
      <c r="AU125" s="21">
        <v>1.1203000000000001</v>
      </c>
      <c r="AV125">
        <f t="shared" si="20"/>
        <v>15.514938271604937</v>
      </c>
      <c r="AW125">
        <f t="shared" si="21"/>
        <v>17.39084945802469</v>
      </c>
      <c r="AX125" s="9"/>
      <c r="AY125" s="21">
        <v>0.479126</v>
      </c>
      <c r="AZ125" s="21">
        <v>27.6737</v>
      </c>
      <c r="BA125" s="21">
        <v>-1.39709E-2</v>
      </c>
      <c r="BB125" s="21">
        <v>115</v>
      </c>
      <c r="BC125" s="21">
        <v>0.47854600000000003</v>
      </c>
      <c r="BD125">
        <f t="shared" si="22"/>
        <v>17.248024691358022</v>
      </c>
      <c r="BE125">
        <f t="shared" si="23"/>
        <v>8.2639770782716031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1.11588</v>
      </c>
      <c r="H126" s="21">
        <v>6.1855599999999997</v>
      </c>
      <c r="I126" s="21">
        <v>-1.26587E-2</v>
      </c>
      <c r="J126" s="21">
        <v>116</v>
      </c>
      <c r="K126" s="21">
        <v>1.11572</v>
      </c>
      <c r="L126">
        <f t="shared" si="12"/>
        <v>15.628024691358023</v>
      </c>
      <c r="M126">
        <f t="shared" si="13"/>
        <v>17.439000192592591</v>
      </c>
      <c r="N126" s="9"/>
      <c r="O126" s="21">
        <v>0.48416100000000001</v>
      </c>
      <c r="P126" s="21">
        <v>9.8033199999999994</v>
      </c>
      <c r="Q126" s="21">
        <v>-1.3943499999999999E-2</v>
      </c>
      <c r="R126" s="21">
        <v>116</v>
      </c>
      <c r="S126" s="21">
        <v>0.48364299999999999</v>
      </c>
      <c r="T126">
        <f t="shared" si="14"/>
        <v>17.214197530864197</v>
      </c>
      <c r="U126">
        <f t="shared" si="15"/>
        <v>8.3344430907407414</v>
      </c>
      <c r="X126" s="9"/>
      <c r="Y126" s="21">
        <v>1.11588</v>
      </c>
      <c r="Z126" s="21">
        <v>15.1518</v>
      </c>
      <c r="AA126" s="21">
        <v>-1.2616E-2</v>
      </c>
      <c r="AB126" s="21">
        <v>116</v>
      </c>
      <c r="AC126" s="21">
        <v>1.11511</v>
      </c>
      <c r="AD126">
        <f t="shared" si="16"/>
        <v>15.575308641975308</v>
      </c>
      <c r="AE126">
        <f t="shared" si="17"/>
        <v>17.380175407407407</v>
      </c>
      <c r="AF126" s="9"/>
      <c r="AG126" s="21">
        <v>0.48416100000000001</v>
      </c>
      <c r="AH126" s="21">
        <v>18.769500000000001</v>
      </c>
      <c r="AI126" s="21">
        <v>-1.3958699999999999E-2</v>
      </c>
      <c r="AJ126" s="21">
        <v>116</v>
      </c>
      <c r="AK126" s="21">
        <v>0.48358200000000001</v>
      </c>
      <c r="AL126">
        <f t="shared" si="18"/>
        <v>17.232962962962961</v>
      </c>
      <c r="AM126">
        <f t="shared" si="19"/>
        <v>8.3435285811111104</v>
      </c>
      <c r="AP126" s="9"/>
      <c r="AQ126" s="21">
        <v>1.11588</v>
      </c>
      <c r="AR126" s="21">
        <v>24.065999999999999</v>
      </c>
      <c r="AS126" s="21">
        <v>-1.2582400000000001E-2</v>
      </c>
      <c r="AT126" s="21">
        <v>116</v>
      </c>
      <c r="AU126" s="21">
        <v>1.11511</v>
      </c>
      <c r="AV126">
        <f t="shared" si="20"/>
        <v>15.533827160493827</v>
      </c>
      <c r="AW126">
        <f t="shared" si="21"/>
        <v>17.33388705185185</v>
      </c>
      <c r="AX126" s="9"/>
      <c r="AY126" s="21">
        <v>0.48416100000000001</v>
      </c>
      <c r="AZ126" s="21">
        <v>27.683800000000002</v>
      </c>
      <c r="BA126" s="21">
        <v>-1.39618E-2</v>
      </c>
      <c r="BB126" s="21">
        <v>116</v>
      </c>
      <c r="BC126" s="21">
        <v>0.48358200000000001</v>
      </c>
      <c r="BD126">
        <f t="shared" si="22"/>
        <v>17.236790123456789</v>
      </c>
      <c r="BE126">
        <f t="shared" si="23"/>
        <v>8.3453815429629632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1.11084</v>
      </c>
      <c r="H127" s="21">
        <v>6.1956300000000004</v>
      </c>
      <c r="I127" s="21">
        <v>-1.2677000000000001E-2</v>
      </c>
      <c r="J127" s="21">
        <v>117</v>
      </c>
      <c r="K127" s="21">
        <v>1.10931</v>
      </c>
      <c r="L127">
        <f t="shared" si="12"/>
        <v>15.650617283950618</v>
      </c>
      <c r="M127">
        <f t="shared" si="13"/>
        <v>17.385331703703706</v>
      </c>
      <c r="N127" s="9"/>
      <c r="O127" s="21">
        <v>0.48919699999999999</v>
      </c>
      <c r="P127" s="21">
        <v>9.8133999999999997</v>
      </c>
      <c r="Q127" s="21">
        <v>-1.3937400000000001E-2</v>
      </c>
      <c r="R127" s="21">
        <v>117</v>
      </c>
      <c r="S127" s="21">
        <v>0.48855599999999999</v>
      </c>
      <c r="T127">
        <f t="shared" si="14"/>
        <v>17.206666666666667</v>
      </c>
      <c r="U127">
        <f t="shared" si="15"/>
        <v>8.4174497133333332</v>
      </c>
      <c r="X127" s="9"/>
      <c r="Y127" s="21">
        <v>1.11084</v>
      </c>
      <c r="Z127" s="21">
        <v>15.161799999999999</v>
      </c>
      <c r="AA127" s="21">
        <v>-1.2637300000000001E-2</v>
      </c>
      <c r="AB127" s="21">
        <v>117</v>
      </c>
      <c r="AC127" s="21">
        <v>1.1102300000000001</v>
      </c>
      <c r="AD127">
        <f t="shared" si="16"/>
        <v>15.601604938271604</v>
      </c>
      <c r="AE127">
        <f t="shared" si="17"/>
        <v>17.33088682962963</v>
      </c>
      <c r="AF127" s="9"/>
      <c r="AG127" s="21">
        <v>0.48919699999999999</v>
      </c>
      <c r="AH127" s="21">
        <v>18.779599999999999</v>
      </c>
      <c r="AI127" s="21">
        <v>-1.3946500000000001E-2</v>
      </c>
      <c r="AJ127" s="21">
        <v>117</v>
      </c>
      <c r="AK127" s="21">
        <v>0.48858600000000002</v>
      </c>
      <c r="AL127">
        <f t="shared" si="18"/>
        <v>17.217901234567901</v>
      </c>
      <c r="AM127">
        <f t="shared" si="19"/>
        <v>8.4229456302469128</v>
      </c>
      <c r="AP127" s="9"/>
      <c r="AQ127" s="21">
        <v>1.11084</v>
      </c>
      <c r="AR127" s="21">
        <v>24.0761</v>
      </c>
      <c r="AS127" s="21">
        <v>-1.25977E-2</v>
      </c>
      <c r="AT127" s="21">
        <v>117</v>
      </c>
      <c r="AU127" s="21">
        <v>1.1102300000000001</v>
      </c>
      <c r="AV127">
        <f t="shared" si="20"/>
        <v>15.552716049382715</v>
      </c>
      <c r="AW127">
        <f t="shared" si="21"/>
        <v>17.276579096296295</v>
      </c>
      <c r="AX127" s="9"/>
      <c r="AY127" s="21">
        <v>0.48919699999999999</v>
      </c>
      <c r="AZ127" s="21">
        <v>27.6938</v>
      </c>
      <c r="BA127" s="21">
        <v>-1.3958699999999999E-2</v>
      </c>
      <c r="BB127" s="21">
        <v>117</v>
      </c>
      <c r="BC127" s="21">
        <v>0.48873899999999998</v>
      </c>
      <c r="BD127">
        <f t="shared" si="22"/>
        <v>17.232962962962961</v>
      </c>
      <c r="BE127">
        <f t="shared" si="23"/>
        <v>8.4303137825925916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1.1057999999999999</v>
      </c>
      <c r="H128" s="21">
        <v>6.2057000000000002</v>
      </c>
      <c r="I128" s="21">
        <v>-1.26953E-2</v>
      </c>
      <c r="J128" s="21">
        <v>118</v>
      </c>
      <c r="K128" s="21">
        <v>1.1047400000000001</v>
      </c>
      <c r="L128">
        <f t="shared" si="12"/>
        <v>15.67320987654321</v>
      </c>
      <c r="M128">
        <f t="shared" si="13"/>
        <v>17.331435481481478</v>
      </c>
      <c r="N128" s="9"/>
      <c r="O128" s="21">
        <v>0.494232</v>
      </c>
      <c r="P128" s="21">
        <v>9.8234700000000004</v>
      </c>
      <c r="Q128" s="21">
        <v>-1.3931300000000001E-2</v>
      </c>
      <c r="R128" s="21">
        <v>118</v>
      </c>
      <c r="S128" s="21">
        <v>0.49362200000000001</v>
      </c>
      <c r="T128">
        <f t="shared" si="14"/>
        <v>17.199135802469137</v>
      </c>
      <c r="U128">
        <f t="shared" si="15"/>
        <v>8.5003632859259266</v>
      </c>
      <c r="X128" s="9"/>
      <c r="Y128" s="21">
        <v>1.1057999999999999</v>
      </c>
      <c r="Z128" s="21">
        <v>15.171900000000001</v>
      </c>
      <c r="AA128" s="21">
        <v>-1.26617E-2</v>
      </c>
      <c r="AB128" s="21">
        <v>118</v>
      </c>
      <c r="AC128" s="21">
        <v>1.1047400000000001</v>
      </c>
      <c r="AD128">
        <f t="shared" si="16"/>
        <v>15.631728395061728</v>
      </c>
      <c r="AE128">
        <f t="shared" si="17"/>
        <v>17.285565259259258</v>
      </c>
      <c r="AF128" s="9"/>
      <c r="AG128" s="21">
        <v>0.494232</v>
      </c>
      <c r="AH128" s="21">
        <v>18.7897</v>
      </c>
      <c r="AI128" s="21">
        <v>-1.39343E-2</v>
      </c>
      <c r="AJ128" s="21">
        <v>118</v>
      </c>
      <c r="AK128" s="21">
        <v>0.49377399999999999</v>
      </c>
      <c r="AL128">
        <f t="shared" si="18"/>
        <v>17.202839506172836</v>
      </c>
      <c r="AM128">
        <f t="shared" si="19"/>
        <v>8.5021937748148133</v>
      </c>
      <c r="AP128" s="9"/>
      <c r="AQ128" s="21">
        <v>1.1057999999999999</v>
      </c>
      <c r="AR128" s="21">
        <v>24.086099999999998</v>
      </c>
      <c r="AS128" s="21">
        <v>-1.2619E-2</v>
      </c>
      <c r="AT128" s="21">
        <v>118</v>
      </c>
      <c r="AU128" s="21">
        <v>1.10504</v>
      </c>
      <c r="AV128">
        <f t="shared" si="20"/>
        <v>15.579012345679011</v>
      </c>
      <c r="AW128">
        <f t="shared" si="21"/>
        <v>17.22727185185185</v>
      </c>
      <c r="AX128" s="9"/>
      <c r="AY128" s="21">
        <v>0.494232</v>
      </c>
      <c r="AZ128" s="21">
        <v>27.703900000000001</v>
      </c>
      <c r="BA128" s="21">
        <v>-1.3952600000000001E-2</v>
      </c>
      <c r="BB128" s="21">
        <v>118</v>
      </c>
      <c r="BC128" s="21">
        <v>0.49362200000000001</v>
      </c>
      <c r="BD128">
        <f t="shared" si="22"/>
        <v>17.225432098765431</v>
      </c>
      <c r="BE128">
        <f t="shared" si="23"/>
        <v>8.513359757037037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1.10077</v>
      </c>
      <c r="H129" s="21">
        <v>6.21577</v>
      </c>
      <c r="I129" s="21">
        <v>-1.2710600000000001E-2</v>
      </c>
      <c r="J129" s="21">
        <v>119</v>
      </c>
      <c r="K129" s="21">
        <v>1.09955</v>
      </c>
      <c r="L129">
        <f t="shared" si="12"/>
        <v>15.692098765432098</v>
      </c>
      <c r="M129">
        <f t="shared" si="13"/>
        <v>17.273391558024692</v>
      </c>
      <c r="N129" s="9"/>
      <c r="O129" s="21">
        <v>0.49926799999999999</v>
      </c>
      <c r="P129" s="21">
        <v>9.8335399999999993</v>
      </c>
      <c r="Q129" s="21">
        <v>-1.39252E-2</v>
      </c>
      <c r="R129" s="21">
        <v>119</v>
      </c>
      <c r="S129" s="21">
        <v>0.49868800000000002</v>
      </c>
      <c r="T129">
        <f t="shared" si="14"/>
        <v>17.191604938271606</v>
      </c>
      <c r="U129">
        <f t="shared" si="15"/>
        <v>8.5832182143209881</v>
      </c>
      <c r="X129" s="9"/>
      <c r="Y129" s="21">
        <v>1.10077</v>
      </c>
      <c r="Z129" s="21">
        <v>15.182</v>
      </c>
      <c r="AA129" s="21">
        <v>-1.26862E-2</v>
      </c>
      <c r="AB129" s="21">
        <v>119</v>
      </c>
      <c r="AC129" s="21">
        <v>1.10046</v>
      </c>
      <c r="AD129">
        <f t="shared" si="16"/>
        <v>15.661975308641974</v>
      </c>
      <c r="AE129">
        <f t="shared" si="17"/>
        <v>17.240232560493826</v>
      </c>
      <c r="AF129" s="9"/>
      <c r="AG129" s="21">
        <v>0.49926799999999999</v>
      </c>
      <c r="AH129" s="21">
        <v>18.799700000000001</v>
      </c>
      <c r="AI129" s="21">
        <v>-1.3931300000000001E-2</v>
      </c>
      <c r="AJ129" s="21">
        <v>119</v>
      </c>
      <c r="AK129" s="21">
        <v>0.49871799999999999</v>
      </c>
      <c r="AL129">
        <f t="shared" si="18"/>
        <v>17.199135802469137</v>
      </c>
      <c r="AM129">
        <f t="shared" si="19"/>
        <v>8.5869781338271611</v>
      </c>
      <c r="AP129" s="9"/>
      <c r="AQ129" s="21">
        <v>1.10077</v>
      </c>
      <c r="AR129" s="21">
        <v>24.0962</v>
      </c>
      <c r="AS129" s="21">
        <v>-1.2643400000000001E-2</v>
      </c>
      <c r="AT129" s="21">
        <v>119</v>
      </c>
      <c r="AU129" s="21">
        <v>1.09985</v>
      </c>
      <c r="AV129">
        <f t="shared" si="20"/>
        <v>15.609135802469137</v>
      </c>
      <c r="AW129">
        <f t="shared" si="21"/>
        <v>17.182068417283951</v>
      </c>
      <c r="AX129" s="9"/>
      <c r="AY129" s="21">
        <v>0.49926799999999999</v>
      </c>
      <c r="AZ129" s="21">
        <v>27.713999999999999</v>
      </c>
      <c r="BA129" s="21">
        <v>-1.39496E-2</v>
      </c>
      <c r="BB129" s="21">
        <v>119</v>
      </c>
      <c r="BC129" s="21">
        <v>0.498749</v>
      </c>
      <c r="BD129">
        <f t="shared" si="22"/>
        <v>17.221728395061724</v>
      </c>
      <c r="BE129">
        <f t="shared" si="23"/>
        <v>8.5982578923456767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1.0957300000000001</v>
      </c>
      <c r="H130" s="21">
        <v>6.2258399999999998</v>
      </c>
      <c r="I130" s="21">
        <v>-1.27136E-2</v>
      </c>
      <c r="J130" s="21">
        <v>120</v>
      </c>
      <c r="K130" s="21">
        <v>1.09467</v>
      </c>
      <c r="L130">
        <f t="shared" si="12"/>
        <v>15.695802469135801</v>
      </c>
      <c r="M130">
        <f t="shared" si="13"/>
        <v>17.198361639506171</v>
      </c>
      <c r="N130" s="9"/>
      <c r="O130" s="21">
        <v>0.50430299999999995</v>
      </c>
      <c r="P130" s="21">
        <v>9.84361</v>
      </c>
      <c r="Q130" s="21">
        <v>-1.39221E-2</v>
      </c>
      <c r="R130" s="21">
        <v>120</v>
      </c>
      <c r="S130" s="21">
        <v>0.50375400000000004</v>
      </c>
      <c r="T130">
        <f t="shared" si="14"/>
        <v>17.187777777777779</v>
      </c>
      <c r="U130">
        <f t="shared" si="15"/>
        <v>8.6678478966666663</v>
      </c>
      <c r="X130" s="9"/>
      <c r="Y130" s="21">
        <v>1.0957300000000001</v>
      </c>
      <c r="Z130" s="21">
        <v>15.1921</v>
      </c>
      <c r="AA130" s="21">
        <v>-1.27075E-2</v>
      </c>
      <c r="AB130" s="21">
        <v>120</v>
      </c>
      <c r="AC130" s="21">
        <v>1.09497</v>
      </c>
      <c r="AD130">
        <f t="shared" si="16"/>
        <v>15.68827160493827</v>
      </c>
      <c r="AE130">
        <f t="shared" si="17"/>
        <v>17.190109845679011</v>
      </c>
      <c r="AF130" s="9"/>
      <c r="AG130" s="21">
        <v>0.50430299999999995</v>
      </c>
      <c r="AH130" s="21">
        <v>18.809799999999999</v>
      </c>
      <c r="AI130" s="21">
        <v>-1.39252E-2</v>
      </c>
      <c r="AJ130" s="21">
        <v>120</v>
      </c>
      <c r="AK130" s="21">
        <v>0.50372300000000003</v>
      </c>
      <c r="AL130">
        <f t="shared" si="18"/>
        <v>17.191604938271606</v>
      </c>
      <c r="AM130">
        <f t="shared" si="19"/>
        <v>8.6697779451851851</v>
      </c>
      <c r="AP130" s="9"/>
      <c r="AQ130" s="21">
        <v>1.0957300000000001</v>
      </c>
      <c r="AR130" s="21">
        <v>24.106300000000001</v>
      </c>
      <c r="AS130" s="21">
        <v>-1.2655599999999999E-2</v>
      </c>
      <c r="AT130" s="21">
        <v>120</v>
      </c>
      <c r="AU130" s="21">
        <v>1.09558</v>
      </c>
      <c r="AV130">
        <f t="shared" si="20"/>
        <v>15.624197530864196</v>
      </c>
      <c r="AW130">
        <f t="shared" si="21"/>
        <v>17.119901960493827</v>
      </c>
      <c r="AX130" s="9"/>
      <c r="AY130" s="21">
        <v>0.50430299999999995</v>
      </c>
      <c r="AZ130" s="21">
        <v>27.724</v>
      </c>
      <c r="BA130" s="21">
        <v>-1.3946500000000001E-2</v>
      </c>
      <c r="BB130" s="21">
        <v>120</v>
      </c>
      <c r="BC130" s="21">
        <v>0.50378400000000001</v>
      </c>
      <c r="BD130">
        <f t="shared" si="22"/>
        <v>17.217901234567901</v>
      </c>
      <c r="BE130">
        <f t="shared" si="23"/>
        <v>8.6830392462962944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1.0907</v>
      </c>
      <c r="H131" s="21">
        <v>6.2359099999999996</v>
      </c>
      <c r="I131" s="21">
        <v>-1.2722799999999999E-2</v>
      </c>
      <c r="J131" s="21">
        <v>121</v>
      </c>
      <c r="K131" s="21">
        <v>1.09009</v>
      </c>
      <c r="L131">
        <f t="shared" si="12"/>
        <v>15.707160493827157</v>
      </c>
      <c r="M131">
        <f t="shared" si="13"/>
        <v>17.131799950617282</v>
      </c>
      <c r="N131" s="9"/>
      <c r="O131" s="21">
        <v>0.50933799999999996</v>
      </c>
      <c r="P131" s="21">
        <v>9.8536800000000007</v>
      </c>
      <c r="Q131" s="21">
        <v>-1.3916E-2</v>
      </c>
      <c r="R131" s="21">
        <v>121</v>
      </c>
      <c r="S131" s="21">
        <v>0.50872799999999996</v>
      </c>
      <c r="T131">
        <f t="shared" si="14"/>
        <v>17.180246913580245</v>
      </c>
      <c r="U131">
        <f t="shared" si="15"/>
        <v>8.7505526024691331</v>
      </c>
      <c r="X131" s="9"/>
      <c r="Y131" s="21">
        <v>1.0907</v>
      </c>
      <c r="Z131" s="21">
        <v>15.2021</v>
      </c>
      <c r="AA131" s="21">
        <v>-1.27289E-2</v>
      </c>
      <c r="AB131" s="21">
        <v>121</v>
      </c>
      <c r="AC131" s="21">
        <v>1.08978</v>
      </c>
      <c r="AD131">
        <f t="shared" si="16"/>
        <v>15.714691358024689</v>
      </c>
      <c r="AE131">
        <f t="shared" si="17"/>
        <v>17.140013864197527</v>
      </c>
      <c r="AF131" s="9"/>
      <c r="AG131" s="21">
        <v>0.50933799999999996</v>
      </c>
      <c r="AH131" s="21">
        <v>18.819900000000001</v>
      </c>
      <c r="AI131" s="21">
        <v>-1.3913E-2</v>
      </c>
      <c r="AJ131" s="21">
        <v>121</v>
      </c>
      <c r="AK131" s="21">
        <v>0.50882000000000005</v>
      </c>
      <c r="AL131">
        <f t="shared" si="18"/>
        <v>17.176543209876542</v>
      </c>
      <c r="AM131">
        <f t="shared" si="19"/>
        <v>8.7486661654320965</v>
      </c>
      <c r="AP131" s="9"/>
      <c r="AQ131" s="21">
        <v>1.0907</v>
      </c>
      <c r="AR131" s="21">
        <v>24.116299999999999</v>
      </c>
      <c r="AS131" s="21">
        <v>-1.2674E-2</v>
      </c>
      <c r="AT131" s="21">
        <v>121</v>
      </c>
      <c r="AU131" s="21">
        <v>1.09009</v>
      </c>
      <c r="AV131">
        <f t="shared" si="20"/>
        <v>15.646913580246911</v>
      </c>
      <c r="AW131">
        <f t="shared" si="21"/>
        <v>17.066088641975306</v>
      </c>
      <c r="AX131" s="9"/>
      <c r="AY131" s="21">
        <v>0.50933799999999996</v>
      </c>
      <c r="AZ131" s="21">
        <v>27.734100000000002</v>
      </c>
      <c r="BA131" s="21">
        <v>-1.39343E-2</v>
      </c>
      <c r="BB131" s="21">
        <v>121</v>
      </c>
      <c r="BC131" s="21">
        <v>0.50885000000000002</v>
      </c>
      <c r="BD131">
        <f t="shared" si="22"/>
        <v>17.202839506172836</v>
      </c>
      <c r="BE131">
        <f t="shared" si="23"/>
        <v>8.7620598683950597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1.0856600000000001</v>
      </c>
      <c r="H132" s="21">
        <v>6.2459800000000003</v>
      </c>
      <c r="I132" s="21">
        <v>-1.27411E-2</v>
      </c>
      <c r="J132" s="21">
        <v>122</v>
      </c>
      <c r="K132" s="21">
        <v>1.0849</v>
      </c>
      <c r="L132">
        <f t="shared" si="12"/>
        <v>15.729753086419752</v>
      </c>
      <c r="M132">
        <f t="shared" si="13"/>
        <v>17.077163735802468</v>
      </c>
      <c r="N132" s="9"/>
      <c r="O132" s="21">
        <v>0.514374</v>
      </c>
      <c r="P132" s="21">
        <v>9.8637499999999996</v>
      </c>
      <c r="Q132" s="21">
        <v>-1.3913E-2</v>
      </c>
      <c r="R132" s="21">
        <v>122</v>
      </c>
      <c r="S132" s="21">
        <v>0.51385499999999995</v>
      </c>
      <c r="T132">
        <f t="shared" si="14"/>
        <v>17.176543209876542</v>
      </c>
      <c r="U132">
        <f t="shared" si="15"/>
        <v>8.8351672370370355</v>
      </c>
      <c r="X132" s="9"/>
      <c r="Y132" s="21">
        <v>1.0856600000000001</v>
      </c>
      <c r="Z132" s="21">
        <v>15.212199999999999</v>
      </c>
      <c r="AA132" s="21">
        <v>-1.27472E-2</v>
      </c>
      <c r="AB132" s="21">
        <v>122</v>
      </c>
      <c r="AC132" s="21">
        <v>1.0849</v>
      </c>
      <c r="AD132">
        <f t="shared" si="16"/>
        <v>15.737283950617284</v>
      </c>
      <c r="AE132">
        <f t="shared" si="17"/>
        <v>17.085339693827162</v>
      </c>
      <c r="AF132" s="9"/>
      <c r="AG132" s="21">
        <v>0.514374</v>
      </c>
      <c r="AH132" s="21">
        <v>18.829999999999998</v>
      </c>
      <c r="AI132" s="21">
        <v>-1.3903799999999999E-2</v>
      </c>
      <c r="AJ132" s="21">
        <v>122</v>
      </c>
      <c r="AK132" s="21">
        <v>0.51391600000000004</v>
      </c>
      <c r="AL132">
        <f t="shared" si="18"/>
        <v>17.165185185185184</v>
      </c>
      <c r="AM132">
        <f t="shared" si="19"/>
        <v>8.829324964444444</v>
      </c>
      <c r="AP132" s="9"/>
      <c r="AQ132" s="21">
        <v>1.0856600000000001</v>
      </c>
      <c r="AR132" s="21">
        <v>24.1264</v>
      </c>
      <c r="AS132" s="21">
        <v>-1.2689199999999999E-2</v>
      </c>
      <c r="AT132" s="21">
        <v>122</v>
      </c>
      <c r="AU132" s="21">
        <v>1.08521</v>
      </c>
      <c r="AV132">
        <f t="shared" si="20"/>
        <v>15.665679012345679</v>
      </c>
      <c r="AW132">
        <f t="shared" si="21"/>
        <v>17.00760107654321</v>
      </c>
      <c r="AX132" s="9"/>
      <c r="AY132" s="21">
        <v>0.514374</v>
      </c>
      <c r="AZ132" s="21">
        <v>27.744199999999999</v>
      </c>
      <c r="BA132" s="21">
        <v>-1.3931300000000001E-2</v>
      </c>
      <c r="BB132" s="21">
        <v>122</v>
      </c>
      <c r="BC132" s="21">
        <v>0.51382399999999995</v>
      </c>
      <c r="BD132">
        <f t="shared" si="22"/>
        <v>17.199135802469137</v>
      </c>
      <c r="BE132">
        <f t="shared" si="23"/>
        <v>8.8467882792592594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1.08063</v>
      </c>
      <c r="H133" s="21">
        <v>6.2560500000000001</v>
      </c>
      <c r="I133" s="21">
        <v>-1.27563E-2</v>
      </c>
      <c r="J133" s="21">
        <v>123</v>
      </c>
      <c r="K133" s="21">
        <v>1.0797099999999999</v>
      </c>
      <c r="L133">
        <f t="shared" si="12"/>
        <v>15.748518518518516</v>
      </c>
      <c r="M133">
        <f t="shared" si="13"/>
        <v>17.018321566666664</v>
      </c>
      <c r="N133" s="9"/>
      <c r="O133" s="21">
        <v>0.51940900000000001</v>
      </c>
      <c r="P133" s="21">
        <v>9.8738200000000003</v>
      </c>
      <c r="Q133" s="21">
        <v>-1.3903799999999999E-2</v>
      </c>
      <c r="R133" s="21">
        <v>123</v>
      </c>
      <c r="S133" s="21">
        <v>0.51888999999999996</v>
      </c>
      <c r="T133">
        <f t="shared" si="14"/>
        <v>17.165185185185184</v>
      </c>
      <c r="U133">
        <f t="shared" si="15"/>
        <v>8.9157516718518508</v>
      </c>
      <c r="X133" s="9"/>
      <c r="Y133" s="21">
        <v>1.08063</v>
      </c>
      <c r="Z133" s="21">
        <v>15.222300000000001</v>
      </c>
      <c r="AA133" s="21">
        <v>-1.2771599999999999E-2</v>
      </c>
      <c r="AB133" s="21">
        <v>123</v>
      </c>
      <c r="AC133" s="21">
        <v>1.0797099999999999</v>
      </c>
      <c r="AD133">
        <f t="shared" si="16"/>
        <v>15.767407407407408</v>
      </c>
      <c r="AE133">
        <f t="shared" si="17"/>
        <v>17.038733466666667</v>
      </c>
      <c r="AF133" s="9"/>
      <c r="AG133" s="21">
        <v>0.51940900000000001</v>
      </c>
      <c r="AH133" s="21">
        <v>18.84</v>
      </c>
      <c r="AI133" s="21">
        <v>-1.3897700000000001E-2</v>
      </c>
      <c r="AJ133" s="21">
        <v>123</v>
      </c>
      <c r="AK133" s="21">
        <v>0.51898200000000005</v>
      </c>
      <c r="AL133">
        <f t="shared" si="18"/>
        <v>17.157654320987653</v>
      </c>
      <c r="AM133">
        <f t="shared" si="19"/>
        <v>8.911840073209877</v>
      </c>
      <c r="AP133" s="9"/>
      <c r="AQ133" s="21">
        <v>1.08063</v>
      </c>
      <c r="AR133" s="21">
        <v>24.136500000000002</v>
      </c>
      <c r="AS133" s="21">
        <v>-1.2704500000000001E-2</v>
      </c>
      <c r="AT133" s="21">
        <v>123</v>
      </c>
      <c r="AU133" s="21">
        <v>1.0797099999999999</v>
      </c>
      <c r="AV133">
        <f t="shared" si="20"/>
        <v>15.684567901234566</v>
      </c>
      <c r="AW133">
        <f t="shared" si="21"/>
        <v>16.94921461111111</v>
      </c>
      <c r="AX133" s="9"/>
      <c r="AY133" s="21">
        <v>0.51940900000000001</v>
      </c>
      <c r="AZ133" s="21">
        <v>27.754300000000001</v>
      </c>
      <c r="BA133" s="21">
        <v>-1.39191E-2</v>
      </c>
      <c r="BB133" s="21">
        <v>123</v>
      </c>
      <c r="BC133" s="21">
        <v>0.51879900000000001</v>
      </c>
      <c r="BD133">
        <f t="shared" si="22"/>
        <v>17.184074074074076</v>
      </c>
      <c r="BE133">
        <f t="shared" si="23"/>
        <v>8.9255627307407419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1.07559</v>
      </c>
      <c r="H134" s="21">
        <v>6.2661199999999999</v>
      </c>
      <c r="I134" s="21">
        <v>-1.2765500000000001E-2</v>
      </c>
      <c r="J134" s="21">
        <v>124</v>
      </c>
      <c r="K134" s="21">
        <v>1.0745199999999999</v>
      </c>
      <c r="L134">
        <f t="shared" si="12"/>
        <v>15.759876543209876</v>
      </c>
      <c r="M134">
        <f t="shared" si="13"/>
        <v>16.951165611111112</v>
      </c>
      <c r="N134" s="9"/>
      <c r="O134" s="21">
        <v>0.52444500000000005</v>
      </c>
      <c r="P134" s="21">
        <v>9.8838899999999992</v>
      </c>
      <c r="Q134" s="21">
        <v>-1.39008E-2</v>
      </c>
      <c r="R134" s="21">
        <v>124</v>
      </c>
      <c r="S134" s="21">
        <v>0.523895</v>
      </c>
      <c r="T134">
        <f t="shared" si="14"/>
        <v>17.161481481481481</v>
      </c>
      <c r="U134">
        <f t="shared" si="15"/>
        <v>9.0002531555555567</v>
      </c>
      <c r="X134" s="9"/>
      <c r="Y134" s="21">
        <v>1.07559</v>
      </c>
      <c r="Z134" s="21">
        <v>15.2323</v>
      </c>
      <c r="AA134" s="21">
        <v>-1.27899E-2</v>
      </c>
      <c r="AB134" s="21">
        <v>124</v>
      </c>
      <c r="AC134" s="21">
        <v>1.0745199999999999</v>
      </c>
      <c r="AD134">
        <f t="shared" si="16"/>
        <v>15.79</v>
      </c>
      <c r="AE134">
        <f t="shared" si="17"/>
        <v>16.983566100000001</v>
      </c>
      <c r="AF134" s="9"/>
      <c r="AG134" s="21">
        <v>0.52444500000000005</v>
      </c>
      <c r="AH134" s="21">
        <v>18.850100000000001</v>
      </c>
      <c r="AI134" s="21">
        <v>-1.3894699999999999E-2</v>
      </c>
      <c r="AJ134" s="21">
        <v>124</v>
      </c>
      <c r="AK134" s="21">
        <v>0.52383400000000002</v>
      </c>
      <c r="AL134">
        <f t="shared" si="18"/>
        <v>17.153950617283947</v>
      </c>
      <c r="AM134">
        <f t="shared" si="19"/>
        <v>8.9963036314814797</v>
      </c>
      <c r="AP134" s="9"/>
      <c r="AQ134" s="21">
        <v>1.07559</v>
      </c>
      <c r="AR134" s="21">
        <v>24.146599999999999</v>
      </c>
      <c r="AS134" s="21">
        <v>-1.2725800000000001E-2</v>
      </c>
      <c r="AT134" s="21">
        <v>124</v>
      </c>
      <c r="AU134" s="21">
        <v>1.0745199999999999</v>
      </c>
      <c r="AV134">
        <f t="shared" si="20"/>
        <v>15.710864197530865</v>
      </c>
      <c r="AW134">
        <f t="shared" si="21"/>
        <v>16.898448422222224</v>
      </c>
      <c r="AX134" s="9"/>
      <c r="AY134" s="21">
        <v>0.52444500000000005</v>
      </c>
      <c r="AZ134" s="21">
        <v>27.764299999999999</v>
      </c>
      <c r="BA134" s="21">
        <v>-1.39069E-2</v>
      </c>
      <c r="BB134" s="21">
        <v>124</v>
      </c>
      <c r="BC134" s="21">
        <v>0.52374299999999996</v>
      </c>
      <c r="BD134">
        <f t="shared" si="22"/>
        <v>17.169012345679011</v>
      </c>
      <c r="BE134">
        <f t="shared" si="23"/>
        <v>9.0042026796296302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1.07056</v>
      </c>
      <c r="H135" s="21">
        <v>6.2762000000000002</v>
      </c>
      <c r="I135" s="21">
        <v>-1.27808E-2</v>
      </c>
      <c r="J135" s="21">
        <v>125</v>
      </c>
      <c r="K135" s="21">
        <v>1.0696399999999999</v>
      </c>
      <c r="L135">
        <f t="shared" si="12"/>
        <v>15.778765432098764</v>
      </c>
      <c r="M135">
        <f t="shared" si="13"/>
        <v>16.892115120987651</v>
      </c>
      <c r="N135" s="9"/>
      <c r="O135" s="21">
        <v>0.52947999999999995</v>
      </c>
      <c r="P135" s="21">
        <v>9.8939599999999999</v>
      </c>
      <c r="Q135" s="21">
        <v>-1.39008E-2</v>
      </c>
      <c r="R135" s="21">
        <v>125</v>
      </c>
      <c r="S135" s="21">
        <v>0.52880899999999997</v>
      </c>
      <c r="T135">
        <f t="shared" si="14"/>
        <v>17.161481481481481</v>
      </c>
      <c r="U135">
        <f t="shared" si="15"/>
        <v>9.0866612148148143</v>
      </c>
      <c r="X135" s="9"/>
      <c r="Y135" s="21">
        <v>1.07056</v>
      </c>
      <c r="Z135" s="21">
        <v>15.2424</v>
      </c>
      <c r="AA135" s="21">
        <v>-1.2814300000000001E-2</v>
      </c>
      <c r="AB135" s="21">
        <v>125</v>
      </c>
      <c r="AC135" s="21">
        <v>1.0696399999999999</v>
      </c>
      <c r="AD135">
        <f t="shared" si="16"/>
        <v>15.820123456790125</v>
      </c>
      <c r="AE135">
        <f t="shared" si="17"/>
        <v>16.936391367901233</v>
      </c>
      <c r="AF135" s="9"/>
      <c r="AG135" s="21">
        <v>0.52947999999999995</v>
      </c>
      <c r="AH135" s="21">
        <v>18.860199999999999</v>
      </c>
      <c r="AI135" s="21">
        <v>-1.38885E-2</v>
      </c>
      <c r="AJ135" s="21">
        <v>125</v>
      </c>
      <c r="AK135" s="21">
        <v>0.52896100000000001</v>
      </c>
      <c r="AL135">
        <f t="shared" si="18"/>
        <v>17.146296296296295</v>
      </c>
      <c r="AM135">
        <f t="shared" si="19"/>
        <v>9.0786209629629617</v>
      </c>
      <c r="AP135" s="9"/>
      <c r="AQ135" s="21">
        <v>1.07056</v>
      </c>
      <c r="AR135" s="21">
        <v>24.156600000000001</v>
      </c>
      <c r="AS135" s="21">
        <v>-1.27472E-2</v>
      </c>
      <c r="AT135" s="21">
        <v>125</v>
      </c>
      <c r="AU135" s="21">
        <v>1.0696399999999999</v>
      </c>
      <c r="AV135">
        <f t="shared" si="20"/>
        <v>15.737283950617284</v>
      </c>
      <c r="AW135">
        <f t="shared" si="21"/>
        <v>16.84770670617284</v>
      </c>
      <c r="AX135" s="9"/>
      <c r="AY135" s="21">
        <v>0.52947999999999995</v>
      </c>
      <c r="AZ135" s="21">
        <v>27.7744</v>
      </c>
      <c r="BA135" s="21">
        <v>-1.3897700000000001E-2</v>
      </c>
      <c r="BB135" s="21">
        <v>125</v>
      </c>
      <c r="BC135" s="21">
        <v>0.52883899999999995</v>
      </c>
      <c r="BD135">
        <f t="shared" si="22"/>
        <v>17.157654320987653</v>
      </c>
      <c r="BE135">
        <f t="shared" si="23"/>
        <v>9.0846348098765421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1.06552</v>
      </c>
      <c r="H136" s="21">
        <v>6.28627</v>
      </c>
      <c r="I136" s="21">
        <v>-1.28021E-2</v>
      </c>
      <c r="J136" s="21">
        <v>126</v>
      </c>
      <c r="K136" s="21">
        <v>1.0653699999999999</v>
      </c>
      <c r="L136">
        <f t="shared" si="12"/>
        <v>15.805061728395062</v>
      </c>
      <c r="M136">
        <f t="shared" si="13"/>
        <v>16.840609372839506</v>
      </c>
      <c r="N136" s="9"/>
      <c r="O136" s="21">
        <v>0.53451499999999996</v>
      </c>
      <c r="P136" s="21">
        <v>9.9040300000000006</v>
      </c>
      <c r="Q136" s="21">
        <v>-1.3894699999999999E-2</v>
      </c>
      <c r="R136" s="21">
        <v>126</v>
      </c>
      <c r="S136" s="21">
        <v>0.53396600000000005</v>
      </c>
      <c r="T136">
        <f t="shared" si="14"/>
        <v>17.153950617283947</v>
      </c>
      <c r="U136">
        <f t="shared" si="15"/>
        <v>9.1690439141975286</v>
      </c>
      <c r="X136" s="9"/>
      <c r="Y136" s="21">
        <v>1.06552</v>
      </c>
      <c r="Z136" s="21">
        <v>15.2525</v>
      </c>
      <c r="AA136" s="21">
        <v>-1.28387E-2</v>
      </c>
      <c r="AB136" s="21">
        <v>126</v>
      </c>
      <c r="AC136" s="21">
        <v>1.0650599999999999</v>
      </c>
      <c r="AD136">
        <f t="shared" si="16"/>
        <v>15.850246913580245</v>
      </c>
      <c r="AE136">
        <f t="shared" si="17"/>
        <v>16.888755091358021</v>
      </c>
      <c r="AF136" s="9"/>
      <c r="AG136" s="21">
        <v>0.53451499999999996</v>
      </c>
      <c r="AH136" s="21">
        <v>18.870200000000001</v>
      </c>
      <c r="AI136" s="21">
        <v>-1.38885E-2</v>
      </c>
      <c r="AJ136" s="21">
        <v>126</v>
      </c>
      <c r="AK136" s="21">
        <v>0.53393599999999997</v>
      </c>
      <c r="AL136">
        <f t="shared" si="18"/>
        <v>17.146296296296295</v>
      </c>
      <c r="AM136">
        <f t="shared" si="19"/>
        <v>9.1649525648148131</v>
      </c>
      <c r="AP136" s="9"/>
      <c r="AQ136" s="21">
        <v>1.06552</v>
      </c>
      <c r="AR136" s="21">
        <v>24.166699999999999</v>
      </c>
      <c r="AS136" s="21">
        <v>-1.2771599999999999E-2</v>
      </c>
      <c r="AT136" s="21">
        <v>126</v>
      </c>
      <c r="AU136" s="21">
        <v>1.0647599999999999</v>
      </c>
      <c r="AV136">
        <f t="shared" si="20"/>
        <v>15.767407407407408</v>
      </c>
      <c r="AW136">
        <f t="shared" si="21"/>
        <v>16.800487940740741</v>
      </c>
      <c r="AX136" s="9"/>
      <c r="AY136" s="21">
        <v>0.53451499999999996</v>
      </c>
      <c r="AZ136" s="21">
        <v>27.784500000000001</v>
      </c>
      <c r="BA136" s="21">
        <v>-1.38885E-2</v>
      </c>
      <c r="BB136" s="21">
        <v>126</v>
      </c>
      <c r="BC136" s="21">
        <v>0.53393599999999997</v>
      </c>
      <c r="BD136">
        <f t="shared" si="22"/>
        <v>17.146296296296295</v>
      </c>
      <c r="BE136">
        <f t="shared" si="23"/>
        <v>9.1649525648148131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1.0604899999999999</v>
      </c>
      <c r="H137" s="21">
        <v>6.2963399999999998</v>
      </c>
      <c r="I137" s="21">
        <v>-1.28296E-2</v>
      </c>
      <c r="J137" s="21">
        <v>127</v>
      </c>
      <c r="K137" s="21">
        <v>1.0598799999999999</v>
      </c>
      <c r="L137">
        <f t="shared" si="12"/>
        <v>15.839012345679013</v>
      </c>
      <c r="M137">
        <f t="shared" si="13"/>
        <v>16.797114202469135</v>
      </c>
      <c r="N137" s="9"/>
      <c r="O137" s="21">
        <v>0.539551</v>
      </c>
      <c r="P137" s="21">
        <v>9.9141100000000009</v>
      </c>
      <c r="Q137" s="21">
        <v>-1.38885E-2</v>
      </c>
      <c r="R137" s="21">
        <v>127</v>
      </c>
      <c r="S137" s="21">
        <v>0.53903199999999996</v>
      </c>
      <c r="T137">
        <f t="shared" si="14"/>
        <v>17.146296296296295</v>
      </c>
      <c r="U137">
        <f t="shared" si="15"/>
        <v>9.251301312962962</v>
      </c>
      <c r="X137" s="9"/>
      <c r="Y137" s="21">
        <v>1.0604899999999999</v>
      </c>
      <c r="Z137" s="21">
        <v>15.262499999999999</v>
      </c>
      <c r="AA137" s="21">
        <v>-1.2854000000000001E-2</v>
      </c>
      <c r="AB137" s="21">
        <v>127</v>
      </c>
      <c r="AC137" s="21">
        <v>1.0595699999999999</v>
      </c>
      <c r="AD137">
        <f t="shared" si="16"/>
        <v>15.869135802469136</v>
      </c>
      <c r="AE137">
        <f t="shared" si="17"/>
        <v>16.829059827160492</v>
      </c>
      <c r="AF137" s="9"/>
      <c r="AG137" s="21">
        <v>0.539551</v>
      </c>
      <c r="AH137" s="21">
        <v>18.880299999999998</v>
      </c>
      <c r="AI137" s="21">
        <v>-1.38855E-2</v>
      </c>
      <c r="AJ137" s="21">
        <v>127</v>
      </c>
      <c r="AK137" s="21">
        <v>0.538879</v>
      </c>
      <c r="AL137">
        <f t="shared" si="18"/>
        <v>17.142592592592592</v>
      </c>
      <c r="AM137">
        <f t="shared" si="19"/>
        <v>9.2493029759259251</v>
      </c>
      <c r="AP137" s="9"/>
      <c r="AQ137" s="21">
        <v>1.0604899999999999</v>
      </c>
      <c r="AR137" s="21">
        <v>24.1768</v>
      </c>
      <c r="AS137" s="21">
        <v>-1.2796E-2</v>
      </c>
      <c r="AT137" s="21">
        <v>127</v>
      </c>
      <c r="AU137" s="21">
        <v>1.0601799999999999</v>
      </c>
      <c r="AV137">
        <f t="shared" si="20"/>
        <v>15.79753086419753</v>
      </c>
      <c r="AW137">
        <f t="shared" si="21"/>
        <v>16.753123506172837</v>
      </c>
      <c r="AX137" s="9"/>
      <c r="AY137" s="21">
        <v>0.539551</v>
      </c>
      <c r="AZ137" s="21">
        <v>27.794499999999999</v>
      </c>
      <c r="BA137" s="21">
        <v>-1.38855E-2</v>
      </c>
      <c r="BB137" s="21">
        <v>127</v>
      </c>
      <c r="BC137" s="21">
        <v>0.538879</v>
      </c>
      <c r="BD137">
        <f t="shared" si="22"/>
        <v>17.142592592592592</v>
      </c>
      <c r="BE137">
        <f t="shared" si="23"/>
        <v>9.2493029759259251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1.05545</v>
      </c>
      <c r="H138" s="21">
        <v>6.3064099999999996</v>
      </c>
      <c r="I138" s="21">
        <v>-1.2847900000000001E-2</v>
      </c>
      <c r="J138" s="21">
        <v>128</v>
      </c>
      <c r="K138" s="21">
        <v>1.0546899999999999</v>
      </c>
      <c r="L138">
        <f t="shared" si="12"/>
        <v>15.861604938271604</v>
      </c>
      <c r="M138">
        <f t="shared" si="13"/>
        <v>16.741130932098766</v>
      </c>
      <c r="N138" s="9"/>
      <c r="O138" s="21">
        <v>0.54458600000000001</v>
      </c>
      <c r="P138" s="21">
        <v>9.9241799999999998</v>
      </c>
      <c r="Q138" s="21">
        <v>-1.38855E-2</v>
      </c>
      <c r="R138" s="21">
        <v>128</v>
      </c>
      <c r="S138" s="21">
        <v>0.54403699999999999</v>
      </c>
      <c r="T138">
        <f t="shared" si="14"/>
        <v>17.142592592592592</v>
      </c>
      <c r="U138">
        <f t="shared" si="15"/>
        <v>9.3356159296296291</v>
      </c>
      <c r="X138" s="9"/>
      <c r="Y138" s="21">
        <v>1.05545</v>
      </c>
      <c r="Z138" s="21">
        <v>15.272600000000001</v>
      </c>
      <c r="AA138" s="21">
        <v>-1.2860099999999999E-2</v>
      </c>
      <c r="AB138" s="21">
        <v>128</v>
      </c>
      <c r="AC138" s="21">
        <v>1.0549900000000001</v>
      </c>
      <c r="AD138">
        <f t="shared" si="16"/>
        <v>15.876666666666663</v>
      </c>
      <c r="AE138">
        <f t="shared" si="17"/>
        <v>16.757027833333328</v>
      </c>
      <c r="AF138" s="9"/>
      <c r="AG138" s="21">
        <v>0.54458600000000001</v>
      </c>
      <c r="AH138" s="21">
        <v>18.8904</v>
      </c>
      <c r="AI138" s="21">
        <v>-1.38824E-2</v>
      </c>
      <c r="AJ138" s="21">
        <v>128</v>
      </c>
      <c r="AK138" s="21">
        <v>0.54403699999999999</v>
      </c>
      <c r="AL138">
        <f t="shared" si="18"/>
        <v>17.138765432098765</v>
      </c>
      <c r="AM138">
        <f t="shared" si="19"/>
        <v>9.3335317116049374</v>
      </c>
      <c r="AP138" s="9"/>
      <c r="AQ138" s="21">
        <v>1.05545</v>
      </c>
      <c r="AR138" s="21">
        <v>24.186800000000002</v>
      </c>
      <c r="AS138" s="21">
        <v>-1.2811299999999999E-2</v>
      </c>
      <c r="AT138" s="21">
        <v>128</v>
      </c>
      <c r="AU138" s="21">
        <v>1.0549900000000001</v>
      </c>
      <c r="AV138">
        <f t="shared" si="20"/>
        <v>15.816419753086418</v>
      </c>
      <c r="AW138">
        <f t="shared" si="21"/>
        <v>16.693440228395058</v>
      </c>
      <c r="AX138" s="9"/>
      <c r="AY138" s="21">
        <v>0.54458600000000001</v>
      </c>
      <c r="AZ138" s="21">
        <v>27.804600000000001</v>
      </c>
      <c r="BA138" s="21">
        <v>-1.3876299999999999E-2</v>
      </c>
      <c r="BB138" s="21">
        <v>128</v>
      </c>
      <c r="BC138" s="21">
        <v>0.54397600000000002</v>
      </c>
      <c r="BD138">
        <f t="shared" si="22"/>
        <v>17.131234567901231</v>
      </c>
      <c r="BE138">
        <f t="shared" si="23"/>
        <v>9.3294305083950597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1.0504199999999999</v>
      </c>
      <c r="H139" s="21">
        <v>6.3164800000000003</v>
      </c>
      <c r="I139" s="21">
        <v>-1.28723E-2</v>
      </c>
      <c r="J139" s="21">
        <v>129</v>
      </c>
      <c r="K139" s="21">
        <v>1.0498000000000001</v>
      </c>
      <c r="L139">
        <f t="shared" si="12"/>
        <v>15.891728395061728</v>
      </c>
      <c r="M139">
        <f t="shared" si="13"/>
        <v>16.692989340740738</v>
      </c>
      <c r="N139" s="9"/>
      <c r="O139" s="21">
        <v>0.54962200000000005</v>
      </c>
      <c r="P139" s="21">
        <v>9.9342500000000005</v>
      </c>
      <c r="Q139" s="21">
        <v>-1.38794E-2</v>
      </c>
      <c r="R139" s="21">
        <v>129</v>
      </c>
      <c r="S139" s="21">
        <v>0.54904200000000003</v>
      </c>
      <c r="T139">
        <f t="shared" si="14"/>
        <v>17.135061728395058</v>
      </c>
      <c r="U139">
        <f t="shared" si="15"/>
        <v>9.417806897283949</v>
      </c>
      <c r="X139" s="9"/>
      <c r="Y139" s="21">
        <v>1.0504199999999999</v>
      </c>
      <c r="Z139" s="21">
        <v>15.2827</v>
      </c>
      <c r="AA139" s="21">
        <v>-1.28632E-2</v>
      </c>
      <c r="AB139" s="21">
        <v>129</v>
      </c>
      <c r="AC139" s="21">
        <v>1.0495000000000001</v>
      </c>
      <c r="AD139">
        <f t="shared" si="16"/>
        <v>15.880493827160493</v>
      </c>
      <c r="AE139">
        <f t="shared" si="17"/>
        <v>16.681188325925923</v>
      </c>
      <c r="AF139" s="9"/>
      <c r="AG139" s="21">
        <v>0.54962200000000005</v>
      </c>
      <c r="AH139" s="21">
        <v>18.900500000000001</v>
      </c>
      <c r="AI139" s="21">
        <v>-1.38794E-2</v>
      </c>
      <c r="AJ139" s="21">
        <v>129</v>
      </c>
      <c r="AK139" s="21">
        <v>0.54904200000000003</v>
      </c>
      <c r="AL139">
        <f t="shared" si="18"/>
        <v>17.135061728395058</v>
      </c>
      <c r="AM139">
        <f t="shared" si="19"/>
        <v>9.417806897283949</v>
      </c>
      <c r="AP139" s="9"/>
      <c r="AQ139" s="21">
        <v>1.0504199999999999</v>
      </c>
      <c r="AR139" s="21">
        <v>24.196899999999999</v>
      </c>
      <c r="AS139" s="21">
        <v>-1.28326E-2</v>
      </c>
      <c r="AT139" s="21">
        <v>129</v>
      </c>
      <c r="AU139" s="21">
        <v>1.0498000000000001</v>
      </c>
      <c r="AV139">
        <f t="shared" si="20"/>
        <v>15.842716049382712</v>
      </c>
      <c r="AW139">
        <f t="shared" si="21"/>
        <v>16.641505792592586</v>
      </c>
      <c r="AX139" s="9"/>
      <c r="AY139" s="21">
        <v>0.54962200000000005</v>
      </c>
      <c r="AZ139" s="21">
        <v>27.814699999999998</v>
      </c>
      <c r="BA139" s="21">
        <v>-1.38733E-2</v>
      </c>
      <c r="BB139" s="21">
        <v>129</v>
      </c>
      <c r="BC139" s="21">
        <v>0.54904200000000003</v>
      </c>
      <c r="BD139">
        <f t="shared" si="22"/>
        <v>17.127530864197528</v>
      </c>
      <c r="BE139">
        <f t="shared" si="23"/>
        <v>9.4136677686419752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1.04538</v>
      </c>
      <c r="H140" s="21">
        <v>6.3265500000000001</v>
      </c>
      <c r="I140" s="21">
        <v>-1.2899799999999999E-2</v>
      </c>
      <c r="J140" s="21">
        <v>130</v>
      </c>
      <c r="K140" s="21">
        <v>1.0449200000000001</v>
      </c>
      <c r="L140">
        <f t="shared" ref="L140:L203" si="24">-I140/$F$2*1000</f>
        <v>15.925679012345679</v>
      </c>
      <c r="M140">
        <f t="shared" ref="M140:M203" si="25">L140*G140</f>
        <v>16.648386325925927</v>
      </c>
      <c r="N140" s="9"/>
      <c r="O140" s="21">
        <v>0.55465699999999996</v>
      </c>
      <c r="P140" s="21">
        <v>9.9443199999999994</v>
      </c>
      <c r="Q140" s="21">
        <v>-1.3870199999999999E-2</v>
      </c>
      <c r="R140" s="21">
        <v>130</v>
      </c>
      <c r="S140" s="21">
        <v>0.55407700000000004</v>
      </c>
      <c r="T140">
        <f t="shared" ref="T140:T203" si="26">-Q140/$F$2*1000</f>
        <v>17.123703703703701</v>
      </c>
      <c r="U140">
        <f t="shared" ref="U140:U203" si="27">T140*O140</f>
        <v>9.4977821251851822</v>
      </c>
      <c r="X140" s="9"/>
      <c r="Y140" s="21">
        <v>1.04538</v>
      </c>
      <c r="Z140" s="21">
        <v>15.2928</v>
      </c>
      <c r="AA140" s="21">
        <v>-1.28754E-2</v>
      </c>
      <c r="AB140" s="21">
        <v>130</v>
      </c>
      <c r="AC140" s="21">
        <v>1.0446200000000001</v>
      </c>
      <c r="AD140">
        <f t="shared" ref="AD140:AD203" si="28">-AA140/$F$2*1000</f>
        <v>15.895555555555555</v>
      </c>
      <c r="AE140">
        <f t="shared" ref="AE140:AE203" si="29">AD140*Y140</f>
        <v>16.616895866666667</v>
      </c>
      <c r="AF140" s="9"/>
      <c r="AG140" s="21">
        <v>0.55465699999999996</v>
      </c>
      <c r="AH140" s="21">
        <v>18.910499999999999</v>
      </c>
      <c r="AI140" s="21">
        <v>-1.38672E-2</v>
      </c>
      <c r="AJ140" s="21">
        <v>130</v>
      </c>
      <c r="AK140" s="21">
        <v>0.55410800000000004</v>
      </c>
      <c r="AL140">
        <f t="shared" ref="AL140:AL203" si="30">-AI140/$F$2*1000</f>
        <v>17.12</v>
      </c>
      <c r="AM140">
        <f t="shared" ref="AM140:AM203" si="31">AL140*AG140</f>
        <v>9.4957278399999989</v>
      </c>
      <c r="AP140" s="9"/>
      <c r="AQ140" s="21">
        <v>1.04538</v>
      </c>
      <c r="AR140" s="21">
        <v>24.207000000000001</v>
      </c>
      <c r="AS140" s="21">
        <v>-1.2851E-2</v>
      </c>
      <c r="AT140" s="21">
        <v>130</v>
      </c>
      <c r="AU140" s="21">
        <v>1.0449200000000001</v>
      </c>
      <c r="AV140">
        <f t="shared" ref="AV140:AV203" si="32">-AS140/$F$2*1000</f>
        <v>15.865432098765432</v>
      </c>
      <c r="AW140">
        <f t="shared" ref="AW140:AW203" si="33">AV140*AQ140</f>
        <v>16.585405407407407</v>
      </c>
      <c r="AX140" s="9"/>
      <c r="AY140" s="21">
        <v>0.55465699999999996</v>
      </c>
      <c r="AZ140" s="21">
        <v>27.8248</v>
      </c>
      <c r="BA140" s="21">
        <v>-1.3864100000000001E-2</v>
      </c>
      <c r="BB140" s="21">
        <v>130</v>
      </c>
      <c r="BC140" s="21">
        <v>0.55407700000000004</v>
      </c>
      <c r="BD140">
        <f t="shared" ref="BD140:BD203" si="34">-BA140/$F$2*1000</f>
        <v>17.11617283950617</v>
      </c>
      <c r="BE140">
        <f t="shared" ref="BE140:BE203" si="35">BD140*AY140</f>
        <v>9.4936050786419734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1.04034</v>
      </c>
      <c r="H141" s="21">
        <v>6.3366199999999999</v>
      </c>
      <c r="I141" s="21">
        <v>-1.29242E-2</v>
      </c>
      <c r="J141" s="21">
        <v>131</v>
      </c>
      <c r="K141" s="21">
        <v>1.03973</v>
      </c>
      <c r="L141">
        <f t="shared" si="24"/>
        <v>15.955802469135801</v>
      </c>
      <c r="M141">
        <f t="shared" si="25"/>
        <v>16.599459540740739</v>
      </c>
      <c r="N141" s="9"/>
      <c r="O141" s="21">
        <v>0.55969199999999997</v>
      </c>
      <c r="P141" s="21">
        <v>9.9543900000000001</v>
      </c>
      <c r="Q141" s="21">
        <v>-1.3864100000000001E-2</v>
      </c>
      <c r="R141" s="21">
        <v>131</v>
      </c>
      <c r="S141" s="21">
        <v>0.55917399999999995</v>
      </c>
      <c r="T141">
        <f t="shared" si="26"/>
        <v>17.11617283950617</v>
      </c>
      <c r="U141">
        <f t="shared" si="27"/>
        <v>9.5797850088888872</v>
      </c>
      <c r="X141" s="9"/>
      <c r="Y141" s="21">
        <v>1.04034</v>
      </c>
      <c r="Z141" s="21">
        <v>15.3028</v>
      </c>
      <c r="AA141" s="21">
        <v>-1.2887600000000001E-2</v>
      </c>
      <c r="AB141" s="21">
        <v>131</v>
      </c>
      <c r="AC141" s="21">
        <v>1.03912</v>
      </c>
      <c r="AD141">
        <f t="shared" si="28"/>
        <v>15.910617283950618</v>
      </c>
      <c r="AE141">
        <f t="shared" si="29"/>
        <v>16.552451585185185</v>
      </c>
      <c r="AF141" s="9"/>
      <c r="AG141" s="21">
        <v>0.55969199999999997</v>
      </c>
      <c r="AH141" s="21">
        <v>18.9206</v>
      </c>
      <c r="AI141" s="21">
        <v>-1.3858000000000001E-2</v>
      </c>
      <c r="AJ141" s="21">
        <v>131</v>
      </c>
      <c r="AK141" s="21">
        <v>0.55920400000000003</v>
      </c>
      <c r="AL141">
        <f t="shared" si="30"/>
        <v>17.10864197530864</v>
      </c>
      <c r="AM141">
        <f t="shared" si="31"/>
        <v>9.5755700444444418</v>
      </c>
      <c r="AP141" s="9"/>
      <c r="AQ141" s="21">
        <v>1.04034</v>
      </c>
      <c r="AR141" s="21">
        <v>24.217099999999999</v>
      </c>
      <c r="AS141" s="21">
        <v>-1.28754E-2</v>
      </c>
      <c r="AT141" s="21">
        <v>131</v>
      </c>
      <c r="AU141" s="21">
        <v>1.0394300000000001</v>
      </c>
      <c r="AV141">
        <f t="shared" si="32"/>
        <v>15.895555555555555</v>
      </c>
      <c r="AW141">
        <f t="shared" si="33"/>
        <v>16.536782266666666</v>
      </c>
      <c r="AX141" s="9"/>
      <c r="AY141" s="21">
        <v>0.55969199999999997</v>
      </c>
      <c r="AZ141" s="21">
        <v>27.834800000000001</v>
      </c>
      <c r="BA141" s="21">
        <v>-1.3858000000000001E-2</v>
      </c>
      <c r="BB141" s="21">
        <v>131</v>
      </c>
      <c r="BC141" s="21">
        <v>0.55926500000000001</v>
      </c>
      <c r="BD141">
        <f t="shared" si="34"/>
        <v>17.10864197530864</v>
      </c>
      <c r="BE141">
        <f t="shared" si="35"/>
        <v>9.5755700444444418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1.03531</v>
      </c>
      <c r="H142" s="21">
        <v>6.3466899999999997</v>
      </c>
      <c r="I142" s="21">
        <v>-1.2936400000000001E-2</v>
      </c>
      <c r="J142" s="21">
        <v>132</v>
      </c>
      <c r="K142" s="21">
        <v>1.0351600000000001</v>
      </c>
      <c r="L142">
        <f t="shared" si="24"/>
        <v>15.970864197530865</v>
      </c>
      <c r="M142">
        <f t="shared" si="25"/>
        <v>16.53479541234568</v>
      </c>
      <c r="N142" s="9"/>
      <c r="O142" s="21">
        <v>0.56472800000000001</v>
      </c>
      <c r="P142" s="21">
        <v>9.9644600000000008</v>
      </c>
      <c r="Q142" s="21">
        <v>-1.3861099999999999E-2</v>
      </c>
      <c r="R142" s="21">
        <v>132</v>
      </c>
      <c r="S142" s="21">
        <v>0.56411699999999998</v>
      </c>
      <c r="T142">
        <f t="shared" si="26"/>
        <v>17.112469135802467</v>
      </c>
      <c r="U142">
        <f t="shared" si="27"/>
        <v>9.6638904701234551</v>
      </c>
      <c r="X142" s="9"/>
      <c r="Y142" s="21">
        <v>1.03531</v>
      </c>
      <c r="Z142" s="21">
        <v>15.312900000000001</v>
      </c>
      <c r="AA142" s="21">
        <v>-1.2902800000000001E-2</v>
      </c>
      <c r="AB142" s="21">
        <v>132</v>
      </c>
      <c r="AC142" s="21">
        <v>1.03485</v>
      </c>
      <c r="AD142">
        <f t="shared" si="28"/>
        <v>15.929382716049382</v>
      </c>
      <c r="AE142">
        <f t="shared" si="29"/>
        <v>16.491849219753085</v>
      </c>
      <c r="AF142" s="9"/>
      <c r="AG142" s="21">
        <v>0.56472800000000001</v>
      </c>
      <c r="AH142" s="21">
        <v>18.930700000000002</v>
      </c>
      <c r="AI142" s="21">
        <v>-1.3842800000000001E-2</v>
      </c>
      <c r="AJ142" s="21">
        <v>132</v>
      </c>
      <c r="AK142" s="21">
        <v>0.56408700000000001</v>
      </c>
      <c r="AL142">
        <f t="shared" si="30"/>
        <v>17.089876543209876</v>
      </c>
      <c r="AM142">
        <f t="shared" si="31"/>
        <v>9.6511318004938271</v>
      </c>
      <c r="AP142" s="9"/>
      <c r="AQ142" s="21">
        <v>1.03531</v>
      </c>
      <c r="AR142" s="21">
        <v>24.2271</v>
      </c>
      <c r="AS142" s="21">
        <v>-1.2896700000000001E-2</v>
      </c>
      <c r="AT142" s="21">
        <v>132</v>
      </c>
      <c r="AU142" s="21">
        <v>1.03485</v>
      </c>
      <c r="AV142">
        <f t="shared" si="32"/>
        <v>15.92185185185185</v>
      </c>
      <c r="AW142">
        <f t="shared" si="33"/>
        <v>16.484052440740737</v>
      </c>
      <c r="AX142" s="9"/>
      <c r="AY142" s="21">
        <v>0.56472800000000001</v>
      </c>
      <c r="AZ142" s="21">
        <v>27.844899999999999</v>
      </c>
      <c r="BA142" s="21">
        <v>-1.38519E-2</v>
      </c>
      <c r="BB142" s="21">
        <v>132</v>
      </c>
      <c r="BC142" s="21">
        <v>0.56420899999999996</v>
      </c>
      <c r="BD142">
        <f t="shared" si="34"/>
        <v>17.101111111111113</v>
      </c>
      <c r="BE142">
        <f t="shared" si="35"/>
        <v>9.6574762755555561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1.03027</v>
      </c>
      <c r="H143" s="21">
        <v>6.3567600000000004</v>
      </c>
      <c r="I143" s="21">
        <v>-1.2948599999999999E-2</v>
      </c>
      <c r="J143" s="21">
        <v>133</v>
      </c>
      <c r="K143" s="21">
        <v>1.02966</v>
      </c>
      <c r="L143">
        <f t="shared" si="24"/>
        <v>15.985925925925924</v>
      </c>
      <c r="M143">
        <f t="shared" si="25"/>
        <v>16.469819903703701</v>
      </c>
      <c r="N143" s="9"/>
      <c r="O143" s="21">
        <v>0.56976300000000002</v>
      </c>
      <c r="P143" s="21">
        <v>9.9745299999999997</v>
      </c>
      <c r="Q143" s="21">
        <v>-1.3854999999999999E-2</v>
      </c>
      <c r="R143" s="21">
        <v>133</v>
      </c>
      <c r="S143" s="21">
        <v>0.56918299999999999</v>
      </c>
      <c r="T143">
        <f t="shared" si="26"/>
        <v>17.104938271604937</v>
      </c>
      <c r="U143">
        <f t="shared" si="27"/>
        <v>9.7457609444444433</v>
      </c>
      <c r="X143" s="9"/>
      <c r="Y143" s="21">
        <v>1.03027</v>
      </c>
      <c r="Z143" s="21">
        <v>15.323</v>
      </c>
      <c r="AA143" s="21">
        <v>-1.29211E-2</v>
      </c>
      <c r="AB143" s="21">
        <v>133</v>
      </c>
      <c r="AC143" s="21">
        <v>1.0293600000000001</v>
      </c>
      <c r="AD143">
        <f t="shared" si="28"/>
        <v>15.951975308641973</v>
      </c>
      <c r="AE143">
        <f t="shared" si="29"/>
        <v>16.434841601234567</v>
      </c>
      <c r="AF143" s="9"/>
      <c r="AG143" s="21">
        <v>0.56976300000000002</v>
      </c>
      <c r="AH143" s="21">
        <v>18.9407</v>
      </c>
      <c r="AI143" s="21">
        <v>-1.38275E-2</v>
      </c>
      <c r="AJ143" s="21">
        <v>133</v>
      </c>
      <c r="AK143" s="21">
        <v>0.56915300000000002</v>
      </c>
      <c r="AL143">
        <f t="shared" si="30"/>
        <v>17.070987654320987</v>
      </c>
      <c r="AM143">
        <f t="shared" si="31"/>
        <v>9.7264171388888894</v>
      </c>
      <c r="AP143" s="9"/>
      <c r="AQ143" s="21">
        <v>1.03027</v>
      </c>
      <c r="AR143" s="21">
        <v>24.237200000000001</v>
      </c>
      <c r="AS143" s="21">
        <v>-1.29181E-2</v>
      </c>
      <c r="AT143" s="21">
        <v>133</v>
      </c>
      <c r="AU143" s="21">
        <v>1.0293600000000001</v>
      </c>
      <c r="AV143">
        <f t="shared" si="32"/>
        <v>15.94827160493827</v>
      </c>
      <c r="AW143">
        <f t="shared" si="33"/>
        <v>16.431025786419752</v>
      </c>
      <c r="AX143" s="9"/>
      <c r="AY143" s="21">
        <v>0.56976300000000002</v>
      </c>
      <c r="AZ143" s="21">
        <v>27.855</v>
      </c>
      <c r="BA143" s="21">
        <v>-1.3842800000000001E-2</v>
      </c>
      <c r="BB143" s="21">
        <v>133</v>
      </c>
      <c r="BC143" s="21">
        <v>0.569214</v>
      </c>
      <c r="BD143">
        <f t="shared" si="34"/>
        <v>17.089876543209876</v>
      </c>
      <c r="BE143">
        <f t="shared" si="35"/>
        <v>9.7371793288888888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1.0252399999999999</v>
      </c>
      <c r="H144" s="21">
        <v>6.3668300000000002</v>
      </c>
      <c r="I144" s="21">
        <v>-1.29578E-2</v>
      </c>
      <c r="J144" s="21">
        <v>134</v>
      </c>
      <c r="K144" s="21">
        <v>1.02386</v>
      </c>
      <c r="L144">
        <f t="shared" si="24"/>
        <v>15.997283950617284</v>
      </c>
      <c r="M144">
        <f t="shared" si="25"/>
        <v>16.401055397530865</v>
      </c>
      <c r="N144" s="9"/>
      <c r="O144" s="21">
        <v>0.57479899999999995</v>
      </c>
      <c r="P144" s="21">
        <v>9.9846000000000004</v>
      </c>
      <c r="Q144" s="21">
        <v>-1.38519E-2</v>
      </c>
      <c r="R144" s="21">
        <v>134</v>
      </c>
      <c r="S144" s="21">
        <v>0.57424900000000001</v>
      </c>
      <c r="T144">
        <f t="shared" si="26"/>
        <v>17.101111111111113</v>
      </c>
      <c r="U144">
        <f t="shared" si="27"/>
        <v>9.8297015655555562</v>
      </c>
      <c r="X144" s="9"/>
      <c r="Y144" s="21">
        <v>1.0252399999999999</v>
      </c>
      <c r="Z144" s="21">
        <v>15.333</v>
      </c>
      <c r="AA144" s="21">
        <v>-1.2936400000000001E-2</v>
      </c>
      <c r="AB144" s="21">
        <v>134</v>
      </c>
      <c r="AC144" s="21">
        <v>1.0250900000000001</v>
      </c>
      <c r="AD144">
        <f t="shared" si="28"/>
        <v>15.970864197530865</v>
      </c>
      <c r="AE144">
        <f t="shared" si="29"/>
        <v>16.373968809876544</v>
      </c>
      <c r="AF144" s="9"/>
      <c r="AG144" s="21">
        <v>0.57479899999999995</v>
      </c>
      <c r="AH144" s="21">
        <v>18.950800000000001</v>
      </c>
      <c r="AI144" s="21">
        <v>-1.38184E-2</v>
      </c>
      <c r="AJ144" s="21">
        <v>134</v>
      </c>
      <c r="AK144" s="21">
        <v>0.57424900000000001</v>
      </c>
      <c r="AL144">
        <f t="shared" si="30"/>
        <v>17.05975308641975</v>
      </c>
      <c r="AM144">
        <f t="shared" si="31"/>
        <v>9.8059290143209843</v>
      </c>
      <c r="AP144" s="9"/>
      <c r="AQ144" s="21">
        <v>1.0252399999999999</v>
      </c>
      <c r="AR144" s="21">
        <v>24.247299999999999</v>
      </c>
      <c r="AS144" s="21">
        <v>-1.29303E-2</v>
      </c>
      <c r="AT144" s="21">
        <v>134</v>
      </c>
      <c r="AU144" s="21">
        <v>1.0244800000000001</v>
      </c>
      <c r="AV144">
        <f t="shared" si="32"/>
        <v>15.963333333333333</v>
      </c>
      <c r="AW144">
        <f t="shared" si="33"/>
        <v>16.366247866666665</v>
      </c>
      <c r="AX144" s="9"/>
      <c r="AY144" s="21">
        <v>0.57479899999999995</v>
      </c>
      <c r="AZ144" s="21">
        <v>27.864999999999998</v>
      </c>
      <c r="BA144" s="21">
        <v>-1.38306E-2</v>
      </c>
      <c r="BB144" s="21">
        <v>134</v>
      </c>
      <c r="BC144" s="21">
        <v>0.57415799999999995</v>
      </c>
      <c r="BD144">
        <f t="shared" si="34"/>
        <v>17.074814814814815</v>
      </c>
      <c r="BE144">
        <f t="shared" si="35"/>
        <v>9.8145864807407399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1.0202</v>
      </c>
      <c r="H145" s="21">
        <v>6.3769099999999996</v>
      </c>
      <c r="I145" s="21">
        <v>-1.2973E-2</v>
      </c>
      <c r="J145" s="21">
        <v>135</v>
      </c>
      <c r="K145" s="21">
        <v>1.01929</v>
      </c>
      <c r="L145">
        <f t="shared" si="24"/>
        <v>16.016049382716048</v>
      </c>
      <c r="M145">
        <f t="shared" si="25"/>
        <v>16.339573580246913</v>
      </c>
      <c r="N145" s="9"/>
      <c r="O145" s="21">
        <v>0.57983399999999996</v>
      </c>
      <c r="P145" s="21">
        <v>9.9946699999999993</v>
      </c>
      <c r="Q145" s="21">
        <v>-1.38397E-2</v>
      </c>
      <c r="R145" s="21">
        <v>135</v>
      </c>
      <c r="S145" s="21">
        <v>0.57922399999999996</v>
      </c>
      <c r="T145">
        <f t="shared" si="26"/>
        <v>17.086049382716048</v>
      </c>
      <c r="U145">
        <f t="shared" si="27"/>
        <v>9.9070723577777766</v>
      </c>
      <c r="X145" s="9"/>
      <c r="Y145" s="21">
        <v>1.0202</v>
      </c>
      <c r="Z145" s="21">
        <v>15.3431</v>
      </c>
      <c r="AA145" s="21">
        <v>-1.2948599999999999E-2</v>
      </c>
      <c r="AB145" s="21">
        <v>135</v>
      </c>
      <c r="AC145" s="21">
        <v>1.01898</v>
      </c>
      <c r="AD145">
        <f t="shared" si="28"/>
        <v>15.985925925925924</v>
      </c>
      <c r="AE145">
        <f t="shared" si="29"/>
        <v>16.308841629629629</v>
      </c>
      <c r="AF145" s="9"/>
      <c r="AG145" s="21">
        <v>0.57983399999999996</v>
      </c>
      <c r="AH145" s="21">
        <v>18.960899999999999</v>
      </c>
      <c r="AI145" s="21">
        <v>-1.3809200000000001E-2</v>
      </c>
      <c r="AJ145" s="21">
        <v>135</v>
      </c>
      <c r="AK145" s="21">
        <v>0.57928500000000005</v>
      </c>
      <c r="AL145">
        <f t="shared" si="30"/>
        <v>17.048395061728392</v>
      </c>
      <c r="AM145">
        <f t="shared" si="31"/>
        <v>9.8852391022222204</v>
      </c>
      <c r="AP145" s="9"/>
      <c r="AQ145" s="21">
        <v>1.0202</v>
      </c>
      <c r="AR145" s="21">
        <v>24.257300000000001</v>
      </c>
      <c r="AS145" s="21">
        <v>-1.29333E-2</v>
      </c>
      <c r="AT145" s="21">
        <v>135</v>
      </c>
      <c r="AU145" s="21">
        <v>1.01929</v>
      </c>
      <c r="AV145">
        <f t="shared" si="32"/>
        <v>15.967037037037036</v>
      </c>
      <c r="AW145">
        <f t="shared" si="33"/>
        <v>16.289571185185185</v>
      </c>
      <c r="AX145" s="9"/>
      <c r="AY145" s="21">
        <v>0.57983399999999996</v>
      </c>
      <c r="AZ145" s="21">
        <v>27.8751</v>
      </c>
      <c r="BA145" s="21">
        <v>-1.3821399999999999E-2</v>
      </c>
      <c r="BB145" s="21">
        <v>135</v>
      </c>
      <c r="BC145" s="21">
        <v>0.57925400000000005</v>
      </c>
      <c r="BD145">
        <f t="shared" si="34"/>
        <v>17.063456790123453</v>
      </c>
      <c r="BE145">
        <f t="shared" si="35"/>
        <v>9.8939724044444421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1.0151699999999999</v>
      </c>
      <c r="H146" s="21">
        <v>6.3869800000000003</v>
      </c>
      <c r="I146" s="21">
        <v>-1.2988299999999999E-2</v>
      </c>
      <c r="J146" s="21">
        <v>136</v>
      </c>
      <c r="K146" s="21">
        <v>1.01471</v>
      </c>
      <c r="L146">
        <f t="shared" si="24"/>
        <v>16.034938271604936</v>
      </c>
      <c r="M146">
        <f t="shared" si="25"/>
        <v>16.27818828518518</v>
      </c>
      <c r="N146" s="9"/>
      <c r="O146" s="21">
        <v>0.58486899999999997</v>
      </c>
      <c r="P146" s="21">
        <v>10.0047</v>
      </c>
      <c r="Q146" s="21">
        <v>-1.38397E-2</v>
      </c>
      <c r="R146" s="21">
        <v>136</v>
      </c>
      <c r="S146" s="21">
        <v>0.58438100000000004</v>
      </c>
      <c r="T146">
        <f t="shared" si="26"/>
        <v>17.086049382716048</v>
      </c>
      <c r="U146">
        <f t="shared" si="27"/>
        <v>9.9931006164197527</v>
      </c>
      <c r="X146" s="9"/>
      <c r="Y146" s="21">
        <v>1.0151699999999999</v>
      </c>
      <c r="Z146" s="21">
        <v>15.353199999999999</v>
      </c>
      <c r="AA146" s="21">
        <v>-1.29608E-2</v>
      </c>
      <c r="AB146" s="21">
        <v>136</v>
      </c>
      <c r="AC146" s="21">
        <v>1.0144</v>
      </c>
      <c r="AD146">
        <f t="shared" si="28"/>
        <v>16.000987654320987</v>
      </c>
      <c r="AE146">
        <f t="shared" si="29"/>
        <v>16.243722637037035</v>
      </c>
      <c r="AF146" s="9"/>
      <c r="AG146" s="21">
        <v>0.58486899999999997</v>
      </c>
      <c r="AH146" s="21">
        <v>18.971</v>
      </c>
      <c r="AI146" s="21">
        <v>-1.38031E-2</v>
      </c>
      <c r="AJ146" s="21">
        <v>136</v>
      </c>
      <c r="AK146" s="21">
        <v>0.58441200000000004</v>
      </c>
      <c r="AL146">
        <f t="shared" si="30"/>
        <v>17.040864197530862</v>
      </c>
      <c r="AM146">
        <f t="shared" si="31"/>
        <v>9.9666732023456763</v>
      </c>
      <c r="AP146" s="9"/>
      <c r="AQ146" s="21">
        <v>1.0151699999999999</v>
      </c>
      <c r="AR146" s="21">
        <v>24.267399999999999</v>
      </c>
      <c r="AS146" s="21">
        <v>-1.2948599999999999E-2</v>
      </c>
      <c r="AT146" s="21">
        <v>136</v>
      </c>
      <c r="AU146" s="21">
        <v>1.0144</v>
      </c>
      <c r="AV146">
        <f t="shared" si="32"/>
        <v>15.985925925925924</v>
      </c>
      <c r="AW146">
        <f t="shared" si="33"/>
        <v>16.22843242222222</v>
      </c>
      <c r="AX146" s="9"/>
      <c r="AY146" s="21">
        <v>0.58486899999999997</v>
      </c>
      <c r="AZ146" s="21">
        <v>27.885200000000001</v>
      </c>
      <c r="BA146" s="21">
        <v>-1.3815300000000001E-2</v>
      </c>
      <c r="BB146" s="21">
        <v>136</v>
      </c>
      <c r="BC146" s="21">
        <v>0.58431999999999995</v>
      </c>
      <c r="BD146">
        <f t="shared" si="34"/>
        <v>17.055925925925926</v>
      </c>
      <c r="BE146">
        <f t="shared" si="35"/>
        <v>9.9754823403703696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1.01013</v>
      </c>
      <c r="H147" s="21">
        <v>6.3970500000000001</v>
      </c>
      <c r="I147" s="21">
        <v>-1.30096E-2</v>
      </c>
      <c r="J147" s="21">
        <v>137</v>
      </c>
      <c r="K147" s="21">
        <v>1.00952</v>
      </c>
      <c r="L147">
        <f t="shared" si="24"/>
        <v>16.061234567901234</v>
      </c>
      <c r="M147">
        <f t="shared" si="25"/>
        <v>16.223934874074072</v>
      </c>
      <c r="N147" s="9"/>
      <c r="O147" s="21">
        <v>0.58990500000000001</v>
      </c>
      <c r="P147" s="21">
        <v>10.014799999999999</v>
      </c>
      <c r="Q147" s="21">
        <v>-1.38336E-2</v>
      </c>
      <c r="R147" s="21">
        <v>137</v>
      </c>
      <c r="S147" s="21">
        <v>0.58935499999999996</v>
      </c>
      <c r="T147">
        <f t="shared" si="26"/>
        <v>17.078518518518518</v>
      </c>
      <c r="U147">
        <f t="shared" si="27"/>
        <v>10.074703466666666</v>
      </c>
      <c r="X147" s="9"/>
      <c r="Y147" s="21">
        <v>1.01013</v>
      </c>
      <c r="Z147" s="21">
        <v>15.363300000000001</v>
      </c>
      <c r="AA147" s="21">
        <v>-1.2976100000000001E-2</v>
      </c>
      <c r="AB147" s="21">
        <v>137</v>
      </c>
      <c r="AC147" s="21">
        <v>1.00952</v>
      </c>
      <c r="AD147">
        <f t="shared" si="28"/>
        <v>16.019876543209875</v>
      </c>
      <c r="AE147">
        <f t="shared" si="29"/>
        <v>16.182157892592592</v>
      </c>
      <c r="AF147" s="9"/>
      <c r="AG147" s="21">
        <v>0.58990500000000001</v>
      </c>
      <c r="AH147" s="21">
        <v>18.981000000000002</v>
      </c>
      <c r="AI147" s="21">
        <v>-1.37909E-2</v>
      </c>
      <c r="AJ147" s="21">
        <v>137</v>
      </c>
      <c r="AK147" s="21">
        <v>0.58938599999999997</v>
      </c>
      <c r="AL147">
        <f t="shared" si="30"/>
        <v>17.025802469135801</v>
      </c>
      <c r="AM147">
        <f t="shared" si="31"/>
        <v>10.043606005555555</v>
      </c>
      <c r="AP147" s="9"/>
      <c r="AQ147" s="21">
        <v>1.01013</v>
      </c>
      <c r="AR147" s="21">
        <v>24.2775</v>
      </c>
      <c r="AS147" s="21">
        <v>-1.2970000000000001E-2</v>
      </c>
      <c r="AT147" s="21">
        <v>137</v>
      </c>
      <c r="AU147" s="21">
        <v>1.00891</v>
      </c>
      <c r="AV147">
        <f t="shared" si="32"/>
        <v>16.012345679012348</v>
      </c>
      <c r="AW147">
        <f t="shared" si="33"/>
        <v>16.174550740740742</v>
      </c>
      <c r="AX147" s="9"/>
      <c r="AY147" s="21">
        <v>0.58990500000000001</v>
      </c>
      <c r="AZ147" s="21">
        <v>27.895299999999999</v>
      </c>
      <c r="BA147" s="21">
        <v>-1.3809200000000001E-2</v>
      </c>
      <c r="BB147" s="21">
        <v>137</v>
      </c>
      <c r="BC147" s="21">
        <v>0.58926400000000001</v>
      </c>
      <c r="BD147">
        <f t="shared" si="34"/>
        <v>17.048395061728392</v>
      </c>
      <c r="BE147">
        <f t="shared" si="35"/>
        <v>10.056933488888887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1.0051000000000001</v>
      </c>
      <c r="H148" s="21">
        <v>6.4071199999999999</v>
      </c>
      <c r="I148" s="21">
        <v>-1.3028E-2</v>
      </c>
      <c r="J148" s="21">
        <v>138</v>
      </c>
      <c r="K148" s="21">
        <v>1.0037199999999999</v>
      </c>
      <c r="L148">
        <f t="shared" si="24"/>
        <v>16.08395061728395</v>
      </c>
      <c r="M148">
        <f t="shared" si="25"/>
        <v>16.165978765432101</v>
      </c>
      <c r="N148" s="9"/>
      <c r="O148" s="21">
        <v>0.59494000000000002</v>
      </c>
      <c r="P148" s="21">
        <v>10.024900000000001</v>
      </c>
      <c r="Q148" s="21">
        <v>-1.38275E-2</v>
      </c>
      <c r="R148" s="21">
        <v>138</v>
      </c>
      <c r="S148" s="21">
        <v>0.594391</v>
      </c>
      <c r="T148">
        <f t="shared" si="26"/>
        <v>17.070987654320987</v>
      </c>
      <c r="U148">
        <f t="shared" si="27"/>
        <v>10.156213395061728</v>
      </c>
      <c r="X148" s="9"/>
      <c r="Y148" s="21">
        <v>1.0051000000000001</v>
      </c>
      <c r="Z148" s="21">
        <v>15.3733</v>
      </c>
      <c r="AA148" s="21">
        <v>-1.2991300000000001E-2</v>
      </c>
      <c r="AB148" s="21">
        <v>138</v>
      </c>
      <c r="AC148" s="21">
        <v>1.0043299999999999</v>
      </c>
      <c r="AD148">
        <f t="shared" si="28"/>
        <v>16.038641975308643</v>
      </c>
      <c r="AE148">
        <f t="shared" si="29"/>
        <v>16.120439049382718</v>
      </c>
      <c r="AF148" s="9"/>
      <c r="AG148" s="21">
        <v>0.59494000000000002</v>
      </c>
      <c r="AH148" s="21">
        <v>18.991099999999999</v>
      </c>
      <c r="AI148" s="21">
        <v>-1.37848E-2</v>
      </c>
      <c r="AJ148" s="21">
        <v>138</v>
      </c>
      <c r="AK148" s="21">
        <v>0.594391</v>
      </c>
      <c r="AL148">
        <f t="shared" si="30"/>
        <v>17.018271604938271</v>
      </c>
      <c r="AM148">
        <f t="shared" si="31"/>
        <v>10.124850508641975</v>
      </c>
      <c r="AP148" s="9"/>
      <c r="AQ148" s="21">
        <v>1.0051000000000001</v>
      </c>
      <c r="AR148" s="21">
        <v>24.287600000000001</v>
      </c>
      <c r="AS148" s="21">
        <v>-1.2985200000000001E-2</v>
      </c>
      <c r="AT148" s="21">
        <v>138</v>
      </c>
      <c r="AU148" s="21">
        <v>1.00464</v>
      </c>
      <c r="AV148">
        <f t="shared" si="32"/>
        <v>16.031111111111109</v>
      </c>
      <c r="AW148">
        <f t="shared" si="33"/>
        <v>16.112869777777778</v>
      </c>
      <c r="AX148" s="9"/>
      <c r="AY148" s="21">
        <v>0.59494000000000002</v>
      </c>
      <c r="AZ148" s="21">
        <v>27.9053</v>
      </c>
      <c r="BA148" s="21">
        <v>-1.38E-2</v>
      </c>
      <c r="BB148" s="21">
        <v>138</v>
      </c>
      <c r="BC148" s="21">
        <v>0.59426900000000005</v>
      </c>
      <c r="BD148">
        <f t="shared" si="34"/>
        <v>17.037037037037035</v>
      </c>
      <c r="BE148">
        <f t="shared" si="35"/>
        <v>10.136014814814814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1.0000599999999999</v>
      </c>
      <c r="H149" s="21">
        <v>6.4171899999999997</v>
      </c>
      <c r="I149" s="21">
        <v>-1.30432E-2</v>
      </c>
      <c r="J149" s="21">
        <v>139</v>
      </c>
      <c r="K149" s="21">
        <v>0.99914599999999998</v>
      </c>
      <c r="L149">
        <f t="shared" si="24"/>
        <v>16.102716049382714</v>
      </c>
      <c r="M149">
        <f t="shared" si="25"/>
        <v>16.103682212345674</v>
      </c>
      <c r="N149" s="9"/>
      <c r="O149" s="21">
        <v>0.59997599999999995</v>
      </c>
      <c r="P149" s="21">
        <v>10.035</v>
      </c>
      <c r="Q149" s="21">
        <v>-1.38184E-2</v>
      </c>
      <c r="R149" s="21">
        <v>139</v>
      </c>
      <c r="S149" s="21">
        <v>0.59948699999999999</v>
      </c>
      <c r="T149">
        <f t="shared" si="26"/>
        <v>17.05975308641975</v>
      </c>
      <c r="U149">
        <f t="shared" si="27"/>
        <v>10.235442417777776</v>
      </c>
      <c r="X149" s="9"/>
      <c r="Y149" s="21">
        <v>1.0000599999999999</v>
      </c>
      <c r="Z149" s="21">
        <v>15.3834</v>
      </c>
      <c r="AA149" s="21">
        <v>-1.30066E-2</v>
      </c>
      <c r="AB149" s="21">
        <v>139</v>
      </c>
      <c r="AC149" s="21">
        <v>0.99945099999999998</v>
      </c>
      <c r="AD149">
        <f t="shared" si="28"/>
        <v>16.057530864197531</v>
      </c>
      <c r="AE149">
        <f t="shared" si="29"/>
        <v>16.058494316049384</v>
      </c>
      <c r="AF149" s="9"/>
      <c r="AG149" s="21">
        <v>0.59997599999999995</v>
      </c>
      <c r="AH149" s="21">
        <v>19.001200000000001</v>
      </c>
      <c r="AI149" s="21">
        <v>-1.3781699999999999E-2</v>
      </c>
      <c r="AJ149" s="21">
        <v>139</v>
      </c>
      <c r="AK149" s="21">
        <v>0.59945700000000002</v>
      </c>
      <c r="AL149">
        <f t="shared" si="30"/>
        <v>17.014444444444443</v>
      </c>
      <c r="AM149">
        <f t="shared" si="31"/>
        <v>10.208258319999999</v>
      </c>
      <c r="AP149" s="9"/>
      <c r="AQ149" s="21">
        <v>1.0000599999999999</v>
      </c>
      <c r="AR149" s="21">
        <v>24.297599999999999</v>
      </c>
      <c r="AS149" s="21">
        <v>-1.2997399999999999E-2</v>
      </c>
      <c r="AT149" s="21">
        <v>139</v>
      </c>
      <c r="AU149" s="21">
        <v>0.99883999999999995</v>
      </c>
      <c r="AV149">
        <f t="shared" si="32"/>
        <v>16.04617283950617</v>
      </c>
      <c r="AW149">
        <f t="shared" si="33"/>
        <v>16.047135609876538</v>
      </c>
      <c r="AX149" s="9"/>
      <c r="AY149" s="21">
        <v>0.59997599999999995</v>
      </c>
      <c r="AZ149" s="21">
        <v>27.915400000000002</v>
      </c>
      <c r="BA149" s="21">
        <v>-1.37939E-2</v>
      </c>
      <c r="BB149" s="21">
        <v>139</v>
      </c>
      <c r="BC149" s="21">
        <v>0.59936500000000004</v>
      </c>
      <c r="BD149">
        <f t="shared" si="34"/>
        <v>17.029506172839504</v>
      </c>
      <c r="BE149">
        <f t="shared" si="35"/>
        <v>10.217294995555553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0.99502599999999997</v>
      </c>
      <c r="H150" s="21">
        <v>6.4272600000000004</v>
      </c>
      <c r="I150" s="21">
        <v>-1.30493E-2</v>
      </c>
      <c r="J150" s="21">
        <v>140</v>
      </c>
      <c r="K150" s="21">
        <v>0.99365199999999998</v>
      </c>
      <c r="L150">
        <f t="shared" si="24"/>
        <v>16.110246913580244</v>
      </c>
      <c r="M150">
        <f t="shared" si="25"/>
        <v>16.030114545432095</v>
      </c>
      <c r="N150" s="9"/>
      <c r="O150" s="21">
        <v>0.60501099999999997</v>
      </c>
      <c r="P150" s="21">
        <v>10.045</v>
      </c>
      <c r="Q150" s="21">
        <v>-1.3809200000000001E-2</v>
      </c>
      <c r="R150" s="21">
        <v>140</v>
      </c>
      <c r="S150" s="21">
        <v>0.60440099999999997</v>
      </c>
      <c r="T150">
        <f t="shared" si="26"/>
        <v>17.048395061728392</v>
      </c>
      <c r="U150">
        <f t="shared" si="27"/>
        <v>10.314466544691356</v>
      </c>
      <c r="X150" s="9"/>
      <c r="Y150" s="21">
        <v>0.99502599999999997</v>
      </c>
      <c r="Z150" s="21">
        <v>15.3935</v>
      </c>
      <c r="AA150" s="21">
        <v>-1.30127E-2</v>
      </c>
      <c r="AB150" s="21">
        <v>140</v>
      </c>
      <c r="AC150" s="21">
        <v>0.99426300000000001</v>
      </c>
      <c r="AD150">
        <f t="shared" si="28"/>
        <v>16.065061728395062</v>
      </c>
      <c r="AE150">
        <f t="shared" si="29"/>
        <v>15.985154111358025</v>
      </c>
      <c r="AF150" s="9"/>
      <c r="AG150" s="21">
        <v>0.60501099999999997</v>
      </c>
      <c r="AH150" s="21">
        <v>19.011199999999999</v>
      </c>
      <c r="AI150" s="21">
        <v>-1.3775600000000001E-2</v>
      </c>
      <c r="AJ150" s="21">
        <v>140</v>
      </c>
      <c r="AK150" s="21">
        <v>0.60443100000000005</v>
      </c>
      <c r="AL150">
        <f t="shared" si="30"/>
        <v>17.006913580246916</v>
      </c>
      <c r="AM150">
        <f t="shared" si="31"/>
        <v>10.289369792098766</v>
      </c>
      <c r="AP150" s="9"/>
      <c r="AQ150" s="21">
        <v>0.99502599999999997</v>
      </c>
      <c r="AR150" s="21">
        <v>24.307700000000001</v>
      </c>
      <c r="AS150" s="21">
        <v>-1.30096E-2</v>
      </c>
      <c r="AT150" s="21">
        <v>140</v>
      </c>
      <c r="AU150" s="21">
        <v>0.99395800000000001</v>
      </c>
      <c r="AV150">
        <f t="shared" si="32"/>
        <v>16.061234567901234</v>
      </c>
      <c r="AW150">
        <f t="shared" si="33"/>
        <v>15.981345987160493</v>
      </c>
      <c r="AX150" s="9"/>
      <c r="AY150" s="21">
        <v>0.60501099999999997</v>
      </c>
      <c r="AZ150" s="21">
        <v>27.9255</v>
      </c>
      <c r="BA150" s="21">
        <v>-1.37848E-2</v>
      </c>
      <c r="BB150" s="21">
        <v>140</v>
      </c>
      <c r="BC150" s="21">
        <v>0.60436999999999996</v>
      </c>
      <c r="BD150">
        <f t="shared" si="34"/>
        <v>17.018271604938271</v>
      </c>
      <c r="BE150">
        <f t="shared" si="35"/>
        <v>10.296241521975308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0.98999000000000004</v>
      </c>
      <c r="H151" s="21">
        <v>6.4373300000000002</v>
      </c>
      <c r="I151" s="21">
        <v>-1.30554E-2</v>
      </c>
      <c r="J151" s="21">
        <v>141</v>
      </c>
      <c r="K151" s="21">
        <v>0.98938000000000004</v>
      </c>
      <c r="L151">
        <f t="shared" si="24"/>
        <v>16.117777777777775</v>
      </c>
      <c r="M151">
        <f t="shared" si="25"/>
        <v>15.95643882222222</v>
      </c>
      <c r="N151" s="9"/>
      <c r="O151" s="21">
        <v>0.61004599999999998</v>
      </c>
      <c r="P151" s="21">
        <v>10.055099999999999</v>
      </c>
      <c r="Q151" s="21">
        <v>-1.38E-2</v>
      </c>
      <c r="R151" s="21">
        <v>141</v>
      </c>
      <c r="S151" s="21">
        <v>0.60952799999999996</v>
      </c>
      <c r="T151">
        <f t="shared" si="26"/>
        <v>17.037037037037035</v>
      </c>
      <c r="U151">
        <f t="shared" si="27"/>
        <v>10.393376296296294</v>
      </c>
      <c r="X151" s="9"/>
      <c r="Y151" s="21">
        <v>0.98999000000000004</v>
      </c>
      <c r="Z151" s="21">
        <v>15.403499999999999</v>
      </c>
      <c r="AA151" s="21">
        <v>-1.3021899999999999E-2</v>
      </c>
      <c r="AB151" s="21">
        <v>141</v>
      </c>
      <c r="AC151" s="21">
        <v>0.98877000000000004</v>
      </c>
      <c r="AD151">
        <f t="shared" si="28"/>
        <v>16.076419753086416</v>
      </c>
      <c r="AE151">
        <f t="shared" si="29"/>
        <v>15.915494791358022</v>
      </c>
      <c r="AF151" s="9"/>
      <c r="AG151" s="21">
        <v>0.61004599999999998</v>
      </c>
      <c r="AH151" s="21">
        <v>19.0213</v>
      </c>
      <c r="AI151" s="21">
        <v>-1.3772599999999999E-2</v>
      </c>
      <c r="AJ151" s="21">
        <v>141</v>
      </c>
      <c r="AK151" s="21">
        <v>0.60949699999999996</v>
      </c>
      <c r="AL151">
        <f t="shared" si="30"/>
        <v>17.00320987654321</v>
      </c>
      <c r="AM151">
        <f t="shared" si="31"/>
        <v>10.372740172345678</v>
      </c>
      <c r="AP151" s="9"/>
      <c r="AQ151" s="21">
        <v>0.98999000000000004</v>
      </c>
      <c r="AR151" s="21">
        <v>24.317799999999998</v>
      </c>
      <c r="AS151" s="21">
        <v>-1.3024900000000001E-2</v>
      </c>
      <c r="AT151" s="21">
        <v>141</v>
      </c>
      <c r="AU151" s="21">
        <v>0.98877000000000004</v>
      </c>
      <c r="AV151">
        <f t="shared" si="32"/>
        <v>16.080123456790126</v>
      </c>
      <c r="AW151">
        <f t="shared" si="33"/>
        <v>15.919161420987658</v>
      </c>
      <c r="AX151" s="9"/>
      <c r="AY151" s="21">
        <v>0.61004599999999998</v>
      </c>
      <c r="AZ151" s="21">
        <v>27.935500000000001</v>
      </c>
      <c r="BA151" s="21">
        <v>-1.3775600000000001E-2</v>
      </c>
      <c r="BB151" s="21">
        <v>141</v>
      </c>
      <c r="BC151" s="21">
        <v>0.60943599999999998</v>
      </c>
      <c r="BD151">
        <f t="shared" si="34"/>
        <v>17.006913580246916</v>
      </c>
      <c r="BE151">
        <f t="shared" si="35"/>
        <v>10.374999601975309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0.98495500000000002</v>
      </c>
      <c r="H152" s="21">
        <v>6.4474</v>
      </c>
      <c r="I152" s="21">
        <v>-1.3058500000000001E-2</v>
      </c>
      <c r="J152" s="21">
        <v>142</v>
      </c>
      <c r="K152" s="21">
        <v>0.98388699999999996</v>
      </c>
      <c r="L152">
        <f t="shared" si="24"/>
        <v>16.121604938271602</v>
      </c>
      <c r="M152">
        <f t="shared" si="25"/>
        <v>15.879055391975307</v>
      </c>
      <c r="N152" s="9"/>
      <c r="O152" s="21">
        <v>0.61508200000000002</v>
      </c>
      <c r="P152" s="21">
        <v>10.065200000000001</v>
      </c>
      <c r="Q152" s="21">
        <v>-1.3797E-2</v>
      </c>
      <c r="R152" s="21">
        <v>142</v>
      </c>
      <c r="S152" s="21">
        <v>0.61450199999999999</v>
      </c>
      <c r="T152">
        <f t="shared" si="26"/>
        <v>17.033333333333331</v>
      </c>
      <c r="U152">
        <f t="shared" si="27"/>
        <v>10.476896733333332</v>
      </c>
      <c r="X152" s="9"/>
      <c r="Y152" s="21">
        <v>0.98495500000000002</v>
      </c>
      <c r="Z152" s="21">
        <v>15.413600000000001</v>
      </c>
      <c r="AA152" s="21">
        <v>-1.3028E-2</v>
      </c>
      <c r="AB152" s="21">
        <v>142</v>
      </c>
      <c r="AC152" s="21">
        <v>0.98419199999999996</v>
      </c>
      <c r="AD152">
        <f t="shared" si="28"/>
        <v>16.08395061728395</v>
      </c>
      <c r="AE152">
        <f t="shared" si="29"/>
        <v>15.841967580246914</v>
      </c>
      <c r="AF152" s="9"/>
      <c r="AG152" s="21">
        <v>0.61508200000000002</v>
      </c>
      <c r="AH152" s="21">
        <v>19.031400000000001</v>
      </c>
      <c r="AI152" s="21">
        <v>-1.3772599999999999E-2</v>
      </c>
      <c r="AJ152" s="21">
        <v>142</v>
      </c>
      <c r="AK152" s="21">
        <v>0.61453199999999997</v>
      </c>
      <c r="AL152">
        <f t="shared" si="30"/>
        <v>17.00320987654321</v>
      </c>
      <c r="AM152">
        <f t="shared" si="31"/>
        <v>10.45836833728395</v>
      </c>
      <c r="AP152" s="9"/>
      <c r="AQ152" s="21">
        <v>0.98495500000000002</v>
      </c>
      <c r="AR152" s="21">
        <v>24.3278</v>
      </c>
      <c r="AS152" s="21">
        <v>-1.30341E-2</v>
      </c>
      <c r="AT152" s="21">
        <v>142</v>
      </c>
      <c r="AU152" s="21">
        <v>0.98419199999999996</v>
      </c>
      <c r="AV152">
        <f t="shared" si="32"/>
        <v>16.09148148148148</v>
      </c>
      <c r="AW152">
        <f t="shared" si="33"/>
        <v>15.849385142592592</v>
      </c>
      <c r="AX152" s="9"/>
      <c r="AY152" s="21">
        <v>0.61508200000000002</v>
      </c>
      <c r="AZ152" s="21">
        <v>27.945599999999999</v>
      </c>
      <c r="BA152" s="21">
        <v>-1.3775600000000001E-2</v>
      </c>
      <c r="BB152" s="21">
        <v>142</v>
      </c>
      <c r="BC152" s="21">
        <v>0.61456299999999997</v>
      </c>
      <c r="BD152">
        <f t="shared" si="34"/>
        <v>17.006913580246916</v>
      </c>
      <c r="BE152">
        <f t="shared" si="35"/>
        <v>10.460646418765434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0.97991899999999998</v>
      </c>
      <c r="H153" s="21">
        <v>6.4574699999999998</v>
      </c>
      <c r="I153" s="21">
        <v>-1.3058500000000001E-2</v>
      </c>
      <c r="J153" s="21">
        <v>143</v>
      </c>
      <c r="K153" s="21">
        <v>0.97900399999999999</v>
      </c>
      <c r="L153">
        <f t="shared" si="24"/>
        <v>16.121604938271602</v>
      </c>
      <c r="M153">
        <f t="shared" si="25"/>
        <v>15.79786698950617</v>
      </c>
      <c r="N153" s="9"/>
      <c r="O153" s="21">
        <v>0.62011700000000003</v>
      </c>
      <c r="P153" s="21">
        <v>10.075200000000001</v>
      </c>
      <c r="Q153" s="21">
        <v>-1.37909E-2</v>
      </c>
      <c r="R153" s="21">
        <v>143</v>
      </c>
      <c r="S153" s="21">
        <v>0.619537</v>
      </c>
      <c r="T153">
        <f t="shared" si="26"/>
        <v>17.025802469135801</v>
      </c>
      <c r="U153">
        <f t="shared" si="27"/>
        <v>10.557989549753087</v>
      </c>
      <c r="X153" s="9"/>
      <c r="Y153" s="21">
        <v>0.97991899999999998</v>
      </c>
      <c r="Z153" s="21">
        <v>15.4237</v>
      </c>
      <c r="AA153" s="21">
        <v>-1.3037099999999999E-2</v>
      </c>
      <c r="AB153" s="21">
        <v>143</v>
      </c>
      <c r="AC153" s="21">
        <v>0.97900399999999999</v>
      </c>
      <c r="AD153">
        <f t="shared" si="28"/>
        <v>16.095185185185183</v>
      </c>
      <c r="AE153">
        <f t="shared" si="29"/>
        <v>15.771977771481479</v>
      </c>
      <c r="AF153" s="9"/>
      <c r="AG153" s="21">
        <v>0.62011700000000003</v>
      </c>
      <c r="AH153" s="21">
        <v>19.041499999999999</v>
      </c>
      <c r="AI153" s="21">
        <v>-1.3766499999999999E-2</v>
      </c>
      <c r="AJ153" s="21">
        <v>143</v>
      </c>
      <c r="AK153" s="21">
        <v>0.61956800000000001</v>
      </c>
      <c r="AL153">
        <f t="shared" si="30"/>
        <v>16.995679012345676</v>
      </c>
      <c r="AM153">
        <f t="shared" si="31"/>
        <v>10.539309482098764</v>
      </c>
      <c r="AP153" s="9"/>
      <c r="AQ153" s="21">
        <v>0.97991899999999998</v>
      </c>
      <c r="AR153" s="21">
        <v>24.337900000000001</v>
      </c>
      <c r="AS153" s="21">
        <v>-1.30524E-2</v>
      </c>
      <c r="AT153" s="21">
        <v>143</v>
      </c>
      <c r="AU153" s="21">
        <v>0.97930899999999999</v>
      </c>
      <c r="AV153">
        <f t="shared" si="32"/>
        <v>16.114074074074072</v>
      </c>
      <c r="AW153">
        <f t="shared" si="33"/>
        <v>15.79048735259259</v>
      </c>
      <c r="AX153" s="9"/>
      <c r="AY153" s="21">
        <v>0.62011700000000003</v>
      </c>
      <c r="AZ153" s="21">
        <v>27.9557</v>
      </c>
      <c r="BA153" s="21">
        <v>-1.37695E-2</v>
      </c>
      <c r="BB153" s="21">
        <v>143</v>
      </c>
      <c r="BC153" s="21">
        <v>0.619537</v>
      </c>
      <c r="BD153">
        <f t="shared" si="34"/>
        <v>16.999382716049382</v>
      </c>
      <c r="BE153">
        <f t="shared" si="35"/>
        <v>10.541606211728395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0.97488399999999997</v>
      </c>
      <c r="H154" s="21">
        <v>6.4675399999999996</v>
      </c>
      <c r="I154" s="21">
        <v>-1.30676E-2</v>
      </c>
      <c r="J154" s="21">
        <v>144</v>
      </c>
      <c r="K154" s="21">
        <v>0.97351100000000002</v>
      </c>
      <c r="L154">
        <f t="shared" si="24"/>
        <v>16.132839506172839</v>
      </c>
      <c r="M154">
        <f t="shared" si="25"/>
        <v>15.727647109135802</v>
      </c>
      <c r="N154" s="9"/>
      <c r="O154" s="21">
        <v>0.62515299999999996</v>
      </c>
      <c r="P154" s="21">
        <v>10.0853</v>
      </c>
      <c r="Q154" s="21">
        <v>-1.3781699999999999E-2</v>
      </c>
      <c r="R154" s="21">
        <v>144</v>
      </c>
      <c r="S154" s="21">
        <v>0.62460300000000002</v>
      </c>
      <c r="T154">
        <f t="shared" si="26"/>
        <v>17.014444444444443</v>
      </c>
      <c r="U154">
        <f t="shared" si="27"/>
        <v>10.636630987777776</v>
      </c>
      <c r="X154" s="9"/>
      <c r="Y154" s="21">
        <v>0.97488399999999997</v>
      </c>
      <c r="Z154" s="21">
        <v>15.4338</v>
      </c>
      <c r="AA154" s="21">
        <v>-1.30554E-2</v>
      </c>
      <c r="AB154" s="21">
        <v>144</v>
      </c>
      <c r="AC154" s="21">
        <v>0.97381600000000001</v>
      </c>
      <c r="AD154">
        <f t="shared" si="28"/>
        <v>16.117777777777775</v>
      </c>
      <c r="AE154">
        <f t="shared" si="29"/>
        <v>15.712963671111108</v>
      </c>
      <c r="AF154" s="9"/>
      <c r="AG154" s="21">
        <v>0.62515299999999996</v>
      </c>
      <c r="AH154" s="21">
        <v>19.051500000000001</v>
      </c>
      <c r="AI154" s="21">
        <v>-1.3760400000000001E-2</v>
      </c>
      <c r="AJ154" s="21">
        <v>144</v>
      </c>
      <c r="AK154" s="21">
        <v>0.62457300000000004</v>
      </c>
      <c r="AL154">
        <f t="shared" si="30"/>
        <v>16.988148148148149</v>
      </c>
      <c r="AM154">
        <f t="shared" si="31"/>
        <v>10.620191779259258</v>
      </c>
      <c r="AP154" s="9"/>
      <c r="AQ154" s="21">
        <v>0.97488399999999997</v>
      </c>
      <c r="AR154" s="21">
        <v>24.347999999999999</v>
      </c>
      <c r="AS154" s="21">
        <v>-1.30676E-2</v>
      </c>
      <c r="AT154" s="21">
        <v>144</v>
      </c>
      <c r="AU154" s="21">
        <v>0.97351100000000002</v>
      </c>
      <c r="AV154">
        <f t="shared" si="32"/>
        <v>16.132839506172839</v>
      </c>
      <c r="AW154">
        <f t="shared" si="33"/>
        <v>15.727647109135802</v>
      </c>
      <c r="AX154" s="9"/>
      <c r="AY154" s="21">
        <v>0.62515299999999996</v>
      </c>
      <c r="AZ154" s="21">
        <v>27.965699999999998</v>
      </c>
      <c r="BA154" s="21">
        <v>-1.3766499999999999E-2</v>
      </c>
      <c r="BB154" s="21">
        <v>144</v>
      </c>
      <c r="BC154" s="21">
        <v>0.62457300000000004</v>
      </c>
      <c r="BD154">
        <f t="shared" si="34"/>
        <v>16.995679012345676</v>
      </c>
      <c r="BE154">
        <f t="shared" si="35"/>
        <v>10.624899721604935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0.96984899999999996</v>
      </c>
      <c r="H155" s="21">
        <v>6.4776199999999999</v>
      </c>
      <c r="I155" s="21">
        <v>-1.3089E-2</v>
      </c>
      <c r="J155" s="21">
        <v>145</v>
      </c>
      <c r="K155" s="21">
        <v>0.96923800000000004</v>
      </c>
      <c r="L155">
        <f t="shared" si="24"/>
        <v>16.159259259259258</v>
      </c>
      <c r="M155">
        <f t="shared" si="25"/>
        <v>15.672041433333332</v>
      </c>
      <c r="N155" s="9"/>
      <c r="O155" s="21">
        <v>0.63018799999999997</v>
      </c>
      <c r="P155" s="21">
        <v>10.0954</v>
      </c>
      <c r="Q155" s="21">
        <v>-1.3775600000000001E-2</v>
      </c>
      <c r="R155" s="21">
        <v>145</v>
      </c>
      <c r="S155" s="21">
        <v>0.62954699999999997</v>
      </c>
      <c r="T155">
        <f t="shared" si="26"/>
        <v>17.006913580246916</v>
      </c>
      <c r="U155">
        <f t="shared" si="27"/>
        <v>10.717552855308643</v>
      </c>
      <c r="X155" s="9"/>
      <c r="Y155" s="21">
        <v>0.96984899999999996</v>
      </c>
      <c r="Z155" s="21">
        <v>15.4438</v>
      </c>
      <c r="AA155" s="21">
        <v>-1.3070699999999999E-2</v>
      </c>
      <c r="AB155" s="21">
        <v>145</v>
      </c>
      <c r="AC155" s="21">
        <v>0.96893300000000004</v>
      </c>
      <c r="AD155">
        <f t="shared" si="28"/>
        <v>16.136666666666663</v>
      </c>
      <c r="AE155">
        <f t="shared" si="29"/>
        <v>15.650130029999996</v>
      </c>
      <c r="AF155" s="9"/>
      <c r="AG155" s="21">
        <v>0.63018799999999997</v>
      </c>
      <c r="AH155" s="21">
        <v>19.061599999999999</v>
      </c>
      <c r="AI155" s="21">
        <v>-1.3754300000000001E-2</v>
      </c>
      <c r="AJ155" s="21">
        <v>145</v>
      </c>
      <c r="AK155" s="21">
        <v>0.62948599999999999</v>
      </c>
      <c r="AL155">
        <f t="shared" si="30"/>
        <v>16.980617283950615</v>
      </c>
      <c r="AM155">
        <f t="shared" si="31"/>
        <v>10.700981244938269</v>
      </c>
      <c r="AP155" s="9"/>
      <c r="AQ155" s="21">
        <v>0.96984899999999996</v>
      </c>
      <c r="AR155" s="21">
        <v>24.3581</v>
      </c>
      <c r="AS155" s="21">
        <v>-1.30829E-2</v>
      </c>
      <c r="AT155" s="21">
        <v>145</v>
      </c>
      <c r="AU155" s="21">
        <v>0.96862800000000004</v>
      </c>
      <c r="AV155">
        <f t="shared" si="32"/>
        <v>16.151728395061728</v>
      </c>
      <c r="AW155">
        <f t="shared" si="33"/>
        <v>15.66473763222222</v>
      </c>
      <c r="AX155" s="9"/>
      <c r="AY155" s="21">
        <v>0.63018799999999997</v>
      </c>
      <c r="AZ155" s="21">
        <v>27.9758</v>
      </c>
      <c r="BA155" s="21">
        <v>-1.37634E-2</v>
      </c>
      <c r="BB155" s="21">
        <v>145</v>
      </c>
      <c r="BC155" s="21">
        <v>0.62960799999999995</v>
      </c>
      <c r="BD155">
        <f t="shared" si="34"/>
        <v>16.991851851851852</v>
      </c>
      <c r="BE155">
        <f t="shared" si="35"/>
        <v>10.708061134814814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0.96481300000000003</v>
      </c>
      <c r="H156" s="21">
        <v>6.4876899999999997</v>
      </c>
      <c r="I156" s="21">
        <v>-1.31042E-2</v>
      </c>
      <c r="J156" s="21">
        <v>146</v>
      </c>
      <c r="K156" s="21">
        <v>0.96404999999999996</v>
      </c>
      <c r="L156">
        <f t="shared" si="24"/>
        <v>16.178024691358022</v>
      </c>
      <c r="M156">
        <f t="shared" si="25"/>
        <v>15.608768536543208</v>
      </c>
      <c r="N156" s="9"/>
      <c r="O156" s="21">
        <v>0.63522299999999998</v>
      </c>
      <c r="P156" s="21">
        <v>10.105499999999999</v>
      </c>
      <c r="Q156" s="21">
        <v>-1.37695E-2</v>
      </c>
      <c r="R156" s="21">
        <v>146</v>
      </c>
      <c r="S156" s="21">
        <v>0.63461299999999998</v>
      </c>
      <c r="T156">
        <f t="shared" si="26"/>
        <v>16.999382716049382</v>
      </c>
      <c r="U156">
        <f t="shared" si="27"/>
        <v>10.798398887037036</v>
      </c>
      <c r="X156" s="9"/>
      <c r="Y156" s="21">
        <v>0.96481300000000003</v>
      </c>
      <c r="Z156" s="21">
        <v>15.453900000000001</v>
      </c>
      <c r="AA156" s="21">
        <v>-1.3079800000000001E-2</v>
      </c>
      <c r="AB156" s="21">
        <v>146</v>
      </c>
      <c r="AC156" s="21">
        <v>0.96435499999999996</v>
      </c>
      <c r="AD156">
        <f t="shared" si="28"/>
        <v>16.147901234567904</v>
      </c>
      <c r="AE156">
        <f t="shared" si="29"/>
        <v>15.579705033827164</v>
      </c>
      <c r="AF156" s="9"/>
      <c r="AG156" s="21">
        <v>0.63522299999999998</v>
      </c>
      <c r="AH156" s="21">
        <v>19.0717</v>
      </c>
      <c r="AI156" s="21">
        <v>-1.37451E-2</v>
      </c>
      <c r="AJ156" s="21">
        <v>146</v>
      </c>
      <c r="AK156" s="21">
        <v>0.63467399999999996</v>
      </c>
      <c r="AL156">
        <f t="shared" si="30"/>
        <v>16.969259259259257</v>
      </c>
      <c r="AM156">
        <f t="shared" si="31"/>
        <v>10.779263774444443</v>
      </c>
      <c r="AP156" s="9"/>
      <c r="AQ156" s="21">
        <v>0.96481300000000003</v>
      </c>
      <c r="AR156" s="21">
        <v>24.368099999999998</v>
      </c>
      <c r="AS156" s="21">
        <v>-1.3091999999999999E-2</v>
      </c>
      <c r="AT156" s="21">
        <v>146</v>
      </c>
      <c r="AU156" s="21">
        <v>0.96404999999999996</v>
      </c>
      <c r="AV156">
        <f t="shared" si="32"/>
        <v>16.162962962962961</v>
      </c>
      <c r="AW156">
        <f t="shared" si="33"/>
        <v>15.594236785185185</v>
      </c>
      <c r="AX156" s="9"/>
      <c r="AY156" s="21">
        <v>0.63522299999999998</v>
      </c>
      <c r="AZ156" s="21">
        <v>27.985900000000001</v>
      </c>
      <c r="BA156" s="21">
        <v>-1.3754300000000001E-2</v>
      </c>
      <c r="BB156" s="21">
        <v>146</v>
      </c>
      <c r="BC156" s="21">
        <v>0.63467399999999996</v>
      </c>
      <c r="BD156">
        <f t="shared" si="34"/>
        <v>16.980617283950615</v>
      </c>
      <c r="BE156">
        <f t="shared" si="35"/>
        <v>10.786478652962961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0.95977800000000002</v>
      </c>
      <c r="H157" s="21">
        <v>6.4977600000000004</v>
      </c>
      <c r="I157" s="21">
        <v>-1.3119499999999999E-2</v>
      </c>
      <c r="J157" s="21">
        <v>147</v>
      </c>
      <c r="K157" s="21">
        <v>0.95886199999999999</v>
      </c>
      <c r="L157">
        <f t="shared" si="24"/>
        <v>16.19691358024691</v>
      </c>
      <c r="M157">
        <f t="shared" si="25"/>
        <v>15.545441322222219</v>
      </c>
      <c r="N157" s="9"/>
      <c r="O157" s="21">
        <v>0.64025900000000002</v>
      </c>
      <c r="P157" s="21">
        <v>10.115500000000001</v>
      </c>
      <c r="Q157" s="21">
        <v>-1.3760400000000001E-2</v>
      </c>
      <c r="R157" s="21">
        <v>147</v>
      </c>
      <c r="S157" s="21">
        <v>0.63970899999999997</v>
      </c>
      <c r="T157">
        <f t="shared" si="26"/>
        <v>16.988148148148149</v>
      </c>
      <c r="U157">
        <f t="shared" si="27"/>
        <v>10.876814745185186</v>
      </c>
      <c r="X157" s="9"/>
      <c r="Y157" s="21">
        <v>0.95977800000000002</v>
      </c>
      <c r="Z157" s="21">
        <v>15.464</v>
      </c>
      <c r="AA157" s="21">
        <v>-1.30951E-2</v>
      </c>
      <c r="AB157" s="21">
        <v>147</v>
      </c>
      <c r="AC157" s="21">
        <v>0.95916699999999999</v>
      </c>
      <c r="AD157">
        <f t="shared" si="28"/>
        <v>16.166790123456789</v>
      </c>
      <c r="AE157">
        <f t="shared" si="29"/>
        <v>15.516529491111109</v>
      </c>
      <c r="AF157" s="9"/>
      <c r="AG157" s="21">
        <v>0.64025900000000002</v>
      </c>
      <c r="AH157" s="21">
        <v>19.081700000000001</v>
      </c>
      <c r="AI157" s="21">
        <v>-1.37299E-2</v>
      </c>
      <c r="AJ157" s="21">
        <v>147</v>
      </c>
      <c r="AK157" s="21">
        <v>0.63964799999999999</v>
      </c>
      <c r="AL157">
        <f t="shared" si="30"/>
        <v>16.950493827160493</v>
      </c>
      <c r="AM157">
        <f t="shared" si="31"/>
        <v>10.852706227283951</v>
      </c>
      <c r="AP157" s="9"/>
      <c r="AQ157" s="21">
        <v>0.95977800000000002</v>
      </c>
      <c r="AR157" s="21">
        <v>24.3782</v>
      </c>
      <c r="AS157" s="21">
        <v>-1.3091999999999999E-2</v>
      </c>
      <c r="AT157" s="21">
        <v>147</v>
      </c>
      <c r="AU157" s="21">
        <v>0.95855699999999999</v>
      </c>
      <c r="AV157">
        <f t="shared" si="32"/>
        <v>16.162962962962961</v>
      </c>
      <c r="AW157">
        <f t="shared" si="33"/>
        <v>15.512856266666665</v>
      </c>
      <c r="AX157" s="9"/>
      <c r="AY157" s="21">
        <v>0.64025900000000002</v>
      </c>
      <c r="AZ157" s="21">
        <v>27.995999999999999</v>
      </c>
      <c r="BA157" s="21">
        <v>-1.37451E-2</v>
      </c>
      <c r="BB157" s="21">
        <v>147</v>
      </c>
      <c r="BC157" s="21">
        <v>0.63970899999999997</v>
      </c>
      <c r="BD157">
        <f t="shared" si="34"/>
        <v>16.969259259259257</v>
      </c>
      <c r="BE157">
        <f t="shared" si="35"/>
        <v>10.864720964074072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0.95474199999999998</v>
      </c>
      <c r="H158" s="21">
        <v>6.5078300000000002</v>
      </c>
      <c r="I158" s="21">
        <v>-1.31287E-2</v>
      </c>
      <c r="J158" s="21">
        <v>148</v>
      </c>
      <c r="K158" s="21">
        <v>0.95397900000000002</v>
      </c>
      <c r="L158">
        <f t="shared" si="24"/>
        <v>16.208271604938268</v>
      </c>
      <c r="M158">
        <f t="shared" si="25"/>
        <v>15.474717648641972</v>
      </c>
      <c r="N158" s="9"/>
      <c r="O158" s="21">
        <v>0.64529400000000003</v>
      </c>
      <c r="P158" s="21">
        <v>10.1256</v>
      </c>
      <c r="Q158" s="21">
        <v>-1.37512E-2</v>
      </c>
      <c r="R158" s="21">
        <v>148</v>
      </c>
      <c r="S158" s="21">
        <v>0.64480599999999999</v>
      </c>
      <c r="T158">
        <f t="shared" si="26"/>
        <v>16.976790123456787</v>
      </c>
      <c r="U158">
        <f t="shared" si="27"/>
        <v>10.955020805925924</v>
      </c>
      <c r="X158" s="9"/>
      <c r="Y158" s="21">
        <v>0.95474199999999998</v>
      </c>
      <c r="Z158" s="21">
        <v>15.474</v>
      </c>
      <c r="AA158" s="21">
        <v>-1.31165E-2</v>
      </c>
      <c r="AB158" s="21">
        <v>148</v>
      </c>
      <c r="AC158" s="21">
        <v>0.95367400000000002</v>
      </c>
      <c r="AD158">
        <f t="shared" si="28"/>
        <v>16.193209876543211</v>
      </c>
      <c r="AE158">
        <f t="shared" si="29"/>
        <v>15.460337583950619</v>
      </c>
      <c r="AF158" s="9"/>
      <c r="AG158" s="21">
        <v>0.64529400000000003</v>
      </c>
      <c r="AH158" s="21">
        <v>19.091799999999999</v>
      </c>
      <c r="AI158" s="21">
        <v>-1.37238E-2</v>
      </c>
      <c r="AJ158" s="21">
        <v>148</v>
      </c>
      <c r="AK158" s="21">
        <v>0.64471400000000001</v>
      </c>
      <c r="AL158">
        <f t="shared" si="30"/>
        <v>16.942962962962962</v>
      </c>
      <c r="AM158">
        <f t="shared" si="31"/>
        <v>10.933192342222222</v>
      </c>
      <c r="AP158" s="9"/>
      <c r="AQ158" s="21">
        <v>0.95474199999999998</v>
      </c>
      <c r="AR158" s="21">
        <v>24.388300000000001</v>
      </c>
      <c r="AS158" s="21">
        <v>-1.30951E-2</v>
      </c>
      <c r="AT158" s="21">
        <v>148</v>
      </c>
      <c r="AU158" s="21">
        <v>0.95428500000000005</v>
      </c>
      <c r="AV158">
        <f t="shared" si="32"/>
        <v>16.166790123456789</v>
      </c>
      <c r="AW158">
        <f t="shared" si="33"/>
        <v>15.43511353604938</v>
      </c>
      <c r="AX158" s="9"/>
      <c r="AY158" s="21">
        <v>0.64529400000000003</v>
      </c>
      <c r="AZ158" s="21">
        <v>28.006</v>
      </c>
      <c r="BA158" s="21">
        <v>-1.37421E-2</v>
      </c>
      <c r="BB158" s="21">
        <v>148</v>
      </c>
      <c r="BC158" s="21">
        <v>0.64468400000000003</v>
      </c>
      <c r="BD158">
        <f t="shared" si="34"/>
        <v>16.965555555555554</v>
      </c>
      <c r="BE158">
        <f t="shared" si="35"/>
        <v>10.947771206666665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0.94970699999999997</v>
      </c>
      <c r="H159" s="21">
        <v>6.5179</v>
      </c>
      <c r="I159" s="21">
        <v>-1.31409E-2</v>
      </c>
      <c r="J159" s="21">
        <v>149</v>
      </c>
      <c r="K159" s="21">
        <v>0.94879199999999997</v>
      </c>
      <c r="L159">
        <f t="shared" si="24"/>
        <v>16.223333333333333</v>
      </c>
      <c r="M159">
        <f t="shared" si="25"/>
        <v>15.40741323</v>
      </c>
      <c r="N159" s="9"/>
      <c r="O159" s="21">
        <v>0.65032999999999996</v>
      </c>
      <c r="P159" s="21">
        <v>10.1357</v>
      </c>
      <c r="Q159" s="21">
        <v>-1.3736E-2</v>
      </c>
      <c r="R159" s="21">
        <v>149</v>
      </c>
      <c r="S159" s="21">
        <v>0.64975000000000005</v>
      </c>
      <c r="T159">
        <f t="shared" si="26"/>
        <v>16.958024691358023</v>
      </c>
      <c r="U159">
        <f t="shared" si="27"/>
        <v>11.028312197530862</v>
      </c>
      <c r="X159" s="9"/>
      <c r="Y159" s="21">
        <v>0.94970699999999997</v>
      </c>
      <c r="Z159" s="21">
        <v>15.4841</v>
      </c>
      <c r="AA159" s="21">
        <v>-1.31378E-2</v>
      </c>
      <c r="AB159" s="21">
        <v>149</v>
      </c>
      <c r="AC159" s="21">
        <v>0.94818100000000005</v>
      </c>
      <c r="AD159">
        <f t="shared" si="28"/>
        <v>16.219506172839505</v>
      </c>
      <c r="AE159">
        <f t="shared" si="29"/>
        <v>15.403778548888887</v>
      </c>
      <c r="AF159" s="9"/>
      <c r="AG159" s="21">
        <v>0.65032999999999996</v>
      </c>
      <c r="AH159" s="21">
        <v>19.101900000000001</v>
      </c>
      <c r="AI159" s="21">
        <v>-1.37115E-2</v>
      </c>
      <c r="AJ159" s="21">
        <v>149</v>
      </c>
      <c r="AK159" s="21">
        <v>0.64978000000000002</v>
      </c>
      <c r="AL159">
        <f t="shared" si="30"/>
        <v>16.927777777777777</v>
      </c>
      <c r="AM159">
        <f t="shared" si="31"/>
        <v>11.008641722222221</v>
      </c>
      <c r="AP159" s="9"/>
      <c r="AQ159" s="21">
        <v>0.94970699999999997</v>
      </c>
      <c r="AR159" s="21">
        <v>24.398299999999999</v>
      </c>
      <c r="AS159" s="21">
        <v>-1.3113400000000001E-2</v>
      </c>
      <c r="AT159" s="21">
        <v>149</v>
      </c>
      <c r="AU159" s="21">
        <v>0.94909699999999997</v>
      </c>
      <c r="AV159">
        <f t="shared" si="32"/>
        <v>16.18938271604938</v>
      </c>
      <c r="AW159">
        <f t="shared" si="33"/>
        <v>15.375170091111109</v>
      </c>
      <c r="AX159" s="9"/>
      <c r="AY159" s="21">
        <v>0.65032999999999996</v>
      </c>
      <c r="AZ159" s="21">
        <v>28.016100000000002</v>
      </c>
      <c r="BA159" s="21">
        <v>-1.37421E-2</v>
      </c>
      <c r="BB159" s="21">
        <v>149</v>
      </c>
      <c r="BC159" s="21">
        <v>0.64975000000000005</v>
      </c>
      <c r="BD159">
        <f t="shared" si="34"/>
        <v>16.965555555555554</v>
      </c>
      <c r="BE159">
        <f t="shared" si="35"/>
        <v>11.033209744444443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0.94467199999999996</v>
      </c>
      <c r="H160" s="21">
        <v>6.5279699999999998</v>
      </c>
      <c r="I160" s="21">
        <v>-1.3153099999999999E-2</v>
      </c>
      <c r="J160" s="21">
        <v>150</v>
      </c>
      <c r="K160" s="21">
        <v>0.944214</v>
      </c>
      <c r="L160">
        <f t="shared" si="24"/>
        <v>16.238395061728394</v>
      </c>
      <c r="M160">
        <f t="shared" si="25"/>
        <v>15.339957139753084</v>
      </c>
      <c r="N160" s="9"/>
      <c r="O160" s="21">
        <v>0.65536499999999998</v>
      </c>
      <c r="P160" s="21">
        <v>10.1457</v>
      </c>
      <c r="Q160" s="21">
        <v>-1.37238E-2</v>
      </c>
      <c r="R160" s="21">
        <v>150</v>
      </c>
      <c r="S160" s="21">
        <v>0.65478499999999995</v>
      </c>
      <c r="T160">
        <f t="shared" si="26"/>
        <v>16.942962962962962</v>
      </c>
      <c r="U160">
        <f t="shared" si="27"/>
        <v>11.103824922222222</v>
      </c>
      <c r="X160" s="9"/>
      <c r="Y160" s="21">
        <v>0.94467199999999996</v>
      </c>
      <c r="Z160" s="21">
        <v>15.494199999999999</v>
      </c>
      <c r="AA160" s="21">
        <v>-1.31561E-2</v>
      </c>
      <c r="AB160" s="21">
        <v>150</v>
      </c>
      <c r="AC160" s="21">
        <v>0.943604</v>
      </c>
      <c r="AD160">
        <f t="shared" si="28"/>
        <v>16.2420987654321</v>
      </c>
      <c r="AE160">
        <f t="shared" si="29"/>
        <v>15.343455924938272</v>
      </c>
      <c r="AF160" s="9"/>
      <c r="AG160" s="21">
        <v>0.65536499999999998</v>
      </c>
      <c r="AH160" s="21">
        <v>19.111899999999999</v>
      </c>
      <c r="AI160" s="21">
        <v>-1.37054E-2</v>
      </c>
      <c r="AJ160" s="21">
        <v>150</v>
      </c>
      <c r="AK160" s="21">
        <v>0.65484600000000004</v>
      </c>
      <c r="AL160">
        <f t="shared" si="30"/>
        <v>16.920246913580247</v>
      </c>
      <c r="AM160">
        <f t="shared" si="31"/>
        <v>11.088937618518518</v>
      </c>
      <c r="AP160" s="9"/>
      <c r="AQ160" s="21">
        <v>0.94467199999999996</v>
      </c>
      <c r="AR160" s="21">
        <v>24.4084</v>
      </c>
      <c r="AS160" s="21">
        <v>-1.3125599999999999E-2</v>
      </c>
      <c r="AT160" s="21">
        <v>150</v>
      </c>
      <c r="AU160" s="21">
        <v>0.94329799999999997</v>
      </c>
      <c r="AV160">
        <f t="shared" si="32"/>
        <v>16.204444444444441</v>
      </c>
      <c r="AW160">
        <f t="shared" si="33"/>
        <v>15.307884942222218</v>
      </c>
      <c r="AX160" s="9"/>
      <c r="AY160" s="21">
        <v>0.65536499999999998</v>
      </c>
      <c r="AZ160" s="21">
        <v>28.026199999999999</v>
      </c>
      <c r="BA160" s="21">
        <v>-1.3736E-2</v>
      </c>
      <c r="BB160" s="21">
        <v>150</v>
      </c>
      <c r="BC160" s="21">
        <v>0.65481599999999995</v>
      </c>
      <c r="BD160">
        <f t="shared" si="34"/>
        <v>16.958024691358023</v>
      </c>
      <c r="BE160">
        <f t="shared" si="35"/>
        <v>11.113695851851851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0.93963600000000003</v>
      </c>
      <c r="H161" s="21">
        <v>6.5380399999999996</v>
      </c>
      <c r="I161" s="21">
        <v>-1.31714E-2</v>
      </c>
      <c r="J161" s="21">
        <v>151</v>
      </c>
      <c r="K161" s="21">
        <v>0.93872100000000003</v>
      </c>
      <c r="L161">
        <f t="shared" si="24"/>
        <v>16.260987654320989</v>
      </c>
      <c r="M161">
        <f t="shared" si="25"/>
        <v>15.279409395555557</v>
      </c>
      <c r="N161" s="9"/>
      <c r="O161" s="21">
        <v>0.66039999999999999</v>
      </c>
      <c r="P161" s="21">
        <v>10.155799999999999</v>
      </c>
      <c r="Q161" s="21">
        <v>-1.37085E-2</v>
      </c>
      <c r="R161" s="21">
        <v>151</v>
      </c>
      <c r="S161" s="21">
        <v>0.65978999999999999</v>
      </c>
      <c r="T161">
        <f t="shared" si="26"/>
        <v>16.924074074074074</v>
      </c>
      <c r="U161">
        <f t="shared" si="27"/>
        <v>11.176658518518519</v>
      </c>
      <c r="X161" s="9"/>
      <c r="Y161" s="21">
        <v>0.93963600000000003</v>
      </c>
      <c r="Z161" s="21">
        <v>15.504300000000001</v>
      </c>
      <c r="AA161" s="21">
        <v>-1.3162200000000001E-2</v>
      </c>
      <c r="AB161" s="21">
        <v>151</v>
      </c>
      <c r="AC161" s="21">
        <v>0.93902600000000003</v>
      </c>
      <c r="AD161">
        <f t="shared" si="28"/>
        <v>16.249629629629627</v>
      </c>
      <c r="AE161">
        <f t="shared" si="29"/>
        <v>15.268736986666665</v>
      </c>
      <c r="AF161" s="9"/>
      <c r="AG161" s="21">
        <v>0.66039999999999999</v>
      </c>
      <c r="AH161" s="21">
        <v>19.122</v>
      </c>
      <c r="AI161" s="21">
        <v>-1.3699299999999999E-2</v>
      </c>
      <c r="AJ161" s="21">
        <v>151</v>
      </c>
      <c r="AK161" s="21">
        <v>0.65985099999999997</v>
      </c>
      <c r="AL161">
        <f t="shared" si="30"/>
        <v>16.912716049382716</v>
      </c>
      <c r="AM161">
        <f t="shared" si="31"/>
        <v>11.169157679012345</v>
      </c>
      <c r="AP161" s="9"/>
      <c r="AQ161" s="21">
        <v>0.93963600000000003</v>
      </c>
      <c r="AR161" s="21">
        <v>24.418500000000002</v>
      </c>
      <c r="AS161" s="21">
        <v>-1.31439E-2</v>
      </c>
      <c r="AT161" s="21">
        <v>151</v>
      </c>
      <c r="AU161" s="21">
        <v>0.93902600000000003</v>
      </c>
      <c r="AV161">
        <f t="shared" si="32"/>
        <v>16.227037037037036</v>
      </c>
      <c r="AW161">
        <f t="shared" si="33"/>
        <v>15.247508173333333</v>
      </c>
      <c r="AX161" s="9"/>
      <c r="AY161" s="21">
        <v>0.66039999999999999</v>
      </c>
      <c r="AZ161" s="21">
        <v>28.036200000000001</v>
      </c>
      <c r="BA161" s="21">
        <v>-1.37299E-2</v>
      </c>
      <c r="BB161" s="21">
        <v>151</v>
      </c>
      <c r="BC161" s="21">
        <v>0.65985099999999997</v>
      </c>
      <c r="BD161">
        <f t="shared" si="34"/>
        <v>16.950493827160493</v>
      </c>
      <c r="BE161">
        <f t="shared" si="35"/>
        <v>11.194106123456789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0.93460100000000002</v>
      </c>
      <c r="H162" s="21">
        <v>6.5481100000000003</v>
      </c>
      <c r="I162" s="21">
        <v>-1.31927E-2</v>
      </c>
      <c r="J162" s="21">
        <v>152</v>
      </c>
      <c r="K162" s="21">
        <v>0.93414299999999995</v>
      </c>
      <c r="L162">
        <f t="shared" si="24"/>
        <v>16.287283950617283</v>
      </c>
      <c r="M162">
        <f t="shared" si="25"/>
        <v>15.222111867530863</v>
      </c>
      <c r="N162" s="9"/>
      <c r="O162" s="21">
        <v>0.66543600000000003</v>
      </c>
      <c r="P162" s="21">
        <v>10.165900000000001</v>
      </c>
      <c r="Q162" s="21">
        <v>-1.37024E-2</v>
      </c>
      <c r="R162" s="21">
        <v>152</v>
      </c>
      <c r="S162" s="21">
        <v>0.664856</v>
      </c>
      <c r="T162">
        <f t="shared" si="26"/>
        <v>16.916543209876544</v>
      </c>
      <c r="U162">
        <f t="shared" si="27"/>
        <v>11.256876847407408</v>
      </c>
      <c r="X162" s="9"/>
      <c r="Y162" s="21">
        <v>0.93460100000000002</v>
      </c>
      <c r="Z162" s="21">
        <v>15.5143</v>
      </c>
      <c r="AA162" s="21">
        <v>-1.31653E-2</v>
      </c>
      <c r="AB162" s="21">
        <v>152</v>
      </c>
      <c r="AC162" s="21">
        <v>0.93383799999999995</v>
      </c>
      <c r="AD162">
        <f t="shared" si="28"/>
        <v>16.253456790123455</v>
      </c>
      <c r="AE162">
        <f t="shared" si="29"/>
        <v>15.190496969506171</v>
      </c>
      <c r="AF162" s="9"/>
      <c r="AG162" s="21">
        <v>0.66543600000000003</v>
      </c>
      <c r="AH162" s="21">
        <v>19.132100000000001</v>
      </c>
      <c r="AI162" s="21">
        <v>-1.36902E-2</v>
      </c>
      <c r="AJ162" s="21">
        <v>152</v>
      </c>
      <c r="AK162" s="21">
        <v>0.66491699999999998</v>
      </c>
      <c r="AL162">
        <f t="shared" si="30"/>
        <v>16.901481481481479</v>
      </c>
      <c r="AM162">
        <f t="shared" si="31"/>
        <v>11.24685423111111</v>
      </c>
      <c r="AP162" s="9"/>
      <c r="AQ162" s="21">
        <v>0.93460100000000002</v>
      </c>
      <c r="AR162" s="21">
        <v>24.4285</v>
      </c>
      <c r="AS162" s="21">
        <v>-1.315E-2</v>
      </c>
      <c r="AT162" s="21">
        <v>152</v>
      </c>
      <c r="AU162" s="21">
        <v>0.93383799999999995</v>
      </c>
      <c r="AV162">
        <f t="shared" si="32"/>
        <v>16.234567901234566</v>
      </c>
      <c r="AW162">
        <f t="shared" si="33"/>
        <v>15.172843395061728</v>
      </c>
      <c r="AX162" s="9"/>
      <c r="AY162" s="21">
        <v>0.66543600000000003</v>
      </c>
      <c r="AZ162" s="21">
        <v>28.046299999999999</v>
      </c>
      <c r="BA162" s="21">
        <v>-1.3720700000000001E-2</v>
      </c>
      <c r="BB162" s="21">
        <v>152</v>
      </c>
      <c r="BC162" s="21">
        <v>0.664856</v>
      </c>
      <c r="BD162">
        <f t="shared" si="34"/>
        <v>16.939135802469135</v>
      </c>
      <c r="BE162">
        <f t="shared" si="35"/>
        <v>11.271910771851852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0.92956499999999997</v>
      </c>
      <c r="H163" s="21">
        <v>6.5581800000000001</v>
      </c>
      <c r="I163" s="21">
        <v>-1.32172E-2</v>
      </c>
      <c r="J163" s="21">
        <v>153</v>
      </c>
      <c r="K163" s="21">
        <v>0.92895499999999998</v>
      </c>
      <c r="L163">
        <f t="shared" si="24"/>
        <v>16.317530864197529</v>
      </c>
      <c r="M163">
        <f t="shared" si="25"/>
        <v>15.168205577777776</v>
      </c>
      <c r="N163" s="9"/>
      <c r="O163" s="21">
        <v>0.67047100000000004</v>
      </c>
      <c r="P163" s="21">
        <v>10.176</v>
      </c>
      <c r="Q163" s="21">
        <v>-1.36963E-2</v>
      </c>
      <c r="R163" s="21">
        <v>153</v>
      </c>
      <c r="S163" s="21">
        <v>0.66995199999999999</v>
      </c>
      <c r="T163">
        <f t="shared" si="26"/>
        <v>16.90901234567901</v>
      </c>
      <c r="U163">
        <f t="shared" si="27"/>
        <v>11.337002416419752</v>
      </c>
      <c r="X163" s="9"/>
      <c r="Y163" s="21">
        <v>0.92956499999999997</v>
      </c>
      <c r="Z163" s="21">
        <v>15.5244</v>
      </c>
      <c r="AA163" s="21">
        <v>-1.31805E-2</v>
      </c>
      <c r="AB163" s="21">
        <v>153</v>
      </c>
      <c r="AC163" s="21">
        <v>0.92925999999999997</v>
      </c>
      <c r="AD163">
        <f t="shared" si="28"/>
        <v>16.272222222222219</v>
      </c>
      <c r="AE163">
        <f t="shared" si="29"/>
        <v>15.126088249999997</v>
      </c>
      <c r="AF163" s="9"/>
      <c r="AG163" s="21">
        <v>0.67047100000000004</v>
      </c>
      <c r="AH163" s="21">
        <v>19.142199999999999</v>
      </c>
      <c r="AI163" s="21">
        <v>-1.3687100000000001E-2</v>
      </c>
      <c r="AJ163" s="21">
        <v>153</v>
      </c>
      <c r="AK163" s="21">
        <v>0.66992200000000002</v>
      </c>
      <c r="AL163">
        <f t="shared" si="30"/>
        <v>16.897654320987655</v>
      </c>
      <c r="AM163">
        <f t="shared" si="31"/>
        <v>11.329387190246916</v>
      </c>
      <c r="AP163" s="9"/>
      <c r="AQ163" s="21">
        <v>0.92956499999999997</v>
      </c>
      <c r="AR163" s="21">
        <v>24.438600000000001</v>
      </c>
      <c r="AS163" s="21">
        <v>-1.3168300000000001E-2</v>
      </c>
      <c r="AT163" s="21">
        <v>153</v>
      </c>
      <c r="AU163" s="21">
        <v>0.92864999999999998</v>
      </c>
      <c r="AV163">
        <f t="shared" si="32"/>
        <v>16.257160493827158</v>
      </c>
      <c r="AW163">
        <f t="shared" si="33"/>
        <v>15.112087394444442</v>
      </c>
      <c r="AX163" s="9"/>
      <c r="AY163" s="21">
        <v>0.67047100000000004</v>
      </c>
      <c r="AZ163" s="21">
        <v>28.0564</v>
      </c>
      <c r="BA163" s="21">
        <v>-1.37115E-2</v>
      </c>
      <c r="BB163" s="21">
        <v>153</v>
      </c>
      <c r="BC163" s="21">
        <v>0.66995199999999999</v>
      </c>
      <c r="BD163">
        <f t="shared" si="34"/>
        <v>16.927777777777777</v>
      </c>
      <c r="BE163">
        <f t="shared" si="35"/>
        <v>11.349584094444445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0.92452999999999996</v>
      </c>
      <c r="H164" s="21">
        <v>6.5682499999999999</v>
      </c>
      <c r="I164" s="21">
        <v>-1.32324E-2</v>
      </c>
      <c r="J164" s="21">
        <v>154</v>
      </c>
      <c r="K164" s="21">
        <v>0.924377</v>
      </c>
      <c r="L164">
        <f t="shared" si="24"/>
        <v>16.336296296296297</v>
      </c>
      <c r="M164">
        <f t="shared" si="25"/>
        <v>15.103396014814814</v>
      </c>
      <c r="N164" s="9"/>
      <c r="O164" s="21">
        <v>0.67550699999999997</v>
      </c>
      <c r="P164" s="21">
        <v>10.186</v>
      </c>
      <c r="Q164" s="21">
        <v>-1.3687100000000001E-2</v>
      </c>
      <c r="R164" s="21">
        <v>154</v>
      </c>
      <c r="S164" s="21">
        <v>0.67477399999999998</v>
      </c>
      <c r="T164">
        <f t="shared" si="26"/>
        <v>16.897654320987655</v>
      </c>
      <c r="U164">
        <f t="shared" si="27"/>
        <v>11.414483777407408</v>
      </c>
      <c r="X164" s="9"/>
      <c r="Y164" s="21">
        <v>0.92452999999999996</v>
      </c>
      <c r="Z164" s="21">
        <v>15.5345</v>
      </c>
      <c r="AA164" s="21">
        <v>-1.31927E-2</v>
      </c>
      <c r="AB164" s="21">
        <v>154</v>
      </c>
      <c r="AC164" s="21">
        <v>0.923767</v>
      </c>
      <c r="AD164">
        <f t="shared" si="28"/>
        <v>16.287283950617283</v>
      </c>
      <c r="AE164">
        <f t="shared" si="29"/>
        <v>15.058082630864195</v>
      </c>
      <c r="AF164" s="9"/>
      <c r="AG164" s="21">
        <v>0.67550699999999997</v>
      </c>
      <c r="AH164" s="21">
        <v>19.152200000000001</v>
      </c>
      <c r="AI164" s="21">
        <v>-1.3677999999999999E-2</v>
      </c>
      <c r="AJ164" s="21">
        <v>154</v>
      </c>
      <c r="AK164" s="21">
        <v>0.67492700000000005</v>
      </c>
      <c r="AL164">
        <f t="shared" si="30"/>
        <v>16.886419753086418</v>
      </c>
      <c r="AM164">
        <f t="shared" si="31"/>
        <v>11.406894748148147</v>
      </c>
      <c r="AP164" s="9"/>
      <c r="AQ164" s="21">
        <v>0.92452999999999996</v>
      </c>
      <c r="AR164" s="21">
        <v>24.448699999999999</v>
      </c>
      <c r="AS164" s="21">
        <v>-1.31866E-2</v>
      </c>
      <c r="AT164" s="21">
        <v>154</v>
      </c>
      <c r="AU164" s="21">
        <v>0.923767</v>
      </c>
      <c r="AV164">
        <f t="shared" si="32"/>
        <v>16.279753086419749</v>
      </c>
      <c r="AW164">
        <f t="shared" si="33"/>
        <v>15.051120120987649</v>
      </c>
      <c r="AX164" s="9"/>
      <c r="AY164" s="21">
        <v>0.67550699999999997</v>
      </c>
      <c r="AZ164" s="21">
        <v>28.066500000000001</v>
      </c>
      <c r="BA164" s="21">
        <v>-1.3699299999999999E-2</v>
      </c>
      <c r="BB164" s="21">
        <v>154</v>
      </c>
      <c r="BC164" s="21">
        <v>0.67492700000000005</v>
      </c>
      <c r="BD164">
        <f t="shared" si="34"/>
        <v>16.912716049382716</v>
      </c>
      <c r="BE164">
        <f t="shared" si="35"/>
        <v>11.424658080370371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0.91949499999999995</v>
      </c>
      <c r="H165" s="21">
        <v>6.5783300000000002</v>
      </c>
      <c r="I165" s="21">
        <v>-1.32385E-2</v>
      </c>
      <c r="J165" s="21">
        <v>155</v>
      </c>
      <c r="K165" s="21">
        <v>0.91857900000000003</v>
      </c>
      <c r="L165">
        <f t="shared" si="24"/>
        <v>16.343827160493824</v>
      </c>
      <c r="M165">
        <f t="shared" si="25"/>
        <v>15.028067354938267</v>
      </c>
      <c r="N165" s="9"/>
      <c r="O165" s="21">
        <v>0.68054199999999998</v>
      </c>
      <c r="P165" s="21">
        <v>10.196099999999999</v>
      </c>
      <c r="Q165" s="21">
        <v>-1.3684099999999999E-2</v>
      </c>
      <c r="R165" s="21">
        <v>155</v>
      </c>
      <c r="S165" s="21">
        <v>0.67990099999999998</v>
      </c>
      <c r="T165">
        <f t="shared" si="26"/>
        <v>16.893950617283949</v>
      </c>
      <c r="U165">
        <f t="shared" si="27"/>
        <v>11.497042940987653</v>
      </c>
      <c r="X165" s="9"/>
      <c r="Y165" s="21">
        <v>0.91949499999999995</v>
      </c>
      <c r="Z165" s="21">
        <v>15.544499999999999</v>
      </c>
      <c r="AA165" s="21">
        <v>-1.32111E-2</v>
      </c>
      <c r="AB165" s="21">
        <v>155</v>
      </c>
      <c r="AC165" s="21">
        <v>0.91796900000000003</v>
      </c>
      <c r="AD165">
        <f t="shared" si="28"/>
        <v>16.309999999999999</v>
      </c>
      <c r="AE165">
        <f t="shared" si="29"/>
        <v>14.996963449999997</v>
      </c>
      <c r="AF165" s="9"/>
      <c r="AG165" s="21">
        <v>0.68054199999999998</v>
      </c>
      <c r="AH165" s="21">
        <v>19.162299999999998</v>
      </c>
      <c r="AI165" s="21">
        <v>-1.3665800000000001E-2</v>
      </c>
      <c r="AJ165" s="21">
        <v>155</v>
      </c>
      <c r="AK165" s="21">
        <v>0.67993199999999998</v>
      </c>
      <c r="AL165">
        <f t="shared" si="30"/>
        <v>16.871358024691357</v>
      </c>
      <c r="AM165">
        <f t="shared" si="31"/>
        <v>11.481667732839504</v>
      </c>
      <c r="AP165" s="9"/>
      <c r="AQ165" s="21">
        <v>0.91949499999999995</v>
      </c>
      <c r="AR165" s="21">
        <v>24.4588</v>
      </c>
      <c r="AS165" s="21">
        <v>-1.3205E-2</v>
      </c>
      <c r="AT165" s="21">
        <v>155</v>
      </c>
      <c r="AU165" s="21">
        <v>0.91857900000000003</v>
      </c>
      <c r="AV165">
        <f t="shared" si="32"/>
        <v>16.302469135802468</v>
      </c>
      <c r="AW165">
        <f t="shared" si="33"/>
        <v>14.99003885802469</v>
      </c>
      <c r="AX165" s="9"/>
      <c r="AY165" s="21">
        <v>0.68054199999999998</v>
      </c>
      <c r="AZ165" s="21">
        <v>28.076499999999999</v>
      </c>
      <c r="BA165" s="21">
        <v>-1.3693200000000001E-2</v>
      </c>
      <c r="BB165" s="21">
        <v>155</v>
      </c>
      <c r="BC165" s="21">
        <v>0.67999299999999996</v>
      </c>
      <c r="BD165">
        <f t="shared" si="34"/>
        <v>16.905185185185186</v>
      </c>
      <c r="BE165">
        <f t="shared" si="35"/>
        <v>11.504688536296296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0.91445900000000002</v>
      </c>
      <c r="H166" s="21">
        <v>6.5884</v>
      </c>
      <c r="I166" s="21">
        <v>-1.32446E-2</v>
      </c>
      <c r="J166" s="21">
        <v>156</v>
      </c>
      <c r="K166" s="21">
        <v>0.91339099999999995</v>
      </c>
      <c r="L166">
        <f t="shared" si="24"/>
        <v>16.351358024691358</v>
      </c>
      <c r="M166">
        <f t="shared" si="25"/>
        <v>14.952646507901235</v>
      </c>
      <c r="N166" s="9"/>
      <c r="O166" s="21">
        <v>0.68557699999999999</v>
      </c>
      <c r="P166" s="21">
        <v>10.206200000000001</v>
      </c>
      <c r="Q166" s="21">
        <v>-1.3681E-2</v>
      </c>
      <c r="R166" s="21">
        <v>156</v>
      </c>
      <c r="S166" s="21">
        <v>0.68502799999999997</v>
      </c>
      <c r="T166">
        <f t="shared" si="26"/>
        <v>16.890123456790121</v>
      </c>
      <c r="U166">
        <f t="shared" si="27"/>
        <v>11.579480169135801</v>
      </c>
      <c r="X166" s="9"/>
      <c r="Y166" s="21">
        <v>0.91445900000000002</v>
      </c>
      <c r="Z166" s="21">
        <v>15.554600000000001</v>
      </c>
      <c r="AA166" s="21">
        <v>-1.32263E-2</v>
      </c>
      <c r="AB166" s="21">
        <v>156</v>
      </c>
      <c r="AC166" s="21">
        <v>0.91369599999999995</v>
      </c>
      <c r="AD166">
        <f t="shared" si="28"/>
        <v>16.328765432098766</v>
      </c>
      <c r="AE166">
        <f t="shared" si="29"/>
        <v>14.931986508271606</v>
      </c>
      <c r="AF166" s="9"/>
      <c r="AG166" s="21">
        <v>0.68557699999999999</v>
      </c>
      <c r="AH166" s="21">
        <v>19.1724</v>
      </c>
      <c r="AI166" s="21">
        <v>-1.3665800000000001E-2</v>
      </c>
      <c r="AJ166" s="21">
        <v>156</v>
      </c>
      <c r="AK166" s="21">
        <v>0.68502799999999997</v>
      </c>
      <c r="AL166">
        <f t="shared" si="30"/>
        <v>16.871358024691357</v>
      </c>
      <c r="AM166">
        <f t="shared" si="31"/>
        <v>11.566615020493826</v>
      </c>
      <c r="AP166" s="9"/>
      <c r="AQ166" s="21">
        <v>0.91445900000000002</v>
      </c>
      <c r="AR166" s="21">
        <v>24.468800000000002</v>
      </c>
      <c r="AS166" s="21">
        <v>-1.32202E-2</v>
      </c>
      <c r="AT166" s="21">
        <v>156</v>
      </c>
      <c r="AU166" s="21">
        <v>0.91369599999999995</v>
      </c>
      <c r="AV166">
        <f t="shared" si="32"/>
        <v>16.321234567901232</v>
      </c>
      <c r="AW166">
        <f t="shared" si="33"/>
        <v>14.925099841728393</v>
      </c>
      <c r="AX166" s="9"/>
      <c r="AY166" s="21">
        <v>0.68557699999999999</v>
      </c>
      <c r="AZ166" s="21">
        <v>28.086600000000001</v>
      </c>
      <c r="BA166" s="21">
        <v>-1.36902E-2</v>
      </c>
      <c r="BB166" s="21">
        <v>156</v>
      </c>
      <c r="BC166" s="21">
        <v>0.68502799999999997</v>
      </c>
      <c r="BD166">
        <f t="shared" si="34"/>
        <v>16.901481481481479</v>
      </c>
      <c r="BE166">
        <f t="shared" si="35"/>
        <v>11.587266969629628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0.90942400000000001</v>
      </c>
      <c r="H167" s="21">
        <v>6.5984699999999998</v>
      </c>
      <c r="I167" s="21">
        <v>-1.3256799999999999E-2</v>
      </c>
      <c r="J167" s="21">
        <v>157</v>
      </c>
      <c r="K167" s="21">
        <v>0.90911900000000001</v>
      </c>
      <c r="L167">
        <f t="shared" si="24"/>
        <v>16.366419753086415</v>
      </c>
      <c r="M167">
        <f t="shared" si="25"/>
        <v>14.884014917530861</v>
      </c>
      <c r="N167" s="9"/>
      <c r="O167" s="21">
        <v>0.69061300000000003</v>
      </c>
      <c r="P167" s="21">
        <v>10.216200000000001</v>
      </c>
      <c r="Q167" s="21">
        <v>-1.3687100000000001E-2</v>
      </c>
      <c r="R167" s="21">
        <v>157</v>
      </c>
      <c r="S167" s="21">
        <v>0.690002</v>
      </c>
      <c r="T167">
        <f t="shared" si="26"/>
        <v>16.897654320987655</v>
      </c>
      <c r="U167">
        <f t="shared" si="27"/>
        <v>11.669739743580248</v>
      </c>
      <c r="X167" s="9"/>
      <c r="Y167" s="21">
        <v>0.90942400000000001</v>
      </c>
      <c r="Z167" s="21">
        <v>15.5647</v>
      </c>
      <c r="AA167" s="21">
        <v>-1.3241599999999999E-2</v>
      </c>
      <c r="AB167" s="21">
        <v>157</v>
      </c>
      <c r="AC167" s="21">
        <v>0.90881299999999998</v>
      </c>
      <c r="AD167">
        <f t="shared" si="28"/>
        <v>16.347654320987651</v>
      </c>
      <c r="AE167">
        <f t="shared" si="29"/>
        <v>14.866949183209874</v>
      </c>
      <c r="AF167" s="9"/>
      <c r="AG167" s="21">
        <v>0.69061300000000003</v>
      </c>
      <c r="AH167" s="21">
        <v>19.182400000000001</v>
      </c>
      <c r="AI167" s="21">
        <v>-1.36597E-2</v>
      </c>
      <c r="AJ167" s="21">
        <v>157</v>
      </c>
      <c r="AK167" s="21">
        <v>0.69003300000000001</v>
      </c>
      <c r="AL167">
        <f t="shared" si="30"/>
        <v>16.863827160493827</v>
      </c>
      <c r="AM167">
        <f t="shared" si="31"/>
        <v>11.646378266790125</v>
      </c>
      <c r="AP167" s="9"/>
      <c r="AQ167" s="21">
        <v>0.90942400000000001</v>
      </c>
      <c r="AR167" s="21">
        <v>24.478899999999999</v>
      </c>
      <c r="AS167" s="21">
        <v>-1.3235500000000001E-2</v>
      </c>
      <c r="AT167" s="21">
        <v>157</v>
      </c>
      <c r="AU167" s="21">
        <v>0.90911900000000001</v>
      </c>
      <c r="AV167">
        <f t="shared" si="32"/>
        <v>16.340123456790124</v>
      </c>
      <c r="AW167">
        <f t="shared" si="33"/>
        <v>14.860100434567903</v>
      </c>
      <c r="AX167" s="9"/>
      <c r="AY167" s="21">
        <v>0.69061300000000003</v>
      </c>
      <c r="AZ167" s="21">
        <v>28.096699999999998</v>
      </c>
      <c r="BA167" s="21">
        <v>-1.3684099999999999E-2</v>
      </c>
      <c r="BB167" s="21">
        <v>157</v>
      </c>
      <c r="BC167" s="21">
        <v>0.69003300000000001</v>
      </c>
      <c r="BD167">
        <f t="shared" si="34"/>
        <v>16.893950617283949</v>
      </c>
      <c r="BE167">
        <f t="shared" si="35"/>
        <v>11.66718191765432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0.90438799999999997</v>
      </c>
      <c r="H168" s="21">
        <v>6.6085399999999996</v>
      </c>
      <c r="I168" s="21">
        <v>-1.3262899999999999E-2</v>
      </c>
      <c r="J168" s="21">
        <v>158</v>
      </c>
      <c r="K168" s="21">
        <v>0.90332000000000001</v>
      </c>
      <c r="L168">
        <f t="shared" si="24"/>
        <v>16.373950617283949</v>
      </c>
      <c r="M168">
        <f t="shared" si="25"/>
        <v>14.808404450864195</v>
      </c>
      <c r="N168" s="9"/>
      <c r="O168" s="21">
        <v>0.69564800000000004</v>
      </c>
      <c r="P168" s="21">
        <v>10.2263</v>
      </c>
      <c r="Q168" s="21">
        <v>-1.3687100000000001E-2</v>
      </c>
      <c r="R168" s="21">
        <v>158</v>
      </c>
      <c r="S168" s="21">
        <v>0.69509900000000002</v>
      </c>
      <c r="T168">
        <f t="shared" si="26"/>
        <v>16.897654320987655</v>
      </c>
      <c r="U168">
        <f t="shared" si="27"/>
        <v>11.754819433086421</v>
      </c>
      <c r="X168" s="9"/>
      <c r="Y168" s="21">
        <v>0.90438799999999997</v>
      </c>
      <c r="Z168" s="21">
        <v>15.5747</v>
      </c>
      <c r="AA168" s="21">
        <v>-1.32446E-2</v>
      </c>
      <c r="AB168" s="21">
        <v>158</v>
      </c>
      <c r="AC168" s="21">
        <v>0.90301500000000001</v>
      </c>
      <c r="AD168">
        <f t="shared" si="28"/>
        <v>16.351358024691358</v>
      </c>
      <c r="AE168">
        <f t="shared" si="29"/>
        <v>14.787971981234566</v>
      </c>
      <c r="AF168" s="9"/>
      <c r="AG168" s="21">
        <v>0.69564800000000004</v>
      </c>
      <c r="AH168" s="21">
        <v>19.192499999999999</v>
      </c>
      <c r="AI168" s="21">
        <v>-1.36475E-2</v>
      </c>
      <c r="AJ168" s="21">
        <v>158</v>
      </c>
      <c r="AK168" s="21">
        <v>0.69500700000000004</v>
      </c>
      <c r="AL168">
        <f t="shared" si="30"/>
        <v>16.848765432098766</v>
      </c>
      <c r="AM168">
        <f t="shared" si="31"/>
        <v>11.720809975308644</v>
      </c>
      <c r="AP168" s="9"/>
      <c r="AQ168" s="21">
        <v>0.90438799999999997</v>
      </c>
      <c r="AR168" s="21">
        <v>24.489000000000001</v>
      </c>
      <c r="AS168" s="21">
        <v>-1.3250700000000001E-2</v>
      </c>
      <c r="AT168" s="21">
        <v>158</v>
      </c>
      <c r="AU168" s="21">
        <v>0.90332000000000001</v>
      </c>
      <c r="AV168">
        <f t="shared" si="32"/>
        <v>16.358888888888888</v>
      </c>
      <c r="AW168">
        <f t="shared" si="33"/>
        <v>14.794782804444443</v>
      </c>
      <c r="AX168" s="9"/>
      <c r="AY168" s="21">
        <v>0.69564800000000004</v>
      </c>
      <c r="AZ168" s="21">
        <v>28.1067</v>
      </c>
      <c r="BA168" s="21">
        <v>-1.3677999999999999E-2</v>
      </c>
      <c r="BB168" s="21">
        <v>158</v>
      </c>
      <c r="BC168" s="21">
        <v>0.69509900000000002</v>
      </c>
      <c r="BD168">
        <f t="shared" si="34"/>
        <v>16.886419753086418</v>
      </c>
      <c r="BE168">
        <f t="shared" si="35"/>
        <v>11.747004128395062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0.89935299999999996</v>
      </c>
      <c r="H169" s="21">
        <v>6.6186100000000003</v>
      </c>
      <c r="I169" s="21">
        <v>-1.3266E-2</v>
      </c>
      <c r="J169" s="21">
        <v>159</v>
      </c>
      <c r="K169" s="21">
        <v>0.89843799999999996</v>
      </c>
      <c r="L169">
        <f t="shared" si="24"/>
        <v>16.377777777777776</v>
      </c>
      <c r="M169">
        <f t="shared" si="25"/>
        <v>14.729403577777775</v>
      </c>
      <c r="N169" s="9"/>
      <c r="O169" s="21">
        <v>0.70068399999999997</v>
      </c>
      <c r="P169" s="21">
        <v>10.2364</v>
      </c>
      <c r="Q169" s="21">
        <v>-1.3677999999999999E-2</v>
      </c>
      <c r="R169" s="21">
        <v>159</v>
      </c>
      <c r="S169" s="21">
        <v>0.70001199999999997</v>
      </c>
      <c r="T169">
        <f t="shared" si="26"/>
        <v>16.886419753086418</v>
      </c>
      <c r="U169">
        <f t="shared" si="27"/>
        <v>11.832044138271604</v>
      </c>
      <c r="X169" s="9"/>
      <c r="Y169" s="21">
        <v>0.89935299999999996</v>
      </c>
      <c r="Z169" s="21">
        <v>15.5848</v>
      </c>
      <c r="AA169" s="21">
        <v>-1.3247699999999999E-2</v>
      </c>
      <c r="AB169" s="21">
        <v>159</v>
      </c>
      <c r="AC169" s="21">
        <v>0.89874299999999996</v>
      </c>
      <c r="AD169">
        <f t="shared" si="28"/>
        <v>16.355185185185185</v>
      </c>
      <c r="AE169">
        <f t="shared" si="29"/>
        <v>14.709084861851851</v>
      </c>
      <c r="AF169" s="9"/>
      <c r="AG169" s="21">
        <v>0.70068399999999997</v>
      </c>
      <c r="AH169" s="21">
        <v>19.2026</v>
      </c>
      <c r="AI169" s="21">
        <v>-1.36414E-2</v>
      </c>
      <c r="AJ169" s="21">
        <v>159</v>
      </c>
      <c r="AK169" s="21">
        <v>0.70007299999999995</v>
      </c>
      <c r="AL169">
        <f t="shared" si="30"/>
        <v>16.841234567901232</v>
      </c>
      <c r="AM169">
        <f t="shared" si="31"/>
        <v>11.800383601975307</v>
      </c>
      <c r="AP169" s="9"/>
      <c r="AQ169" s="21">
        <v>0.89935299999999996</v>
      </c>
      <c r="AR169" s="21">
        <v>24.498999999999999</v>
      </c>
      <c r="AS169" s="21">
        <v>-1.32599E-2</v>
      </c>
      <c r="AT169" s="21">
        <v>159</v>
      </c>
      <c r="AU169" s="21">
        <v>0.89843799999999996</v>
      </c>
      <c r="AV169">
        <f t="shared" si="32"/>
        <v>16.370246913580246</v>
      </c>
      <c r="AW169">
        <f t="shared" si="33"/>
        <v>14.722630672469135</v>
      </c>
      <c r="AX169" s="9"/>
      <c r="AY169" s="21">
        <v>0.70068399999999997</v>
      </c>
      <c r="AZ169" s="21">
        <v>28.116800000000001</v>
      </c>
      <c r="BA169" s="21">
        <v>-1.36688E-2</v>
      </c>
      <c r="BB169" s="21">
        <v>159</v>
      </c>
      <c r="BC169" s="21">
        <v>0.70016500000000004</v>
      </c>
      <c r="BD169">
        <f t="shared" si="34"/>
        <v>16.87506172839506</v>
      </c>
      <c r="BE169">
        <f t="shared" si="35"/>
        <v>11.824085752098764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0.89431799999999995</v>
      </c>
      <c r="H170" s="21">
        <v>6.6286800000000001</v>
      </c>
      <c r="I170" s="21">
        <v>-1.3269E-2</v>
      </c>
      <c r="J170" s="21">
        <v>160</v>
      </c>
      <c r="K170" s="21">
        <v>0.89385999999999999</v>
      </c>
      <c r="L170">
        <f t="shared" si="24"/>
        <v>16.38148148148148</v>
      </c>
      <c r="M170">
        <f t="shared" si="25"/>
        <v>14.650253755555553</v>
      </c>
      <c r="N170" s="9"/>
      <c r="O170" s="21">
        <v>0.70571899999999999</v>
      </c>
      <c r="P170" s="21">
        <v>10.2464</v>
      </c>
      <c r="Q170" s="21">
        <v>-1.3671900000000001E-2</v>
      </c>
      <c r="R170" s="21">
        <v>160</v>
      </c>
      <c r="S170" s="21">
        <v>0.70526100000000003</v>
      </c>
      <c r="T170">
        <f t="shared" si="26"/>
        <v>16.878888888888888</v>
      </c>
      <c r="U170">
        <f t="shared" si="27"/>
        <v>11.911752587777777</v>
      </c>
      <c r="X170" s="9"/>
      <c r="Y170" s="21">
        <v>0.89431799999999995</v>
      </c>
      <c r="Z170" s="21">
        <v>15.594900000000001</v>
      </c>
      <c r="AA170" s="21">
        <v>-1.32538E-2</v>
      </c>
      <c r="AB170" s="21">
        <v>160</v>
      </c>
      <c r="AC170" s="21">
        <v>0.89294399999999996</v>
      </c>
      <c r="AD170">
        <f t="shared" si="28"/>
        <v>16.362716049382716</v>
      </c>
      <c r="AE170">
        <f t="shared" si="29"/>
        <v>14.63347149185185</v>
      </c>
      <c r="AF170" s="9"/>
      <c r="AG170" s="21">
        <v>0.70571899999999999</v>
      </c>
      <c r="AH170" s="21">
        <v>19.212700000000002</v>
      </c>
      <c r="AI170" s="21">
        <v>-1.36353E-2</v>
      </c>
      <c r="AJ170" s="21">
        <v>160</v>
      </c>
      <c r="AK170" s="21">
        <v>0.70510899999999999</v>
      </c>
      <c r="AL170">
        <f t="shared" si="30"/>
        <v>16.833703703703701</v>
      </c>
      <c r="AM170">
        <f t="shared" si="31"/>
        <v>11.879864544074072</v>
      </c>
      <c r="AP170" s="9"/>
      <c r="AQ170" s="21">
        <v>0.89431799999999995</v>
      </c>
      <c r="AR170" s="21">
        <v>24.5091</v>
      </c>
      <c r="AS170" s="21">
        <v>-1.3269E-2</v>
      </c>
      <c r="AT170" s="21">
        <v>160</v>
      </c>
      <c r="AU170" s="21">
        <v>0.89324999999999999</v>
      </c>
      <c r="AV170">
        <f t="shared" si="32"/>
        <v>16.38148148148148</v>
      </c>
      <c r="AW170">
        <f t="shared" si="33"/>
        <v>14.650253755555553</v>
      </c>
      <c r="AX170" s="9"/>
      <c r="AY170" s="21">
        <v>0.70571899999999999</v>
      </c>
      <c r="AZ170" s="21">
        <v>28.126899999999999</v>
      </c>
      <c r="BA170" s="21">
        <v>-1.36627E-2</v>
      </c>
      <c r="BB170" s="21">
        <v>160</v>
      </c>
      <c r="BC170" s="21">
        <v>0.70516999999999996</v>
      </c>
      <c r="BD170">
        <f t="shared" si="34"/>
        <v>16.86753086419753</v>
      </c>
      <c r="BE170">
        <f t="shared" si="35"/>
        <v>11.903737013950616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0.88928200000000002</v>
      </c>
      <c r="H171" s="21">
        <v>6.6387499999999999</v>
      </c>
      <c r="I171" s="21">
        <v>-1.32721E-2</v>
      </c>
      <c r="J171" s="21">
        <v>161</v>
      </c>
      <c r="K171" s="21">
        <v>0.88867200000000002</v>
      </c>
      <c r="L171">
        <f t="shared" si="24"/>
        <v>16.385308641975307</v>
      </c>
      <c r="M171">
        <f t="shared" si="25"/>
        <v>14.571160039753085</v>
      </c>
      <c r="N171" s="9"/>
      <c r="O171" s="21">
        <v>0.710754</v>
      </c>
      <c r="P171" s="21">
        <v>10.256500000000001</v>
      </c>
      <c r="Q171" s="21">
        <v>-1.36627E-2</v>
      </c>
      <c r="R171" s="21">
        <v>161</v>
      </c>
      <c r="S171" s="21">
        <v>0.71026599999999995</v>
      </c>
      <c r="T171">
        <f t="shared" si="26"/>
        <v>16.86753086419753</v>
      </c>
      <c r="U171">
        <f t="shared" si="27"/>
        <v>11.988665031851852</v>
      </c>
      <c r="X171" s="9"/>
      <c r="Y171" s="21">
        <v>0.88928200000000002</v>
      </c>
      <c r="Z171" s="21">
        <v>15.605</v>
      </c>
      <c r="AA171" s="21">
        <v>-1.32599E-2</v>
      </c>
      <c r="AB171" s="21">
        <v>161</v>
      </c>
      <c r="AC171" s="21">
        <v>0.88836700000000002</v>
      </c>
      <c r="AD171">
        <f t="shared" si="28"/>
        <v>16.370246913580246</v>
      </c>
      <c r="AE171">
        <f t="shared" si="29"/>
        <v>14.557765915802468</v>
      </c>
      <c r="AF171" s="9"/>
      <c r="AG171" s="21">
        <v>0.710754</v>
      </c>
      <c r="AH171" s="21">
        <v>19.2227</v>
      </c>
      <c r="AI171" s="21">
        <v>-1.3632200000000001E-2</v>
      </c>
      <c r="AJ171" s="21">
        <v>161</v>
      </c>
      <c r="AK171" s="21">
        <v>0.710144</v>
      </c>
      <c r="AL171">
        <f t="shared" si="30"/>
        <v>16.829876543209878</v>
      </c>
      <c r="AM171">
        <f t="shared" si="31"/>
        <v>11.961902072592594</v>
      </c>
      <c r="AP171" s="9"/>
      <c r="AQ171" s="21">
        <v>0.88928200000000002</v>
      </c>
      <c r="AR171" s="21">
        <v>24.519200000000001</v>
      </c>
      <c r="AS171" s="21">
        <v>-1.3284300000000001E-2</v>
      </c>
      <c r="AT171" s="21">
        <v>161</v>
      </c>
      <c r="AU171" s="21">
        <v>0.88897700000000002</v>
      </c>
      <c r="AV171">
        <f t="shared" si="32"/>
        <v>16.400370370370371</v>
      </c>
      <c r="AW171">
        <f t="shared" si="33"/>
        <v>14.584554163703705</v>
      </c>
      <c r="AX171" s="9"/>
      <c r="AY171" s="21">
        <v>0.710754</v>
      </c>
      <c r="AZ171" s="21">
        <v>28.137</v>
      </c>
      <c r="BA171" s="21">
        <v>-1.36597E-2</v>
      </c>
      <c r="BB171" s="21">
        <v>161</v>
      </c>
      <c r="BC171" s="21">
        <v>0.71026599999999995</v>
      </c>
      <c r="BD171">
        <f t="shared" si="34"/>
        <v>16.863827160493827</v>
      </c>
      <c r="BE171">
        <f t="shared" si="35"/>
        <v>11.98603260962963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0.88424700000000001</v>
      </c>
      <c r="H172" s="21">
        <v>6.6488199999999997</v>
      </c>
      <c r="I172" s="21">
        <v>-1.3284300000000001E-2</v>
      </c>
      <c r="J172" s="21">
        <v>162</v>
      </c>
      <c r="K172" s="21">
        <v>0.88348400000000005</v>
      </c>
      <c r="L172">
        <f t="shared" si="24"/>
        <v>16.400370370370371</v>
      </c>
      <c r="M172">
        <f t="shared" si="25"/>
        <v>14.50197829888889</v>
      </c>
      <c r="N172" s="9"/>
      <c r="O172" s="21">
        <v>0.71579000000000004</v>
      </c>
      <c r="P172" s="21">
        <v>10.2666</v>
      </c>
      <c r="Q172" s="21">
        <v>-1.3650499999999999E-2</v>
      </c>
      <c r="R172" s="21">
        <v>162</v>
      </c>
      <c r="S172" s="21">
        <v>0.71533199999999997</v>
      </c>
      <c r="T172">
        <f t="shared" si="26"/>
        <v>16.852469135802469</v>
      </c>
      <c r="U172">
        <f t="shared" si="27"/>
        <v>12.062828882716049</v>
      </c>
      <c r="X172" s="9"/>
      <c r="Y172" s="21">
        <v>0.88424700000000001</v>
      </c>
      <c r="Z172" s="21">
        <v>15.615</v>
      </c>
      <c r="AA172" s="21">
        <v>-1.3266E-2</v>
      </c>
      <c r="AB172" s="21">
        <v>162</v>
      </c>
      <c r="AC172" s="21">
        <v>0.88348400000000005</v>
      </c>
      <c r="AD172">
        <f t="shared" si="28"/>
        <v>16.377777777777776</v>
      </c>
      <c r="AE172">
        <f t="shared" si="29"/>
        <v>14.482000866666665</v>
      </c>
      <c r="AF172" s="9"/>
      <c r="AG172" s="21">
        <v>0.71579000000000004</v>
      </c>
      <c r="AH172" s="21">
        <v>19.232800000000001</v>
      </c>
      <c r="AI172" s="21">
        <v>-1.3629199999999999E-2</v>
      </c>
      <c r="AJ172" s="21">
        <v>162</v>
      </c>
      <c r="AK172" s="21">
        <v>0.71527099999999999</v>
      </c>
      <c r="AL172">
        <f t="shared" si="30"/>
        <v>16.826172839506171</v>
      </c>
      <c r="AM172">
        <f t="shared" si="31"/>
        <v>12.044006256790123</v>
      </c>
      <c r="AP172" s="9"/>
      <c r="AQ172" s="21">
        <v>0.88424700000000001</v>
      </c>
      <c r="AR172" s="21">
        <v>24.529299999999999</v>
      </c>
      <c r="AS172" s="21">
        <v>-1.33057E-2</v>
      </c>
      <c r="AT172" s="21">
        <v>162</v>
      </c>
      <c r="AU172" s="21">
        <v>0.88348400000000005</v>
      </c>
      <c r="AV172">
        <f t="shared" si="32"/>
        <v>16.42679012345679</v>
      </c>
      <c r="AW172">
        <f t="shared" si="33"/>
        <v>14.525339886296296</v>
      </c>
      <c r="AX172" s="9"/>
      <c r="AY172" s="21">
        <v>0.71579000000000004</v>
      </c>
      <c r="AZ172" s="21">
        <v>28.146999999999998</v>
      </c>
      <c r="BA172" s="21">
        <v>-1.36536E-2</v>
      </c>
      <c r="BB172" s="21">
        <v>162</v>
      </c>
      <c r="BC172" s="21">
        <v>0.71523999999999999</v>
      </c>
      <c r="BD172">
        <f t="shared" si="34"/>
        <v>16.856296296296296</v>
      </c>
      <c r="BE172">
        <f t="shared" si="35"/>
        <v>12.065568325925927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0.87921099999999996</v>
      </c>
      <c r="H173" s="21">
        <v>6.6588900000000004</v>
      </c>
      <c r="I173" s="21">
        <v>-1.33057E-2</v>
      </c>
      <c r="J173" s="21">
        <v>163</v>
      </c>
      <c r="K173" s="21">
        <v>0.87829599999999997</v>
      </c>
      <c r="L173">
        <f t="shared" si="24"/>
        <v>16.42679012345679</v>
      </c>
      <c r="M173">
        <f t="shared" si="25"/>
        <v>14.442614571234568</v>
      </c>
      <c r="N173" s="9"/>
      <c r="O173" s="21">
        <v>0.72082500000000005</v>
      </c>
      <c r="P173" s="21">
        <v>10.2767</v>
      </c>
      <c r="Q173" s="21">
        <v>-1.3650499999999999E-2</v>
      </c>
      <c r="R173" s="21">
        <v>163</v>
      </c>
      <c r="S173" s="21">
        <v>0.720306</v>
      </c>
      <c r="T173">
        <f t="shared" si="26"/>
        <v>16.852469135802469</v>
      </c>
      <c r="U173">
        <f t="shared" si="27"/>
        <v>12.147681064814815</v>
      </c>
      <c r="X173" s="9"/>
      <c r="Y173" s="21">
        <v>0.87921099999999996</v>
      </c>
      <c r="Z173" s="21">
        <v>15.6251</v>
      </c>
      <c r="AA173" s="21">
        <v>-1.32751E-2</v>
      </c>
      <c r="AB173" s="21">
        <v>163</v>
      </c>
      <c r="AC173" s="21">
        <v>0.87860099999999997</v>
      </c>
      <c r="AD173">
        <f t="shared" si="28"/>
        <v>16.38901234567901</v>
      </c>
      <c r="AE173">
        <f t="shared" si="29"/>
        <v>14.409399933456788</v>
      </c>
      <c r="AF173" s="9"/>
      <c r="AG173" s="21">
        <v>0.72082500000000005</v>
      </c>
      <c r="AH173" s="21">
        <v>19.242899999999999</v>
      </c>
      <c r="AI173" s="21">
        <v>-1.362E-2</v>
      </c>
      <c r="AJ173" s="21">
        <v>163</v>
      </c>
      <c r="AK173" s="21">
        <v>0.72027600000000003</v>
      </c>
      <c r="AL173">
        <f t="shared" si="30"/>
        <v>16.814814814814813</v>
      </c>
      <c r="AM173">
        <f t="shared" si="31"/>
        <v>12.120538888888888</v>
      </c>
      <c r="AP173" s="9"/>
      <c r="AQ173" s="21">
        <v>0.87921099999999996</v>
      </c>
      <c r="AR173" s="21">
        <v>24.539300000000001</v>
      </c>
      <c r="AS173" s="21">
        <v>-1.3317900000000001E-2</v>
      </c>
      <c r="AT173" s="21">
        <v>163</v>
      </c>
      <c r="AU173" s="21">
        <v>0.87799099999999997</v>
      </c>
      <c r="AV173">
        <f t="shared" si="32"/>
        <v>16.441851851851851</v>
      </c>
      <c r="AW173">
        <f t="shared" si="33"/>
        <v>14.455857008518517</v>
      </c>
      <c r="AX173" s="9"/>
      <c r="AY173" s="21">
        <v>0.72082500000000005</v>
      </c>
      <c r="AZ173" s="21">
        <v>28.1571</v>
      </c>
      <c r="BA173" s="21">
        <v>-1.3650499999999999E-2</v>
      </c>
      <c r="BB173" s="21">
        <v>163</v>
      </c>
      <c r="BC173" s="21">
        <v>0.72024500000000002</v>
      </c>
      <c r="BD173">
        <f t="shared" si="34"/>
        <v>16.852469135802469</v>
      </c>
      <c r="BE173">
        <f t="shared" si="35"/>
        <v>12.147681064814815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0.87417599999999995</v>
      </c>
      <c r="H174" s="21">
        <v>6.6689600000000002</v>
      </c>
      <c r="I174" s="21">
        <v>-1.33209E-2</v>
      </c>
      <c r="J174" s="21">
        <v>164</v>
      </c>
      <c r="K174" s="21">
        <v>0.872803</v>
      </c>
      <c r="L174">
        <f t="shared" si="24"/>
        <v>16.445555555555554</v>
      </c>
      <c r="M174">
        <f t="shared" si="25"/>
        <v>14.376309973333331</v>
      </c>
      <c r="N174" s="9"/>
      <c r="O174" s="21">
        <v>0.72586099999999998</v>
      </c>
      <c r="P174" s="21">
        <v>10.2867</v>
      </c>
      <c r="Q174" s="21">
        <v>-1.36414E-2</v>
      </c>
      <c r="R174" s="21">
        <v>164</v>
      </c>
      <c r="S174" s="21">
        <v>0.72531100000000004</v>
      </c>
      <c r="T174">
        <f t="shared" si="26"/>
        <v>16.841234567901232</v>
      </c>
      <c r="U174">
        <f t="shared" si="27"/>
        <v>12.224395364691356</v>
      </c>
      <c r="X174" s="9"/>
      <c r="Y174" s="21">
        <v>0.87417599999999995</v>
      </c>
      <c r="Z174" s="21">
        <v>15.635199999999999</v>
      </c>
      <c r="AA174" s="21">
        <v>-1.3284300000000001E-2</v>
      </c>
      <c r="AB174" s="21">
        <v>164</v>
      </c>
      <c r="AC174" s="21">
        <v>0.87341299999999999</v>
      </c>
      <c r="AD174">
        <f t="shared" si="28"/>
        <v>16.400370370370371</v>
      </c>
      <c r="AE174">
        <f t="shared" si="29"/>
        <v>14.336810168888888</v>
      </c>
      <c r="AF174" s="9"/>
      <c r="AG174" s="21">
        <v>0.72586099999999998</v>
      </c>
      <c r="AH174" s="21">
        <v>19.2529</v>
      </c>
      <c r="AI174" s="21">
        <v>-1.36078E-2</v>
      </c>
      <c r="AJ174" s="21">
        <v>164</v>
      </c>
      <c r="AK174" s="21">
        <v>0.72537200000000002</v>
      </c>
      <c r="AL174">
        <f t="shared" si="30"/>
        <v>16.799753086419752</v>
      </c>
      <c r="AM174">
        <f t="shared" si="31"/>
        <v>12.194285575061727</v>
      </c>
      <c r="AP174" s="9"/>
      <c r="AQ174" s="21">
        <v>0.87417599999999995</v>
      </c>
      <c r="AR174" s="21">
        <v>24.549399999999999</v>
      </c>
      <c r="AS174" s="21">
        <v>-1.3327E-2</v>
      </c>
      <c r="AT174" s="21">
        <v>164</v>
      </c>
      <c r="AU174" s="21">
        <v>0.873108</v>
      </c>
      <c r="AV174">
        <f t="shared" si="32"/>
        <v>16.453086419753085</v>
      </c>
      <c r="AW174">
        <f t="shared" si="33"/>
        <v>14.382893274074071</v>
      </c>
      <c r="AX174" s="9"/>
      <c r="AY174" s="21">
        <v>0.72586099999999998</v>
      </c>
      <c r="AZ174" s="21">
        <v>28.167200000000001</v>
      </c>
      <c r="BA174" s="21">
        <v>-1.36475E-2</v>
      </c>
      <c r="BB174" s="21">
        <v>164</v>
      </c>
      <c r="BC174" s="21">
        <v>0.72537200000000002</v>
      </c>
      <c r="BD174">
        <f t="shared" si="34"/>
        <v>16.848765432098766</v>
      </c>
      <c r="BE174">
        <f t="shared" si="35"/>
        <v>12.229861725308641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0.86914100000000005</v>
      </c>
      <c r="H175" s="21">
        <v>6.6790399999999996</v>
      </c>
      <c r="I175" s="21">
        <v>-1.3336199999999999E-2</v>
      </c>
      <c r="J175" s="21">
        <v>165</v>
      </c>
      <c r="K175" s="21">
        <v>0.86853000000000002</v>
      </c>
      <c r="L175">
        <f t="shared" si="24"/>
        <v>16.464444444444442</v>
      </c>
      <c r="M175">
        <f t="shared" si="25"/>
        <v>14.309923708888888</v>
      </c>
      <c r="N175" s="9"/>
      <c r="O175" s="21">
        <v>0.73089599999999999</v>
      </c>
      <c r="P175" s="21">
        <v>10.296799999999999</v>
      </c>
      <c r="Q175" s="21">
        <v>-1.3629199999999999E-2</v>
      </c>
      <c r="R175" s="21">
        <v>165</v>
      </c>
      <c r="S175" s="21">
        <v>0.73034699999999997</v>
      </c>
      <c r="T175">
        <f t="shared" si="26"/>
        <v>16.826172839506171</v>
      </c>
      <c r="U175">
        <f t="shared" si="27"/>
        <v>12.298182423703702</v>
      </c>
      <c r="X175" s="9"/>
      <c r="Y175" s="21">
        <v>0.86914100000000005</v>
      </c>
      <c r="Z175" s="21">
        <v>15.645200000000001</v>
      </c>
      <c r="AA175" s="21">
        <v>-1.3296499999999999E-2</v>
      </c>
      <c r="AB175" s="21">
        <v>165</v>
      </c>
      <c r="AC175" s="21">
        <v>0.86822500000000002</v>
      </c>
      <c r="AD175">
        <f t="shared" si="28"/>
        <v>16.415432098765429</v>
      </c>
      <c r="AE175">
        <f t="shared" si="29"/>
        <v>14.267325069753085</v>
      </c>
      <c r="AF175" s="9"/>
      <c r="AG175" s="21">
        <v>0.73089599999999999</v>
      </c>
      <c r="AH175" s="21">
        <v>19.263000000000002</v>
      </c>
      <c r="AI175" s="21">
        <v>-1.3595599999999999E-2</v>
      </c>
      <c r="AJ175" s="21">
        <v>165</v>
      </c>
      <c r="AK175" s="21">
        <v>0.73031599999999997</v>
      </c>
      <c r="AL175">
        <f t="shared" si="30"/>
        <v>16.784691358024691</v>
      </c>
      <c r="AM175">
        <f t="shared" si="31"/>
        <v>12.267863774814815</v>
      </c>
      <c r="AP175" s="9"/>
      <c r="AQ175" s="21">
        <v>0.86914100000000005</v>
      </c>
      <c r="AR175" s="21">
        <v>24.5595</v>
      </c>
      <c r="AS175" s="21">
        <v>-1.3333100000000001E-2</v>
      </c>
      <c r="AT175" s="21">
        <v>165</v>
      </c>
      <c r="AU175" s="21">
        <v>0.86853000000000002</v>
      </c>
      <c r="AV175">
        <f t="shared" si="32"/>
        <v>16.460617283950615</v>
      </c>
      <c r="AW175">
        <f t="shared" si="33"/>
        <v>14.306597366790122</v>
      </c>
      <c r="AX175" s="9"/>
      <c r="AY175" s="21">
        <v>0.73089599999999999</v>
      </c>
      <c r="AZ175" s="21">
        <v>28.177199999999999</v>
      </c>
      <c r="BA175" s="21">
        <v>-1.3644399999999999E-2</v>
      </c>
      <c r="BB175" s="21">
        <v>165</v>
      </c>
      <c r="BC175" s="21">
        <v>0.73037700000000005</v>
      </c>
      <c r="BD175">
        <f t="shared" si="34"/>
        <v>16.844938271604939</v>
      </c>
      <c r="BE175">
        <f t="shared" si="35"/>
        <v>12.311898002962963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0.86410500000000001</v>
      </c>
      <c r="H176" s="21">
        <v>6.6891100000000003</v>
      </c>
      <c r="I176" s="21">
        <v>-1.33423E-2</v>
      </c>
      <c r="J176" s="21">
        <v>166</v>
      </c>
      <c r="K176" s="21">
        <v>0.86303700000000005</v>
      </c>
      <c r="L176">
        <f t="shared" si="24"/>
        <v>16.471975308641973</v>
      </c>
      <c r="M176">
        <f t="shared" si="25"/>
        <v>14.233516224074073</v>
      </c>
      <c r="N176" s="9"/>
      <c r="O176" s="21">
        <v>0.735931</v>
      </c>
      <c r="P176" s="21">
        <v>10.306900000000001</v>
      </c>
      <c r="Q176" s="21">
        <v>-1.3610799999999999E-2</v>
      </c>
      <c r="R176" s="21">
        <v>166</v>
      </c>
      <c r="S176" s="21">
        <v>0.73541299999999998</v>
      </c>
      <c r="T176">
        <f t="shared" si="26"/>
        <v>16.803456790123455</v>
      </c>
      <c r="U176">
        <f t="shared" si="27"/>
        <v>12.366184759012345</v>
      </c>
      <c r="X176" s="9"/>
      <c r="Y176" s="21">
        <v>0.86410500000000001</v>
      </c>
      <c r="Z176" s="21">
        <v>15.6553</v>
      </c>
      <c r="AA176" s="21">
        <v>-1.33087E-2</v>
      </c>
      <c r="AB176" s="21">
        <v>166</v>
      </c>
      <c r="AC176" s="21">
        <v>0.86303700000000005</v>
      </c>
      <c r="AD176">
        <f t="shared" si="28"/>
        <v>16.430493827160493</v>
      </c>
      <c r="AE176">
        <f t="shared" si="29"/>
        <v>14.197671868518519</v>
      </c>
      <c r="AF176" s="9"/>
      <c r="AG176" s="21">
        <v>0.735931</v>
      </c>
      <c r="AH176" s="21">
        <v>19.273099999999999</v>
      </c>
      <c r="AI176" s="21">
        <v>-1.35803E-2</v>
      </c>
      <c r="AJ176" s="21">
        <v>166</v>
      </c>
      <c r="AK176" s="21">
        <v>0.73538199999999998</v>
      </c>
      <c r="AL176">
        <f t="shared" si="30"/>
        <v>16.765802469135803</v>
      </c>
      <c r="AM176">
        <f t="shared" si="31"/>
        <v>12.338473776913581</v>
      </c>
      <c r="AP176" s="9"/>
      <c r="AQ176" s="21">
        <v>0.86410500000000001</v>
      </c>
      <c r="AR176" s="21">
        <v>24.569500000000001</v>
      </c>
      <c r="AS176" s="21">
        <v>-1.33423E-2</v>
      </c>
      <c r="AT176" s="21">
        <v>166</v>
      </c>
      <c r="AU176" s="21">
        <v>0.86273200000000005</v>
      </c>
      <c r="AV176">
        <f t="shared" si="32"/>
        <v>16.471975308641973</v>
      </c>
      <c r="AW176">
        <f t="shared" si="33"/>
        <v>14.233516224074073</v>
      </c>
      <c r="AX176" s="9"/>
      <c r="AY176" s="21">
        <v>0.735931</v>
      </c>
      <c r="AZ176" s="21">
        <v>28.1873</v>
      </c>
      <c r="BA176" s="21">
        <v>-1.36353E-2</v>
      </c>
      <c r="BB176" s="21">
        <v>166</v>
      </c>
      <c r="BC176" s="21">
        <v>0.73541299999999998</v>
      </c>
      <c r="BD176">
        <f t="shared" si="34"/>
        <v>16.833703703703701</v>
      </c>
      <c r="BE176">
        <f t="shared" si="35"/>
        <v>12.38844440037037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0.85907</v>
      </c>
      <c r="H177" s="21">
        <v>6.6991800000000001</v>
      </c>
      <c r="I177" s="21">
        <v>-1.33545E-2</v>
      </c>
      <c r="J177" s="21">
        <v>167</v>
      </c>
      <c r="K177" s="21">
        <v>0.85815399999999997</v>
      </c>
      <c r="L177">
        <f t="shared" si="24"/>
        <v>16.487037037037037</v>
      </c>
      <c r="M177">
        <f t="shared" si="25"/>
        <v>14.163518907407408</v>
      </c>
      <c r="N177" s="9"/>
      <c r="O177" s="21">
        <v>0.74096700000000004</v>
      </c>
      <c r="P177" s="21">
        <v>10.3169</v>
      </c>
      <c r="Q177" s="21">
        <v>-1.35925E-2</v>
      </c>
      <c r="R177" s="21">
        <v>167</v>
      </c>
      <c r="S177" s="21">
        <v>0.740479</v>
      </c>
      <c r="T177">
        <f t="shared" si="26"/>
        <v>16.780864197530864</v>
      </c>
      <c r="U177">
        <f t="shared" si="27"/>
        <v>12.434066601851852</v>
      </c>
      <c r="X177" s="9"/>
      <c r="Y177" s="21">
        <v>0.85907</v>
      </c>
      <c r="Z177" s="21">
        <v>15.6654</v>
      </c>
      <c r="AA177" s="21">
        <v>-1.33148E-2</v>
      </c>
      <c r="AB177" s="21">
        <v>167</v>
      </c>
      <c r="AC177" s="21">
        <v>0.85845899999999997</v>
      </c>
      <c r="AD177">
        <f t="shared" si="28"/>
        <v>16.438024691358024</v>
      </c>
      <c r="AE177">
        <f t="shared" si="29"/>
        <v>14.121413871604938</v>
      </c>
      <c r="AF177" s="9"/>
      <c r="AG177" s="21">
        <v>0.74096700000000004</v>
      </c>
      <c r="AH177" s="21">
        <v>19.283200000000001</v>
      </c>
      <c r="AI177" s="21">
        <v>-1.35681E-2</v>
      </c>
      <c r="AJ177" s="21">
        <v>167</v>
      </c>
      <c r="AK177" s="21">
        <v>0.74038700000000002</v>
      </c>
      <c r="AL177">
        <f t="shared" si="30"/>
        <v>16.750740740740738</v>
      </c>
      <c r="AM177">
        <f t="shared" si="31"/>
        <v>12.411746114444444</v>
      </c>
      <c r="AP177" s="9"/>
      <c r="AQ177" s="21">
        <v>0.85907</v>
      </c>
      <c r="AR177" s="21">
        <v>24.579599999999999</v>
      </c>
      <c r="AS177" s="21">
        <v>-1.33545E-2</v>
      </c>
      <c r="AT177" s="21">
        <v>167</v>
      </c>
      <c r="AU177" s="21">
        <v>0.85845899999999997</v>
      </c>
      <c r="AV177">
        <f t="shared" si="32"/>
        <v>16.487037037037037</v>
      </c>
      <c r="AW177">
        <f t="shared" si="33"/>
        <v>14.163518907407408</v>
      </c>
      <c r="AX177" s="9"/>
      <c r="AY177" s="21">
        <v>0.74096700000000004</v>
      </c>
      <c r="AZ177" s="21">
        <v>28.197399999999998</v>
      </c>
      <c r="BA177" s="21">
        <v>-1.3623E-2</v>
      </c>
      <c r="BB177" s="21">
        <v>167</v>
      </c>
      <c r="BC177" s="21">
        <v>0.740448</v>
      </c>
      <c r="BD177">
        <f t="shared" si="34"/>
        <v>16.818518518518516</v>
      </c>
      <c r="BE177">
        <f t="shared" si="35"/>
        <v>12.46196721111111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0.85403399999999996</v>
      </c>
      <c r="H178" s="21">
        <v>6.7092499999999999</v>
      </c>
      <c r="I178" s="21">
        <v>-1.3369799999999999E-2</v>
      </c>
      <c r="J178" s="21">
        <v>168</v>
      </c>
      <c r="K178" s="21">
        <v>0.85357700000000003</v>
      </c>
      <c r="L178">
        <f t="shared" si="24"/>
        <v>16.505925925925922</v>
      </c>
      <c r="M178">
        <f t="shared" si="25"/>
        <v>14.096621942222217</v>
      </c>
      <c r="N178" s="9"/>
      <c r="O178" s="21">
        <v>0.74600200000000005</v>
      </c>
      <c r="P178" s="21">
        <v>10.327</v>
      </c>
      <c r="Q178" s="21">
        <v>-1.35773E-2</v>
      </c>
      <c r="R178" s="21">
        <v>168</v>
      </c>
      <c r="S178" s="21">
        <v>0.74551400000000001</v>
      </c>
      <c r="T178">
        <f t="shared" si="26"/>
        <v>16.7620987654321</v>
      </c>
      <c r="U178">
        <f t="shared" si="27"/>
        <v>12.504559203209878</v>
      </c>
      <c r="X178" s="9"/>
      <c r="Y178" s="21">
        <v>0.85403399999999996</v>
      </c>
      <c r="Z178" s="21">
        <v>15.6755</v>
      </c>
      <c r="AA178" s="21">
        <v>-1.3317900000000001E-2</v>
      </c>
      <c r="AB178" s="21">
        <v>168</v>
      </c>
      <c r="AC178" s="21">
        <v>0.852661</v>
      </c>
      <c r="AD178">
        <f t="shared" si="28"/>
        <v>16.441851851851851</v>
      </c>
      <c r="AE178">
        <f t="shared" si="29"/>
        <v>14.041900504444444</v>
      </c>
      <c r="AF178" s="9"/>
      <c r="AG178" s="21">
        <v>0.74600200000000005</v>
      </c>
      <c r="AH178" s="21">
        <v>19.293199999999999</v>
      </c>
      <c r="AI178" s="21">
        <v>-1.3561999999999999E-2</v>
      </c>
      <c r="AJ178" s="21">
        <v>168</v>
      </c>
      <c r="AK178" s="21">
        <v>0.74548300000000001</v>
      </c>
      <c r="AL178">
        <f t="shared" si="30"/>
        <v>16.743209876543208</v>
      </c>
      <c r="AM178">
        <f t="shared" si="31"/>
        <v>12.490468054320987</v>
      </c>
      <c r="AP178" s="9"/>
      <c r="AQ178" s="21">
        <v>0.85403399999999996</v>
      </c>
      <c r="AR178" s="21">
        <v>24.589700000000001</v>
      </c>
      <c r="AS178" s="21">
        <v>-1.33636E-2</v>
      </c>
      <c r="AT178" s="21">
        <v>168</v>
      </c>
      <c r="AU178" s="21">
        <v>0.85357700000000003</v>
      </c>
      <c r="AV178">
        <f t="shared" si="32"/>
        <v>16.498271604938271</v>
      </c>
      <c r="AW178">
        <f t="shared" si="33"/>
        <v>14.09008489185185</v>
      </c>
      <c r="AX178" s="9"/>
      <c r="AY178" s="21">
        <v>0.74600200000000005</v>
      </c>
      <c r="AZ178" s="21">
        <v>28.2075</v>
      </c>
      <c r="BA178" s="21">
        <v>-1.3610799999999999E-2</v>
      </c>
      <c r="BB178" s="21">
        <v>168</v>
      </c>
      <c r="BC178" s="21">
        <v>0.74542200000000003</v>
      </c>
      <c r="BD178">
        <f t="shared" si="34"/>
        <v>16.803456790123455</v>
      </c>
      <c r="BE178">
        <f t="shared" si="35"/>
        <v>12.535412372345679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0.84899899999999995</v>
      </c>
      <c r="H179" s="21">
        <v>6.7193199999999997</v>
      </c>
      <c r="I179" s="21">
        <v>-1.3378900000000001E-2</v>
      </c>
      <c r="J179" s="21">
        <v>169</v>
      </c>
      <c r="K179" s="21">
        <v>0.84808300000000003</v>
      </c>
      <c r="L179">
        <f t="shared" si="24"/>
        <v>16.517160493827159</v>
      </c>
      <c r="M179">
        <f t="shared" si="25"/>
        <v>14.023052742098763</v>
      </c>
      <c r="N179" s="9"/>
      <c r="O179" s="21">
        <v>0.75103799999999998</v>
      </c>
      <c r="P179" s="21">
        <v>10.3371</v>
      </c>
      <c r="Q179" s="21">
        <v>-1.35681E-2</v>
      </c>
      <c r="R179" s="21">
        <v>169</v>
      </c>
      <c r="S179" s="21">
        <v>0.75048800000000004</v>
      </c>
      <c r="T179">
        <f t="shared" si="26"/>
        <v>16.750740740740738</v>
      </c>
      <c r="U179">
        <f t="shared" si="27"/>
        <v>12.580442824444443</v>
      </c>
      <c r="X179" s="9"/>
      <c r="Y179" s="21">
        <v>0.84899899999999995</v>
      </c>
      <c r="Z179" s="21">
        <v>15.685499999999999</v>
      </c>
      <c r="AA179" s="21">
        <v>-1.3330099999999999E-2</v>
      </c>
      <c r="AB179" s="21">
        <v>169</v>
      </c>
      <c r="AC179" s="21">
        <v>0.84808300000000003</v>
      </c>
      <c r="AD179">
        <f t="shared" si="28"/>
        <v>16.456913580246912</v>
      </c>
      <c r="AE179">
        <f t="shared" si="29"/>
        <v>13.971903172716047</v>
      </c>
      <c r="AF179" s="9"/>
      <c r="AG179" s="21">
        <v>0.75103799999999998</v>
      </c>
      <c r="AH179" s="21">
        <v>19.3033</v>
      </c>
      <c r="AI179" s="21">
        <v>-1.3555899999999999E-2</v>
      </c>
      <c r="AJ179" s="21">
        <v>169</v>
      </c>
      <c r="AK179" s="21">
        <v>0.750336</v>
      </c>
      <c r="AL179">
        <f t="shared" si="30"/>
        <v>16.735679012345678</v>
      </c>
      <c r="AM179">
        <f t="shared" si="31"/>
        <v>12.569130894074073</v>
      </c>
      <c r="AP179" s="9"/>
      <c r="AQ179" s="21">
        <v>0.84899899999999995</v>
      </c>
      <c r="AR179" s="21">
        <v>24.599799999999998</v>
      </c>
      <c r="AS179" s="21">
        <v>-1.3372800000000001E-2</v>
      </c>
      <c r="AT179" s="21">
        <v>169</v>
      </c>
      <c r="AU179" s="21">
        <v>0.84808300000000003</v>
      </c>
      <c r="AV179">
        <f t="shared" si="32"/>
        <v>16.509629629629632</v>
      </c>
      <c r="AW179">
        <f t="shared" si="33"/>
        <v>14.016659045925927</v>
      </c>
      <c r="AX179" s="9"/>
      <c r="AY179" s="21">
        <v>0.75103799999999998</v>
      </c>
      <c r="AZ179" s="21">
        <v>28.217500000000001</v>
      </c>
      <c r="BA179" s="21">
        <v>-1.36017E-2</v>
      </c>
      <c r="BB179" s="21">
        <v>169</v>
      </c>
      <c r="BC179" s="21">
        <v>0.75045799999999996</v>
      </c>
      <c r="BD179">
        <f t="shared" si="34"/>
        <v>16.792222222222222</v>
      </c>
      <c r="BE179">
        <f t="shared" si="35"/>
        <v>12.611596993333333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0.84396400000000005</v>
      </c>
      <c r="H180" s="21">
        <v>6.7293900000000004</v>
      </c>
      <c r="I180" s="21">
        <v>-1.33942E-2</v>
      </c>
      <c r="J180" s="21">
        <v>170</v>
      </c>
      <c r="K180" s="21">
        <v>0.84350599999999998</v>
      </c>
      <c r="L180">
        <f t="shared" si="24"/>
        <v>16.536049382716048</v>
      </c>
      <c r="M180">
        <f t="shared" si="25"/>
        <v>13.955830381234566</v>
      </c>
      <c r="N180" s="9"/>
      <c r="O180" s="21">
        <v>0.756073</v>
      </c>
      <c r="P180" s="21">
        <v>10.347200000000001</v>
      </c>
      <c r="Q180" s="21">
        <v>-1.3561999999999999E-2</v>
      </c>
      <c r="R180" s="21">
        <v>170</v>
      </c>
      <c r="S180" s="21">
        <v>0.75531000000000004</v>
      </c>
      <c r="T180">
        <f t="shared" si="26"/>
        <v>16.743209876543208</v>
      </c>
      <c r="U180">
        <f t="shared" si="27"/>
        <v>12.659088920987653</v>
      </c>
      <c r="X180" s="9"/>
      <c r="Y180" s="21">
        <v>0.84396400000000005</v>
      </c>
      <c r="Z180" s="21">
        <v>15.695600000000001</v>
      </c>
      <c r="AA180" s="21">
        <v>-1.3345299999999999E-2</v>
      </c>
      <c r="AB180" s="21">
        <v>170</v>
      </c>
      <c r="AC180" s="21">
        <v>0.84289599999999998</v>
      </c>
      <c r="AD180">
        <f t="shared" si="28"/>
        <v>16.475679012345676</v>
      </c>
      <c r="AE180">
        <f t="shared" si="29"/>
        <v>13.904879961975308</v>
      </c>
      <c r="AF180" s="9"/>
      <c r="AG180" s="21">
        <v>0.756073</v>
      </c>
      <c r="AH180" s="21">
        <v>19.313400000000001</v>
      </c>
      <c r="AI180" s="21">
        <v>-1.3559E-2</v>
      </c>
      <c r="AJ180" s="21">
        <v>170</v>
      </c>
      <c r="AK180" s="21">
        <v>0.75592000000000004</v>
      </c>
      <c r="AL180">
        <f t="shared" si="30"/>
        <v>16.739506172839505</v>
      </c>
      <c r="AM180">
        <f t="shared" si="31"/>
        <v>12.656288650617283</v>
      </c>
      <c r="AP180" s="9"/>
      <c r="AQ180" s="21">
        <v>0.84396400000000005</v>
      </c>
      <c r="AR180" s="21">
        <v>24.6098</v>
      </c>
      <c r="AS180" s="21">
        <v>-1.33759E-2</v>
      </c>
      <c r="AT180" s="21">
        <v>170</v>
      </c>
      <c r="AU180" s="21">
        <v>0.84289599999999998</v>
      </c>
      <c r="AV180">
        <f t="shared" si="32"/>
        <v>16.513456790123456</v>
      </c>
      <c r="AW180">
        <f t="shared" si="33"/>
        <v>13.936763046419752</v>
      </c>
      <c r="AX180" s="9"/>
      <c r="AY180" s="21">
        <v>0.756073</v>
      </c>
      <c r="AZ180" s="21">
        <v>28.227599999999999</v>
      </c>
      <c r="BA180" s="21">
        <v>-1.35864E-2</v>
      </c>
      <c r="BB180" s="21">
        <v>170</v>
      </c>
      <c r="BC180" s="21">
        <v>0.75561500000000004</v>
      </c>
      <c r="BD180">
        <f t="shared" si="34"/>
        <v>16.77333333333333</v>
      </c>
      <c r="BE180">
        <f t="shared" si="35"/>
        <v>12.681864453333331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0.83892800000000001</v>
      </c>
      <c r="H181" s="21">
        <v>6.7394600000000002</v>
      </c>
      <c r="I181" s="21">
        <v>-1.3412500000000001E-2</v>
      </c>
      <c r="J181" s="21">
        <v>171</v>
      </c>
      <c r="K181" s="21">
        <v>0.83831800000000001</v>
      </c>
      <c r="L181">
        <f t="shared" si="24"/>
        <v>16.558641975308642</v>
      </c>
      <c r="M181">
        <f t="shared" si="25"/>
        <v>13.891508395061729</v>
      </c>
      <c r="N181" s="9"/>
      <c r="O181" s="21">
        <v>0.76110800000000001</v>
      </c>
      <c r="P181" s="21">
        <v>10.357200000000001</v>
      </c>
      <c r="Q181" s="21">
        <v>-1.35529E-2</v>
      </c>
      <c r="R181" s="21">
        <v>171</v>
      </c>
      <c r="S181" s="21">
        <v>0.76019300000000001</v>
      </c>
      <c r="T181">
        <f t="shared" si="26"/>
        <v>16.731975308641974</v>
      </c>
      <c r="U181">
        <f t="shared" si="27"/>
        <v>12.734840263209875</v>
      </c>
      <c r="X181" s="9"/>
      <c r="Y181" s="21">
        <v>0.83892800000000001</v>
      </c>
      <c r="Z181" s="21">
        <v>15.7057</v>
      </c>
      <c r="AA181" s="21">
        <v>-1.33636E-2</v>
      </c>
      <c r="AB181" s="21">
        <v>171</v>
      </c>
      <c r="AC181" s="21">
        <v>0.83770800000000001</v>
      </c>
      <c r="AD181">
        <f t="shared" si="28"/>
        <v>16.498271604938271</v>
      </c>
      <c r="AE181">
        <f t="shared" si="29"/>
        <v>13.840862000987654</v>
      </c>
      <c r="AF181" s="9"/>
      <c r="AG181" s="21">
        <v>0.76110800000000001</v>
      </c>
      <c r="AH181" s="21">
        <v>19.323399999999999</v>
      </c>
      <c r="AI181" s="21">
        <v>-1.3546799999999999E-2</v>
      </c>
      <c r="AJ181" s="21">
        <v>171</v>
      </c>
      <c r="AK181" s="21">
        <v>0.76019300000000001</v>
      </c>
      <c r="AL181">
        <f t="shared" si="30"/>
        <v>16.72444444444444</v>
      </c>
      <c r="AM181">
        <f t="shared" si="31"/>
        <v>12.72910846222222</v>
      </c>
      <c r="AP181" s="9"/>
      <c r="AQ181" s="21">
        <v>0.83892800000000001</v>
      </c>
      <c r="AR181" s="21">
        <v>24.619900000000001</v>
      </c>
      <c r="AS181" s="21">
        <v>-1.3382E-2</v>
      </c>
      <c r="AT181" s="21">
        <v>171</v>
      </c>
      <c r="AU181" s="21">
        <v>0.83801300000000001</v>
      </c>
      <c r="AV181">
        <f t="shared" si="32"/>
        <v>16.520987654320987</v>
      </c>
      <c r="AW181">
        <f t="shared" si="33"/>
        <v>13.859919130864197</v>
      </c>
      <c r="AX181" s="9"/>
      <c r="AY181" s="21">
        <v>0.76110800000000001</v>
      </c>
      <c r="AZ181" s="21">
        <v>28.2377</v>
      </c>
      <c r="BA181" s="21">
        <v>-1.35742E-2</v>
      </c>
      <c r="BB181" s="21">
        <v>171</v>
      </c>
      <c r="BC181" s="21">
        <v>0.76019300000000001</v>
      </c>
      <c r="BD181">
        <f t="shared" si="34"/>
        <v>16.758271604938273</v>
      </c>
      <c r="BE181">
        <f t="shared" si="35"/>
        <v>12.754854584691358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0.833893</v>
      </c>
      <c r="H182" s="21">
        <v>6.74953</v>
      </c>
      <c r="I182" s="21">
        <v>-1.3424699999999999E-2</v>
      </c>
      <c r="J182" s="21">
        <v>172</v>
      </c>
      <c r="K182" s="21">
        <v>0.83282500000000004</v>
      </c>
      <c r="L182">
        <f t="shared" si="24"/>
        <v>16.5737037037037</v>
      </c>
      <c r="M182">
        <f t="shared" si="25"/>
        <v>13.820695502592589</v>
      </c>
      <c r="N182" s="9"/>
      <c r="O182" s="21">
        <v>0.76614400000000005</v>
      </c>
      <c r="P182" s="21">
        <v>10.3673</v>
      </c>
      <c r="Q182" s="21">
        <v>-1.3546799999999999E-2</v>
      </c>
      <c r="R182" s="21">
        <v>172</v>
      </c>
      <c r="S182" s="21">
        <v>0.76538099999999998</v>
      </c>
      <c r="T182">
        <f t="shared" si="26"/>
        <v>16.72444444444444</v>
      </c>
      <c r="U182">
        <f t="shared" si="27"/>
        <v>12.813332764444443</v>
      </c>
      <c r="X182" s="9"/>
      <c r="Y182" s="21">
        <v>0.833893</v>
      </c>
      <c r="Z182" s="21">
        <v>15.7157</v>
      </c>
      <c r="AA182" s="21">
        <v>-1.3369799999999999E-2</v>
      </c>
      <c r="AB182" s="21">
        <v>172</v>
      </c>
      <c r="AC182" s="21">
        <v>0.83282500000000004</v>
      </c>
      <c r="AD182">
        <f t="shared" si="28"/>
        <v>16.505925925925922</v>
      </c>
      <c r="AE182">
        <f t="shared" si="29"/>
        <v>13.764176088148146</v>
      </c>
      <c r="AF182" s="9"/>
      <c r="AG182" s="21">
        <v>0.76614400000000005</v>
      </c>
      <c r="AH182" s="21">
        <v>19.333500000000001</v>
      </c>
      <c r="AI182" s="21">
        <v>-1.35345E-2</v>
      </c>
      <c r="AJ182" s="21">
        <v>172</v>
      </c>
      <c r="AK182" s="21">
        <v>0.76538099999999998</v>
      </c>
      <c r="AL182">
        <f t="shared" si="30"/>
        <v>16.709259259259255</v>
      </c>
      <c r="AM182">
        <f t="shared" si="31"/>
        <v>12.801698725925924</v>
      </c>
      <c r="AP182" s="9"/>
      <c r="AQ182" s="21">
        <v>0.833893</v>
      </c>
      <c r="AR182" s="21">
        <v>24.63</v>
      </c>
      <c r="AS182" s="21">
        <v>-1.33972E-2</v>
      </c>
      <c r="AT182" s="21">
        <v>172</v>
      </c>
      <c r="AU182" s="21">
        <v>0.83313000000000004</v>
      </c>
      <c r="AV182">
        <f t="shared" si="32"/>
        <v>16.539753086419751</v>
      </c>
      <c r="AW182">
        <f t="shared" si="33"/>
        <v>13.792384320493825</v>
      </c>
      <c r="AX182" s="9"/>
      <c r="AY182" s="21">
        <v>0.76614400000000005</v>
      </c>
      <c r="AZ182" s="21">
        <v>28.247699999999998</v>
      </c>
      <c r="BA182" s="21">
        <v>-1.35651E-2</v>
      </c>
      <c r="BB182" s="21">
        <v>172</v>
      </c>
      <c r="BC182" s="21">
        <v>0.76507599999999998</v>
      </c>
      <c r="BD182">
        <f t="shared" si="34"/>
        <v>16.747037037037035</v>
      </c>
      <c r="BE182">
        <f t="shared" si="35"/>
        <v>12.830641943703704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0.82885699999999995</v>
      </c>
      <c r="H183" s="21">
        <v>6.7595999999999998</v>
      </c>
      <c r="I183" s="21">
        <v>-1.3439899999999999E-2</v>
      </c>
      <c r="J183" s="21">
        <v>173</v>
      </c>
      <c r="K183" s="21">
        <v>0.82824699999999996</v>
      </c>
      <c r="L183">
        <f t="shared" si="24"/>
        <v>16.592469135802467</v>
      </c>
      <c r="M183">
        <f t="shared" si="25"/>
        <v>13.752784190493825</v>
      </c>
      <c r="N183" s="9"/>
      <c r="O183" s="21">
        <v>0.77117899999999995</v>
      </c>
      <c r="P183" s="21">
        <v>10.3774</v>
      </c>
      <c r="Q183" s="21">
        <v>-1.35406E-2</v>
      </c>
      <c r="R183" s="21">
        <v>173</v>
      </c>
      <c r="S183" s="21">
        <v>0.77026399999999995</v>
      </c>
      <c r="T183">
        <f t="shared" si="26"/>
        <v>16.716790123456789</v>
      </c>
      <c r="U183">
        <f t="shared" si="27"/>
        <v>12.891637490617283</v>
      </c>
      <c r="X183" s="9"/>
      <c r="Y183" s="21">
        <v>0.82885699999999995</v>
      </c>
      <c r="Z183" s="21">
        <v>15.7258</v>
      </c>
      <c r="AA183" s="21">
        <v>-1.33881E-2</v>
      </c>
      <c r="AB183" s="21">
        <v>173</v>
      </c>
      <c r="AC183" s="21">
        <v>0.82855199999999996</v>
      </c>
      <c r="AD183">
        <f t="shared" si="28"/>
        <v>16.528518518518517</v>
      </c>
      <c r="AE183">
        <f t="shared" si="29"/>
        <v>13.699778273703702</v>
      </c>
      <c r="AF183" s="9"/>
      <c r="AG183" s="21">
        <v>0.77117899999999995</v>
      </c>
      <c r="AH183" s="21">
        <v>19.343599999999999</v>
      </c>
      <c r="AI183" s="21">
        <v>-1.35193E-2</v>
      </c>
      <c r="AJ183" s="21">
        <v>173</v>
      </c>
      <c r="AK183" s="21">
        <v>0.77056899999999995</v>
      </c>
      <c r="AL183">
        <f t="shared" si="30"/>
        <v>16.690493827160495</v>
      </c>
      <c r="AM183">
        <f t="shared" si="31"/>
        <v>12.871358339135803</v>
      </c>
      <c r="AP183" s="9"/>
      <c r="AQ183" s="21">
        <v>0.82885699999999995</v>
      </c>
      <c r="AR183" s="21">
        <v>24.64</v>
      </c>
      <c r="AS183" s="21">
        <v>-1.34094E-2</v>
      </c>
      <c r="AT183" s="21">
        <v>173</v>
      </c>
      <c r="AU183" s="21">
        <v>0.82794199999999996</v>
      </c>
      <c r="AV183">
        <f t="shared" si="32"/>
        <v>16.554814814814815</v>
      </c>
      <c r="AW183">
        <f t="shared" si="33"/>
        <v>13.721574142962963</v>
      </c>
      <c r="AX183" s="9"/>
      <c r="AY183" s="21">
        <v>0.77117899999999995</v>
      </c>
      <c r="AZ183" s="21">
        <v>28.2578</v>
      </c>
      <c r="BA183" s="21">
        <v>-1.35529E-2</v>
      </c>
      <c r="BB183" s="21">
        <v>173</v>
      </c>
      <c r="BC183" s="21">
        <v>0.77026399999999995</v>
      </c>
      <c r="BD183">
        <f t="shared" si="34"/>
        <v>16.731975308641974</v>
      </c>
      <c r="BE183">
        <f t="shared" si="35"/>
        <v>12.903347986543208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0.82382200000000005</v>
      </c>
      <c r="H184" s="21">
        <v>6.7696699999999996</v>
      </c>
      <c r="I184" s="21">
        <v>-1.34491E-2</v>
      </c>
      <c r="J184" s="21">
        <v>174</v>
      </c>
      <c r="K184" s="21">
        <v>0.82275399999999999</v>
      </c>
      <c r="L184">
        <f t="shared" si="24"/>
        <v>16.603827160493829</v>
      </c>
      <c r="M184">
        <f t="shared" si="25"/>
        <v>13.678598099012348</v>
      </c>
      <c r="N184" s="9"/>
      <c r="O184" s="21">
        <v>0.77621499999999999</v>
      </c>
      <c r="P184" s="21">
        <v>10.3874</v>
      </c>
      <c r="Q184" s="21">
        <v>-1.35345E-2</v>
      </c>
      <c r="R184" s="21">
        <v>174</v>
      </c>
      <c r="S184" s="21">
        <v>0.775146</v>
      </c>
      <c r="T184">
        <f t="shared" si="26"/>
        <v>16.709259259259255</v>
      </c>
      <c r="U184">
        <f t="shared" si="27"/>
        <v>12.969977675925923</v>
      </c>
      <c r="X184" s="9"/>
      <c r="Y184" s="21">
        <v>0.82382200000000005</v>
      </c>
      <c r="Z184" s="21">
        <v>15.735900000000001</v>
      </c>
      <c r="AA184" s="21">
        <v>-1.34094E-2</v>
      </c>
      <c r="AB184" s="21">
        <v>174</v>
      </c>
      <c r="AC184" s="21">
        <v>0.82275399999999999</v>
      </c>
      <c r="AD184">
        <f t="shared" si="28"/>
        <v>16.554814814814815</v>
      </c>
      <c r="AE184">
        <f t="shared" si="29"/>
        <v>13.638220650370371</v>
      </c>
      <c r="AF184" s="9"/>
      <c r="AG184" s="21">
        <v>0.77621499999999999</v>
      </c>
      <c r="AH184" s="21">
        <v>19.3537</v>
      </c>
      <c r="AI184" s="21">
        <v>-1.3510100000000001E-2</v>
      </c>
      <c r="AJ184" s="21">
        <v>174</v>
      </c>
      <c r="AK184" s="21">
        <v>0.775146</v>
      </c>
      <c r="AL184">
        <f t="shared" si="30"/>
        <v>16.679135802469133</v>
      </c>
      <c r="AM184">
        <f t="shared" si="31"/>
        <v>12.946595396913578</v>
      </c>
      <c r="AP184" s="9"/>
      <c r="AQ184" s="21">
        <v>0.82382200000000005</v>
      </c>
      <c r="AR184" s="21">
        <v>24.650099999999998</v>
      </c>
      <c r="AS184" s="21">
        <v>-1.3418599999999999E-2</v>
      </c>
      <c r="AT184" s="21">
        <v>174</v>
      </c>
      <c r="AU184" s="21">
        <v>0.82275399999999999</v>
      </c>
      <c r="AV184">
        <f t="shared" si="32"/>
        <v>16.566172839506169</v>
      </c>
      <c r="AW184">
        <f t="shared" si="33"/>
        <v>13.647577640987652</v>
      </c>
      <c r="AX184" s="9"/>
      <c r="AY184" s="21">
        <v>0.77621499999999999</v>
      </c>
      <c r="AZ184" s="21">
        <v>28.267900000000001</v>
      </c>
      <c r="BA184" s="21">
        <v>-1.3549800000000001E-2</v>
      </c>
      <c r="BB184" s="21">
        <v>174</v>
      </c>
      <c r="BC184" s="21">
        <v>0.77545200000000003</v>
      </c>
      <c r="BD184">
        <f t="shared" si="34"/>
        <v>16.728148148148147</v>
      </c>
      <c r="BE184">
        <f t="shared" si="35"/>
        <v>12.984639514814814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0.81878700000000004</v>
      </c>
      <c r="H185" s="21">
        <v>6.7797499999999999</v>
      </c>
      <c r="I185" s="21">
        <v>-1.34521E-2</v>
      </c>
      <c r="J185" s="21">
        <v>175</v>
      </c>
      <c r="K185" s="21">
        <v>0.81817600000000001</v>
      </c>
      <c r="L185">
        <f t="shared" si="24"/>
        <v>16.607530864197528</v>
      </c>
      <c r="M185">
        <f t="shared" si="25"/>
        <v>13.598030373703702</v>
      </c>
      <c r="N185" s="9"/>
      <c r="O185" s="21">
        <v>0.78125</v>
      </c>
      <c r="P185" s="21">
        <v>10.397500000000001</v>
      </c>
      <c r="Q185" s="21">
        <v>-1.3528399999999999E-2</v>
      </c>
      <c r="R185" s="21">
        <v>175</v>
      </c>
      <c r="S185" s="21">
        <v>0.78002899999999997</v>
      </c>
      <c r="T185">
        <f t="shared" si="26"/>
        <v>16.701728395061725</v>
      </c>
      <c r="U185">
        <f t="shared" si="27"/>
        <v>13.048225308641973</v>
      </c>
      <c r="X185" s="9"/>
      <c r="Y185" s="21">
        <v>0.81878700000000004</v>
      </c>
      <c r="Z185" s="21">
        <v>15.746</v>
      </c>
      <c r="AA185" s="21">
        <v>-1.34155E-2</v>
      </c>
      <c r="AB185" s="21">
        <v>175</v>
      </c>
      <c r="AC185" s="21">
        <v>0.81726100000000002</v>
      </c>
      <c r="AD185">
        <f t="shared" si="28"/>
        <v>16.562345679012346</v>
      </c>
      <c r="AE185">
        <f t="shared" si="29"/>
        <v>13.561033331481482</v>
      </c>
      <c r="AF185" s="9"/>
      <c r="AG185" s="21">
        <v>0.78125</v>
      </c>
      <c r="AH185" s="21">
        <v>19.363700000000001</v>
      </c>
      <c r="AI185" s="21">
        <v>-1.3507099999999999E-2</v>
      </c>
      <c r="AJ185" s="21">
        <v>175</v>
      </c>
      <c r="AK185" s="21">
        <v>0.78125</v>
      </c>
      <c r="AL185">
        <f t="shared" si="30"/>
        <v>16.67543209876543</v>
      </c>
      <c r="AM185">
        <f t="shared" si="31"/>
        <v>13.027681327160492</v>
      </c>
      <c r="AP185" s="9"/>
      <c r="AQ185" s="21">
        <v>0.81878700000000004</v>
      </c>
      <c r="AR185" s="21">
        <v>24.6602</v>
      </c>
      <c r="AS185" s="21">
        <v>-1.34369E-2</v>
      </c>
      <c r="AT185" s="21">
        <v>175</v>
      </c>
      <c r="AU185" s="21">
        <v>0.81817600000000001</v>
      </c>
      <c r="AV185">
        <f t="shared" si="32"/>
        <v>16.588765432098764</v>
      </c>
      <c r="AW185">
        <f t="shared" si="33"/>
        <v>13.582665481851851</v>
      </c>
      <c r="AX185" s="9"/>
      <c r="AY185" s="21">
        <v>0.78125</v>
      </c>
      <c r="AZ185" s="21">
        <v>28.277899999999999</v>
      </c>
      <c r="BA185" s="21">
        <v>-1.3546799999999999E-2</v>
      </c>
      <c r="BB185" s="21">
        <v>175</v>
      </c>
      <c r="BC185" s="21">
        <v>0.77972399999999997</v>
      </c>
      <c r="BD185">
        <f t="shared" si="34"/>
        <v>16.72444444444444</v>
      </c>
      <c r="BE185">
        <f t="shared" si="35"/>
        <v>13.06597222222222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0.813751</v>
      </c>
      <c r="H186" s="21">
        <v>6.7898199999999997</v>
      </c>
      <c r="I186" s="21">
        <v>-1.3467399999999999E-2</v>
      </c>
      <c r="J186" s="21">
        <v>176</v>
      </c>
      <c r="K186" s="21">
        <v>0.81268300000000004</v>
      </c>
      <c r="L186">
        <f t="shared" si="24"/>
        <v>16.626419753086417</v>
      </c>
      <c r="M186">
        <f t="shared" si="25"/>
        <v>13.529765700493824</v>
      </c>
      <c r="N186" s="9"/>
      <c r="O186" s="21">
        <v>0.78628500000000001</v>
      </c>
      <c r="P186" s="21">
        <v>10.4076</v>
      </c>
      <c r="Q186" s="21">
        <v>-1.35193E-2</v>
      </c>
      <c r="R186" s="21">
        <v>176</v>
      </c>
      <c r="S186" s="21">
        <v>0.78582799999999997</v>
      </c>
      <c r="T186">
        <f t="shared" si="26"/>
        <v>16.690493827160495</v>
      </c>
      <c r="U186">
        <f t="shared" si="27"/>
        <v>13.12348493888889</v>
      </c>
      <c r="X186" s="9"/>
      <c r="Y186" s="21">
        <v>0.813751</v>
      </c>
      <c r="Z186" s="21">
        <v>15.756</v>
      </c>
      <c r="AA186" s="21">
        <v>-1.3421600000000001E-2</v>
      </c>
      <c r="AB186" s="21">
        <v>176</v>
      </c>
      <c r="AC186" s="21">
        <v>0.81268300000000004</v>
      </c>
      <c r="AD186">
        <f t="shared" si="28"/>
        <v>16.569876543209876</v>
      </c>
      <c r="AE186">
        <f t="shared" si="29"/>
        <v>13.483753606913579</v>
      </c>
      <c r="AF186" s="9"/>
      <c r="AG186" s="21">
        <v>0.78628500000000001</v>
      </c>
      <c r="AH186" s="21">
        <v>19.373799999999999</v>
      </c>
      <c r="AI186" s="21">
        <v>-1.34918E-2</v>
      </c>
      <c r="AJ186" s="21">
        <v>176</v>
      </c>
      <c r="AK186" s="21">
        <v>0.78521700000000005</v>
      </c>
      <c r="AL186">
        <f t="shared" si="30"/>
        <v>16.656543209876542</v>
      </c>
      <c r="AM186">
        <f t="shared" si="31"/>
        <v>13.096790077777777</v>
      </c>
      <c r="AP186" s="9"/>
      <c r="AQ186" s="21">
        <v>0.813751</v>
      </c>
      <c r="AR186" s="21">
        <v>24.670300000000001</v>
      </c>
      <c r="AS186" s="21">
        <v>-1.3446E-2</v>
      </c>
      <c r="AT186" s="21">
        <v>176</v>
      </c>
      <c r="AU186" s="21">
        <v>0.81298800000000004</v>
      </c>
      <c r="AV186">
        <f t="shared" si="32"/>
        <v>16.599999999999998</v>
      </c>
      <c r="AW186">
        <f t="shared" si="33"/>
        <v>13.508266599999999</v>
      </c>
      <c r="AX186" s="9"/>
      <c r="AY186" s="21">
        <v>0.78628500000000001</v>
      </c>
      <c r="AZ186" s="21">
        <v>28.288</v>
      </c>
      <c r="BA186" s="21">
        <v>-1.35376E-2</v>
      </c>
      <c r="BB186" s="21">
        <v>176</v>
      </c>
      <c r="BC186" s="21">
        <v>0.78552200000000005</v>
      </c>
      <c r="BD186">
        <f t="shared" si="34"/>
        <v>16.713086419753086</v>
      </c>
      <c r="BE186">
        <f t="shared" si="35"/>
        <v>13.141249155555556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0.80871599999999999</v>
      </c>
      <c r="H187" s="21">
        <v>6.7998900000000004</v>
      </c>
      <c r="I187" s="21">
        <v>-1.34796E-2</v>
      </c>
      <c r="J187" s="21">
        <v>177</v>
      </c>
      <c r="K187" s="21">
        <v>0.80810499999999996</v>
      </c>
      <c r="L187">
        <f t="shared" si="24"/>
        <v>16.641481481481478</v>
      </c>
      <c r="M187">
        <f t="shared" si="25"/>
        <v>13.458232337777774</v>
      </c>
      <c r="N187" s="9"/>
      <c r="O187" s="21">
        <v>0.79132100000000005</v>
      </c>
      <c r="P187" s="21">
        <v>10.4177</v>
      </c>
      <c r="Q187" s="21">
        <v>-1.3507099999999999E-2</v>
      </c>
      <c r="R187" s="21">
        <v>177</v>
      </c>
      <c r="S187" s="21">
        <v>0.79010000000000002</v>
      </c>
      <c r="T187">
        <f t="shared" si="26"/>
        <v>16.67543209876543</v>
      </c>
      <c r="U187">
        <f t="shared" si="27"/>
        <v>13.19561960382716</v>
      </c>
      <c r="X187" s="9"/>
      <c r="Y187" s="21">
        <v>0.80871599999999999</v>
      </c>
      <c r="Z187" s="21">
        <v>15.7661</v>
      </c>
      <c r="AA187" s="21">
        <v>-1.34308E-2</v>
      </c>
      <c r="AB187" s="21">
        <v>177</v>
      </c>
      <c r="AC187" s="21">
        <v>0.80749499999999996</v>
      </c>
      <c r="AD187">
        <f t="shared" si="28"/>
        <v>16.581234567901234</v>
      </c>
      <c r="AE187">
        <f t="shared" si="29"/>
        <v>13.409509694814814</v>
      </c>
      <c r="AF187" s="9"/>
      <c r="AG187" s="21">
        <v>0.79132100000000005</v>
      </c>
      <c r="AH187" s="21">
        <v>19.383900000000001</v>
      </c>
      <c r="AI187" s="21">
        <v>-1.34766E-2</v>
      </c>
      <c r="AJ187" s="21">
        <v>177</v>
      </c>
      <c r="AK187" s="21">
        <v>0.79010000000000002</v>
      </c>
      <c r="AL187">
        <f t="shared" si="30"/>
        <v>16.637777777777774</v>
      </c>
      <c r="AM187">
        <f t="shared" si="31"/>
        <v>13.165822948888888</v>
      </c>
      <c r="AP187" s="9"/>
      <c r="AQ187" s="21">
        <v>0.80871599999999999</v>
      </c>
      <c r="AR187" s="21">
        <v>24.680299999999999</v>
      </c>
      <c r="AS187" s="21">
        <v>-1.34552E-2</v>
      </c>
      <c r="AT187" s="21">
        <v>177</v>
      </c>
      <c r="AU187" s="21">
        <v>0.80779999999999996</v>
      </c>
      <c r="AV187">
        <f t="shared" si="32"/>
        <v>16.611358024691356</v>
      </c>
      <c r="AW187">
        <f t="shared" si="33"/>
        <v>13.433871016296294</v>
      </c>
      <c r="AX187" s="9"/>
      <c r="AY187" s="21">
        <v>0.79132100000000005</v>
      </c>
      <c r="AZ187" s="21">
        <v>28.298100000000002</v>
      </c>
      <c r="BA187" s="21">
        <v>-1.3528399999999999E-2</v>
      </c>
      <c r="BB187" s="21">
        <v>177</v>
      </c>
      <c r="BC187" s="21">
        <v>0.79071000000000002</v>
      </c>
      <c r="BD187">
        <f t="shared" si="34"/>
        <v>16.701728395061725</v>
      </c>
      <c r="BE187">
        <f t="shared" si="35"/>
        <v>13.21642841530864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0.80367999999999995</v>
      </c>
      <c r="H188" s="21">
        <v>6.8099600000000002</v>
      </c>
      <c r="I188" s="21">
        <v>-1.34888E-2</v>
      </c>
      <c r="J188" s="21">
        <v>178</v>
      </c>
      <c r="K188" s="21">
        <v>0.80322300000000002</v>
      </c>
      <c r="L188">
        <f t="shared" si="24"/>
        <v>16.652839506172839</v>
      </c>
      <c r="M188">
        <f t="shared" si="25"/>
        <v>13.383554054320987</v>
      </c>
      <c r="N188" s="9"/>
      <c r="O188" s="21">
        <v>0.79635599999999995</v>
      </c>
      <c r="P188" s="21">
        <v>10.4277</v>
      </c>
      <c r="Q188" s="21">
        <v>-1.34979E-2</v>
      </c>
      <c r="R188" s="21">
        <v>178</v>
      </c>
      <c r="S188" s="21">
        <v>0.79528799999999999</v>
      </c>
      <c r="T188">
        <f t="shared" si="26"/>
        <v>16.664074074074072</v>
      </c>
      <c r="U188">
        <f t="shared" si="27"/>
        <v>13.270535373333331</v>
      </c>
      <c r="X188" s="9"/>
      <c r="Y188" s="21">
        <v>0.80367999999999995</v>
      </c>
      <c r="Z188" s="21">
        <v>15.776199999999999</v>
      </c>
      <c r="AA188" s="21">
        <v>-1.3439899999999999E-2</v>
      </c>
      <c r="AB188" s="21">
        <v>178</v>
      </c>
      <c r="AC188" s="21">
        <v>0.80230699999999999</v>
      </c>
      <c r="AD188">
        <f t="shared" si="28"/>
        <v>16.592469135802467</v>
      </c>
      <c r="AE188">
        <f t="shared" si="29"/>
        <v>13.335035595061726</v>
      </c>
      <c r="AF188" s="9"/>
      <c r="AG188" s="21">
        <v>0.79635599999999995</v>
      </c>
      <c r="AH188" s="21">
        <v>19.393899999999999</v>
      </c>
      <c r="AI188" s="21">
        <v>-1.34644E-2</v>
      </c>
      <c r="AJ188" s="21">
        <v>178</v>
      </c>
      <c r="AK188" s="21">
        <v>0.79589799999999999</v>
      </c>
      <c r="AL188">
        <f t="shared" si="30"/>
        <v>16.622716049382717</v>
      </c>
      <c r="AM188">
        <f t="shared" si="31"/>
        <v>13.237599662222221</v>
      </c>
      <c r="AP188" s="9"/>
      <c r="AQ188" s="21">
        <v>0.80367999999999995</v>
      </c>
      <c r="AR188" s="21">
        <v>24.6904</v>
      </c>
      <c r="AS188" s="21">
        <v>-1.34644E-2</v>
      </c>
      <c r="AT188" s="21">
        <v>178</v>
      </c>
      <c r="AU188" s="21">
        <v>0.80322300000000002</v>
      </c>
      <c r="AV188">
        <f t="shared" si="32"/>
        <v>16.622716049382717</v>
      </c>
      <c r="AW188">
        <f t="shared" si="33"/>
        <v>13.359344434567902</v>
      </c>
      <c r="AX188" s="9"/>
      <c r="AY188" s="21">
        <v>0.79635599999999995</v>
      </c>
      <c r="AZ188" s="21">
        <v>28.308199999999999</v>
      </c>
      <c r="BA188" s="21">
        <v>-1.3516200000000001E-2</v>
      </c>
      <c r="BB188" s="21">
        <v>178</v>
      </c>
      <c r="BC188" s="21">
        <v>0.79559299999999999</v>
      </c>
      <c r="BD188">
        <f t="shared" si="34"/>
        <v>16.686666666666664</v>
      </c>
      <c r="BE188">
        <f t="shared" si="35"/>
        <v>13.288527119999998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0.79864500000000005</v>
      </c>
      <c r="H189" s="21">
        <v>6.82003</v>
      </c>
      <c r="I189" s="21">
        <v>-1.3494900000000001E-2</v>
      </c>
      <c r="J189" s="21">
        <v>179</v>
      </c>
      <c r="K189" s="21">
        <v>0.79772900000000002</v>
      </c>
      <c r="L189">
        <f t="shared" si="24"/>
        <v>16.660370370370369</v>
      </c>
      <c r="M189">
        <f t="shared" si="25"/>
        <v>13.305721494444445</v>
      </c>
      <c r="N189" s="9"/>
      <c r="O189" s="21">
        <v>0.80139199999999999</v>
      </c>
      <c r="P189" s="21">
        <v>10.437799999999999</v>
      </c>
      <c r="Q189" s="21">
        <v>-1.34796E-2</v>
      </c>
      <c r="R189" s="21">
        <v>179</v>
      </c>
      <c r="S189" s="21">
        <v>0.80078099999999997</v>
      </c>
      <c r="T189">
        <f t="shared" si="26"/>
        <v>16.641481481481478</v>
      </c>
      <c r="U189">
        <f t="shared" si="27"/>
        <v>13.336350127407405</v>
      </c>
      <c r="X189" s="9"/>
      <c r="Y189" s="21">
        <v>0.79864500000000005</v>
      </c>
      <c r="Z189" s="21">
        <v>15.786199999999999</v>
      </c>
      <c r="AA189" s="21">
        <v>-1.34521E-2</v>
      </c>
      <c r="AB189" s="21">
        <v>179</v>
      </c>
      <c r="AC189" s="21">
        <v>0.79803500000000005</v>
      </c>
      <c r="AD189">
        <f t="shared" si="28"/>
        <v>16.607530864197528</v>
      </c>
      <c r="AE189">
        <f t="shared" si="29"/>
        <v>13.263521487037035</v>
      </c>
      <c r="AF189" s="9"/>
      <c r="AG189" s="21">
        <v>0.80139199999999999</v>
      </c>
      <c r="AH189" s="21">
        <v>19.404</v>
      </c>
      <c r="AI189" s="21">
        <v>-1.34552E-2</v>
      </c>
      <c r="AJ189" s="21">
        <v>179</v>
      </c>
      <c r="AK189" s="21">
        <v>0.80078099999999997</v>
      </c>
      <c r="AL189">
        <f t="shared" si="30"/>
        <v>16.611358024691356</v>
      </c>
      <c r="AM189">
        <f t="shared" si="31"/>
        <v>13.312209430123454</v>
      </c>
      <c r="AP189" s="9"/>
      <c r="AQ189" s="21">
        <v>0.79864500000000005</v>
      </c>
      <c r="AR189" s="21">
        <v>24.700500000000002</v>
      </c>
      <c r="AS189" s="21">
        <v>-1.3473499999999999E-2</v>
      </c>
      <c r="AT189" s="21">
        <v>179</v>
      </c>
      <c r="AU189" s="21">
        <v>0.79772900000000002</v>
      </c>
      <c r="AV189">
        <f t="shared" si="32"/>
        <v>16.633950617283947</v>
      </c>
      <c r="AW189">
        <f t="shared" si="33"/>
        <v>13.284621490740738</v>
      </c>
      <c r="AX189" s="9"/>
      <c r="AY189" s="21">
        <v>0.80139199999999999</v>
      </c>
      <c r="AZ189" s="21">
        <v>28.318200000000001</v>
      </c>
      <c r="BA189" s="21">
        <v>-1.3501000000000001E-2</v>
      </c>
      <c r="BB189" s="21">
        <v>179</v>
      </c>
      <c r="BC189" s="21">
        <v>0.80078099999999997</v>
      </c>
      <c r="BD189">
        <f t="shared" si="34"/>
        <v>16.667901234567903</v>
      </c>
      <c r="BE189">
        <f t="shared" si="35"/>
        <v>13.357522706172841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0.79361000000000004</v>
      </c>
      <c r="H190" s="21">
        <v>6.8300999999999998</v>
      </c>
      <c r="I190" s="21">
        <v>-1.3504E-2</v>
      </c>
      <c r="J190" s="21">
        <v>180</v>
      </c>
      <c r="K190" s="21">
        <v>0.79315199999999997</v>
      </c>
      <c r="L190">
        <f t="shared" si="24"/>
        <v>16.671604938271606</v>
      </c>
      <c r="M190">
        <f t="shared" si="25"/>
        <v>13.23075239506173</v>
      </c>
      <c r="N190" s="9"/>
      <c r="O190" s="21">
        <v>0.806427</v>
      </c>
      <c r="P190" s="21">
        <v>10.447900000000001</v>
      </c>
      <c r="Q190" s="21">
        <v>-1.34705E-2</v>
      </c>
      <c r="R190" s="21">
        <v>180</v>
      </c>
      <c r="S190" s="21">
        <v>0.80566400000000005</v>
      </c>
      <c r="T190">
        <f t="shared" si="26"/>
        <v>16.630246913580244</v>
      </c>
      <c r="U190">
        <f t="shared" si="27"/>
        <v>13.411080127777776</v>
      </c>
      <c r="X190" s="9"/>
      <c r="Y190" s="21">
        <v>0.79361000000000004</v>
      </c>
      <c r="Z190" s="21">
        <v>15.7963</v>
      </c>
      <c r="AA190" s="21">
        <v>-1.3473499999999999E-2</v>
      </c>
      <c r="AB190" s="21">
        <v>180</v>
      </c>
      <c r="AC190" s="21">
        <v>0.79254199999999997</v>
      </c>
      <c r="AD190">
        <f t="shared" si="28"/>
        <v>16.633950617283947</v>
      </c>
      <c r="AE190">
        <f t="shared" si="29"/>
        <v>13.200869549382714</v>
      </c>
      <c r="AF190" s="9"/>
      <c r="AG190" s="21">
        <v>0.806427</v>
      </c>
      <c r="AH190" s="21">
        <v>19.414100000000001</v>
      </c>
      <c r="AI190" s="21">
        <v>-1.34491E-2</v>
      </c>
      <c r="AJ190" s="21">
        <v>180</v>
      </c>
      <c r="AK190" s="21">
        <v>0.80566400000000005</v>
      </c>
      <c r="AL190">
        <f t="shared" si="30"/>
        <v>16.603827160493829</v>
      </c>
      <c r="AM190">
        <f t="shared" si="31"/>
        <v>13.389774525555557</v>
      </c>
      <c r="AP190" s="9"/>
      <c r="AQ190" s="21">
        <v>0.79361000000000004</v>
      </c>
      <c r="AR190" s="21">
        <v>24.7105</v>
      </c>
      <c r="AS190" s="21">
        <v>-1.34796E-2</v>
      </c>
      <c r="AT190" s="21">
        <v>180</v>
      </c>
      <c r="AU190" s="21">
        <v>0.79315199999999997</v>
      </c>
      <c r="AV190">
        <f t="shared" si="32"/>
        <v>16.641481481481478</v>
      </c>
      <c r="AW190">
        <f t="shared" si="33"/>
        <v>13.206846118518516</v>
      </c>
      <c r="AX190" s="9"/>
      <c r="AY190" s="21">
        <v>0.806427</v>
      </c>
      <c r="AZ190" s="21">
        <v>28.328299999999999</v>
      </c>
      <c r="BA190" s="21">
        <v>-1.34857E-2</v>
      </c>
      <c r="BB190" s="21">
        <v>180</v>
      </c>
      <c r="BC190" s="21">
        <v>0.80535900000000005</v>
      </c>
      <c r="BD190">
        <f t="shared" si="34"/>
        <v>16.649012345679012</v>
      </c>
      <c r="BE190">
        <f t="shared" si="35"/>
        <v>13.426213078888889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0.788574</v>
      </c>
      <c r="H191" s="21">
        <v>6.8401699999999996</v>
      </c>
      <c r="I191" s="21">
        <v>-1.3507099999999999E-2</v>
      </c>
      <c r="J191" s="21">
        <v>181</v>
      </c>
      <c r="K191" s="21">
        <v>0.787964</v>
      </c>
      <c r="L191">
        <f t="shared" si="24"/>
        <v>16.67543209876543</v>
      </c>
      <c r="M191">
        <f t="shared" si="25"/>
        <v>13.149812191851851</v>
      </c>
      <c r="N191" s="9"/>
      <c r="O191" s="21">
        <v>0.81146200000000002</v>
      </c>
      <c r="P191" s="21">
        <v>10.4579</v>
      </c>
      <c r="Q191" s="21">
        <v>-1.34552E-2</v>
      </c>
      <c r="R191" s="21">
        <v>181</v>
      </c>
      <c r="S191" s="21">
        <v>0.81054700000000002</v>
      </c>
      <c r="T191">
        <f t="shared" si="26"/>
        <v>16.611358024691356</v>
      </c>
      <c r="U191">
        <f t="shared" si="27"/>
        <v>13.479485805432097</v>
      </c>
      <c r="X191" s="9"/>
      <c r="Y191" s="21">
        <v>0.788574</v>
      </c>
      <c r="Z191" s="21">
        <v>15.8064</v>
      </c>
      <c r="AA191" s="21">
        <v>-1.34827E-2</v>
      </c>
      <c r="AB191" s="21">
        <v>181</v>
      </c>
      <c r="AC191" s="21">
        <v>0.787964</v>
      </c>
      <c r="AD191">
        <f t="shared" si="28"/>
        <v>16.645308641975308</v>
      </c>
      <c r="AE191">
        <f t="shared" si="29"/>
        <v>13.126057617037036</v>
      </c>
      <c r="AF191" s="9"/>
      <c r="AG191" s="21">
        <v>0.81146200000000002</v>
      </c>
      <c r="AH191" s="21">
        <v>19.424099999999999</v>
      </c>
      <c r="AI191" s="21">
        <v>-1.3439899999999999E-2</v>
      </c>
      <c r="AJ191" s="21">
        <v>181</v>
      </c>
      <c r="AK191" s="21">
        <v>0.81054700000000002</v>
      </c>
      <c r="AL191">
        <f t="shared" si="30"/>
        <v>16.592469135802467</v>
      </c>
      <c r="AM191">
        <f t="shared" si="31"/>
        <v>13.464158189876542</v>
      </c>
      <c r="AP191" s="9"/>
      <c r="AQ191" s="21">
        <v>0.788574</v>
      </c>
      <c r="AR191" s="21">
        <v>24.720600000000001</v>
      </c>
      <c r="AS191" s="21">
        <v>-1.34888E-2</v>
      </c>
      <c r="AT191" s="21">
        <v>181</v>
      </c>
      <c r="AU191" s="21">
        <v>0.788269</v>
      </c>
      <c r="AV191">
        <f t="shared" si="32"/>
        <v>16.652839506172839</v>
      </c>
      <c r="AW191">
        <f t="shared" si="33"/>
        <v>13.13199626074074</v>
      </c>
      <c r="AX191" s="9"/>
      <c r="AY191" s="21">
        <v>0.81146200000000002</v>
      </c>
      <c r="AZ191" s="21">
        <v>28.3384</v>
      </c>
      <c r="BA191" s="21">
        <v>-1.3473499999999999E-2</v>
      </c>
      <c r="BB191" s="21">
        <v>181</v>
      </c>
      <c r="BC191" s="21">
        <v>0.81085200000000002</v>
      </c>
      <c r="BD191">
        <f t="shared" si="34"/>
        <v>16.633950617283947</v>
      </c>
      <c r="BE191">
        <f t="shared" si="35"/>
        <v>13.497818835802466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0.78353899999999999</v>
      </c>
      <c r="H192" s="21">
        <v>6.8502400000000003</v>
      </c>
      <c r="I192" s="21">
        <v>-1.3510100000000001E-2</v>
      </c>
      <c r="J192" s="21">
        <v>182</v>
      </c>
      <c r="K192" s="21">
        <v>0.78277600000000003</v>
      </c>
      <c r="L192">
        <f t="shared" si="24"/>
        <v>16.679135802469133</v>
      </c>
      <c r="M192">
        <f t="shared" si="25"/>
        <v>13.068753387530862</v>
      </c>
      <c r="N192" s="9"/>
      <c r="O192" s="21">
        <v>0.81649799999999995</v>
      </c>
      <c r="P192" s="21">
        <v>10.468</v>
      </c>
      <c r="Q192" s="21">
        <v>-1.3446E-2</v>
      </c>
      <c r="R192" s="21">
        <v>182</v>
      </c>
      <c r="S192" s="21">
        <v>0.81573499999999999</v>
      </c>
      <c r="T192">
        <f t="shared" si="26"/>
        <v>16.599999999999998</v>
      </c>
      <c r="U192">
        <f t="shared" si="27"/>
        <v>13.553866799999998</v>
      </c>
      <c r="X192" s="9"/>
      <c r="Y192" s="21">
        <v>0.78353899999999999</v>
      </c>
      <c r="Z192" s="21">
        <v>15.8165</v>
      </c>
      <c r="AA192" s="21">
        <v>-1.34857E-2</v>
      </c>
      <c r="AB192" s="21">
        <v>182</v>
      </c>
      <c r="AC192" s="21">
        <v>0.78338600000000003</v>
      </c>
      <c r="AD192">
        <f t="shared" si="28"/>
        <v>16.649012345679012</v>
      </c>
      <c r="AE192">
        <f t="shared" si="29"/>
        <v>13.045150484320986</v>
      </c>
      <c r="AF192" s="9"/>
      <c r="AG192" s="21">
        <v>0.81649799999999995</v>
      </c>
      <c r="AH192" s="21">
        <v>19.434200000000001</v>
      </c>
      <c r="AI192" s="21">
        <v>-1.3433799999999999E-2</v>
      </c>
      <c r="AJ192" s="21">
        <v>182</v>
      </c>
      <c r="AK192" s="21">
        <v>0.81573499999999999</v>
      </c>
      <c r="AL192">
        <f t="shared" si="30"/>
        <v>16.584938271604937</v>
      </c>
      <c r="AM192">
        <f t="shared" si="31"/>
        <v>13.541568928888887</v>
      </c>
      <c r="AP192" s="9"/>
      <c r="AQ192" s="21">
        <v>0.78353899999999999</v>
      </c>
      <c r="AR192" s="21">
        <v>24.730699999999999</v>
      </c>
      <c r="AS192" s="21">
        <v>-1.3501000000000001E-2</v>
      </c>
      <c r="AT192" s="21">
        <v>182</v>
      </c>
      <c r="AU192" s="21">
        <v>0.78247100000000003</v>
      </c>
      <c r="AV192">
        <f t="shared" si="32"/>
        <v>16.667901234567903</v>
      </c>
      <c r="AW192">
        <f t="shared" si="33"/>
        <v>13.059950665432099</v>
      </c>
      <c r="AX192" s="9"/>
      <c r="AY192" s="21">
        <v>0.81649799999999995</v>
      </c>
      <c r="AZ192" s="21">
        <v>28.348400000000002</v>
      </c>
      <c r="BA192" s="21">
        <v>-1.3461300000000001E-2</v>
      </c>
      <c r="BB192" s="21">
        <v>182</v>
      </c>
      <c r="BC192" s="21">
        <v>0.81603999999999999</v>
      </c>
      <c r="BD192">
        <f t="shared" si="34"/>
        <v>16.618888888888886</v>
      </c>
      <c r="BE192">
        <f t="shared" si="35"/>
        <v>13.569289539999996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0.77850299999999995</v>
      </c>
      <c r="H193" s="21">
        <v>6.8603100000000001</v>
      </c>
      <c r="I193" s="21">
        <v>-1.35132E-2</v>
      </c>
      <c r="J193" s="21">
        <v>183</v>
      </c>
      <c r="K193" s="21">
        <v>0.77789299999999995</v>
      </c>
      <c r="L193">
        <f t="shared" si="24"/>
        <v>16.682962962962961</v>
      </c>
      <c r="M193">
        <f t="shared" si="25"/>
        <v>12.987736715555553</v>
      </c>
      <c r="N193" s="9"/>
      <c r="O193" s="21">
        <v>0.82153299999999996</v>
      </c>
      <c r="P193" s="21">
        <v>10.4781</v>
      </c>
      <c r="Q193" s="21">
        <v>-1.3439899999999999E-2</v>
      </c>
      <c r="R193" s="21">
        <v>183</v>
      </c>
      <c r="S193" s="21">
        <v>0.82092299999999996</v>
      </c>
      <c r="T193">
        <f t="shared" si="26"/>
        <v>16.592469135802467</v>
      </c>
      <c r="U193">
        <f t="shared" si="27"/>
        <v>13.631260946543208</v>
      </c>
      <c r="X193" s="9"/>
      <c r="Y193" s="21">
        <v>0.77850299999999995</v>
      </c>
      <c r="Z193" s="21">
        <v>15.826499999999999</v>
      </c>
      <c r="AA193" s="21">
        <v>-1.34979E-2</v>
      </c>
      <c r="AB193" s="21">
        <v>183</v>
      </c>
      <c r="AC193" s="21">
        <v>0.77789299999999995</v>
      </c>
      <c r="AD193">
        <f t="shared" si="28"/>
        <v>16.664074074074072</v>
      </c>
      <c r="AE193">
        <f t="shared" si="29"/>
        <v>12.973031658888887</v>
      </c>
      <c r="AF193" s="9"/>
      <c r="AG193" s="21">
        <v>0.82153299999999996</v>
      </c>
      <c r="AH193" s="21">
        <v>19.444299999999998</v>
      </c>
      <c r="AI193" s="21">
        <v>-1.3424699999999999E-2</v>
      </c>
      <c r="AJ193" s="21">
        <v>183</v>
      </c>
      <c r="AK193" s="21">
        <v>0.82061799999999996</v>
      </c>
      <c r="AL193">
        <f t="shared" si="30"/>
        <v>16.5737037037037</v>
      </c>
      <c r="AM193">
        <f t="shared" si="31"/>
        <v>13.615844524814811</v>
      </c>
      <c r="AP193" s="9"/>
      <c r="AQ193" s="21">
        <v>0.77850299999999995</v>
      </c>
      <c r="AR193" s="21">
        <v>24.7407</v>
      </c>
      <c r="AS193" s="21">
        <v>-1.3507099999999999E-2</v>
      </c>
      <c r="AT193" s="21">
        <v>183</v>
      </c>
      <c r="AU193" s="21">
        <v>0.77819799999999995</v>
      </c>
      <c r="AV193">
        <f t="shared" si="32"/>
        <v>16.67543209876543</v>
      </c>
      <c r="AW193">
        <f t="shared" si="33"/>
        <v>12.981873915185183</v>
      </c>
      <c r="AX193" s="9"/>
      <c r="AY193" s="21">
        <v>0.82153299999999996</v>
      </c>
      <c r="AZ193" s="21">
        <v>28.358499999999999</v>
      </c>
      <c r="BA193" s="21">
        <v>-1.3458299999999999E-2</v>
      </c>
      <c r="BB193" s="21">
        <v>183</v>
      </c>
      <c r="BC193" s="21">
        <v>0.82061799999999996</v>
      </c>
      <c r="BD193">
        <f t="shared" si="34"/>
        <v>16.615185185185183</v>
      </c>
      <c r="BE193">
        <f t="shared" si="35"/>
        <v>13.649922930740738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0.77346800000000004</v>
      </c>
      <c r="H194" s="21">
        <v>6.8703799999999999</v>
      </c>
      <c r="I194" s="21">
        <v>-1.3516200000000001E-2</v>
      </c>
      <c r="J194" s="21">
        <v>184</v>
      </c>
      <c r="K194" s="21">
        <v>0.77239999999999998</v>
      </c>
      <c r="L194">
        <f t="shared" si="24"/>
        <v>16.686666666666664</v>
      </c>
      <c r="M194">
        <f t="shared" si="25"/>
        <v>12.906602693333332</v>
      </c>
      <c r="N194" s="9"/>
      <c r="O194" s="21">
        <v>0.826569</v>
      </c>
      <c r="P194" s="21">
        <v>10.488200000000001</v>
      </c>
      <c r="Q194" s="21">
        <v>-1.34369E-2</v>
      </c>
      <c r="R194" s="21">
        <v>184</v>
      </c>
      <c r="S194" s="21">
        <v>0.82641600000000004</v>
      </c>
      <c r="T194">
        <f t="shared" si="26"/>
        <v>16.588765432098764</v>
      </c>
      <c r="U194">
        <f t="shared" si="27"/>
        <v>13.711759254444443</v>
      </c>
      <c r="X194" s="9"/>
      <c r="Y194" s="21">
        <v>0.77346800000000004</v>
      </c>
      <c r="Z194" s="21">
        <v>15.836600000000001</v>
      </c>
      <c r="AA194" s="21">
        <v>-1.3504E-2</v>
      </c>
      <c r="AB194" s="21">
        <v>184</v>
      </c>
      <c r="AC194" s="21">
        <v>0.77300999999999997</v>
      </c>
      <c r="AD194">
        <f t="shared" si="28"/>
        <v>16.671604938271606</v>
      </c>
      <c r="AE194">
        <f t="shared" si="29"/>
        <v>12.894952928395064</v>
      </c>
      <c r="AF194" s="9"/>
      <c r="AG194" s="21">
        <v>0.826569</v>
      </c>
      <c r="AH194" s="21">
        <v>19.4544</v>
      </c>
      <c r="AI194" s="21">
        <v>-1.3418599999999999E-2</v>
      </c>
      <c r="AJ194" s="21">
        <v>184</v>
      </c>
      <c r="AK194" s="21">
        <v>0.82611100000000004</v>
      </c>
      <c r="AL194">
        <f t="shared" si="30"/>
        <v>16.566172839506169</v>
      </c>
      <c r="AM194">
        <f t="shared" si="31"/>
        <v>13.693084917777774</v>
      </c>
      <c r="AP194" s="9"/>
      <c r="AQ194" s="21">
        <v>0.77346800000000004</v>
      </c>
      <c r="AR194" s="21">
        <v>24.750800000000002</v>
      </c>
      <c r="AS194" s="21">
        <v>-1.3522299999999999E-2</v>
      </c>
      <c r="AT194" s="21">
        <v>184</v>
      </c>
      <c r="AU194" s="21">
        <v>0.77300999999999997</v>
      </c>
      <c r="AV194">
        <f t="shared" si="32"/>
        <v>16.694197530864194</v>
      </c>
      <c r="AW194">
        <f t="shared" si="33"/>
        <v>12.912427575802468</v>
      </c>
      <c r="AX194" s="9"/>
      <c r="AY194" s="21">
        <v>0.826569</v>
      </c>
      <c r="AZ194" s="21">
        <v>28.368600000000001</v>
      </c>
      <c r="BA194" s="21">
        <v>-1.3461300000000001E-2</v>
      </c>
      <c r="BB194" s="21">
        <v>184</v>
      </c>
      <c r="BC194" s="21">
        <v>0.82641600000000004</v>
      </c>
      <c r="BD194">
        <f t="shared" si="34"/>
        <v>16.618888888888886</v>
      </c>
      <c r="BE194">
        <f t="shared" si="35"/>
        <v>13.736658369999997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0.76843300000000003</v>
      </c>
      <c r="H195" s="21">
        <v>6.8804600000000002</v>
      </c>
      <c r="I195" s="21">
        <v>-1.35193E-2</v>
      </c>
      <c r="J195" s="21">
        <v>185</v>
      </c>
      <c r="K195" s="21">
        <v>0.767822</v>
      </c>
      <c r="L195">
        <f t="shared" si="24"/>
        <v>16.690493827160495</v>
      </c>
      <c r="M195">
        <f t="shared" si="25"/>
        <v>12.82552624308642</v>
      </c>
      <c r="N195" s="9"/>
      <c r="O195" s="21">
        <v>0.83160400000000001</v>
      </c>
      <c r="P195" s="21">
        <v>10.498200000000001</v>
      </c>
      <c r="Q195" s="21">
        <v>-1.3433799999999999E-2</v>
      </c>
      <c r="R195" s="21">
        <v>185</v>
      </c>
      <c r="S195" s="21">
        <v>0.83068799999999998</v>
      </c>
      <c r="T195">
        <f t="shared" si="26"/>
        <v>16.584938271604937</v>
      </c>
      <c r="U195">
        <f t="shared" si="27"/>
        <v>13.792101006419752</v>
      </c>
      <c r="X195" s="9"/>
      <c r="Y195" s="21">
        <v>0.76843300000000003</v>
      </c>
      <c r="Z195" s="21">
        <v>15.8467</v>
      </c>
      <c r="AA195" s="21">
        <v>-1.35132E-2</v>
      </c>
      <c r="AB195" s="21">
        <v>185</v>
      </c>
      <c r="AC195" s="21">
        <v>0.767517</v>
      </c>
      <c r="AD195">
        <f t="shared" si="28"/>
        <v>16.682962962962961</v>
      </c>
      <c r="AE195">
        <f t="shared" si="29"/>
        <v>12.819739278518517</v>
      </c>
      <c r="AF195" s="9"/>
      <c r="AG195" s="21">
        <v>0.83160400000000001</v>
      </c>
      <c r="AH195" s="21">
        <v>19.464400000000001</v>
      </c>
      <c r="AI195" s="21">
        <v>-1.3412500000000001E-2</v>
      </c>
      <c r="AJ195" s="21">
        <v>185</v>
      </c>
      <c r="AK195" s="21">
        <v>0.83038299999999998</v>
      </c>
      <c r="AL195">
        <f t="shared" si="30"/>
        <v>16.558641975308642</v>
      </c>
      <c r="AM195">
        <f t="shared" si="31"/>
        <v>13.770232901234568</v>
      </c>
      <c r="AP195" s="9"/>
      <c r="AQ195" s="21">
        <v>0.76843300000000003</v>
      </c>
      <c r="AR195" s="21">
        <v>24.760899999999999</v>
      </c>
      <c r="AS195" s="21">
        <v>-1.35315E-2</v>
      </c>
      <c r="AT195" s="21">
        <v>185</v>
      </c>
      <c r="AU195" s="21">
        <v>0.767517</v>
      </c>
      <c r="AV195">
        <f t="shared" si="32"/>
        <v>16.705555555555552</v>
      </c>
      <c r="AW195">
        <f t="shared" si="33"/>
        <v>12.83710017222222</v>
      </c>
      <c r="AX195" s="9"/>
      <c r="AY195" s="21">
        <v>0.83160400000000001</v>
      </c>
      <c r="AZ195" s="21">
        <v>28.378699999999998</v>
      </c>
      <c r="BA195" s="21">
        <v>-1.3458299999999999E-2</v>
      </c>
      <c r="BB195" s="21">
        <v>185</v>
      </c>
      <c r="BC195" s="21">
        <v>0.83068799999999998</v>
      </c>
      <c r="BD195">
        <f t="shared" si="34"/>
        <v>16.615185185185183</v>
      </c>
      <c r="BE195">
        <f t="shared" si="35"/>
        <v>13.81725446074074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0.76339699999999999</v>
      </c>
      <c r="H196" s="21">
        <v>6.89053</v>
      </c>
      <c r="I196" s="21">
        <v>-1.35315E-2</v>
      </c>
      <c r="J196" s="21">
        <v>186</v>
      </c>
      <c r="K196" s="21">
        <v>0.76171900000000003</v>
      </c>
      <c r="L196">
        <f t="shared" si="24"/>
        <v>16.705555555555552</v>
      </c>
      <c r="M196">
        <f t="shared" si="25"/>
        <v>12.752970994444441</v>
      </c>
      <c r="N196" s="9"/>
      <c r="O196" s="21">
        <v>0.83663900000000002</v>
      </c>
      <c r="P196" s="21">
        <v>10.5083</v>
      </c>
      <c r="Q196" s="21">
        <v>-1.3427700000000001E-2</v>
      </c>
      <c r="R196" s="21">
        <v>186</v>
      </c>
      <c r="S196" s="21">
        <v>0.83618199999999998</v>
      </c>
      <c r="T196">
        <f t="shared" si="26"/>
        <v>16.57740740740741</v>
      </c>
      <c r="U196">
        <f t="shared" si="27"/>
        <v>13.869305555925928</v>
      </c>
      <c r="X196" s="9"/>
      <c r="Y196" s="21">
        <v>0.76339699999999999</v>
      </c>
      <c r="Z196" s="21">
        <v>15.8567</v>
      </c>
      <c r="AA196" s="21">
        <v>-1.3528399999999999E-2</v>
      </c>
      <c r="AB196" s="21">
        <v>186</v>
      </c>
      <c r="AC196" s="21">
        <v>0.76202400000000003</v>
      </c>
      <c r="AD196">
        <f t="shared" si="28"/>
        <v>16.701728395061725</v>
      </c>
      <c r="AE196">
        <f t="shared" si="29"/>
        <v>12.750049351604936</v>
      </c>
      <c r="AF196" s="9"/>
      <c r="AG196" s="21">
        <v>0.83663900000000002</v>
      </c>
      <c r="AH196" s="21">
        <v>19.474499999999999</v>
      </c>
      <c r="AI196" s="21">
        <v>-1.34003E-2</v>
      </c>
      <c r="AJ196" s="21">
        <v>186</v>
      </c>
      <c r="AK196" s="21">
        <v>0.83618199999999998</v>
      </c>
      <c r="AL196">
        <f t="shared" si="30"/>
        <v>16.543580246913578</v>
      </c>
      <c r="AM196">
        <f t="shared" si="31"/>
        <v>13.841004434197529</v>
      </c>
      <c r="AP196" s="9"/>
      <c r="AQ196" s="21">
        <v>0.76339699999999999</v>
      </c>
      <c r="AR196" s="21">
        <v>24.771000000000001</v>
      </c>
      <c r="AS196" s="21">
        <v>-1.3543700000000001E-2</v>
      </c>
      <c r="AT196" s="21">
        <v>186</v>
      </c>
      <c r="AU196" s="21">
        <v>0.76293900000000003</v>
      </c>
      <c r="AV196">
        <f t="shared" si="32"/>
        <v>16.720617283950617</v>
      </c>
      <c r="AW196">
        <f t="shared" si="33"/>
        <v>12.764469072716048</v>
      </c>
      <c r="AX196" s="9"/>
      <c r="AY196" s="21">
        <v>0.83663900000000002</v>
      </c>
      <c r="AZ196" s="21">
        <v>28.3887</v>
      </c>
      <c r="BA196" s="21">
        <v>-1.34491E-2</v>
      </c>
      <c r="BB196" s="21">
        <v>186</v>
      </c>
      <c r="BC196" s="21">
        <v>0.83618199999999998</v>
      </c>
      <c r="BD196">
        <f t="shared" si="34"/>
        <v>16.603827160493829</v>
      </c>
      <c r="BE196">
        <f t="shared" si="35"/>
        <v>13.891409351728397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0.75836199999999998</v>
      </c>
      <c r="H197" s="21">
        <v>6.9005999999999998</v>
      </c>
      <c r="I197" s="21">
        <v>-1.35315E-2</v>
      </c>
      <c r="J197" s="21">
        <v>187</v>
      </c>
      <c r="K197" s="21">
        <v>0.75744599999999995</v>
      </c>
      <c r="L197">
        <f t="shared" si="24"/>
        <v>16.705555555555552</v>
      </c>
      <c r="M197">
        <f t="shared" si="25"/>
        <v>12.668858522222219</v>
      </c>
      <c r="N197" s="9"/>
      <c r="O197" s="21">
        <v>0.84167499999999995</v>
      </c>
      <c r="P197" s="21">
        <v>10.5184</v>
      </c>
      <c r="Q197" s="21">
        <v>-1.3418599999999999E-2</v>
      </c>
      <c r="R197" s="21">
        <v>187</v>
      </c>
      <c r="S197" s="21">
        <v>0.84045400000000003</v>
      </c>
      <c r="T197">
        <f t="shared" si="26"/>
        <v>16.566172839506169</v>
      </c>
      <c r="U197">
        <f t="shared" si="27"/>
        <v>13.943333524691354</v>
      </c>
      <c r="X197" s="9"/>
      <c r="Y197" s="21">
        <v>0.75836199999999998</v>
      </c>
      <c r="Z197" s="21">
        <v>15.8668</v>
      </c>
      <c r="AA197" s="21">
        <v>-1.35406E-2</v>
      </c>
      <c r="AB197" s="21">
        <v>187</v>
      </c>
      <c r="AC197" s="21">
        <v>0.75714099999999995</v>
      </c>
      <c r="AD197">
        <f t="shared" si="28"/>
        <v>16.716790123456789</v>
      </c>
      <c r="AE197">
        <f t="shared" si="29"/>
        <v>12.677378391604938</v>
      </c>
      <c r="AF197" s="9"/>
      <c r="AG197" s="21">
        <v>0.84167499999999995</v>
      </c>
      <c r="AH197" s="21">
        <v>19.4846</v>
      </c>
      <c r="AI197" s="21">
        <v>-1.33881E-2</v>
      </c>
      <c r="AJ197" s="21">
        <v>187</v>
      </c>
      <c r="AK197" s="21">
        <v>0.84106400000000003</v>
      </c>
      <c r="AL197">
        <f t="shared" si="30"/>
        <v>16.528518518518517</v>
      </c>
      <c r="AM197">
        <f t="shared" si="31"/>
        <v>13.911640824074071</v>
      </c>
      <c r="AP197" s="9"/>
      <c r="AQ197" s="21">
        <v>0.75836199999999998</v>
      </c>
      <c r="AR197" s="21">
        <v>24.780999999999999</v>
      </c>
      <c r="AS197" s="21">
        <v>-1.3555899999999999E-2</v>
      </c>
      <c r="AT197" s="21">
        <v>187</v>
      </c>
      <c r="AU197" s="21">
        <v>0.75775099999999995</v>
      </c>
      <c r="AV197">
        <f t="shared" si="32"/>
        <v>16.735679012345678</v>
      </c>
      <c r="AW197">
        <f t="shared" si="33"/>
        <v>12.691703007160493</v>
      </c>
      <c r="AX197" s="9"/>
      <c r="AY197" s="21">
        <v>0.84167499999999995</v>
      </c>
      <c r="AZ197" s="21">
        <v>28.398800000000001</v>
      </c>
      <c r="BA197" s="21">
        <v>-1.3433799999999999E-2</v>
      </c>
      <c r="BB197" s="21">
        <v>187</v>
      </c>
      <c r="BC197" s="21">
        <v>0.84075900000000003</v>
      </c>
      <c r="BD197">
        <f t="shared" si="34"/>
        <v>16.584938271604937</v>
      </c>
      <c r="BE197">
        <f t="shared" si="35"/>
        <v>13.959127919753085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0.75332600000000005</v>
      </c>
      <c r="H198" s="21">
        <v>6.9106699999999996</v>
      </c>
      <c r="I198" s="21">
        <v>-1.35376E-2</v>
      </c>
      <c r="J198" s="21">
        <v>188</v>
      </c>
      <c r="K198" s="21">
        <v>0.75286900000000001</v>
      </c>
      <c r="L198">
        <f t="shared" si="24"/>
        <v>16.713086419753086</v>
      </c>
      <c r="M198">
        <f t="shared" si="25"/>
        <v>12.590402540246915</v>
      </c>
      <c r="N198" s="9"/>
      <c r="O198" s="21">
        <v>0.84670999999999996</v>
      </c>
      <c r="P198" s="21">
        <v>10.5284</v>
      </c>
      <c r="Q198" s="21">
        <v>-1.34094E-2</v>
      </c>
      <c r="R198" s="21">
        <v>188</v>
      </c>
      <c r="S198" s="21">
        <v>0.845947</v>
      </c>
      <c r="T198">
        <f t="shared" si="26"/>
        <v>16.554814814814815</v>
      </c>
      <c r="U198">
        <f t="shared" si="27"/>
        <v>14.017127251851852</v>
      </c>
      <c r="X198" s="9"/>
      <c r="Y198" s="21">
        <v>0.75332600000000005</v>
      </c>
      <c r="Z198" s="21">
        <v>15.876899999999999</v>
      </c>
      <c r="AA198" s="21">
        <v>-1.35529E-2</v>
      </c>
      <c r="AB198" s="21">
        <v>188</v>
      </c>
      <c r="AC198" s="21">
        <v>0.75225799999999998</v>
      </c>
      <c r="AD198">
        <f t="shared" si="28"/>
        <v>16.731975308641974</v>
      </c>
      <c r="AE198">
        <f t="shared" si="29"/>
        <v>12.604632031358024</v>
      </c>
      <c r="AF198" s="9"/>
      <c r="AG198" s="21">
        <v>0.84670999999999996</v>
      </c>
      <c r="AH198" s="21">
        <v>19.494599999999998</v>
      </c>
      <c r="AI198" s="21">
        <v>-1.3372800000000001E-2</v>
      </c>
      <c r="AJ198" s="21">
        <v>188</v>
      </c>
      <c r="AK198" s="21">
        <v>0.845642</v>
      </c>
      <c r="AL198">
        <f t="shared" si="30"/>
        <v>16.509629629629632</v>
      </c>
      <c r="AM198">
        <f t="shared" si="31"/>
        <v>13.978868503703705</v>
      </c>
      <c r="AP198" s="9"/>
      <c r="AQ198" s="21">
        <v>0.75332600000000005</v>
      </c>
      <c r="AR198" s="21">
        <v>24.7911</v>
      </c>
      <c r="AS198" s="21">
        <v>-1.35651E-2</v>
      </c>
      <c r="AT198" s="21">
        <v>188</v>
      </c>
      <c r="AU198" s="21">
        <v>0.75225799999999998</v>
      </c>
      <c r="AV198">
        <f t="shared" si="32"/>
        <v>16.747037037037035</v>
      </c>
      <c r="AW198">
        <f t="shared" si="33"/>
        <v>12.615978422962963</v>
      </c>
      <c r="AX198" s="9"/>
      <c r="AY198" s="21">
        <v>0.84670999999999996</v>
      </c>
      <c r="AZ198" s="21">
        <v>28.408899999999999</v>
      </c>
      <c r="BA198" s="21">
        <v>-1.3418599999999999E-2</v>
      </c>
      <c r="BB198" s="21">
        <v>188</v>
      </c>
      <c r="BC198" s="21">
        <v>0.845947</v>
      </c>
      <c r="BD198">
        <f t="shared" si="34"/>
        <v>16.566172839506169</v>
      </c>
      <c r="BE198">
        <f t="shared" si="35"/>
        <v>14.026744204938268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0.74829100000000004</v>
      </c>
      <c r="H199" s="21">
        <v>6.9207400000000003</v>
      </c>
      <c r="I199" s="21">
        <v>-1.3543700000000001E-2</v>
      </c>
      <c r="J199" s="21">
        <v>189</v>
      </c>
      <c r="K199" s="21">
        <v>0.74786399999999997</v>
      </c>
      <c r="L199">
        <f t="shared" si="24"/>
        <v>16.720617283950617</v>
      </c>
      <c r="M199">
        <f t="shared" si="25"/>
        <v>12.511887428024691</v>
      </c>
      <c r="N199" s="9"/>
      <c r="O199" s="21">
        <v>0.851746</v>
      </c>
      <c r="P199" s="21">
        <v>10.538500000000001</v>
      </c>
      <c r="Q199" s="21">
        <v>-1.3406400000000001E-2</v>
      </c>
      <c r="R199" s="21">
        <v>189</v>
      </c>
      <c r="S199" s="21">
        <v>0.85052499999999998</v>
      </c>
      <c r="T199">
        <f t="shared" si="26"/>
        <v>16.551111111111108</v>
      </c>
      <c r="U199">
        <f t="shared" si="27"/>
        <v>14.097342684444442</v>
      </c>
      <c r="X199" s="9"/>
      <c r="Y199" s="21">
        <v>0.74829100000000004</v>
      </c>
      <c r="Z199" s="21">
        <v>15.886900000000001</v>
      </c>
      <c r="AA199" s="21">
        <v>-1.35651E-2</v>
      </c>
      <c r="AB199" s="21">
        <v>189</v>
      </c>
      <c r="AC199" s="21">
        <v>0.74783299999999997</v>
      </c>
      <c r="AD199">
        <f t="shared" si="28"/>
        <v>16.747037037037035</v>
      </c>
      <c r="AE199">
        <f t="shared" si="29"/>
        <v>12.531657091481481</v>
      </c>
      <c r="AF199" s="9"/>
      <c r="AG199" s="21">
        <v>0.851746</v>
      </c>
      <c r="AH199" s="21">
        <v>19.5047</v>
      </c>
      <c r="AI199" s="21">
        <v>-1.33606E-2</v>
      </c>
      <c r="AJ199" s="21">
        <v>189</v>
      </c>
      <c r="AK199" s="21">
        <v>0.85143999999999997</v>
      </c>
      <c r="AL199">
        <f t="shared" si="30"/>
        <v>16.494567901234568</v>
      </c>
      <c r="AM199">
        <f t="shared" si="31"/>
        <v>14.049182231604938</v>
      </c>
      <c r="AP199" s="9"/>
      <c r="AQ199" s="21">
        <v>0.74829100000000004</v>
      </c>
      <c r="AR199" s="21">
        <v>24.801200000000001</v>
      </c>
      <c r="AS199" s="21">
        <v>-1.35651E-2</v>
      </c>
      <c r="AT199" s="21">
        <v>189</v>
      </c>
      <c r="AU199" s="21">
        <v>0.74774200000000002</v>
      </c>
      <c r="AV199">
        <f t="shared" si="32"/>
        <v>16.747037037037035</v>
      </c>
      <c r="AW199">
        <f t="shared" si="33"/>
        <v>12.531657091481481</v>
      </c>
      <c r="AX199" s="9"/>
      <c r="AY199" s="21">
        <v>0.851746</v>
      </c>
      <c r="AZ199" s="21">
        <v>28.418900000000001</v>
      </c>
      <c r="BA199" s="21">
        <v>-1.33972E-2</v>
      </c>
      <c r="BB199" s="21">
        <v>189</v>
      </c>
      <c r="BC199" s="21">
        <v>0.85143999999999997</v>
      </c>
      <c r="BD199">
        <f t="shared" si="34"/>
        <v>16.539753086419751</v>
      </c>
      <c r="BE199">
        <f t="shared" si="35"/>
        <v>14.087668532345678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0.74325600000000003</v>
      </c>
      <c r="H200" s="21">
        <v>6.9308100000000001</v>
      </c>
      <c r="I200" s="21">
        <v>-1.35529E-2</v>
      </c>
      <c r="J200" s="21">
        <v>190</v>
      </c>
      <c r="K200" s="21">
        <v>0.74261500000000003</v>
      </c>
      <c r="L200">
        <f t="shared" si="24"/>
        <v>16.731975308641974</v>
      </c>
      <c r="M200">
        <f t="shared" si="25"/>
        <v>12.436141039999999</v>
      </c>
      <c r="N200" s="9"/>
      <c r="O200" s="21">
        <v>0.85678100000000001</v>
      </c>
      <c r="P200" s="21">
        <v>10.5486</v>
      </c>
      <c r="Q200" s="21">
        <v>-1.33942E-2</v>
      </c>
      <c r="R200" s="21">
        <v>190</v>
      </c>
      <c r="S200" s="21">
        <v>0.85540799999999995</v>
      </c>
      <c r="T200">
        <f t="shared" si="26"/>
        <v>16.536049382716048</v>
      </c>
      <c r="U200">
        <f t="shared" si="27"/>
        <v>14.167772926172837</v>
      </c>
      <c r="X200" s="9"/>
      <c r="Y200" s="21">
        <v>0.74325600000000003</v>
      </c>
      <c r="Z200" s="21">
        <v>15.897</v>
      </c>
      <c r="AA200" s="21">
        <v>-1.35803E-2</v>
      </c>
      <c r="AB200" s="21">
        <v>190</v>
      </c>
      <c r="AC200" s="21">
        <v>0.74279799999999996</v>
      </c>
      <c r="AD200">
        <f t="shared" si="28"/>
        <v>16.765802469135803</v>
      </c>
      <c r="AE200">
        <f t="shared" si="29"/>
        <v>12.46128328</v>
      </c>
      <c r="AF200" s="9"/>
      <c r="AG200" s="21">
        <v>0.85678100000000001</v>
      </c>
      <c r="AH200" s="21">
        <v>19.514800000000001</v>
      </c>
      <c r="AI200" s="21">
        <v>-1.33484E-2</v>
      </c>
      <c r="AJ200" s="21">
        <v>190</v>
      </c>
      <c r="AK200" s="21">
        <v>0.85601799999999995</v>
      </c>
      <c r="AL200">
        <f t="shared" si="30"/>
        <v>16.479506172839503</v>
      </c>
      <c r="AM200">
        <f t="shared" si="31"/>
        <v>14.119327778271602</v>
      </c>
      <c r="AP200" s="9"/>
      <c r="AQ200" s="21">
        <v>0.74325600000000003</v>
      </c>
      <c r="AR200" s="21">
        <v>24.811199999999999</v>
      </c>
      <c r="AS200" s="21">
        <v>-1.35651E-2</v>
      </c>
      <c r="AT200" s="21">
        <v>190</v>
      </c>
      <c r="AU200" s="21">
        <v>0.74273699999999998</v>
      </c>
      <c r="AV200">
        <f t="shared" si="32"/>
        <v>16.747037037037035</v>
      </c>
      <c r="AW200">
        <f t="shared" si="33"/>
        <v>12.44733576</v>
      </c>
      <c r="AX200" s="9"/>
      <c r="AY200" s="21">
        <v>0.85678100000000001</v>
      </c>
      <c r="AZ200" s="21">
        <v>28.428999999999998</v>
      </c>
      <c r="BA200" s="21">
        <v>-1.33759E-2</v>
      </c>
      <c r="BB200" s="21">
        <v>190</v>
      </c>
      <c r="BC200" s="21">
        <v>0.85571299999999995</v>
      </c>
      <c r="BD200">
        <f t="shared" si="34"/>
        <v>16.513456790123456</v>
      </c>
      <c r="BE200">
        <f t="shared" si="35"/>
        <v>14.148416022098765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0.73821999999999999</v>
      </c>
      <c r="H201" s="21">
        <v>6.9408799999999999</v>
      </c>
      <c r="I201" s="21">
        <v>-1.3561999999999999E-2</v>
      </c>
      <c r="J201" s="21">
        <v>191</v>
      </c>
      <c r="K201" s="21">
        <v>0.73763999999999996</v>
      </c>
      <c r="L201">
        <f t="shared" si="24"/>
        <v>16.743209876543208</v>
      </c>
      <c r="M201">
        <f t="shared" si="25"/>
        <v>12.360172395061726</v>
      </c>
      <c r="N201" s="9"/>
      <c r="O201" s="21">
        <v>0.86181600000000003</v>
      </c>
      <c r="P201" s="21">
        <v>10.5586</v>
      </c>
      <c r="Q201" s="21">
        <v>-1.3372800000000001E-2</v>
      </c>
      <c r="R201" s="21">
        <v>191</v>
      </c>
      <c r="S201" s="21">
        <v>0.86151100000000003</v>
      </c>
      <c r="T201">
        <f t="shared" si="26"/>
        <v>16.509629629629632</v>
      </c>
      <c r="U201">
        <f t="shared" si="27"/>
        <v>14.228262968888892</v>
      </c>
      <c r="X201" s="9"/>
      <c r="Y201" s="21">
        <v>0.73821999999999999</v>
      </c>
      <c r="Z201" s="21">
        <v>15.9071</v>
      </c>
      <c r="AA201" s="21">
        <v>-1.3589499999999999E-2</v>
      </c>
      <c r="AB201" s="21">
        <v>191</v>
      </c>
      <c r="AC201" s="21">
        <v>0.73767099999999997</v>
      </c>
      <c r="AD201">
        <f t="shared" si="28"/>
        <v>16.777160493827161</v>
      </c>
      <c r="AE201">
        <f t="shared" si="29"/>
        <v>12.385235419753087</v>
      </c>
      <c r="AF201" s="9"/>
      <c r="AG201" s="21">
        <v>0.86181600000000003</v>
      </c>
      <c r="AH201" s="21">
        <v>19.524899999999999</v>
      </c>
      <c r="AI201" s="21">
        <v>-1.33423E-2</v>
      </c>
      <c r="AJ201" s="21">
        <v>191</v>
      </c>
      <c r="AK201" s="21">
        <v>0.86090100000000003</v>
      </c>
      <c r="AL201">
        <f t="shared" si="30"/>
        <v>16.471975308641973</v>
      </c>
      <c r="AM201">
        <f t="shared" si="31"/>
        <v>14.195811872592591</v>
      </c>
      <c r="AP201" s="9"/>
      <c r="AQ201" s="21">
        <v>0.73821999999999999</v>
      </c>
      <c r="AR201" s="21">
        <v>24.821300000000001</v>
      </c>
      <c r="AS201" s="21">
        <v>-1.35712E-2</v>
      </c>
      <c r="AT201" s="21">
        <v>191</v>
      </c>
      <c r="AU201" s="21">
        <v>0.73763999999999996</v>
      </c>
      <c r="AV201">
        <f t="shared" si="32"/>
        <v>16.754567901234566</v>
      </c>
      <c r="AW201">
        <f t="shared" si="33"/>
        <v>12.368557116049381</v>
      </c>
      <c r="AX201" s="9"/>
      <c r="AY201" s="21">
        <v>0.86181600000000003</v>
      </c>
      <c r="AZ201" s="21">
        <v>28.4391</v>
      </c>
      <c r="BA201" s="21">
        <v>-1.33575E-2</v>
      </c>
      <c r="BB201" s="21">
        <v>191</v>
      </c>
      <c r="BC201" s="21">
        <v>0.86090100000000003</v>
      </c>
      <c r="BD201">
        <f t="shared" si="34"/>
        <v>16.49074074074074</v>
      </c>
      <c r="BE201">
        <f t="shared" si="35"/>
        <v>14.211984222222222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0.73318499999999998</v>
      </c>
      <c r="H202" s="21">
        <v>6.9509499999999997</v>
      </c>
      <c r="I202" s="21">
        <v>-1.35681E-2</v>
      </c>
      <c r="J202" s="21">
        <v>192</v>
      </c>
      <c r="K202" s="21">
        <v>0.73263500000000004</v>
      </c>
      <c r="L202">
        <f t="shared" si="24"/>
        <v>16.750740740740738</v>
      </c>
      <c r="M202">
        <f t="shared" si="25"/>
        <v>12.281391849999999</v>
      </c>
      <c r="N202" s="9"/>
      <c r="O202" s="21">
        <v>0.86685199999999996</v>
      </c>
      <c r="P202" s="21">
        <v>10.5687</v>
      </c>
      <c r="Q202" s="21">
        <v>-1.33575E-2</v>
      </c>
      <c r="R202" s="21">
        <v>192</v>
      </c>
      <c r="S202" s="21">
        <v>0.866089</v>
      </c>
      <c r="T202">
        <f t="shared" si="26"/>
        <v>16.49074074074074</v>
      </c>
      <c r="U202">
        <f t="shared" si="27"/>
        <v>14.295031592592592</v>
      </c>
      <c r="X202" s="9"/>
      <c r="Y202" s="21">
        <v>0.73318499999999998</v>
      </c>
      <c r="Z202" s="21">
        <v>15.917199999999999</v>
      </c>
      <c r="AA202" s="21">
        <v>-1.3589499999999999E-2</v>
      </c>
      <c r="AB202" s="21">
        <v>192</v>
      </c>
      <c r="AC202" s="21">
        <v>0.73251299999999997</v>
      </c>
      <c r="AD202">
        <f t="shared" si="28"/>
        <v>16.777160493827161</v>
      </c>
      <c r="AE202">
        <f t="shared" si="29"/>
        <v>12.300762416666666</v>
      </c>
      <c r="AF202" s="9"/>
      <c r="AG202" s="21">
        <v>0.86685199999999996</v>
      </c>
      <c r="AH202" s="21">
        <v>19.5349</v>
      </c>
      <c r="AI202" s="21">
        <v>-1.3336199999999999E-2</v>
      </c>
      <c r="AJ202" s="21">
        <v>192</v>
      </c>
      <c r="AK202" s="21">
        <v>0.865784</v>
      </c>
      <c r="AL202">
        <f t="shared" si="30"/>
        <v>16.464444444444442</v>
      </c>
      <c r="AM202">
        <f t="shared" si="31"/>
        <v>14.272236595555553</v>
      </c>
      <c r="AP202" s="9"/>
      <c r="AQ202" s="21">
        <v>0.73318499999999998</v>
      </c>
      <c r="AR202" s="21">
        <v>24.831399999999999</v>
      </c>
      <c r="AS202" s="21">
        <v>-1.35773E-2</v>
      </c>
      <c r="AT202" s="21">
        <v>192</v>
      </c>
      <c r="AU202" s="21">
        <v>0.73260499999999995</v>
      </c>
      <c r="AV202">
        <f t="shared" si="32"/>
        <v>16.7620987654321</v>
      </c>
      <c r="AW202">
        <f t="shared" si="33"/>
        <v>12.289719383333333</v>
      </c>
      <c r="AX202" s="9"/>
      <c r="AY202" s="21">
        <v>0.86685199999999996</v>
      </c>
      <c r="AZ202" s="21">
        <v>28.449200000000001</v>
      </c>
      <c r="BA202" s="21">
        <v>-1.33423E-2</v>
      </c>
      <c r="BB202" s="21">
        <v>192</v>
      </c>
      <c r="BC202" s="21">
        <v>0.866394</v>
      </c>
      <c r="BD202">
        <f t="shared" si="34"/>
        <v>16.471975308641973</v>
      </c>
      <c r="BE202">
        <f t="shared" si="35"/>
        <v>14.278764740246912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0.72814900000000005</v>
      </c>
      <c r="H203" s="21">
        <v>6.9610200000000004</v>
      </c>
      <c r="I203" s="21">
        <v>-1.35773E-2</v>
      </c>
      <c r="J203" s="21">
        <v>193</v>
      </c>
      <c r="K203" s="21">
        <v>0.72763100000000003</v>
      </c>
      <c r="L203">
        <f t="shared" si="24"/>
        <v>16.7620987654321</v>
      </c>
      <c r="M203">
        <f t="shared" si="25"/>
        <v>12.205305453950618</v>
      </c>
      <c r="N203" s="9"/>
      <c r="O203" s="21">
        <v>0.87188699999999997</v>
      </c>
      <c r="P203" s="21">
        <v>10.578799999999999</v>
      </c>
      <c r="Q203" s="21">
        <v>-1.33423E-2</v>
      </c>
      <c r="R203" s="21">
        <v>193</v>
      </c>
      <c r="S203" s="21">
        <v>0.87097199999999997</v>
      </c>
      <c r="T203">
        <f t="shared" si="26"/>
        <v>16.471975308641973</v>
      </c>
      <c r="U203">
        <f t="shared" si="27"/>
        <v>14.361701135925923</v>
      </c>
      <c r="X203" s="9"/>
      <c r="Y203" s="21">
        <v>0.72814900000000005</v>
      </c>
      <c r="Z203" s="21">
        <v>15.927199999999999</v>
      </c>
      <c r="AA203" s="21">
        <v>-1.3589499999999999E-2</v>
      </c>
      <c r="AB203" s="21">
        <v>193</v>
      </c>
      <c r="AC203" s="21">
        <v>0.72760000000000002</v>
      </c>
      <c r="AD203">
        <f t="shared" si="28"/>
        <v>16.777160493827161</v>
      </c>
      <c r="AE203">
        <f t="shared" si="29"/>
        <v>12.216272636419754</v>
      </c>
      <c r="AF203" s="9"/>
      <c r="AG203" s="21">
        <v>0.87188699999999997</v>
      </c>
      <c r="AH203" s="21">
        <v>19.545000000000002</v>
      </c>
      <c r="AI203" s="21">
        <v>-1.3333100000000001E-2</v>
      </c>
      <c r="AJ203" s="21">
        <v>193</v>
      </c>
      <c r="AK203" s="21">
        <v>0.87097199999999997</v>
      </c>
      <c r="AL203">
        <f t="shared" si="30"/>
        <v>16.460617283950615</v>
      </c>
      <c r="AM203">
        <f t="shared" si="31"/>
        <v>14.351798221851849</v>
      </c>
      <c r="AP203" s="9"/>
      <c r="AQ203" s="21">
        <v>0.72814900000000005</v>
      </c>
      <c r="AR203" s="21">
        <v>24.8415</v>
      </c>
      <c r="AS203" s="21">
        <v>-1.3583400000000001E-2</v>
      </c>
      <c r="AT203" s="21">
        <v>193</v>
      </c>
      <c r="AU203" s="21">
        <v>0.72757000000000005</v>
      </c>
      <c r="AV203">
        <f t="shared" si="32"/>
        <v>16.76962962962963</v>
      </c>
      <c r="AW203">
        <f t="shared" si="33"/>
        <v>12.210789045185187</v>
      </c>
      <c r="AX203" s="9"/>
      <c r="AY203" s="21">
        <v>0.87188699999999997</v>
      </c>
      <c r="AZ203" s="21">
        <v>28.459199999999999</v>
      </c>
      <c r="BA203" s="21">
        <v>-1.3330099999999999E-2</v>
      </c>
      <c r="BB203" s="21">
        <v>193</v>
      </c>
      <c r="BC203" s="21">
        <v>0.87097199999999997</v>
      </c>
      <c r="BD203">
        <f t="shared" si="34"/>
        <v>16.456913580246912</v>
      </c>
      <c r="BE203">
        <f t="shared" si="35"/>
        <v>14.348569010740739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0.72311400000000003</v>
      </c>
      <c r="H204" s="21">
        <v>6.9710900000000002</v>
      </c>
      <c r="I204" s="21">
        <v>-1.35925E-2</v>
      </c>
      <c r="J204" s="21">
        <v>194</v>
      </c>
      <c r="K204" s="21">
        <v>0.72256500000000001</v>
      </c>
      <c r="L204">
        <f t="shared" ref="L204:L267" si="36">-I204/$F$2*1000</f>
        <v>16.780864197530864</v>
      </c>
      <c r="M204">
        <f t="shared" ref="M204:M267" si="37">L204*G204</f>
        <v>12.134477833333333</v>
      </c>
      <c r="N204" s="9"/>
      <c r="O204" s="21">
        <v>0.87692300000000001</v>
      </c>
      <c r="P204" s="21">
        <v>10.588900000000001</v>
      </c>
      <c r="Q204" s="21">
        <v>-1.3336199999999999E-2</v>
      </c>
      <c r="R204" s="21">
        <v>194</v>
      </c>
      <c r="S204" s="21">
        <v>0.87616000000000005</v>
      </c>
      <c r="T204">
        <f t="shared" ref="T204:T267" si="38">-Q204/$F$2*1000</f>
        <v>16.464444444444442</v>
      </c>
      <c r="U204">
        <f t="shared" ref="U204:U267" si="39">T204*O204</f>
        <v>14.438050015555554</v>
      </c>
      <c r="X204" s="9"/>
      <c r="Y204" s="21">
        <v>0.72311400000000003</v>
      </c>
      <c r="Z204" s="21">
        <v>15.9373</v>
      </c>
      <c r="AA204" s="21">
        <v>-1.35925E-2</v>
      </c>
      <c r="AB204" s="21">
        <v>194</v>
      </c>
      <c r="AC204" s="21">
        <v>0.72256500000000001</v>
      </c>
      <c r="AD204">
        <f t="shared" ref="AD204:AD267" si="40">-AA204/$F$2*1000</f>
        <v>16.780864197530864</v>
      </c>
      <c r="AE204">
        <f t="shared" ref="AE204:AE267" si="41">AD204*Y204</f>
        <v>12.134477833333333</v>
      </c>
      <c r="AF204" s="9"/>
      <c r="AG204" s="21">
        <v>0.87692300000000001</v>
      </c>
      <c r="AH204" s="21">
        <v>19.555099999999999</v>
      </c>
      <c r="AI204" s="21">
        <v>-1.3324000000000001E-2</v>
      </c>
      <c r="AJ204" s="21">
        <v>194</v>
      </c>
      <c r="AK204" s="21">
        <v>0.87646500000000005</v>
      </c>
      <c r="AL204">
        <f t="shared" ref="AL204:AL267" si="42">-AI204/$F$2*1000</f>
        <v>16.449382716049382</v>
      </c>
      <c r="AM204">
        <f t="shared" ref="AM204:AM267" si="43">AL204*AG204</f>
        <v>14.424842039506172</v>
      </c>
      <c r="AP204" s="9"/>
      <c r="AQ204" s="21">
        <v>0.72311400000000003</v>
      </c>
      <c r="AR204" s="21">
        <v>24.851500000000001</v>
      </c>
      <c r="AS204" s="21">
        <v>-1.3589499999999999E-2</v>
      </c>
      <c r="AT204" s="21">
        <v>194</v>
      </c>
      <c r="AU204" s="21">
        <v>0.72256500000000001</v>
      </c>
      <c r="AV204">
        <f t="shared" ref="AV204:AV267" si="44">-AS204/$F$2*1000</f>
        <v>16.777160493827161</v>
      </c>
      <c r="AW204">
        <f t="shared" ref="AW204:AW267" si="45">AV204*AQ204</f>
        <v>12.131799633333333</v>
      </c>
      <c r="AX204" s="9"/>
      <c r="AY204" s="21">
        <v>0.87692300000000001</v>
      </c>
      <c r="AZ204" s="21">
        <v>28.4693</v>
      </c>
      <c r="BA204" s="21">
        <v>-1.33209E-2</v>
      </c>
      <c r="BB204" s="21">
        <v>194</v>
      </c>
      <c r="BC204" s="21">
        <v>0.87616000000000005</v>
      </c>
      <c r="BD204">
        <f t="shared" ref="BD204:BD267" si="46">-BA204/$F$2*1000</f>
        <v>16.445555555555554</v>
      </c>
      <c r="BE204">
        <f t="shared" ref="BE204:BE267" si="47">BD204*AY204</f>
        <v>14.421485914444442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0.71807900000000002</v>
      </c>
      <c r="H205" s="21">
        <v>6.9811699999999997</v>
      </c>
      <c r="I205" s="21">
        <v>-1.36078E-2</v>
      </c>
      <c r="J205" s="21">
        <v>195</v>
      </c>
      <c r="K205" s="21">
        <v>0.71752899999999997</v>
      </c>
      <c r="L205">
        <f t="shared" si="36"/>
        <v>16.799753086419752</v>
      </c>
      <c r="M205">
        <f t="shared" si="37"/>
        <v>12.06354989654321</v>
      </c>
      <c r="N205" s="9"/>
      <c r="O205" s="21">
        <v>0.88195800000000002</v>
      </c>
      <c r="P205" s="21">
        <v>10.5989</v>
      </c>
      <c r="Q205" s="21">
        <v>-1.3333100000000001E-2</v>
      </c>
      <c r="R205" s="21">
        <v>195</v>
      </c>
      <c r="S205" s="21">
        <v>0.88134800000000002</v>
      </c>
      <c r="T205">
        <f t="shared" si="38"/>
        <v>16.460617283950615</v>
      </c>
      <c r="U205">
        <f t="shared" si="39"/>
        <v>14.517573098518517</v>
      </c>
      <c r="X205" s="9"/>
      <c r="Y205" s="21">
        <v>0.71807900000000002</v>
      </c>
      <c r="Z205" s="21">
        <v>15.9474</v>
      </c>
      <c r="AA205" s="21">
        <v>-1.36017E-2</v>
      </c>
      <c r="AB205" s="21">
        <v>195</v>
      </c>
      <c r="AC205" s="21">
        <v>0.717499</v>
      </c>
      <c r="AD205">
        <f t="shared" si="40"/>
        <v>16.792222222222222</v>
      </c>
      <c r="AE205">
        <f t="shared" si="41"/>
        <v>12.05814214111111</v>
      </c>
      <c r="AF205" s="9"/>
      <c r="AG205" s="21">
        <v>0.88195800000000002</v>
      </c>
      <c r="AH205" s="21">
        <v>19.565100000000001</v>
      </c>
      <c r="AI205" s="21">
        <v>-1.33148E-2</v>
      </c>
      <c r="AJ205" s="21">
        <v>195</v>
      </c>
      <c r="AK205" s="21">
        <v>0.88165300000000002</v>
      </c>
      <c r="AL205">
        <f t="shared" si="42"/>
        <v>16.438024691358024</v>
      </c>
      <c r="AM205">
        <f t="shared" si="43"/>
        <v>14.497647380740741</v>
      </c>
      <c r="AP205" s="9"/>
      <c r="AQ205" s="21">
        <v>0.71807900000000002</v>
      </c>
      <c r="AR205" s="21">
        <v>24.861599999999999</v>
      </c>
      <c r="AS205" s="21">
        <v>-1.35925E-2</v>
      </c>
      <c r="AT205" s="21">
        <v>195</v>
      </c>
      <c r="AU205" s="21">
        <v>0.71746799999999999</v>
      </c>
      <c r="AV205">
        <f t="shared" si="44"/>
        <v>16.780864197530864</v>
      </c>
      <c r="AW205">
        <f t="shared" si="45"/>
        <v>12.049986182098765</v>
      </c>
      <c r="AX205" s="9"/>
      <c r="AY205" s="21">
        <v>0.88195800000000002</v>
      </c>
      <c r="AZ205" s="21">
        <v>28.479399999999998</v>
      </c>
      <c r="BA205" s="21">
        <v>-1.33087E-2</v>
      </c>
      <c r="BB205" s="21">
        <v>195</v>
      </c>
      <c r="BC205" s="21">
        <v>0.88134800000000002</v>
      </c>
      <c r="BD205">
        <f t="shared" si="46"/>
        <v>16.430493827160493</v>
      </c>
      <c r="BE205">
        <f t="shared" si="47"/>
        <v>14.491005474814814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0.71304299999999998</v>
      </c>
      <c r="H206" s="21">
        <v>6.9912400000000003</v>
      </c>
      <c r="I206" s="21">
        <v>-1.3616899999999999E-2</v>
      </c>
      <c r="J206" s="21">
        <v>196</v>
      </c>
      <c r="K206" s="21">
        <v>0.71249399999999996</v>
      </c>
      <c r="L206">
        <f t="shared" si="36"/>
        <v>16.810987654320986</v>
      </c>
      <c r="M206">
        <f t="shared" si="37"/>
        <v>11.986957069999999</v>
      </c>
      <c r="N206" s="9"/>
      <c r="O206" s="21">
        <v>0.88699300000000003</v>
      </c>
      <c r="P206" s="21">
        <v>10.609</v>
      </c>
      <c r="Q206" s="21">
        <v>-1.3324000000000001E-2</v>
      </c>
      <c r="R206" s="21">
        <v>196</v>
      </c>
      <c r="S206" s="21">
        <v>0.88622999999999996</v>
      </c>
      <c r="T206">
        <f t="shared" si="38"/>
        <v>16.449382716049382</v>
      </c>
      <c r="U206">
        <f t="shared" si="39"/>
        <v>14.59048732345679</v>
      </c>
      <c r="X206" s="9"/>
      <c r="Y206" s="21">
        <v>0.71304299999999998</v>
      </c>
      <c r="Z206" s="21">
        <v>15.9574</v>
      </c>
      <c r="AA206" s="21">
        <v>-1.36078E-2</v>
      </c>
      <c r="AB206" s="21">
        <v>196</v>
      </c>
      <c r="AC206" s="21">
        <v>0.71243299999999998</v>
      </c>
      <c r="AD206">
        <f t="shared" si="40"/>
        <v>16.799753086419752</v>
      </c>
      <c r="AE206">
        <f t="shared" si="41"/>
        <v>11.978946339999998</v>
      </c>
      <c r="AF206" s="9"/>
      <c r="AG206" s="21">
        <v>0.88699300000000003</v>
      </c>
      <c r="AH206" s="21">
        <v>19.575199999999999</v>
      </c>
      <c r="AI206" s="21">
        <v>-1.3302599999999999E-2</v>
      </c>
      <c r="AJ206" s="21">
        <v>196</v>
      </c>
      <c r="AK206" s="21">
        <v>0.88531499999999996</v>
      </c>
      <c r="AL206">
        <f t="shared" si="42"/>
        <v>16.422962962962963</v>
      </c>
      <c r="AM206">
        <f t="shared" si="43"/>
        <v>14.567053187407408</v>
      </c>
      <c r="AP206" s="9"/>
      <c r="AQ206" s="21">
        <v>0.71304299999999998</v>
      </c>
      <c r="AR206" s="21">
        <v>24.871700000000001</v>
      </c>
      <c r="AS206" s="21">
        <v>-1.3595599999999999E-2</v>
      </c>
      <c r="AT206" s="21">
        <v>196</v>
      </c>
      <c r="AU206" s="21">
        <v>0.71252400000000005</v>
      </c>
      <c r="AV206">
        <f t="shared" si="44"/>
        <v>16.784691358024691</v>
      </c>
      <c r="AW206">
        <f t="shared" si="45"/>
        <v>11.96820668</v>
      </c>
      <c r="AX206" s="9"/>
      <c r="AY206" s="21">
        <v>0.88699300000000003</v>
      </c>
      <c r="AZ206" s="21">
        <v>28.4894</v>
      </c>
      <c r="BA206" s="21">
        <v>-1.32996E-2</v>
      </c>
      <c r="BB206" s="21">
        <v>196</v>
      </c>
      <c r="BC206" s="21">
        <v>0.88622999999999996</v>
      </c>
      <c r="BD206">
        <f t="shared" si="46"/>
        <v>16.41925925925926</v>
      </c>
      <c r="BE206">
        <f t="shared" si="47"/>
        <v>14.563768028148148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0.70800799999999997</v>
      </c>
      <c r="H207" s="21">
        <v>7.0013100000000001</v>
      </c>
      <c r="I207" s="21">
        <v>-1.3623E-2</v>
      </c>
      <c r="J207" s="21">
        <v>197</v>
      </c>
      <c r="K207" s="21">
        <v>0.70742799999999995</v>
      </c>
      <c r="L207">
        <f t="shared" si="36"/>
        <v>16.818518518518516</v>
      </c>
      <c r="M207">
        <f t="shared" si="37"/>
        <v>11.907645659259257</v>
      </c>
      <c r="N207" s="9"/>
      <c r="O207" s="21">
        <v>0.89202899999999996</v>
      </c>
      <c r="P207" s="21">
        <v>10.6191</v>
      </c>
      <c r="Q207" s="21">
        <v>-1.33118E-2</v>
      </c>
      <c r="R207" s="21">
        <v>197</v>
      </c>
      <c r="S207" s="21">
        <v>0.89080800000000004</v>
      </c>
      <c r="T207">
        <f t="shared" si="38"/>
        <v>16.434320987654321</v>
      </c>
      <c r="U207">
        <f t="shared" si="39"/>
        <v>14.659890916296295</v>
      </c>
      <c r="X207" s="9"/>
      <c r="Y207" s="21">
        <v>0.70800799999999997</v>
      </c>
      <c r="Z207" s="21">
        <v>15.967499999999999</v>
      </c>
      <c r="AA207" s="21">
        <v>-1.3623E-2</v>
      </c>
      <c r="AB207" s="21">
        <v>197</v>
      </c>
      <c r="AC207" s="21">
        <v>0.70748900000000003</v>
      </c>
      <c r="AD207">
        <f t="shared" si="40"/>
        <v>16.818518518518516</v>
      </c>
      <c r="AE207">
        <f t="shared" si="41"/>
        <v>11.907645659259257</v>
      </c>
      <c r="AF207" s="9"/>
      <c r="AG207" s="21">
        <v>0.89202899999999996</v>
      </c>
      <c r="AH207" s="21">
        <v>19.5853</v>
      </c>
      <c r="AI207" s="21">
        <v>-1.32874E-2</v>
      </c>
      <c r="AJ207" s="21">
        <v>197</v>
      </c>
      <c r="AK207" s="21">
        <v>0.89141800000000004</v>
      </c>
      <c r="AL207">
        <f t="shared" si="42"/>
        <v>16.404197530864195</v>
      </c>
      <c r="AM207">
        <f t="shared" si="43"/>
        <v>14.633019919259256</v>
      </c>
      <c r="AP207" s="9"/>
      <c r="AQ207" s="21">
        <v>0.70800799999999997</v>
      </c>
      <c r="AR207" s="21">
        <v>24.881699999999999</v>
      </c>
      <c r="AS207" s="21">
        <v>-1.3604700000000001E-2</v>
      </c>
      <c r="AT207" s="21">
        <v>197</v>
      </c>
      <c r="AU207" s="21">
        <v>0.70739700000000005</v>
      </c>
      <c r="AV207">
        <f t="shared" si="44"/>
        <v>16.795925925925925</v>
      </c>
      <c r="AW207">
        <f t="shared" si="45"/>
        <v>11.891649922962962</v>
      </c>
      <c r="AX207" s="9"/>
      <c r="AY207" s="21">
        <v>0.89202899999999996</v>
      </c>
      <c r="AZ207" s="21">
        <v>28.499500000000001</v>
      </c>
      <c r="BA207" s="21">
        <v>-1.3296499999999999E-2</v>
      </c>
      <c r="BB207" s="21">
        <v>197</v>
      </c>
      <c r="BC207" s="21">
        <v>0.89111300000000004</v>
      </c>
      <c r="BD207">
        <f t="shared" si="46"/>
        <v>16.415432098765429</v>
      </c>
      <c r="BE207">
        <f t="shared" si="47"/>
        <v>14.643041479629627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0.70297200000000004</v>
      </c>
      <c r="H208" s="21">
        <v>7.0113799999999999</v>
      </c>
      <c r="I208" s="21">
        <v>-1.3632200000000001E-2</v>
      </c>
      <c r="J208" s="21">
        <v>198</v>
      </c>
      <c r="K208" s="21">
        <v>0.70233199999999996</v>
      </c>
      <c r="L208">
        <f t="shared" si="36"/>
        <v>16.829876543209878</v>
      </c>
      <c r="M208">
        <f t="shared" si="37"/>
        <v>11.830931973333335</v>
      </c>
      <c r="N208" s="9"/>
      <c r="O208" s="21">
        <v>0.89706399999999997</v>
      </c>
      <c r="P208" s="21">
        <v>10.629099999999999</v>
      </c>
      <c r="Q208" s="21">
        <v>-1.32996E-2</v>
      </c>
      <c r="R208" s="21">
        <v>198</v>
      </c>
      <c r="S208" s="21">
        <v>0.89660600000000001</v>
      </c>
      <c r="T208">
        <f t="shared" si="38"/>
        <v>16.41925925925926</v>
      </c>
      <c r="U208">
        <f t="shared" si="39"/>
        <v>14.729126388148147</v>
      </c>
      <c r="X208" s="9"/>
      <c r="Y208" s="21">
        <v>0.70297200000000004</v>
      </c>
      <c r="Z208" s="21">
        <v>15.977600000000001</v>
      </c>
      <c r="AA208" s="21">
        <v>-1.3629199999999999E-2</v>
      </c>
      <c r="AB208" s="21">
        <v>198</v>
      </c>
      <c r="AC208" s="21">
        <v>0.70239300000000005</v>
      </c>
      <c r="AD208">
        <f t="shared" si="40"/>
        <v>16.826172839506171</v>
      </c>
      <c r="AE208">
        <f t="shared" si="41"/>
        <v>11.828328373333333</v>
      </c>
      <c r="AF208" s="9"/>
      <c r="AG208" s="21">
        <v>0.89706399999999997</v>
      </c>
      <c r="AH208" s="21">
        <v>19.595400000000001</v>
      </c>
      <c r="AI208" s="21">
        <v>-1.32751E-2</v>
      </c>
      <c r="AJ208" s="21">
        <v>198</v>
      </c>
      <c r="AK208" s="21">
        <v>0.89569100000000001</v>
      </c>
      <c r="AL208">
        <f t="shared" si="42"/>
        <v>16.38901234567901</v>
      </c>
      <c r="AM208">
        <f t="shared" si="43"/>
        <v>14.701992970864195</v>
      </c>
      <c r="AP208" s="9"/>
      <c r="AQ208" s="21">
        <v>0.70297200000000004</v>
      </c>
      <c r="AR208" s="21">
        <v>24.8918</v>
      </c>
      <c r="AS208" s="21">
        <v>-1.3616899999999999E-2</v>
      </c>
      <c r="AT208" s="21">
        <v>198</v>
      </c>
      <c r="AU208" s="21">
        <v>0.70242300000000002</v>
      </c>
      <c r="AV208">
        <f t="shared" si="44"/>
        <v>16.810987654320986</v>
      </c>
      <c r="AW208">
        <f t="shared" si="45"/>
        <v>11.817653613333333</v>
      </c>
      <c r="AX208" s="9"/>
      <c r="AY208" s="21">
        <v>0.89706399999999997</v>
      </c>
      <c r="AZ208" s="21">
        <v>28.509599999999999</v>
      </c>
      <c r="BA208" s="21">
        <v>-1.32782E-2</v>
      </c>
      <c r="BB208" s="21">
        <v>198</v>
      </c>
      <c r="BC208" s="21">
        <v>0.89630100000000001</v>
      </c>
      <c r="BD208">
        <f t="shared" si="46"/>
        <v>16.392839506172837</v>
      </c>
      <c r="BE208">
        <f t="shared" si="47"/>
        <v>14.70542617876543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0.69793700000000003</v>
      </c>
      <c r="H209" s="21">
        <v>7.0214499999999997</v>
      </c>
      <c r="I209" s="21">
        <v>-1.3644399999999999E-2</v>
      </c>
      <c r="J209" s="21">
        <v>199</v>
      </c>
      <c r="K209" s="21">
        <v>0.69738800000000001</v>
      </c>
      <c r="L209">
        <f t="shared" si="36"/>
        <v>16.844938271604939</v>
      </c>
      <c r="M209">
        <f t="shared" si="37"/>
        <v>11.756705682469136</v>
      </c>
      <c r="N209" s="9"/>
      <c r="O209" s="21">
        <v>0.90210000000000001</v>
      </c>
      <c r="P209" s="21">
        <v>10.639200000000001</v>
      </c>
      <c r="Q209" s="21">
        <v>-1.3281299999999999E-2</v>
      </c>
      <c r="R209" s="21">
        <v>199</v>
      </c>
      <c r="S209" s="21">
        <v>0.90118399999999999</v>
      </c>
      <c r="T209">
        <f t="shared" si="38"/>
        <v>16.396666666666665</v>
      </c>
      <c r="U209">
        <f t="shared" si="39"/>
        <v>14.791432999999998</v>
      </c>
      <c r="X209" s="9"/>
      <c r="Y209" s="21">
        <v>0.69793700000000003</v>
      </c>
      <c r="Z209" s="21">
        <v>15.9877</v>
      </c>
      <c r="AA209" s="21">
        <v>-1.3632200000000001E-2</v>
      </c>
      <c r="AB209" s="21">
        <v>199</v>
      </c>
      <c r="AC209" s="21">
        <v>0.69741799999999998</v>
      </c>
      <c r="AD209">
        <f t="shared" si="40"/>
        <v>16.829876543209878</v>
      </c>
      <c r="AE209">
        <f t="shared" si="41"/>
        <v>11.746193544938272</v>
      </c>
      <c r="AF209" s="9"/>
      <c r="AG209" s="21">
        <v>0.90210000000000001</v>
      </c>
      <c r="AH209" s="21">
        <v>19.605399999999999</v>
      </c>
      <c r="AI209" s="21">
        <v>-1.3256799999999999E-2</v>
      </c>
      <c r="AJ209" s="21">
        <v>199</v>
      </c>
      <c r="AK209" s="21">
        <v>0.90148899999999998</v>
      </c>
      <c r="AL209">
        <f t="shared" si="42"/>
        <v>16.366419753086415</v>
      </c>
      <c r="AM209">
        <f t="shared" si="43"/>
        <v>14.764147259259255</v>
      </c>
      <c r="AP209" s="9"/>
      <c r="AQ209" s="21">
        <v>0.69793700000000003</v>
      </c>
      <c r="AR209" s="21">
        <v>24.901900000000001</v>
      </c>
      <c r="AS209" s="21">
        <v>-1.3623E-2</v>
      </c>
      <c r="AT209" s="21">
        <v>199</v>
      </c>
      <c r="AU209" s="21">
        <v>0.69744899999999999</v>
      </c>
      <c r="AV209">
        <f t="shared" si="44"/>
        <v>16.818518518518516</v>
      </c>
      <c r="AW209">
        <f t="shared" si="45"/>
        <v>11.738266359259258</v>
      </c>
      <c r="AX209" s="9"/>
      <c r="AY209" s="21">
        <v>0.90210000000000001</v>
      </c>
      <c r="AZ209" s="21">
        <v>28.5197</v>
      </c>
      <c r="BA209" s="21">
        <v>-1.3269E-2</v>
      </c>
      <c r="BB209" s="21">
        <v>199</v>
      </c>
      <c r="BC209" s="21">
        <v>0.90179399999999998</v>
      </c>
      <c r="BD209">
        <f t="shared" si="46"/>
        <v>16.38148148148148</v>
      </c>
      <c r="BE209">
        <f t="shared" si="47"/>
        <v>14.777734444444443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0.69290200000000002</v>
      </c>
      <c r="H210" s="21">
        <v>7.0315200000000004</v>
      </c>
      <c r="I210" s="21">
        <v>-1.36566E-2</v>
      </c>
      <c r="J210" s="21">
        <v>200</v>
      </c>
      <c r="K210" s="21">
        <v>0.69232199999999999</v>
      </c>
      <c r="L210">
        <f t="shared" si="36"/>
        <v>16.86</v>
      </c>
      <c r="M210">
        <f t="shared" si="37"/>
        <v>11.68232772</v>
      </c>
      <c r="N210" s="9"/>
      <c r="O210" s="21">
        <v>0.90713500000000002</v>
      </c>
      <c r="P210" s="21">
        <v>10.6493</v>
      </c>
      <c r="Q210" s="21">
        <v>-1.32599E-2</v>
      </c>
      <c r="R210" s="21">
        <v>200</v>
      </c>
      <c r="S210" s="21">
        <v>0.90667699999999996</v>
      </c>
      <c r="T210">
        <f t="shared" si="38"/>
        <v>16.370246913580246</v>
      </c>
      <c r="U210">
        <f t="shared" si="39"/>
        <v>14.850023933950617</v>
      </c>
      <c r="X210" s="9"/>
      <c r="Y210" s="21">
        <v>0.69290200000000002</v>
      </c>
      <c r="Z210" s="21">
        <v>15.9977</v>
      </c>
      <c r="AA210" s="21">
        <v>-1.3638300000000001E-2</v>
      </c>
      <c r="AB210" s="21">
        <v>200</v>
      </c>
      <c r="AC210" s="21">
        <v>0.69232199999999999</v>
      </c>
      <c r="AD210">
        <f t="shared" si="40"/>
        <v>16.837407407407408</v>
      </c>
      <c r="AE210">
        <f t="shared" si="41"/>
        <v>11.666673267407408</v>
      </c>
      <c r="AF210" s="9"/>
      <c r="AG210" s="21">
        <v>0.90713500000000002</v>
      </c>
      <c r="AH210" s="21">
        <v>19.615500000000001</v>
      </c>
      <c r="AI210" s="21">
        <v>-1.32385E-2</v>
      </c>
      <c r="AJ210" s="21">
        <v>200</v>
      </c>
      <c r="AK210" s="21">
        <v>0.90606699999999996</v>
      </c>
      <c r="AL210">
        <f t="shared" si="42"/>
        <v>16.343827160493824</v>
      </c>
      <c r="AM210">
        <f t="shared" si="43"/>
        <v>14.826057651234565</v>
      </c>
      <c r="AP210" s="9"/>
      <c r="AQ210" s="21">
        <v>0.69290200000000002</v>
      </c>
      <c r="AR210" s="21">
        <v>24.911999999999999</v>
      </c>
      <c r="AS210" s="21">
        <v>-1.3632200000000001E-2</v>
      </c>
      <c r="AT210" s="21">
        <v>200</v>
      </c>
      <c r="AU210" s="21">
        <v>0.69226100000000002</v>
      </c>
      <c r="AV210">
        <f t="shared" si="44"/>
        <v>16.829876543209878</v>
      </c>
      <c r="AW210">
        <f t="shared" si="45"/>
        <v>11.661455116543211</v>
      </c>
      <c r="AX210" s="9"/>
      <c r="AY210" s="21">
        <v>0.90713500000000002</v>
      </c>
      <c r="AZ210" s="21">
        <v>28.529699999999998</v>
      </c>
      <c r="BA210" s="21">
        <v>-1.3256799999999999E-2</v>
      </c>
      <c r="BB210" s="21">
        <v>200</v>
      </c>
      <c r="BC210" s="21">
        <v>0.90637199999999996</v>
      </c>
      <c r="BD210">
        <f t="shared" si="46"/>
        <v>16.366419753086415</v>
      </c>
      <c r="BE210">
        <f t="shared" si="47"/>
        <v>14.846552182716046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0.68786599999999998</v>
      </c>
      <c r="H211" s="21">
        <v>7.0415900000000002</v>
      </c>
      <c r="I211" s="21">
        <v>-1.3665800000000001E-2</v>
      </c>
      <c r="J211" s="21">
        <v>201</v>
      </c>
      <c r="K211" s="21">
        <v>0.68728599999999995</v>
      </c>
      <c r="L211">
        <f t="shared" si="36"/>
        <v>16.871358024691357</v>
      </c>
      <c r="M211">
        <f t="shared" si="37"/>
        <v>11.605233559012344</v>
      </c>
      <c r="N211" s="9"/>
      <c r="O211" s="21">
        <v>0.91217000000000004</v>
      </c>
      <c r="P211" s="21">
        <v>10.6594</v>
      </c>
      <c r="Q211" s="21">
        <v>-1.3250700000000001E-2</v>
      </c>
      <c r="R211" s="21">
        <v>201</v>
      </c>
      <c r="S211" s="21">
        <v>0.91156000000000004</v>
      </c>
      <c r="T211">
        <f t="shared" si="38"/>
        <v>16.358888888888888</v>
      </c>
      <c r="U211">
        <f t="shared" si="39"/>
        <v>14.922087677777778</v>
      </c>
      <c r="X211" s="9"/>
      <c r="Y211" s="21">
        <v>0.68786599999999998</v>
      </c>
      <c r="Z211" s="21">
        <v>16.0078</v>
      </c>
      <c r="AA211" s="21">
        <v>-1.3644399999999999E-2</v>
      </c>
      <c r="AB211" s="21">
        <v>201</v>
      </c>
      <c r="AC211" s="21">
        <v>0.68737800000000004</v>
      </c>
      <c r="AD211">
        <f t="shared" si="40"/>
        <v>16.844938271604939</v>
      </c>
      <c r="AE211">
        <f t="shared" si="41"/>
        <v>11.587060309135802</v>
      </c>
      <c r="AF211" s="9"/>
      <c r="AG211" s="21">
        <v>0.91217000000000004</v>
      </c>
      <c r="AH211" s="21">
        <v>19.625599999999999</v>
      </c>
      <c r="AI211" s="21">
        <v>-1.32233E-2</v>
      </c>
      <c r="AJ211" s="21">
        <v>201</v>
      </c>
      <c r="AK211" s="21">
        <v>0.91186500000000004</v>
      </c>
      <c r="AL211">
        <f t="shared" si="42"/>
        <v>16.32506172839506</v>
      </c>
      <c r="AM211">
        <f t="shared" si="43"/>
        <v>14.891231556790123</v>
      </c>
      <c r="AP211" s="9"/>
      <c r="AQ211" s="21">
        <v>0.68786599999999998</v>
      </c>
      <c r="AR211" s="21">
        <v>24.922000000000001</v>
      </c>
      <c r="AS211" s="21">
        <v>-1.3644399999999999E-2</v>
      </c>
      <c r="AT211" s="21">
        <v>201</v>
      </c>
      <c r="AU211" s="21">
        <v>0.68725599999999998</v>
      </c>
      <c r="AV211">
        <f t="shared" si="44"/>
        <v>16.844938271604939</v>
      </c>
      <c r="AW211">
        <f t="shared" si="45"/>
        <v>11.587060309135802</v>
      </c>
      <c r="AX211" s="9"/>
      <c r="AY211" s="21">
        <v>0.91217000000000004</v>
      </c>
      <c r="AZ211" s="21">
        <v>28.5398</v>
      </c>
      <c r="BA211" s="21">
        <v>-1.32385E-2</v>
      </c>
      <c r="BB211" s="21">
        <v>201</v>
      </c>
      <c r="BC211" s="21">
        <v>0.91156000000000004</v>
      </c>
      <c r="BD211">
        <f t="shared" si="46"/>
        <v>16.343827160493824</v>
      </c>
      <c r="BE211">
        <f t="shared" si="47"/>
        <v>14.908348820987651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0.68283099999999997</v>
      </c>
      <c r="H212" s="21">
        <v>7.05166</v>
      </c>
      <c r="I212" s="21">
        <v>-1.3677999999999999E-2</v>
      </c>
      <c r="J212" s="21">
        <v>202</v>
      </c>
      <c r="K212" s="21">
        <v>0.68222000000000005</v>
      </c>
      <c r="L212">
        <f t="shared" si="36"/>
        <v>16.886419753086418</v>
      </c>
      <c r="M212">
        <f t="shared" si="37"/>
        <v>11.530570886419751</v>
      </c>
      <c r="N212" s="9"/>
      <c r="O212" s="21">
        <v>0.91720599999999997</v>
      </c>
      <c r="P212" s="21">
        <v>10.6694</v>
      </c>
      <c r="Q212" s="21">
        <v>-1.32446E-2</v>
      </c>
      <c r="R212" s="21">
        <v>202</v>
      </c>
      <c r="S212" s="21">
        <v>0.91644300000000001</v>
      </c>
      <c r="T212">
        <f t="shared" si="38"/>
        <v>16.351358024691358</v>
      </c>
      <c r="U212">
        <f t="shared" si="39"/>
        <v>14.997563688395061</v>
      </c>
      <c r="X212" s="9"/>
      <c r="Y212" s="21">
        <v>0.68283099999999997</v>
      </c>
      <c r="Z212" s="21">
        <v>16.017900000000001</v>
      </c>
      <c r="AA212" s="21">
        <v>-1.36536E-2</v>
      </c>
      <c r="AB212" s="21">
        <v>202</v>
      </c>
      <c r="AC212" s="21">
        <v>0.68228100000000003</v>
      </c>
      <c r="AD212">
        <f t="shared" si="40"/>
        <v>16.856296296296296</v>
      </c>
      <c r="AE212">
        <f t="shared" si="41"/>
        <v>11.510001656296296</v>
      </c>
      <c r="AF212" s="9"/>
      <c r="AG212" s="21">
        <v>0.91720599999999997</v>
      </c>
      <c r="AH212" s="21">
        <v>19.6356</v>
      </c>
      <c r="AI212" s="21">
        <v>-1.3214099999999999E-2</v>
      </c>
      <c r="AJ212" s="21">
        <v>202</v>
      </c>
      <c r="AK212" s="21">
        <v>0.91644300000000001</v>
      </c>
      <c r="AL212">
        <f t="shared" si="42"/>
        <v>16.313703703703702</v>
      </c>
      <c r="AM212">
        <f t="shared" si="43"/>
        <v>14.963026919259256</v>
      </c>
      <c r="AP212" s="9"/>
      <c r="AQ212" s="21">
        <v>0.68283099999999997</v>
      </c>
      <c r="AR212" s="21">
        <v>24.932099999999998</v>
      </c>
      <c r="AS212" s="21">
        <v>-1.3650499999999999E-2</v>
      </c>
      <c r="AT212" s="21">
        <v>202</v>
      </c>
      <c r="AU212" s="21">
        <v>0.68212899999999999</v>
      </c>
      <c r="AV212">
        <f t="shared" si="44"/>
        <v>16.852469135802469</v>
      </c>
      <c r="AW212">
        <f t="shared" si="45"/>
        <v>11.507388352469135</v>
      </c>
      <c r="AX212" s="9"/>
      <c r="AY212" s="21">
        <v>0.91720599999999997</v>
      </c>
      <c r="AZ212" s="21">
        <v>28.549900000000001</v>
      </c>
      <c r="BA212" s="21">
        <v>-1.32172E-2</v>
      </c>
      <c r="BB212" s="21">
        <v>202</v>
      </c>
      <c r="BC212" s="21">
        <v>0.91705300000000001</v>
      </c>
      <c r="BD212">
        <f t="shared" si="46"/>
        <v>16.317530864197529</v>
      </c>
      <c r="BE212">
        <f t="shared" si="47"/>
        <v>14.966537213827158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0.67779500000000004</v>
      </c>
      <c r="H213" s="21">
        <v>7.0617299999999998</v>
      </c>
      <c r="I213" s="21">
        <v>-1.36902E-2</v>
      </c>
      <c r="J213" s="21">
        <v>203</v>
      </c>
      <c r="K213" s="21">
        <v>0.67721600000000004</v>
      </c>
      <c r="L213">
        <f t="shared" si="36"/>
        <v>16.901481481481479</v>
      </c>
      <c r="M213">
        <f t="shared" si="37"/>
        <v>11.45573964074074</v>
      </c>
      <c r="N213" s="9"/>
      <c r="O213" s="21">
        <v>0.92224099999999998</v>
      </c>
      <c r="P213" s="21">
        <v>10.679500000000001</v>
      </c>
      <c r="Q213" s="21">
        <v>-1.32385E-2</v>
      </c>
      <c r="R213" s="21">
        <v>203</v>
      </c>
      <c r="S213" s="21">
        <v>0.92132599999999998</v>
      </c>
      <c r="T213">
        <f t="shared" si="38"/>
        <v>16.343827160493824</v>
      </c>
      <c r="U213">
        <f t="shared" si="39"/>
        <v>15.072947504320984</v>
      </c>
      <c r="X213" s="9"/>
      <c r="Y213" s="21">
        <v>0.67779500000000004</v>
      </c>
      <c r="Z213" s="21">
        <v>16.027899999999999</v>
      </c>
      <c r="AA213" s="21">
        <v>-1.36688E-2</v>
      </c>
      <c r="AB213" s="21">
        <v>203</v>
      </c>
      <c r="AC213" s="21">
        <v>0.677338</v>
      </c>
      <c r="AD213">
        <f t="shared" si="40"/>
        <v>16.87506172839506</v>
      </c>
      <c r="AE213">
        <f t="shared" si="41"/>
        <v>11.43783246419753</v>
      </c>
      <c r="AF213" s="9"/>
      <c r="AG213" s="21">
        <v>0.92224099999999998</v>
      </c>
      <c r="AH213" s="21">
        <v>19.645700000000001</v>
      </c>
      <c r="AI213" s="21">
        <v>-1.3195800000000001E-2</v>
      </c>
      <c r="AJ213" s="21">
        <v>203</v>
      </c>
      <c r="AK213" s="21">
        <v>0.92193599999999998</v>
      </c>
      <c r="AL213">
        <f t="shared" si="42"/>
        <v>16.29111111111111</v>
      </c>
      <c r="AM213">
        <f t="shared" si="43"/>
        <v>15.024330602222221</v>
      </c>
      <c r="AP213" s="9"/>
      <c r="AQ213" s="21">
        <v>0.67779500000000004</v>
      </c>
      <c r="AR213" s="21">
        <v>24.9422</v>
      </c>
      <c r="AS213" s="21">
        <v>-1.36566E-2</v>
      </c>
      <c r="AT213" s="21">
        <v>203</v>
      </c>
      <c r="AU213" s="21">
        <v>0.67718500000000004</v>
      </c>
      <c r="AV213">
        <f t="shared" si="44"/>
        <v>16.86</v>
      </c>
      <c r="AW213">
        <f t="shared" si="45"/>
        <v>11.4276237</v>
      </c>
      <c r="AX213" s="9"/>
      <c r="AY213" s="21">
        <v>0.92224099999999998</v>
      </c>
      <c r="AZ213" s="21">
        <v>28.559899999999999</v>
      </c>
      <c r="BA213" s="21">
        <v>-1.3201900000000001E-2</v>
      </c>
      <c r="BB213" s="21">
        <v>203</v>
      </c>
      <c r="BC213" s="21">
        <v>0.92132599999999998</v>
      </c>
      <c r="BD213">
        <f t="shared" si="46"/>
        <v>16.298641975308641</v>
      </c>
      <c r="BE213">
        <f t="shared" si="47"/>
        <v>15.031275873950616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0.67276000000000002</v>
      </c>
      <c r="H214" s="21">
        <v>7.0717999999999996</v>
      </c>
      <c r="I214" s="21">
        <v>-1.3693200000000001E-2</v>
      </c>
      <c r="J214" s="21">
        <v>204</v>
      </c>
      <c r="K214" s="21">
        <v>0.67215000000000003</v>
      </c>
      <c r="L214">
        <f t="shared" si="36"/>
        <v>16.905185185185186</v>
      </c>
      <c r="M214">
        <f t="shared" si="37"/>
        <v>11.373132385185185</v>
      </c>
      <c r="N214" s="9"/>
      <c r="O214" s="21">
        <v>0.92727700000000002</v>
      </c>
      <c r="P214" s="21">
        <v>10.6896</v>
      </c>
      <c r="Q214" s="21">
        <v>-1.32324E-2</v>
      </c>
      <c r="R214" s="21">
        <v>204</v>
      </c>
      <c r="S214" s="21">
        <v>0.92620800000000003</v>
      </c>
      <c r="T214">
        <f t="shared" si="38"/>
        <v>16.336296296296297</v>
      </c>
      <c r="U214">
        <f t="shared" si="39"/>
        <v>15.148271820740742</v>
      </c>
      <c r="X214" s="9"/>
      <c r="Y214" s="21">
        <v>0.67276000000000002</v>
      </c>
      <c r="Z214" s="21">
        <v>16.038</v>
      </c>
      <c r="AA214" s="21">
        <v>-1.3687100000000001E-2</v>
      </c>
      <c r="AB214" s="21">
        <v>204</v>
      </c>
      <c r="AC214" s="21">
        <v>0.67224099999999998</v>
      </c>
      <c r="AD214">
        <f t="shared" si="40"/>
        <v>16.897654320987655</v>
      </c>
      <c r="AE214">
        <f t="shared" si="41"/>
        <v>11.368065920987656</v>
      </c>
      <c r="AF214" s="9"/>
      <c r="AG214" s="21">
        <v>0.92727700000000002</v>
      </c>
      <c r="AH214" s="21">
        <v>19.655799999999999</v>
      </c>
      <c r="AI214" s="21">
        <v>-1.31775E-2</v>
      </c>
      <c r="AJ214" s="21">
        <v>204</v>
      </c>
      <c r="AK214" s="21">
        <v>0.92620800000000003</v>
      </c>
      <c r="AL214">
        <f t="shared" si="42"/>
        <v>16.268518518518519</v>
      </c>
      <c r="AM214">
        <f t="shared" si="43"/>
        <v>15.085423046296297</v>
      </c>
      <c r="AP214" s="9"/>
      <c r="AQ214" s="21">
        <v>0.67276000000000002</v>
      </c>
      <c r="AR214" s="21">
        <v>24.952200000000001</v>
      </c>
      <c r="AS214" s="21">
        <v>-1.3665800000000001E-2</v>
      </c>
      <c r="AT214" s="21">
        <v>204</v>
      </c>
      <c r="AU214" s="21">
        <v>0.67218</v>
      </c>
      <c r="AV214">
        <f t="shared" si="44"/>
        <v>16.871358024691357</v>
      </c>
      <c r="AW214">
        <f t="shared" si="45"/>
        <v>11.350374824691357</v>
      </c>
      <c r="AX214" s="9"/>
      <c r="AY214" s="21">
        <v>0.92727700000000002</v>
      </c>
      <c r="AZ214" s="21">
        <v>28.57</v>
      </c>
      <c r="BA214" s="21">
        <v>-1.31897E-2</v>
      </c>
      <c r="BB214" s="21">
        <v>204</v>
      </c>
      <c r="BC214" s="21">
        <v>0.92651399999999995</v>
      </c>
      <c r="BD214">
        <f t="shared" si="46"/>
        <v>16.28358024691358</v>
      </c>
      <c r="BE214">
        <f t="shared" si="47"/>
        <v>15.099389440617283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0.66772500000000001</v>
      </c>
      <c r="H215" s="21">
        <v>7.08188</v>
      </c>
      <c r="I215" s="21">
        <v>-1.37054E-2</v>
      </c>
      <c r="J215" s="21">
        <v>205</v>
      </c>
      <c r="K215" s="21">
        <v>0.66723600000000005</v>
      </c>
      <c r="L215">
        <f t="shared" si="36"/>
        <v>16.920246913580247</v>
      </c>
      <c r="M215">
        <f t="shared" si="37"/>
        <v>11.29807187037037</v>
      </c>
      <c r="N215" s="9"/>
      <c r="O215" s="21">
        <v>0.93231200000000003</v>
      </c>
      <c r="P215" s="21">
        <v>10.6996</v>
      </c>
      <c r="Q215" s="21">
        <v>-1.32202E-2</v>
      </c>
      <c r="R215" s="21">
        <v>205</v>
      </c>
      <c r="S215" s="21">
        <v>0.93170200000000003</v>
      </c>
      <c r="T215">
        <f t="shared" si="38"/>
        <v>16.321234567901232</v>
      </c>
      <c r="U215">
        <f t="shared" si="39"/>
        <v>15.216482842469134</v>
      </c>
      <c r="X215" s="9"/>
      <c r="Y215" s="21">
        <v>0.66772500000000001</v>
      </c>
      <c r="Z215" s="21">
        <v>16.048100000000002</v>
      </c>
      <c r="AA215" s="21">
        <v>-1.37024E-2</v>
      </c>
      <c r="AB215" s="21">
        <v>205</v>
      </c>
      <c r="AC215" s="21">
        <v>0.66708400000000001</v>
      </c>
      <c r="AD215">
        <f t="shared" si="40"/>
        <v>16.916543209876544</v>
      </c>
      <c r="AE215">
        <f t="shared" si="41"/>
        <v>11.295598814814815</v>
      </c>
      <c r="AF215" s="9"/>
      <c r="AG215" s="21">
        <v>0.93231200000000003</v>
      </c>
      <c r="AH215" s="21">
        <v>19.665900000000001</v>
      </c>
      <c r="AI215" s="21">
        <v>-1.3162200000000001E-2</v>
      </c>
      <c r="AJ215" s="21">
        <v>205</v>
      </c>
      <c r="AK215" s="21">
        <v>0.931396</v>
      </c>
      <c r="AL215">
        <f t="shared" si="42"/>
        <v>16.249629629629627</v>
      </c>
      <c r="AM215">
        <f t="shared" si="43"/>
        <v>15.149724699259258</v>
      </c>
      <c r="AP215" s="9"/>
      <c r="AQ215" s="21">
        <v>0.66772500000000001</v>
      </c>
      <c r="AR215" s="21">
        <v>24.962299999999999</v>
      </c>
      <c r="AS215" s="21">
        <v>-1.36749E-2</v>
      </c>
      <c r="AT215" s="21">
        <v>205</v>
      </c>
      <c r="AU215" s="21">
        <v>0.66717499999999996</v>
      </c>
      <c r="AV215">
        <f t="shared" si="44"/>
        <v>16.882592592592591</v>
      </c>
      <c r="AW215">
        <f t="shared" si="45"/>
        <v>11.272929138888887</v>
      </c>
      <c r="AX215" s="9"/>
      <c r="AY215" s="21">
        <v>0.93231200000000003</v>
      </c>
      <c r="AZ215" s="21">
        <v>28.580100000000002</v>
      </c>
      <c r="BA215" s="21">
        <v>-1.3174399999999999E-2</v>
      </c>
      <c r="BB215" s="21">
        <v>205</v>
      </c>
      <c r="BC215" s="21">
        <v>0.93170200000000003</v>
      </c>
      <c r="BD215">
        <f t="shared" si="46"/>
        <v>16.264691358024692</v>
      </c>
      <c r="BE215">
        <f t="shared" si="47"/>
        <v>15.163766929382717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0.66268899999999997</v>
      </c>
      <c r="H216" s="21">
        <v>7.0919499999999998</v>
      </c>
      <c r="I216" s="21">
        <v>-1.37085E-2</v>
      </c>
      <c r="J216" s="21">
        <v>206</v>
      </c>
      <c r="K216" s="21">
        <v>0.66213999999999995</v>
      </c>
      <c r="L216">
        <f t="shared" si="36"/>
        <v>16.924074074074074</v>
      </c>
      <c r="M216">
        <f t="shared" si="37"/>
        <v>11.215397724074073</v>
      </c>
      <c r="N216" s="9"/>
      <c r="O216" s="21">
        <v>0.93734700000000004</v>
      </c>
      <c r="P216" s="21">
        <v>10.7097</v>
      </c>
      <c r="Q216" s="21">
        <v>-1.3207999999999999E-2</v>
      </c>
      <c r="R216" s="21">
        <v>206</v>
      </c>
      <c r="S216" s="21">
        <v>0.93597399999999997</v>
      </c>
      <c r="T216">
        <f t="shared" si="38"/>
        <v>16.306172839506171</v>
      </c>
      <c r="U216">
        <f t="shared" si="39"/>
        <v>15.284542192592593</v>
      </c>
      <c r="X216" s="9"/>
      <c r="Y216" s="21">
        <v>0.66268899999999997</v>
      </c>
      <c r="Z216" s="21">
        <v>16.058199999999999</v>
      </c>
      <c r="AA216" s="21">
        <v>-1.37115E-2</v>
      </c>
      <c r="AB216" s="21">
        <v>206</v>
      </c>
      <c r="AC216" s="21">
        <v>0.66207899999999997</v>
      </c>
      <c r="AD216">
        <f t="shared" si="40"/>
        <v>16.927777777777777</v>
      </c>
      <c r="AE216">
        <f t="shared" si="41"/>
        <v>11.217852127777777</v>
      </c>
      <c r="AF216" s="9"/>
      <c r="AG216" s="21">
        <v>0.93734700000000004</v>
      </c>
      <c r="AH216" s="21">
        <v>19.675899999999999</v>
      </c>
      <c r="AI216" s="21">
        <v>-1.3147000000000001E-2</v>
      </c>
      <c r="AJ216" s="21">
        <v>206</v>
      </c>
      <c r="AK216" s="21">
        <v>0.93627899999999997</v>
      </c>
      <c r="AL216">
        <f t="shared" si="42"/>
        <v>16.230864197530863</v>
      </c>
      <c r="AM216">
        <f t="shared" si="43"/>
        <v>15.213951862962963</v>
      </c>
      <c r="AP216" s="9"/>
      <c r="AQ216" s="21">
        <v>0.66268899999999997</v>
      </c>
      <c r="AR216" s="21">
        <v>24.9724</v>
      </c>
      <c r="AS216" s="21">
        <v>-1.3681E-2</v>
      </c>
      <c r="AT216" s="21">
        <v>206</v>
      </c>
      <c r="AU216" s="21">
        <v>0.66217000000000004</v>
      </c>
      <c r="AV216">
        <f t="shared" si="44"/>
        <v>16.890123456790121</v>
      </c>
      <c r="AW216">
        <f t="shared" si="45"/>
        <v>11.192899023456787</v>
      </c>
      <c r="AX216" s="9"/>
      <c r="AY216" s="21">
        <v>0.93734700000000004</v>
      </c>
      <c r="AZ216" s="21">
        <v>28.590199999999999</v>
      </c>
      <c r="BA216" s="21">
        <v>-1.3153099999999999E-2</v>
      </c>
      <c r="BB216" s="21">
        <v>206</v>
      </c>
      <c r="BC216" s="21">
        <v>0.93689</v>
      </c>
      <c r="BD216">
        <f t="shared" si="46"/>
        <v>16.238395061728394</v>
      </c>
      <c r="BE216">
        <f t="shared" si="47"/>
        <v>15.221010895925925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0.65765399999999996</v>
      </c>
      <c r="H217" s="21">
        <v>7.1020200000000004</v>
      </c>
      <c r="I217" s="21">
        <v>-1.37085E-2</v>
      </c>
      <c r="J217" s="21">
        <v>207</v>
      </c>
      <c r="K217" s="21">
        <v>0.65710400000000002</v>
      </c>
      <c r="L217">
        <f t="shared" si="36"/>
        <v>16.924074074074074</v>
      </c>
      <c r="M217">
        <f t="shared" si="37"/>
        <v>11.130185011111111</v>
      </c>
      <c r="N217" s="9"/>
      <c r="O217" s="21">
        <v>0.94238299999999997</v>
      </c>
      <c r="P217" s="21">
        <v>10.719799999999999</v>
      </c>
      <c r="Q217" s="21">
        <v>-1.31927E-2</v>
      </c>
      <c r="R217" s="21">
        <v>207</v>
      </c>
      <c r="S217" s="21">
        <v>0.94116200000000005</v>
      </c>
      <c r="T217">
        <f t="shared" si="38"/>
        <v>16.287283950617283</v>
      </c>
      <c r="U217">
        <f t="shared" si="39"/>
        <v>15.348859511234567</v>
      </c>
      <c r="X217" s="9"/>
      <c r="Y217" s="21">
        <v>0.65765399999999996</v>
      </c>
      <c r="Z217" s="21">
        <v>16.068200000000001</v>
      </c>
      <c r="AA217" s="21">
        <v>-1.37238E-2</v>
      </c>
      <c r="AB217" s="21">
        <v>207</v>
      </c>
      <c r="AC217" s="21">
        <v>0.65698199999999995</v>
      </c>
      <c r="AD217">
        <f t="shared" si="40"/>
        <v>16.942962962962962</v>
      </c>
      <c r="AE217">
        <f t="shared" si="41"/>
        <v>11.142607364444443</v>
      </c>
      <c r="AF217" s="9"/>
      <c r="AG217" s="21">
        <v>0.94238299999999997</v>
      </c>
      <c r="AH217" s="21">
        <v>19.686</v>
      </c>
      <c r="AI217" s="21">
        <v>-1.31287E-2</v>
      </c>
      <c r="AJ217" s="21">
        <v>207</v>
      </c>
      <c r="AK217" s="21">
        <v>0.94177200000000005</v>
      </c>
      <c r="AL217">
        <f t="shared" si="42"/>
        <v>16.208271604938268</v>
      </c>
      <c r="AM217">
        <f t="shared" si="43"/>
        <v>15.27439961987654</v>
      </c>
      <c r="AP217" s="9"/>
      <c r="AQ217" s="21">
        <v>0.65765399999999996</v>
      </c>
      <c r="AR217" s="21">
        <v>24.982500000000002</v>
      </c>
      <c r="AS217" s="21">
        <v>-1.3684099999999999E-2</v>
      </c>
      <c r="AT217" s="21">
        <v>207</v>
      </c>
      <c r="AU217" s="21">
        <v>0.65707400000000005</v>
      </c>
      <c r="AV217">
        <f t="shared" si="44"/>
        <v>16.893950617283949</v>
      </c>
      <c r="AW217">
        <f t="shared" si="45"/>
        <v>11.110374199259258</v>
      </c>
      <c r="AX217" s="9"/>
      <c r="AY217" s="21">
        <v>0.94238299999999997</v>
      </c>
      <c r="AZ217" s="21">
        <v>28.600200000000001</v>
      </c>
      <c r="BA217" s="21">
        <v>-1.31378E-2</v>
      </c>
      <c r="BB217" s="21">
        <v>207</v>
      </c>
      <c r="BC217" s="21">
        <v>0.94146700000000005</v>
      </c>
      <c r="BD217">
        <f t="shared" si="46"/>
        <v>16.219506172839505</v>
      </c>
      <c r="BE217">
        <f t="shared" si="47"/>
        <v>15.284986885679011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0.65261800000000003</v>
      </c>
      <c r="H218" s="21">
        <v>7.1120900000000002</v>
      </c>
      <c r="I218" s="21">
        <v>-1.37146E-2</v>
      </c>
      <c r="J218" s="21">
        <v>208</v>
      </c>
      <c r="K218" s="21">
        <v>0.65206900000000001</v>
      </c>
      <c r="L218">
        <f t="shared" si="36"/>
        <v>16.931604938271605</v>
      </c>
      <c r="M218">
        <f t="shared" si="37"/>
        <v>11.049870151604939</v>
      </c>
      <c r="N218" s="9"/>
      <c r="O218" s="21">
        <v>0.94741799999999998</v>
      </c>
      <c r="P218" s="21">
        <v>10.729900000000001</v>
      </c>
      <c r="Q218" s="21">
        <v>-1.31775E-2</v>
      </c>
      <c r="R218" s="21">
        <v>208</v>
      </c>
      <c r="S218" s="21">
        <v>0.94635000000000002</v>
      </c>
      <c r="T218">
        <f t="shared" si="38"/>
        <v>16.268518518518519</v>
      </c>
      <c r="U218">
        <f t="shared" si="39"/>
        <v>15.413087277777779</v>
      </c>
      <c r="X218" s="9"/>
      <c r="Y218" s="21">
        <v>0.65261800000000003</v>
      </c>
      <c r="Z218" s="21">
        <v>16.078299999999999</v>
      </c>
      <c r="AA218" s="21">
        <v>-1.37299E-2</v>
      </c>
      <c r="AB218" s="21">
        <v>208</v>
      </c>
      <c r="AC218" s="21">
        <v>0.65203900000000004</v>
      </c>
      <c r="AD218">
        <f t="shared" si="40"/>
        <v>16.950493827160493</v>
      </c>
      <c r="AE218">
        <f t="shared" si="41"/>
        <v>11.062197380493828</v>
      </c>
      <c r="AF218" s="9"/>
      <c r="AG218" s="21">
        <v>0.94741799999999998</v>
      </c>
      <c r="AH218" s="21">
        <v>19.696100000000001</v>
      </c>
      <c r="AI218" s="21">
        <v>-1.31165E-2</v>
      </c>
      <c r="AJ218" s="21">
        <v>208</v>
      </c>
      <c r="AK218" s="21">
        <v>0.94665500000000002</v>
      </c>
      <c r="AL218">
        <f t="shared" si="42"/>
        <v>16.193209876543211</v>
      </c>
      <c r="AM218">
        <f t="shared" si="43"/>
        <v>15.341738514814816</v>
      </c>
      <c r="AP218" s="9"/>
      <c r="AQ218" s="21">
        <v>0.65261800000000003</v>
      </c>
      <c r="AR218" s="21">
        <v>24.9925</v>
      </c>
      <c r="AS218" s="21">
        <v>-1.36902E-2</v>
      </c>
      <c r="AT218" s="21">
        <v>208</v>
      </c>
      <c r="AU218" s="21">
        <v>0.65210000000000001</v>
      </c>
      <c r="AV218">
        <f t="shared" si="44"/>
        <v>16.901481481481479</v>
      </c>
      <c r="AW218">
        <f t="shared" si="45"/>
        <v>11.030211041481481</v>
      </c>
      <c r="AX218" s="9"/>
      <c r="AY218" s="21">
        <v>0.94741799999999998</v>
      </c>
      <c r="AZ218" s="21">
        <v>28.610299999999999</v>
      </c>
      <c r="BA218" s="21">
        <v>-1.3125599999999999E-2</v>
      </c>
      <c r="BB218" s="21">
        <v>208</v>
      </c>
      <c r="BC218" s="21">
        <v>0.94635000000000002</v>
      </c>
      <c r="BD218">
        <f t="shared" si="46"/>
        <v>16.204444444444441</v>
      </c>
      <c r="BE218">
        <f t="shared" si="47"/>
        <v>15.352382346666664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0.64758300000000002</v>
      </c>
      <c r="H219" s="21">
        <v>7.12216</v>
      </c>
      <c r="I219" s="21">
        <v>-1.3717699999999999E-2</v>
      </c>
      <c r="J219" s="21">
        <v>209</v>
      </c>
      <c r="K219" s="21">
        <v>0.64697300000000002</v>
      </c>
      <c r="L219">
        <f t="shared" si="36"/>
        <v>16.935432098765432</v>
      </c>
      <c r="M219">
        <f t="shared" si="37"/>
        <v>10.967097924814816</v>
      </c>
      <c r="N219" s="9"/>
      <c r="O219" s="21">
        <v>0.95245400000000002</v>
      </c>
      <c r="P219" s="21">
        <v>10.7399</v>
      </c>
      <c r="Q219" s="21">
        <v>-1.3162200000000001E-2</v>
      </c>
      <c r="R219" s="21">
        <v>209</v>
      </c>
      <c r="S219" s="21">
        <v>0.951233</v>
      </c>
      <c r="T219">
        <f t="shared" si="38"/>
        <v>16.249629629629627</v>
      </c>
      <c r="U219">
        <f t="shared" si="39"/>
        <v>15.477024739259257</v>
      </c>
      <c r="X219" s="9"/>
      <c r="Y219" s="21">
        <v>0.64758300000000002</v>
      </c>
      <c r="Z219" s="21">
        <v>16.0884</v>
      </c>
      <c r="AA219" s="21">
        <v>-1.37299E-2</v>
      </c>
      <c r="AB219" s="21">
        <v>209</v>
      </c>
      <c r="AC219" s="21">
        <v>0.64700299999999999</v>
      </c>
      <c r="AD219">
        <f t="shared" si="40"/>
        <v>16.950493827160493</v>
      </c>
      <c r="AE219">
        <f t="shared" si="41"/>
        <v>10.976851644074074</v>
      </c>
      <c r="AF219" s="9"/>
      <c r="AG219" s="21">
        <v>0.95245400000000002</v>
      </c>
      <c r="AH219" s="21">
        <v>19.706099999999999</v>
      </c>
      <c r="AI219" s="21">
        <v>-1.30981E-2</v>
      </c>
      <c r="AJ219" s="21">
        <v>209</v>
      </c>
      <c r="AK219" s="21">
        <v>0.95214799999999999</v>
      </c>
      <c r="AL219">
        <f t="shared" si="42"/>
        <v>16.170493827160495</v>
      </c>
      <c r="AM219">
        <f t="shared" si="43"/>
        <v>15.401651527654323</v>
      </c>
      <c r="AP219" s="9"/>
      <c r="AQ219" s="21">
        <v>0.64758300000000002</v>
      </c>
      <c r="AR219" s="21">
        <v>25.002600000000001</v>
      </c>
      <c r="AS219" s="21">
        <v>-1.37024E-2</v>
      </c>
      <c r="AT219" s="21">
        <v>209</v>
      </c>
      <c r="AU219" s="21">
        <v>0.647034</v>
      </c>
      <c r="AV219">
        <f t="shared" si="44"/>
        <v>16.916543209876544</v>
      </c>
      <c r="AW219">
        <f t="shared" si="45"/>
        <v>10.954865801481482</v>
      </c>
      <c r="AX219" s="9"/>
      <c r="AY219" s="21">
        <v>0.95245400000000002</v>
      </c>
      <c r="AZ219" s="21">
        <v>28.6204</v>
      </c>
      <c r="BA219" s="21">
        <v>-1.3107300000000001E-2</v>
      </c>
      <c r="BB219" s="21">
        <v>209</v>
      </c>
      <c r="BC219" s="21">
        <v>0.95184299999999999</v>
      </c>
      <c r="BD219">
        <f t="shared" si="46"/>
        <v>16.181851851851849</v>
      </c>
      <c r="BE219">
        <f t="shared" si="47"/>
        <v>15.412469523703702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0.64254800000000001</v>
      </c>
      <c r="H220" s="21">
        <v>7.1322299999999998</v>
      </c>
      <c r="I220" s="21">
        <v>-1.3726800000000001E-2</v>
      </c>
      <c r="J220" s="21">
        <v>210</v>
      </c>
      <c r="K220" s="21">
        <v>0.64199799999999996</v>
      </c>
      <c r="L220">
        <f t="shared" si="36"/>
        <v>16.946666666666665</v>
      </c>
      <c r="M220">
        <f t="shared" si="37"/>
        <v>10.889046773333332</v>
      </c>
      <c r="N220" s="9"/>
      <c r="O220" s="21">
        <v>0.95748900000000003</v>
      </c>
      <c r="P220" s="21">
        <v>10.75</v>
      </c>
      <c r="Q220" s="21">
        <v>-1.31439E-2</v>
      </c>
      <c r="R220" s="21">
        <v>210</v>
      </c>
      <c r="S220" s="21">
        <v>0.95672599999999997</v>
      </c>
      <c r="T220">
        <f t="shared" si="38"/>
        <v>16.227037037037036</v>
      </c>
      <c r="U220">
        <f t="shared" si="39"/>
        <v>15.537209465555556</v>
      </c>
      <c r="X220" s="9"/>
      <c r="Y220" s="21">
        <v>0.64254800000000001</v>
      </c>
      <c r="Z220" s="21">
        <v>16.098400000000002</v>
      </c>
      <c r="AA220" s="21">
        <v>-1.3732899999999999E-2</v>
      </c>
      <c r="AB220" s="21">
        <v>210</v>
      </c>
      <c r="AC220" s="21">
        <v>0.64199799999999996</v>
      </c>
      <c r="AD220">
        <f t="shared" si="40"/>
        <v>16.954197530864196</v>
      </c>
      <c r="AE220">
        <f t="shared" si="41"/>
        <v>10.893885715061728</v>
      </c>
      <c r="AF220" s="9"/>
      <c r="AG220" s="21">
        <v>0.95748900000000003</v>
      </c>
      <c r="AH220" s="21">
        <v>19.716200000000001</v>
      </c>
      <c r="AI220" s="21">
        <v>-1.3079800000000001E-2</v>
      </c>
      <c r="AJ220" s="21">
        <v>210</v>
      </c>
      <c r="AK220" s="21">
        <v>0.95672599999999997</v>
      </c>
      <c r="AL220">
        <f t="shared" si="42"/>
        <v>16.147901234567904</v>
      </c>
      <c r="AM220">
        <f t="shared" si="43"/>
        <v>15.461437805185188</v>
      </c>
      <c r="AP220" s="9"/>
      <c r="AQ220" s="21">
        <v>0.64254800000000001</v>
      </c>
      <c r="AR220" s="21">
        <v>25.012699999999999</v>
      </c>
      <c r="AS220" s="21">
        <v>-1.3717699999999999E-2</v>
      </c>
      <c r="AT220" s="21">
        <v>210</v>
      </c>
      <c r="AU220" s="21">
        <v>0.64199799999999996</v>
      </c>
      <c r="AV220">
        <f t="shared" si="44"/>
        <v>16.935432098765432</v>
      </c>
      <c r="AW220">
        <f t="shared" si="45"/>
        <v>10.881828024197532</v>
      </c>
      <c r="AX220" s="9"/>
      <c r="AY220" s="21">
        <v>0.95748900000000003</v>
      </c>
      <c r="AZ220" s="21">
        <v>28.630400000000002</v>
      </c>
      <c r="BA220" s="21">
        <v>-1.3085899999999999E-2</v>
      </c>
      <c r="BB220" s="21">
        <v>210</v>
      </c>
      <c r="BC220" s="21">
        <v>0.95672599999999997</v>
      </c>
      <c r="BD220">
        <f t="shared" si="46"/>
        <v>16.155432098765431</v>
      </c>
      <c r="BE220">
        <f t="shared" si="47"/>
        <v>15.468648524814814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0.63751199999999997</v>
      </c>
      <c r="H221" s="21">
        <v>7.1422999999999996</v>
      </c>
      <c r="I221" s="21">
        <v>-1.3732899999999999E-2</v>
      </c>
      <c r="J221" s="21">
        <v>211</v>
      </c>
      <c r="K221" s="21">
        <v>0.63696299999999995</v>
      </c>
      <c r="L221">
        <f t="shared" si="36"/>
        <v>16.954197530864196</v>
      </c>
      <c r="M221">
        <f t="shared" si="37"/>
        <v>10.808504376296295</v>
      </c>
      <c r="N221" s="9"/>
      <c r="O221" s="21">
        <v>0.96252400000000005</v>
      </c>
      <c r="P221" s="21">
        <v>10.7601</v>
      </c>
      <c r="Q221" s="21">
        <v>-1.31317E-2</v>
      </c>
      <c r="R221" s="21">
        <v>211</v>
      </c>
      <c r="S221" s="21">
        <v>0.96221900000000005</v>
      </c>
      <c r="T221">
        <f t="shared" si="38"/>
        <v>16.211975308641971</v>
      </c>
      <c r="U221">
        <f t="shared" si="39"/>
        <v>15.604415321975306</v>
      </c>
      <c r="X221" s="9"/>
      <c r="Y221" s="21">
        <v>0.63751199999999997</v>
      </c>
      <c r="Z221" s="21">
        <v>16.108499999999999</v>
      </c>
      <c r="AA221" s="21">
        <v>-1.3736E-2</v>
      </c>
      <c r="AB221" s="21">
        <v>211</v>
      </c>
      <c r="AC221" s="21">
        <v>0.63702400000000003</v>
      </c>
      <c r="AD221">
        <f t="shared" si="40"/>
        <v>16.958024691358023</v>
      </c>
      <c r="AE221">
        <f t="shared" si="41"/>
        <v>10.810944237037036</v>
      </c>
      <c r="AF221" s="9"/>
      <c r="AG221" s="21">
        <v>0.96252400000000005</v>
      </c>
      <c r="AH221" s="21">
        <v>19.726299999999998</v>
      </c>
      <c r="AI221" s="21">
        <v>-1.3058500000000001E-2</v>
      </c>
      <c r="AJ221" s="21">
        <v>211</v>
      </c>
      <c r="AK221" s="21">
        <v>0.96130400000000005</v>
      </c>
      <c r="AL221">
        <f t="shared" si="42"/>
        <v>16.121604938271602</v>
      </c>
      <c r="AM221">
        <f t="shared" si="43"/>
        <v>15.517431671604937</v>
      </c>
      <c r="AP221" s="9"/>
      <c r="AQ221" s="21">
        <v>0.63751199999999997</v>
      </c>
      <c r="AR221" s="21">
        <v>25.0227</v>
      </c>
      <c r="AS221" s="21">
        <v>-1.37238E-2</v>
      </c>
      <c r="AT221" s="21">
        <v>211</v>
      </c>
      <c r="AU221" s="21">
        <v>0.63696299999999995</v>
      </c>
      <c r="AV221">
        <f t="shared" si="44"/>
        <v>16.942962962962962</v>
      </c>
      <c r="AW221">
        <f t="shared" si="45"/>
        <v>10.801342204444444</v>
      </c>
      <c r="AX221" s="9"/>
      <c r="AY221" s="21">
        <v>0.96252400000000005</v>
      </c>
      <c r="AZ221" s="21">
        <v>28.640499999999999</v>
      </c>
      <c r="BA221" s="21">
        <v>-1.3073700000000001E-2</v>
      </c>
      <c r="BB221" s="21">
        <v>211</v>
      </c>
      <c r="BC221" s="21">
        <v>0.96191400000000005</v>
      </c>
      <c r="BD221">
        <f t="shared" si="46"/>
        <v>16.14037037037037</v>
      </c>
      <c r="BE221">
        <f t="shared" si="47"/>
        <v>15.53549385037037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0.63247699999999996</v>
      </c>
      <c r="H222" s="21">
        <v>7.1523700000000003</v>
      </c>
      <c r="I222" s="21">
        <v>-1.37421E-2</v>
      </c>
      <c r="J222" s="21">
        <v>212</v>
      </c>
      <c r="K222" s="21">
        <v>0.63192700000000002</v>
      </c>
      <c r="L222">
        <f t="shared" si="36"/>
        <v>16.965555555555554</v>
      </c>
      <c r="M222">
        <f t="shared" si="37"/>
        <v>10.730323681111109</v>
      </c>
      <c r="N222" s="9"/>
      <c r="O222" s="21">
        <v>0.96755999999999998</v>
      </c>
      <c r="P222" s="21">
        <v>10.770099999999999</v>
      </c>
      <c r="Q222" s="21">
        <v>-1.3125599999999999E-2</v>
      </c>
      <c r="R222" s="21">
        <v>212</v>
      </c>
      <c r="S222" s="21">
        <v>0.96679700000000002</v>
      </c>
      <c r="T222">
        <f t="shared" si="38"/>
        <v>16.204444444444441</v>
      </c>
      <c r="U222">
        <f t="shared" si="39"/>
        <v>15.678772266666662</v>
      </c>
      <c r="X222" s="9"/>
      <c r="Y222" s="21">
        <v>0.63247699999999996</v>
      </c>
      <c r="Z222" s="21">
        <v>16.118600000000001</v>
      </c>
      <c r="AA222" s="21">
        <v>-1.37421E-2</v>
      </c>
      <c r="AB222" s="21">
        <v>212</v>
      </c>
      <c r="AC222" s="21">
        <v>0.63192700000000002</v>
      </c>
      <c r="AD222">
        <f t="shared" si="40"/>
        <v>16.965555555555554</v>
      </c>
      <c r="AE222">
        <f t="shared" si="41"/>
        <v>10.730323681111109</v>
      </c>
      <c r="AF222" s="9"/>
      <c r="AG222" s="21">
        <v>0.96755999999999998</v>
      </c>
      <c r="AH222" s="21">
        <v>19.7364</v>
      </c>
      <c r="AI222" s="21">
        <v>-1.30402E-2</v>
      </c>
      <c r="AJ222" s="21">
        <v>212</v>
      </c>
      <c r="AK222" s="21">
        <v>0.96679700000000002</v>
      </c>
      <c r="AL222">
        <f t="shared" si="42"/>
        <v>16.099012345679011</v>
      </c>
      <c r="AM222">
        <f t="shared" si="43"/>
        <v>15.576760385185183</v>
      </c>
      <c r="AP222" s="9"/>
      <c r="AQ222" s="21">
        <v>0.63247699999999996</v>
      </c>
      <c r="AR222" s="21">
        <v>25.032800000000002</v>
      </c>
      <c r="AS222" s="21">
        <v>-1.3732899999999999E-2</v>
      </c>
      <c r="AT222" s="21">
        <v>212</v>
      </c>
      <c r="AU222" s="21">
        <v>0.63205</v>
      </c>
      <c r="AV222">
        <f t="shared" si="44"/>
        <v>16.954197530864196</v>
      </c>
      <c r="AW222">
        <f t="shared" si="45"/>
        <v>10.723139991728393</v>
      </c>
      <c r="AX222" s="9"/>
      <c r="AY222" s="21">
        <v>0.96755999999999998</v>
      </c>
      <c r="AZ222" s="21">
        <v>28.650600000000001</v>
      </c>
      <c r="BA222" s="21">
        <v>-1.3070699999999999E-2</v>
      </c>
      <c r="BB222" s="21">
        <v>212</v>
      </c>
      <c r="BC222" s="21">
        <v>0.96710200000000002</v>
      </c>
      <c r="BD222">
        <f t="shared" si="46"/>
        <v>16.136666666666663</v>
      </c>
      <c r="BE222">
        <f t="shared" si="47"/>
        <v>15.613193199999996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0.62744100000000003</v>
      </c>
      <c r="H223" s="21">
        <v>7.1624400000000001</v>
      </c>
      <c r="I223" s="21">
        <v>-1.37421E-2</v>
      </c>
      <c r="J223" s="21">
        <v>213</v>
      </c>
      <c r="K223" s="21">
        <v>0.626892</v>
      </c>
      <c r="L223">
        <f t="shared" si="36"/>
        <v>16.965555555555554</v>
      </c>
      <c r="M223">
        <f t="shared" si="37"/>
        <v>10.644885143333333</v>
      </c>
      <c r="N223" s="9"/>
      <c r="O223" s="21">
        <v>0.97259499999999999</v>
      </c>
      <c r="P223" s="21">
        <v>10.780200000000001</v>
      </c>
      <c r="Q223" s="21">
        <v>-1.3113400000000001E-2</v>
      </c>
      <c r="R223" s="21">
        <v>213</v>
      </c>
      <c r="S223" s="21">
        <v>0.97198499999999999</v>
      </c>
      <c r="T223">
        <f t="shared" si="38"/>
        <v>16.18938271604938</v>
      </c>
      <c r="U223">
        <f t="shared" si="39"/>
        <v>15.745712682716047</v>
      </c>
      <c r="X223" s="9"/>
      <c r="Y223" s="21">
        <v>0.62744100000000003</v>
      </c>
      <c r="Z223" s="21">
        <v>16.128699999999998</v>
      </c>
      <c r="AA223" s="21">
        <v>-1.37482E-2</v>
      </c>
      <c r="AB223" s="21">
        <v>213</v>
      </c>
      <c r="AC223" s="21">
        <v>0.62698399999999999</v>
      </c>
      <c r="AD223">
        <f t="shared" si="40"/>
        <v>16.973086419753084</v>
      </c>
      <c r="AE223">
        <f t="shared" si="41"/>
        <v>10.649610316296295</v>
      </c>
      <c r="AF223" s="9"/>
      <c r="AG223" s="21">
        <v>0.97259499999999999</v>
      </c>
      <c r="AH223" s="21">
        <v>19.746400000000001</v>
      </c>
      <c r="AI223" s="21">
        <v>-1.3028E-2</v>
      </c>
      <c r="AJ223" s="21">
        <v>213</v>
      </c>
      <c r="AK223" s="21">
        <v>0.97167999999999999</v>
      </c>
      <c r="AL223">
        <f t="shared" si="42"/>
        <v>16.08395061728395</v>
      </c>
      <c r="AM223">
        <f t="shared" si="43"/>
        <v>15.643169950617283</v>
      </c>
      <c r="AP223" s="9"/>
      <c r="AQ223" s="21">
        <v>0.62744100000000003</v>
      </c>
      <c r="AR223" s="21">
        <v>25.042899999999999</v>
      </c>
      <c r="AS223" s="21">
        <v>-1.37451E-2</v>
      </c>
      <c r="AT223" s="21">
        <v>213</v>
      </c>
      <c r="AU223" s="21">
        <v>0.62692300000000001</v>
      </c>
      <c r="AV223">
        <f t="shared" si="44"/>
        <v>16.969259259259257</v>
      </c>
      <c r="AW223">
        <f t="shared" si="45"/>
        <v>10.647208998888887</v>
      </c>
      <c r="AX223" s="9"/>
      <c r="AY223" s="21">
        <v>0.97259499999999999</v>
      </c>
      <c r="AZ223" s="21">
        <v>28.660599999999999</v>
      </c>
      <c r="BA223" s="21">
        <v>-1.3064600000000001E-2</v>
      </c>
      <c r="BB223" s="21">
        <v>213</v>
      </c>
      <c r="BC223" s="21">
        <v>0.97167999999999999</v>
      </c>
      <c r="BD223">
        <f t="shared" si="46"/>
        <v>16.129135802469136</v>
      </c>
      <c r="BE223">
        <f t="shared" si="47"/>
        <v>15.687116835802469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0.62240600000000001</v>
      </c>
      <c r="H224" s="21">
        <v>7.1725099999999999</v>
      </c>
      <c r="I224" s="21">
        <v>-1.3738999999999999E-2</v>
      </c>
      <c r="J224" s="21">
        <v>214</v>
      </c>
      <c r="K224" s="21">
        <v>0.62182599999999999</v>
      </c>
      <c r="L224">
        <f t="shared" si="36"/>
        <v>16.961728395061726</v>
      </c>
      <c r="M224">
        <f t="shared" si="37"/>
        <v>10.557081523456789</v>
      </c>
      <c r="N224" s="9"/>
      <c r="O224" s="21">
        <v>0.97763100000000003</v>
      </c>
      <c r="P224" s="21">
        <v>10.7903</v>
      </c>
      <c r="Q224" s="21">
        <v>-1.31012E-2</v>
      </c>
      <c r="R224" s="21">
        <v>214</v>
      </c>
      <c r="S224" s="21">
        <v>0.97656299999999996</v>
      </c>
      <c r="T224">
        <f t="shared" si="38"/>
        <v>16.174320987654323</v>
      </c>
      <c r="U224">
        <f t="shared" si="39"/>
        <v>15.812517601481483</v>
      </c>
      <c r="X224" s="9"/>
      <c r="Y224" s="21">
        <v>0.62240600000000001</v>
      </c>
      <c r="Z224" s="21">
        <v>16.1387</v>
      </c>
      <c r="AA224" s="21">
        <v>-1.37451E-2</v>
      </c>
      <c r="AB224" s="21">
        <v>214</v>
      </c>
      <c r="AC224" s="21">
        <v>0.62185699999999999</v>
      </c>
      <c r="AD224">
        <f t="shared" si="40"/>
        <v>16.969259259259257</v>
      </c>
      <c r="AE224">
        <f t="shared" si="41"/>
        <v>10.561768778518518</v>
      </c>
      <c r="AF224" s="9"/>
      <c r="AG224" s="21">
        <v>0.97763100000000003</v>
      </c>
      <c r="AH224" s="21">
        <v>19.756499999999999</v>
      </c>
      <c r="AI224" s="21">
        <v>-1.30066E-2</v>
      </c>
      <c r="AJ224" s="21">
        <v>214</v>
      </c>
      <c r="AK224" s="21">
        <v>0.97656299999999996</v>
      </c>
      <c r="AL224">
        <f t="shared" si="42"/>
        <v>16.057530864197531</v>
      </c>
      <c r="AM224">
        <f t="shared" si="43"/>
        <v>15.698339956296296</v>
      </c>
      <c r="AP224" s="9"/>
      <c r="AQ224" s="21">
        <v>0.62240600000000001</v>
      </c>
      <c r="AR224" s="21">
        <v>25.053000000000001</v>
      </c>
      <c r="AS224" s="21">
        <v>-1.3754300000000001E-2</v>
      </c>
      <c r="AT224" s="21">
        <v>214</v>
      </c>
      <c r="AU224" s="21">
        <v>0.62176500000000001</v>
      </c>
      <c r="AV224">
        <f t="shared" si="44"/>
        <v>16.980617283950615</v>
      </c>
      <c r="AW224">
        <f t="shared" si="45"/>
        <v>10.568838081234567</v>
      </c>
      <c r="AX224" s="9"/>
      <c r="AY224" s="21">
        <v>0.97763100000000003</v>
      </c>
      <c r="AZ224" s="21">
        <v>28.6707</v>
      </c>
      <c r="BA224" s="21">
        <v>-1.30524E-2</v>
      </c>
      <c r="BB224" s="21">
        <v>214</v>
      </c>
      <c r="BC224" s="21">
        <v>0.97656299999999996</v>
      </c>
      <c r="BD224">
        <f t="shared" si="46"/>
        <v>16.114074074074072</v>
      </c>
      <c r="BE224">
        <f t="shared" si="47"/>
        <v>15.753618351111109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0.617371</v>
      </c>
      <c r="H225" s="21">
        <v>7.1825900000000003</v>
      </c>
      <c r="I225" s="21">
        <v>-1.37482E-2</v>
      </c>
      <c r="J225" s="21">
        <v>215</v>
      </c>
      <c r="K225" s="21">
        <v>0.61675999999999997</v>
      </c>
      <c r="L225">
        <f t="shared" si="36"/>
        <v>16.973086419753084</v>
      </c>
      <c r="M225">
        <f t="shared" si="37"/>
        <v>10.478691336049382</v>
      </c>
      <c r="N225" s="9"/>
      <c r="O225" s="21">
        <v>0.98266600000000004</v>
      </c>
      <c r="P225" s="21">
        <v>10.8004</v>
      </c>
      <c r="Q225" s="21">
        <v>-1.3091999999999999E-2</v>
      </c>
      <c r="R225" s="21">
        <v>215</v>
      </c>
      <c r="S225" s="21">
        <v>0.98144500000000001</v>
      </c>
      <c r="T225">
        <f t="shared" si="38"/>
        <v>16.162962962962961</v>
      </c>
      <c r="U225">
        <f t="shared" si="39"/>
        <v>15.882794162962961</v>
      </c>
      <c r="X225" s="9"/>
      <c r="Y225" s="21">
        <v>0.617371</v>
      </c>
      <c r="Z225" s="21">
        <v>16.148800000000001</v>
      </c>
      <c r="AA225" s="21">
        <v>-1.37482E-2</v>
      </c>
      <c r="AB225" s="21">
        <v>215</v>
      </c>
      <c r="AC225" s="21">
        <v>0.61685199999999996</v>
      </c>
      <c r="AD225">
        <f t="shared" si="40"/>
        <v>16.973086419753084</v>
      </c>
      <c r="AE225">
        <f t="shared" si="41"/>
        <v>10.478691336049382</v>
      </c>
      <c r="AF225" s="9"/>
      <c r="AG225" s="21">
        <v>0.98266600000000004</v>
      </c>
      <c r="AH225" s="21">
        <v>19.7666</v>
      </c>
      <c r="AI225" s="21">
        <v>-1.29944E-2</v>
      </c>
      <c r="AJ225" s="21">
        <v>215</v>
      </c>
      <c r="AK225" s="21">
        <v>0.98144500000000001</v>
      </c>
      <c r="AL225">
        <f t="shared" si="42"/>
        <v>16.042469135802467</v>
      </c>
      <c r="AM225">
        <f t="shared" si="43"/>
        <v>15.764388975802467</v>
      </c>
      <c r="AP225" s="9"/>
      <c r="AQ225" s="21">
        <v>0.617371</v>
      </c>
      <c r="AR225" s="21">
        <v>25.062999999999999</v>
      </c>
      <c r="AS225" s="21">
        <v>-1.37573E-2</v>
      </c>
      <c r="AT225" s="21">
        <v>215</v>
      </c>
      <c r="AU225" s="21">
        <v>0.61675999999999997</v>
      </c>
      <c r="AV225">
        <f t="shared" si="44"/>
        <v>16.984320987654321</v>
      </c>
      <c r="AW225">
        <f t="shared" si="45"/>
        <v>10.485627232469136</v>
      </c>
      <c r="AX225" s="9"/>
      <c r="AY225" s="21">
        <v>0.98266600000000004</v>
      </c>
      <c r="AZ225" s="21">
        <v>28.680800000000001</v>
      </c>
      <c r="BA225" s="21">
        <v>-1.3030999999999999E-2</v>
      </c>
      <c r="BB225" s="21">
        <v>215</v>
      </c>
      <c r="BC225" s="21">
        <v>0.98205600000000004</v>
      </c>
      <c r="BD225">
        <f t="shared" si="46"/>
        <v>16.087654320987653</v>
      </c>
      <c r="BE225">
        <f t="shared" si="47"/>
        <v>15.808790920987654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0.61233499999999996</v>
      </c>
      <c r="H226" s="21">
        <v>7.1926600000000001</v>
      </c>
      <c r="I226" s="21">
        <v>-1.3760400000000001E-2</v>
      </c>
      <c r="J226" s="21">
        <v>216</v>
      </c>
      <c r="K226" s="21">
        <v>0.61181600000000003</v>
      </c>
      <c r="L226">
        <f t="shared" si="36"/>
        <v>16.988148148148149</v>
      </c>
      <c r="M226">
        <f t="shared" si="37"/>
        <v>10.402437696296296</v>
      </c>
      <c r="N226" s="9"/>
      <c r="O226" s="21">
        <v>0.98770100000000005</v>
      </c>
      <c r="P226" s="21">
        <v>10.8104</v>
      </c>
      <c r="Q226" s="21">
        <v>-1.3079800000000001E-2</v>
      </c>
      <c r="R226" s="21">
        <v>216</v>
      </c>
      <c r="S226" s="21">
        <v>0.98754900000000001</v>
      </c>
      <c r="T226">
        <f t="shared" si="38"/>
        <v>16.147901234567904</v>
      </c>
      <c r="U226">
        <f t="shared" si="39"/>
        <v>15.949298197283953</v>
      </c>
      <c r="X226" s="9"/>
      <c r="Y226" s="21">
        <v>0.61233499999999996</v>
      </c>
      <c r="Z226" s="21">
        <v>16.158899999999999</v>
      </c>
      <c r="AA226" s="21">
        <v>-1.3754300000000001E-2</v>
      </c>
      <c r="AB226" s="21">
        <v>216</v>
      </c>
      <c r="AC226" s="21">
        <v>0.61178600000000005</v>
      </c>
      <c r="AD226">
        <f t="shared" si="40"/>
        <v>16.980617283950615</v>
      </c>
      <c r="AE226">
        <f t="shared" si="41"/>
        <v>10.397826284567898</v>
      </c>
      <c r="AF226" s="9"/>
      <c r="AG226" s="21">
        <v>0.98770100000000005</v>
      </c>
      <c r="AH226" s="21">
        <v>19.776599999999998</v>
      </c>
      <c r="AI226" s="21">
        <v>-1.2985200000000001E-2</v>
      </c>
      <c r="AJ226" s="21">
        <v>216</v>
      </c>
      <c r="AK226" s="21">
        <v>0.98663299999999998</v>
      </c>
      <c r="AL226">
        <f t="shared" si="42"/>
        <v>16.031111111111109</v>
      </c>
      <c r="AM226">
        <f t="shared" si="43"/>
        <v>15.833944475555555</v>
      </c>
      <c r="AP226" s="9"/>
      <c r="AQ226" s="21">
        <v>0.61233499999999996</v>
      </c>
      <c r="AR226" s="21">
        <v>25.0731</v>
      </c>
      <c r="AS226" s="21">
        <v>-1.37634E-2</v>
      </c>
      <c r="AT226" s="21">
        <v>216</v>
      </c>
      <c r="AU226" s="21">
        <v>0.61181600000000003</v>
      </c>
      <c r="AV226">
        <f t="shared" si="44"/>
        <v>16.991851851851852</v>
      </c>
      <c r="AW226">
        <f t="shared" si="45"/>
        <v>10.404705603703704</v>
      </c>
      <c r="AX226" s="9"/>
      <c r="AY226" s="21">
        <v>0.98770100000000005</v>
      </c>
      <c r="AZ226" s="21">
        <v>28.690899999999999</v>
      </c>
      <c r="BA226" s="21">
        <v>-1.30066E-2</v>
      </c>
      <c r="BB226" s="21">
        <v>216</v>
      </c>
      <c r="BC226" s="21">
        <v>0.98693799999999998</v>
      </c>
      <c r="BD226">
        <f t="shared" si="46"/>
        <v>16.057530864197531</v>
      </c>
      <c r="BE226">
        <f t="shared" si="47"/>
        <v>15.860039292098767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0.60729999999999995</v>
      </c>
      <c r="H227" s="21">
        <v>7.2027299999999999</v>
      </c>
      <c r="I227" s="21">
        <v>-1.37634E-2</v>
      </c>
      <c r="J227" s="21">
        <v>217</v>
      </c>
      <c r="K227" s="21">
        <v>0.60665899999999995</v>
      </c>
      <c r="L227">
        <f t="shared" si="36"/>
        <v>16.991851851851852</v>
      </c>
      <c r="M227">
        <f t="shared" si="37"/>
        <v>10.319151629629628</v>
      </c>
      <c r="N227" s="9"/>
      <c r="O227" s="21">
        <v>0.99273699999999998</v>
      </c>
      <c r="P227" s="21">
        <v>10.820499999999999</v>
      </c>
      <c r="Q227" s="21">
        <v>-1.3058500000000001E-2</v>
      </c>
      <c r="R227" s="21">
        <v>217</v>
      </c>
      <c r="S227" s="21">
        <v>0.99243199999999998</v>
      </c>
      <c r="T227">
        <f t="shared" si="38"/>
        <v>16.121604938271602</v>
      </c>
      <c r="U227">
        <f t="shared" si="39"/>
        <v>16.004513721604937</v>
      </c>
      <c r="X227" s="9"/>
      <c r="Y227" s="21">
        <v>0.60729999999999995</v>
      </c>
      <c r="Z227" s="21">
        <v>16.168900000000001</v>
      </c>
      <c r="AA227" s="21">
        <v>-1.37634E-2</v>
      </c>
      <c r="AB227" s="21">
        <v>217</v>
      </c>
      <c r="AC227" s="21">
        <v>0.60675000000000001</v>
      </c>
      <c r="AD227">
        <f t="shared" si="40"/>
        <v>16.991851851851852</v>
      </c>
      <c r="AE227">
        <f t="shared" si="41"/>
        <v>10.319151629629628</v>
      </c>
      <c r="AF227" s="9"/>
      <c r="AG227" s="21">
        <v>0.99273699999999998</v>
      </c>
      <c r="AH227" s="21">
        <v>19.7867</v>
      </c>
      <c r="AI227" s="21">
        <v>-1.2970000000000001E-2</v>
      </c>
      <c r="AJ227" s="21">
        <v>217</v>
      </c>
      <c r="AK227" s="21">
        <v>0.99182099999999995</v>
      </c>
      <c r="AL227">
        <f t="shared" si="42"/>
        <v>16.012345679012348</v>
      </c>
      <c r="AM227">
        <f t="shared" si="43"/>
        <v>15.896048012345682</v>
      </c>
      <c r="AP227" s="9"/>
      <c r="AQ227" s="21">
        <v>0.60729999999999995</v>
      </c>
      <c r="AR227" s="21">
        <v>25.083200000000001</v>
      </c>
      <c r="AS227" s="21">
        <v>-1.3772599999999999E-2</v>
      </c>
      <c r="AT227" s="21">
        <v>217</v>
      </c>
      <c r="AU227" s="21">
        <v>0.60662799999999995</v>
      </c>
      <c r="AV227">
        <f t="shared" si="44"/>
        <v>17.00320987654321</v>
      </c>
      <c r="AW227">
        <f t="shared" si="45"/>
        <v>10.32604935802469</v>
      </c>
      <c r="AX227" s="9"/>
      <c r="AY227" s="21">
        <v>0.99273699999999998</v>
      </c>
      <c r="AZ227" s="21">
        <v>28.700900000000001</v>
      </c>
      <c r="BA227" s="21">
        <v>-1.2988299999999999E-2</v>
      </c>
      <c r="BB227" s="21">
        <v>217</v>
      </c>
      <c r="BC227" s="21">
        <v>0.99151599999999995</v>
      </c>
      <c r="BD227">
        <f t="shared" si="46"/>
        <v>16.034938271604936</v>
      </c>
      <c r="BE227">
        <f t="shared" si="47"/>
        <v>15.91847651493827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0.60226400000000002</v>
      </c>
      <c r="H228" s="21">
        <v>7.2127999999999997</v>
      </c>
      <c r="I228" s="21">
        <v>-1.37695E-2</v>
      </c>
      <c r="J228" s="21">
        <v>218</v>
      </c>
      <c r="K228" s="21">
        <v>0.60168500000000003</v>
      </c>
      <c r="L228">
        <f t="shared" si="36"/>
        <v>16.999382716049382</v>
      </c>
      <c r="M228">
        <f t="shared" si="37"/>
        <v>10.238116232098765</v>
      </c>
      <c r="N228" s="9"/>
      <c r="O228" s="21">
        <v>0.99777199999999999</v>
      </c>
      <c r="P228" s="21">
        <v>10.8306</v>
      </c>
      <c r="Q228" s="21">
        <v>-1.30402E-2</v>
      </c>
      <c r="R228" s="21">
        <v>218</v>
      </c>
      <c r="S228" s="21">
        <v>0.99700900000000003</v>
      </c>
      <c r="T228">
        <f t="shared" si="38"/>
        <v>16.099012345679011</v>
      </c>
      <c r="U228">
        <f t="shared" si="39"/>
        <v>16.063143746172837</v>
      </c>
      <c r="X228" s="9"/>
      <c r="Y228" s="21">
        <v>0.60226400000000002</v>
      </c>
      <c r="Z228" s="21">
        <v>16.178999999999998</v>
      </c>
      <c r="AA228" s="21">
        <v>-1.37695E-2</v>
      </c>
      <c r="AB228" s="21">
        <v>218</v>
      </c>
      <c r="AC228" s="21">
        <v>0.601746</v>
      </c>
      <c r="AD228">
        <f t="shared" si="40"/>
        <v>16.999382716049382</v>
      </c>
      <c r="AE228">
        <f t="shared" si="41"/>
        <v>10.238116232098765</v>
      </c>
      <c r="AF228" s="9"/>
      <c r="AG228" s="21">
        <v>0.99777199999999999</v>
      </c>
      <c r="AH228" s="21">
        <v>19.796800000000001</v>
      </c>
      <c r="AI228" s="21">
        <v>-1.29608E-2</v>
      </c>
      <c r="AJ228" s="21">
        <v>218</v>
      </c>
      <c r="AK228" s="21">
        <v>0.99639900000000003</v>
      </c>
      <c r="AL228">
        <f t="shared" si="42"/>
        <v>16.000987654320987</v>
      </c>
      <c r="AM228">
        <f t="shared" si="43"/>
        <v>15.965337453827159</v>
      </c>
      <c r="AP228" s="9"/>
      <c r="AQ228" s="21">
        <v>0.60226400000000002</v>
      </c>
      <c r="AR228" s="21">
        <v>25.0932</v>
      </c>
      <c r="AS228" s="21">
        <v>-1.37848E-2</v>
      </c>
      <c r="AT228" s="21">
        <v>218</v>
      </c>
      <c r="AU228" s="21">
        <v>0.60168500000000003</v>
      </c>
      <c r="AV228">
        <f t="shared" si="44"/>
        <v>17.018271604938271</v>
      </c>
      <c r="AW228">
        <f t="shared" si="45"/>
        <v>10.249492329876542</v>
      </c>
      <c r="AX228" s="9"/>
      <c r="AY228" s="21">
        <v>0.99777199999999999</v>
      </c>
      <c r="AZ228" s="21">
        <v>28.710999999999999</v>
      </c>
      <c r="BA228" s="21">
        <v>-1.29639E-2</v>
      </c>
      <c r="BB228" s="21">
        <v>218</v>
      </c>
      <c r="BC228" s="21">
        <v>0.99670400000000003</v>
      </c>
      <c r="BD228">
        <f t="shared" si="46"/>
        <v>16.004814814814814</v>
      </c>
      <c r="BE228">
        <f t="shared" si="47"/>
        <v>15.969156087407407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0.59722900000000001</v>
      </c>
      <c r="H229" s="21">
        <v>7.2228700000000003</v>
      </c>
      <c r="I229" s="21">
        <v>-1.3781699999999999E-2</v>
      </c>
      <c r="J229" s="21">
        <v>219</v>
      </c>
      <c r="K229" s="21">
        <v>0.59661900000000001</v>
      </c>
      <c r="L229">
        <f t="shared" si="36"/>
        <v>17.014444444444443</v>
      </c>
      <c r="M229">
        <f t="shared" si="37"/>
        <v>10.161519641111111</v>
      </c>
      <c r="N229" s="9"/>
      <c r="O229" s="21">
        <v>1.00281</v>
      </c>
      <c r="P229" s="21">
        <v>10.8406</v>
      </c>
      <c r="Q229" s="21">
        <v>-1.3021899999999999E-2</v>
      </c>
      <c r="R229" s="21">
        <v>219</v>
      </c>
      <c r="S229" s="21">
        <v>1.0018899999999999</v>
      </c>
      <c r="T229">
        <f t="shared" si="38"/>
        <v>16.076419753086416</v>
      </c>
      <c r="U229">
        <f t="shared" si="39"/>
        <v>16.121594492592589</v>
      </c>
      <c r="X229" s="9"/>
      <c r="Y229" s="21">
        <v>0.59722900000000001</v>
      </c>
      <c r="Z229" s="21">
        <v>16.1891</v>
      </c>
      <c r="AA229" s="21">
        <v>-1.37787E-2</v>
      </c>
      <c r="AB229" s="21">
        <v>219</v>
      </c>
      <c r="AC229" s="21">
        <v>0.59655800000000003</v>
      </c>
      <c r="AD229">
        <f t="shared" si="40"/>
        <v>17.01074074074074</v>
      </c>
      <c r="AE229">
        <f t="shared" si="41"/>
        <v>10.159307681851852</v>
      </c>
      <c r="AF229" s="9"/>
      <c r="AG229" s="21">
        <v>1.00281</v>
      </c>
      <c r="AH229" s="21">
        <v>19.806799999999999</v>
      </c>
      <c r="AI229" s="21">
        <v>-1.2942499999999999E-2</v>
      </c>
      <c r="AJ229" s="21">
        <v>219</v>
      </c>
      <c r="AK229" s="21">
        <v>1.0018899999999999</v>
      </c>
      <c r="AL229">
        <f t="shared" si="42"/>
        <v>15.978395061728392</v>
      </c>
      <c r="AM229">
        <f t="shared" si="43"/>
        <v>16.023294351851849</v>
      </c>
      <c r="AP229" s="9"/>
      <c r="AQ229" s="21">
        <v>0.59722900000000001</v>
      </c>
      <c r="AR229" s="21">
        <v>25.103300000000001</v>
      </c>
      <c r="AS229" s="21">
        <v>-1.3787799999999999E-2</v>
      </c>
      <c r="AT229" s="21">
        <v>219</v>
      </c>
      <c r="AU229" s="21">
        <v>0.59670999999999996</v>
      </c>
      <c r="AV229">
        <f t="shared" si="44"/>
        <v>17.021975308641974</v>
      </c>
      <c r="AW229">
        <f t="shared" si="45"/>
        <v>10.166017291604938</v>
      </c>
      <c r="AX229" s="9"/>
      <c r="AY229" s="21">
        <v>1.00281</v>
      </c>
      <c r="AZ229" s="21">
        <v>28.7211</v>
      </c>
      <c r="BA229" s="21">
        <v>-1.29456E-2</v>
      </c>
      <c r="BB229" s="21">
        <v>219</v>
      </c>
      <c r="BC229" s="21">
        <v>1.0022</v>
      </c>
      <c r="BD229">
        <f t="shared" si="46"/>
        <v>15.982222222222221</v>
      </c>
      <c r="BE229">
        <f t="shared" si="47"/>
        <v>16.027132266666666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0.592194</v>
      </c>
      <c r="H230" s="21">
        <v>7.2329400000000001</v>
      </c>
      <c r="I230" s="21">
        <v>-1.3787799999999999E-2</v>
      </c>
      <c r="J230" s="21">
        <v>220</v>
      </c>
      <c r="K230" s="21">
        <v>0.59158299999999997</v>
      </c>
      <c r="L230">
        <f t="shared" si="36"/>
        <v>17.021975308641974</v>
      </c>
      <c r="M230">
        <f t="shared" si="37"/>
        <v>10.080311645925924</v>
      </c>
      <c r="N230" s="9"/>
      <c r="O230" s="21">
        <v>1.0078400000000001</v>
      </c>
      <c r="P230" s="21">
        <v>10.8507</v>
      </c>
      <c r="Q230" s="21">
        <v>-1.2997399999999999E-2</v>
      </c>
      <c r="R230" s="21">
        <v>220</v>
      </c>
      <c r="S230" s="21">
        <v>1.00708</v>
      </c>
      <c r="T230">
        <f t="shared" si="38"/>
        <v>16.04617283950617</v>
      </c>
      <c r="U230">
        <f t="shared" si="39"/>
        <v>16.171974834567898</v>
      </c>
      <c r="X230" s="9"/>
      <c r="Y230" s="21">
        <v>0.592194</v>
      </c>
      <c r="Z230" s="21">
        <v>16.199200000000001</v>
      </c>
      <c r="AA230" s="21">
        <v>-1.37848E-2</v>
      </c>
      <c r="AB230" s="21">
        <v>220</v>
      </c>
      <c r="AC230" s="21">
        <v>0.59161399999999997</v>
      </c>
      <c r="AD230">
        <f t="shared" si="40"/>
        <v>17.018271604938271</v>
      </c>
      <c r="AE230">
        <f t="shared" si="41"/>
        <v>10.078118334814814</v>
      </c>
      <c r="AF230" s="9"/>
      <c r="AG230" s="21">
        <v>1.0078400000000001</v>
      </c>
      <c r="AH230" s="21">
        <v>19.8169</v>
      </c>
      <c r="AI230" s="21">
        <v>-1.2914999999999999E-2</v>
      </c>
      <c r="AJ230" s="21">
        <v>220</v>
      </c>
      <c r="AK230" s="21">
        <v>1.00739</v>
      </c>
      <c r="AL230">
        <f t="shared" si="42"/>
        <v>15.944444444444441</v>
      </c>
      <c r="AM230">
        <f t="shared" si="43"/>
        <v>16.069448888888886</v>
      </c>
      <c r="AP230" s="9"/>
      <c r="AQ230" s="21">
        <v>0.592194</v>
      </c>
      <c r="AR230" s="21">
        <v>25.113399999999999</v>
      </c>
      <c r="AS230" s="21">
        <v>-1.3787799999999999E-2</v>
      </c>
      <c r="AT230" s="21">
        <v>220</v>
      </c>
      <c r="AU230" s="21">
        <v>0.59164399999999995</v>
      </c>
      <c r="AV230">
        <f t="shared" si="44"/>
        <v>17.021975308641974</v>
      </c>
      <c r="AW230">
        <f t="shared" si="45"/>
        <v>10.080311645925924</v>
      </c>
      <c r="AX230" s="9"/>
      <c r="AY230" s="21">
        <v>1.0078400000000001</v>
      </c>
      <c r="AZ230" s="21">
        <v>28.731100000000001</v>
      </c>
      <c r="BA230" s="21">
        <v>-1.29242E-2</v>
      </c>
      <c r="BB230" s="21">
        <v>220</v>
      </c>
      <c r="BC230" s="21">
        <v>1.00739</v>
      </c>
      <c r="BD230">
        <f t="shared" si="46"/>
        <v>15.955802469135801</v>
      </c>
      <c r="BE230">
        <f t="shared" si="47"/>
        <v>16.080895960493827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0.58715799999999996</v>
      </c>
      <c r="H231" s="21">
        <v>7.2430099999999999</v>
      </c>
      <c r="I231" s="21">
        <v>-1.37939E-2</v>
      </c>
      <c r="J231" s="21">
        <v>221</v>
      </c>
      <c r="K231" s="21">
        <v>0.58657800000000004</v>
      </c>
      <c r="L231">
        <f t="shared" si="36"/>
        <v>17.029506172839504</v>
      </c>
      <c r="M231">
        <f t="shared" si="37"/>
        <v>9.9990107854320964</v>
      </c>
      <c r="N231" s="9"/>
      <c r="O231" s="21">
        <v>1.01288</v>
      </c>
      <c r="P231" s="21">
        <v>10.860799999999999</v>
      </c>
      <c r="Q231" s="21">
        <v>-1.2976100000000001E-2</v>
      </c>
      <c r="R231" s="21">
        <v>221</v>
      </c>
      <c r="S231" s="21">
        <v>1.01196</v>
      </c>
      <c r="T231">
        <f t="shared" si="38"/>
        <v>16.019876543209875</v>
      </c>
      <c r="U231">
        <f t="shared" si="39"/>
        <v>16.22621255308642</v>
      </c>
      <c r="X231" s="9"/>
      <c r="Y231" s="21">
        <v>0.58715799999999996</v>
      </c>
      <c r="Z231" s="21">
        <v>16.209199999999999</v>
      </c>
      <c r="AA231" s="21">
        <v>-1.3787799999999999E-2</v>
      </c>
      <c r="AB231" s="21">
        <v>221</v>
      </c>
      <c r="AC231" s="21">
        <v>0.58651699999999996</v>
      </c>
      <c r="AD231">
        <f t="shared" si="40"/>
        <v>17.021975308641974</v>
      </c>
      <c r="AE231">
        <f t="shared" si="41"/>
        <v>9.9945889782716026</v>
      </c>
      <c r="AF231" s="9"/>
      <c r="AG231" s="21">
        <v>1.01288</v>
      </c>
      <c r="AH231" s="21">
        <v>19.827000000000002</v>
      </c>
      <c r="AI231" s="21">
        <v>-1.2896700000000001E-2</v>
      </c>
      <c r="AJ231" s="21">
        <v>221</v>
      </c>
      <c r="AK231" s="21">
        <v>1.01196</v>
      </c>
      <c r="AL231">
        <f t="shared" si="42"/>
        <v>15.92185185185185</v>
      </c>
      <c r="AM231">
        <f t="shared" si="43"/>
        <v>16.1269253037037</v>
      </c>
      <c r="AP231" s="9"/>
      <c r="AQ231" s="21">
        <v>0.58715799999999996</v>
      </c>
      <c r="AR231" s="21">
        <v>25.1234</v>
      </c>
      <c r="AS231" s="21">
        <v>-1.3787799999999999E-2</v>
      </c>
      <c r="AT231" s="21">
        <v>221</v>
      </c>
      <c r="AU231" s="21">
        <v>0.58660900000000005</v>
      </c>
      <c r="AV231">
        <f t="shared" si="44"/>
        <v>17.021975308641974</v>
      </c>
      <c r="AW231">
        <f t="shared" si="45"/>
        <v>9.9945889782716026</v>
      </c>
      <c r="AX231" s="9"/>
      <c r="AY231" s="21">
        <v>1.01288</v>
      </c>
      <c r="AZ231" s="21">
        <v>28.741199999999999</v>
      </c>
      <c r="BA231" s="21">
        <v>-1.2914999999999999E-2</v>
      </c>
      <c r="BB231" s="21">
        <v>221</v>
      </c>
      <c r="BC231" s="21">
        <v>1.01196</v>
      </c>
      <c r="BD231">
        <f t="shared" si="46"/>
        <v>15.944444444444441</v>
      </c>
      <c r="BE231">
        <f t="shared" si="47"/>
        <v>16.149808888888884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0.58212299999999995</v>
      </c>
      <c r="H232" s="21">
        <v>7.2530799999999997</v>
      </c>
      <c r="I232" s="21">
        <v>-1.38031E-2</v>
      </c>
      <c r="J232" s="21">
        <v>222</v>
      </c>
      <c r="K232" s="21">
        <v>0.58145100000000005</v>
      </c>
      <c r="L232">
        <f t="shared" si="36"/>
        <v>17.040864197530862</v>
      </c>
      <c r="M232">
        <f t="shared" si="37"/>
        <v>9.9198789892592565</v>
      </c>
      <c r="N232" s="9"/>
      <c r="O232" s="21">
        <v>1.0179100000000001</v>
      </c>
      <c r="P232" s="21">
        <v>10.870900000000001</v>
      </c>
      <c r="Q232" s="21">
        <v>-1.2948599999999999E-2</v>
      </c>
      <c r="R232" s="21">
        <v>222</v>
      </c>
      <c r="S232" s="21">
        <v>1.01654</v>
      </c>
      <c r="T232">
        <f t="shared" si="38"/>
        <v>15.985925925925924</v>
      </c>
      <c r="U232">
        <f t="shared" si="39"/>
        <v>16.272233859259259</v>
      </c>
      <c r="X232" s="9"/>
      <c r="Y232" s="21">
        <v>0.58212299999999995</v>
      </c>
      <c r="Z232" s="21">
        <v>16.2193</v>
      </c>
      <c r="AA232" s="21">
        <v>-1.3806199999999999E-2</v>
      </c>
      <c r="AB232" s="21">
        <v>222</v>
      </c>
      <c r="AC232" s="21">
        <v>0.58154300000000003</v>
      </c>
      <c r="AD232">
        <f t="shared" si="40"/>
        <v>17.044691358024689</v>
      </c>
      <c r="AE232">
        <f t="shared" si="41"/>
        <v>9.9221068674074058</v>
      </c>
      <c r="AF232" s="9"/>
      <c r="AG232" s="21">
        <v>1.0179100000000001</v>
      </c>
      <c r="AH232" s="21">
        <v>19.8371</v>
      </c>
      <c r="AI232" s="21">
        <v>-1.28845E-2</v>
      </c>
      <c r="AJ232" s="21">
        <v>222</v>
      </c>
      <c r="AK232" s="21">
        <v>1.01654</v>
      </c>
      <c r="AL232">
        <f t="shared" si="42"/>
        <v>15.906790123456791</v>
      </c>
      <c r="AM232">
        <f t="shared" si="43"/>
        <v>16.191680734567903</v>
      </c>
      <c r="AP232" s="9"/>
      <c r="AQ232" s="21">
        <v>0.58212299999999995</v>
      </c>
      <c r="AR232" s="21">
        <v>25.133500000000002</v>
      </c>
      <c r="AS232" s="21">
        <v>-1.37939E-2</v>
      </c>
      <c r="AT232" s="21">
        <v>222</v>
      </c>
      <c r="AU232" s="21">
        <v>0.58157300000000001</v>
      </c>
      <c r="AV232">
        <f t="shared" si="44"/>
        <v>17.029506172839504</v>
      </c>
      <c r="AW232">
        <f t="shared" si="45"/>
        <v>9.9132672218518501</v>
      </c>
      <c r="AX232" s="9"/>
      <c r="AY232" s="21">
        <v>1.0179100000000001</v>
      </c>
      <c r="AZ232" s="21">
        <v>28.751300000000001</v>
      </c>
      <c r="BA232" s="21">
        <v>-1.2896700000000001E-2</v>
      </c>
      <c r="BB232" s="21">
        <v>222</v>
      </c>
      <c r="BC232" s="21">
        <v>1.01654</v>
      </c>
      <c r="BD232">
        <f t="shared" si="46"/>
        <v>15.92185185185185</v>
      </c>
      <c r="BE232">
        <f t="shared" si="47"/>
        <v>16.207012218518518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0.57708700000000002</v>
      </c>
      <c r="H233" s="21">
        <v>7.2631500000000004</v>
      </c>
      <c r="I233" s="21">
        <v>-1.3815300000000001E-2</v>
      </c>
      <c r="J233" s="21">
        <v>223</v>
      </c>
      <c r="K233" s="21">
        <v>0.57650800000000002</v>
      </c>
      <c r="L233">
        <f t="shared" si="36"/>
        <v>17.055925925925926</v>
      </c>
      <c r="M233">
        <f t="shared" si="37"/>
        <v>9.8427531248148146</v>
      </c>
      <c r="N233" s="9"/>
      <c r="O233" s="21">
        <v>1.02295</v>
      </c>
      <c r="P233" s="21">
        <v>10.8809</v>
      </c>
      <c r="Q233" s="21">
        <v>-1.29333E-2</v>
      </c>
      <c r="R233" s="21">
        <v>223</v>
      </c>
      <c r="S233" s="21">
        <v>1.02203</v>
      </c>
      <c r="T233">
        <f t="shared" si="38"/>
        <v>15.967037037037036</v>
      </c>
      <c r="U233">
        <f t="shared" si="39"/>
        <v>16.333480537037037</v>
      </c>
      <c r="X233" s="9"/>
      <c r="Y233" s="21">
        <v>0.57708700000000002</v>
      </c>
      <c r="Z233" s="21">
        <v>16.229399999999998</v>
      </c>
      <c r="AA233" s="21">
        <v>-1.3821399999999999E-2</v>
      </c>
      <c r="AB233" s="21">
        <v>223</v>
      </c>
      <c r="AC233" s="21">
        <v>0.576569</v>
      </c>
      <c r="AD233">
        <f t="shared" si="40"/>
        <v>17.063456790123453</v>
      </c>
      <c r="AE233">
        <f t="shared" si="41"/>
        <v>9.8470990886419738</v>
      </c>
      <c r="AF233" s="9"/>
      <c r="AG233" s="21">
        <v>1.02295</v>
      </c>
      <c r="AH233" s="21">
        <v>19.847100000000001</v>
      </c>
      <c r="AI233" s="21">
        <v>-1.28723E-2</v>
      </c>
      <c r="AJ233" s="21">
        <v>223</v>
      </c>
      <c r="AK233" s="21">
        <v>1.02203</v>
      </c>
      <c r="AL233">
        <f t="shared" si="42"/>
        <v>15.891728395061728</v>
      </c>
      <c r="AM233">
        <f t="shared" si="43"/>
        <v>16.256443561728396</v>
      </c>
      <c r="AP233" s="9"/>
      <c r="AQ233" s="21">
        <v>0.57708700000000002</v>
      </c>
      <c r="AR233" s="21">
        <v>25.143599999999999</v>
      </c>
      <c r="AS233" s="21">
        <v>-1.3806199999999999E-2</v>
      </c>
      <c r="AT233" s="21">
        <v>223</v>
      </c>
      <c r="AU233" s="21">
        <v>0.57650800000000002</v>
      </c>
      <c r="AV233">
        <f t="shared" si="44"/>
        <v>17.044691358024689</v>
      </c>
      <c r="AW233">
        <f t="shared" si="45"/>
        <v>9.8362698017283936</v>
      </c>
      <c r="AX233" s="9"/>
      <c r="AY233" s="21">
        <v>1.02295</v>
      </c>
      <c r="AZ233" s="21">
        <v>28.761399999999998</v>
      </c>
      <c r="BA233" s="21">
        <v>-1.28754E-2</v>
      </c>
      <c r="BB233" s="21">
        <v>223</v>
      </c>
      <c r="BC233" s="21">
        <v>1.02173</v>
      </c>
      <c r="BD233">
        <f t="shared" si="46"/>
        <v>15.895555555555555</v>
      </c>
      <c r="BE233">
        <f t="shared" si="47"/>
        <v>16.260358555555555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0.572052</v>
      </c>
      <c r="H234" s="21">
        <v>7.2732200000000002</v>
      </c>
      <c r="I234" s="21">
        <v>-1.38245E-2</v>
      </c>
      <c r="J234" s="21">
        <v>224</v>
      </c>
      <c r="K234" s="21">
        <v>0.57147199999999998</v>
      </c>
      <c r="L234">
        <f t="shared" si="36"/>
        <v>17.067283950617281</v>
      </c>
      <c r="M234">
        <f t="shared" si="37"/>
        <v>9.763373918518516</v>
      </c>
      <c r="N234" s="9"/>
      <c r="O234" s="21">
        <v>1.0279799999999999</v>
      </c>
      <c r="P234" s="21">
        <v>10.891</v>
      </c>
      <c r="Q234" s="21">
        <v>-1.29181E-2</v>
      </c>
      <c r="R234" s="21">
        <v>224</v>
      </c>
      <c r="S234" s="21">
        <v>1.02722</v>
      </c>
      <c r="T234">
        <f t="shared" si="38"/>
        <v>15.94827160493827</v>
      </c>
      <c r="U234">
        <f t="shared" si="39"/>
        <v>16.394504244444441</v>
      </c>
      <c r="X234" s="9"/>
      <c r="Y234" s="21">
        <v>0.572052</v>
      </c>
      <c r="Z234" s="21">
        <v>16.2394</v>
      </c>
      <c r="AA234" s="21">
        <v>-1.38336E-2</v>
      </c>
      <c r="AB234" s="21">
        <v>224</v>
      </c>
      <c r="AC234" s="21">
        <v>0.57138100000000003</v>
      </c>
      <c r="AD234">
        <f t="shared" si="40"/>
        <v>17.078518518518518</v>
      </c>
      <c r="AE234">
        <f t="shared" si="41"/>
        <v>9.7698006755555546</v>
      </c>
      <c r="AF234" s="9"/>
      <c r="AG234" s="21">
        <v>1.0279799999999999</v>
      </c>
      <c r="AH234" s="21">
        <v>19.857199999999999</v>
      </c>
      <c r="AI234" s="21">
        <v>-1.2854000000000001E-2</v>
      </c>
      <c r="AJ234" s="21">
        <v>224</v>
      </c>
      <c r="AK234" s="21">
        <v>1.0269200000000001</v>
      </c>
      <c r="AL234">
        <f t="shared" si="42"/>
        <v>15.869135802469136</v>
      </c>
      <c r="AM234">
        <f t="shared" si="43"/>
        <v>16.31315422222222</v>
      </c>
      <c r="AP234" s="9"/>
      <c r="AQ234" s="21">
        <v>0.572052</v>
      </c>
      <c r="AR234" s="21">
        <v>25.153700000000001</v>
      </c>
      <c r="AS234" s="21">
        <v>-1.3809200000000001E-2</v>
      </c>
      <c r="AT234" s="21">
        <v>224</v>
      </c>
      <c r="AU234" s="21">
        <v>0.57138100000000003</v>
      </c>
      <c r="AV234">
        <f t="shared" si="44"/>
        <v>17.048395061728392</v>
      </c>
      <c r="AW234">
        <f t="shared" si="45"/>
        <v>9.75256849185185</v>
      </c>
      <c r="AX234" s="9"/>
      <c r="AY234" s="21">
        <v>1.0279799999999999</v>
      </c>
      <c r="AZ234" s="21">
        <v>28.7714</v>
      </c>
      <c r="BA234" s="21">
        <v>-1.2854000000000001E-2</v>
      </c>
      <c r="BB234" s="21">
        <v>224</v>
      </c>
      <c r="BC234" s="21">
        <v>1.02661</v>
      </c>
      <c r="BD234">
        <f t="shared" si="46"/>
        <v>15.869135802469136</v>
      </c>
      <c r="BE234">
        <f t="shared" si="47"/>
        <v>16.31315422222222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0.56701699999999999</v>
      </c>
      <c r="H235" s="21">
        <v>7.2832999999999997</v>
      </c>
      <c r="I235" s="21">
        <v>-1.38306E-2</v>
      </c>
      <c r="J235" s="21">
        <v>225</v>
      </c>
      <c r="K235" s="21">
        <v>0.56643699999999997</v>
      </c>
      <c r="L235">
        <f t="shared" si="36"/>
        <v>17.074814814814815</v>
      </c>
      <c r="M235">
        <f t="shared" si="37"/>
        <v>9.681710271851852</v>
      </c>
      <c r="N235" s="9"/>
      <c r="O235" s="21">
        <v>1.03302</v>
      </c>
      <c r="P235" s="21">
        <v>10.9011</v>
      </c>
      <c r="Q235" s="21">
        <v>-1.2902800000000001E-2</v>
      </c>
      <c r="R235" s="21">
        <v>225</v>
      </c>
      <c r="S235" s="21">
        <v>1.0321</v>
      </c>
      <c r="T235">
        <f t="shared" si="38"/>
        <v>15.929382716049382</v>
      </c>
      <c r="U235">
        <f t="shared" si="39"/>
        <v>16.455370933333334</v>
      </c>
      <c r="X235" s="9"/>
      <c r="Y235" s="21">
        <v>0.56701699999999999</v>
      </c>
      <c r="Z235" s="21">
        <v>16.249500000000001</v>
      </c>
      <c r="AA235" s="21">
        <v>-1.3842800000000001E-2</v>
      </c>
      <c r="AB235" s="21">
        <v>225</v>
      </c>
      <c r="AC235" s="21">
        <v>0.56643699999999997</v>
      </c>
      <c r="AD235">
        <f t="shared" si="40"/>
        <v>17.089876543209876</v>
      </c>
      <c r="AE235">
        <f t="shared" si="41"/>
        <v>9.6902505279012345</v>
      </c>
      <c r="AF235" s="9"/>
      <c r="AG235" s="21">
        <v>1.03302</v>
      </c>
      <c r="AH235" s="21">
        <v>19.8673</v>
      </c>
      <c r="AI235" s="21">
        <v>-1.28296E-2</v>
      </c>
      <c r="AJ235" s="21">
        <v>225</v>
      </c>
      <c r="AK235" s="21">
        <v>1.03241</v>
      </c>
      <c r="AL235">
        <f t="shared" si="42"/>
        <v>15.839012345679013</v>
      </c>
      <c r="AM235">
        <f t="shared" si="43"/>
        <v>16.362016533333335</v>
      </c>
      <c r="AP235" s="9"/>
      <c r="AQ235" s="21">
        <v>0.56701699999999999</v>
      </c>
      <c r="AR235" s="21">
        <v>25.163699999999999</v>
      </c>
      <c r="AS235" s="21">
        <v>-1.38123E-2</v>
      </c>
      <c r="AT235" s="21">
        <v>225</v>
      </c>
      <c r="AU235" s="21">
        <v>0.56643699999999997</v>
      </c>
      <c r="AV235">
        <f t="shared" si="44"/>
        <v>17.052222222222223</v>
      </c>
      <c r="AW235">
        <f t="shared" si="45"/>
        <v>9.6688998877777781</v>
      </c>
      <c r="AX235" s="9"/>
      <c r="AY235" s="21">
        <v>1.03302</v>
      </c>
      <c r="AZ235" s="21">
        <v>28.781500000000001</v>
      </c>
      <c r="BA235" s="21">
        <v>-1.28387E-2</v>
      </c>
      <c r="BB235" s="21">
        <v>225</v>
      </c>
      <c r="BC235" s="21">
        <v>1.0321</v>
      </c>
      <c r="BD235">
        <f t="shared" si="46"/>
        <v>15.850246913580245</v>
      </c>
      <c r="BE235">
        <f t="shared" si="47"/>
        <v>16.373622066666666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0.56198099999999995</v>
      </c>
      <c r="H236" s="21">
        <v>7.2933700000000004</v>
      </c>
      <c r="I236" s="21">
        <v>-1.38336E-2</v>
      </c>
      <c r="J236" s="21">
        <v>226</v>
      </c>
      <c r="K236" s="21">
        <v>0.56143200000000004</v>
      </c>
      <c r="L236">
        <f t="shared" si="36"/>
        <v>17.078518518518518</v>
      </c>
      <c r="M236">
        <f t="shared" si="37"/>
        <v>9.5978029155555546</v>
      </c>
      <c r="N236" s="9"/>
      <c r="O236" s="21">
        <v>1.03806</v>
      </c>
      <c r="P236" s="21">
        <v>10.911099999999999</v>
      </c>
      <c r="Q236" s="21">
        <v>-1.2899799999999999E-2</v>
      </c>
      <c r="R236" s="21">
        <v>226</v>
      </c>
      <c r="S236" s="21">
        <v>1.03729</v>
      </c>
      <c r="T236">
        <f t="shared" si="38"/>
        <v>15.925679012345679</v>
      </c>
      <c r="U236">
        <f t="shared" si="39"/>
        <v>16.531810355555557</v>
      </c>
      <c r="X236" s="9"/>
      <c r="Y236" s="21">
        <v>0.56198099999999995</v>
      </c>
      <c r="Z236" s="21">
        <v>16.259599999999999</v>
      </c>
      <c r="AA236" s="21">
        <v>-1.38458E-2</v>
      </c>
      <c r="AB236" s="21">
        <v>226</v>
      </c>
      <c r="AC236" s="21">
        <v>0.56140100000000004</v>
      </c>
      <c r="AD236">
        <f t="shared" si="40"/>
        <v>17.093580246913579</v>
      </c>
      <c r="AE236">
        <f t="shared" si="41"/>
        <v>9.6062673207407396</v>
      </c>
      <c r="AF236" s="9"/>
      <c r="AG236" s="21">
        <v>1.03806</v>
      </c>
      <c r="AH236" s="21">
        <v>19.877300000000002</v>
      </c>
      <c r="AI236" s="21">
        <v>-1.2805199999999999E-2</v>
      </c>
      <c r="AJ236" s="21">
        <v>226</v>
      </c>
      <c r="AK236" s="21">
        <v>1.0369900000000001</v>
      </c>
      <c r="AL236">
        <f t="shared" si="42"/>
        <v>15.808888888888886</v>
      </c>
      <c r="AM236">
        <f t="shared" si="43"/>
        <v>16.410575199999997</v>
      </c>
      <c r="AP236" s="9"/>
      <c r="AQ236" s="21">
        <v>0.56198099999999995</v>
      </c>
      <c r="AR236" s="21">
        <v>25.1738</v>
      </c>
      <c r="AS236" s="21">
        <v>-1.3815300000000001E-2</v>
      </c>
      <c r="AT236" s="21">
        <v>226</v>
      </c>
      <c r="AU236" s="21">
        <v>0.56137099999999995</v>
      </c>
      <c r="AV236">
        <f t="shared" si="44"/>
        <v>17.055925925925926</v>
      </c>
      <c r="AW236">
        <f t="shared" si="45"/>
        <v>9.5851063077777781</v>
      </c>
      <c r="AX236" s="9"/>
      <c r="AY236" s="21">
        <v>1.03806</v>
      </c>
      <c r="AZ236" s="21">
        <v>28.791599999999999</v>
      </c>
      <c r="BA236" s="21">
        <v>-1.2820399999999999E-2</v>
      </c>
      <c r="BB236" s="21">
        <v>226</v>
      </c>
      <c r="BC236" s="21">
        <v>1.0363800000000001</v>
      </c>
      <c r="BD236">
        <f t="shared" si="46"/>
        <v>15.827654320987653</v>
      </c>
      <c r="BE236">
        <f t="shared" si="47"/>
        <v>16.430054844444442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0.55694600000000005</v>
      </c>
      <c r="H237" s="21">
        <v>7.3034400000000002</v>
      </c>
      <c r="I237" s="21">
        <v>-1.38397E-2</v>
      </c>
      <c r="J237" s="21">
        <v>227</v>
      </c>
      <c r="K237" s="21">
        <v>0.55627400000000005</v>
      </c>
      <c r="L237">
        <f t="shared" si="36"/>
        <v>17.086049382716048</v>
      </c>
      <c r="M237">
        <f t="shared" si="37"/>
        <v>9.5160068595061738</v>
      </c>
      <c r="N237" s="9"/>
      <c r="O237" s="21">
        <v>1.0430900000000001</v>
      </c>
      <c r="P237" s="21">
        <v>10.921200000000001</v>
      </c>
      <c r="Q237" s="21">
        <v>-1.2887600000000001E-2</v>
      </c>
      <c r="R237" s="21">
        <v>227</v>
      </c>
      <c r="S237" s="21">
        <v>1.0424800000000001</v>
      </c>
      <c r="T237">
        <f t="shared" si="38"/>
        <v>15.910617283950618</v>
      </c>
      <c r="U237">
        <f t="shared" si="39"/>
        <v>16.596205782716051</v>
      </c>
      <c r="X237" s="9"/>
      <c r="Y237" s="21">
        <v>0.55694600000000005</v>
      </c>
      <c r="Z237" s="21">
        <v>16.269600000000001</v>
      </c>
      <c r="AA237" s="21">
        <v>-1.38519E-2</v>
      </c>
      <c r="AB237" s="21">
        <v>227</v>
      </c>
      <c r="AC237" s="21">
        <v>0.556427</v>
      </c>
      <c r="AD237">
        <f t="shared" si="40"/>
        <v>17.101111111111113</v>
      </c>
      <c r="AE237">
        <f t="shared" si="41"/>
        <v>9.5243954288888908</v>
      </c>
      <c r="AF237" s="9"/>
      <c r="AG237" s="21">
        <v>1.0430900000000001</v>
      </c>
      <c r="AH237" s="21">
        <v>19.8874</v>
      </c>
      <c r="AI237" s="21">
        <v>-1.27838E-2</v>
      </c>
      <c r="AJ237" s="21">
        <v>227</v>
      </c>
      <c r="AK237" s="21">
        <v>1.0424800000000001</v>
      </c>
      <c r="AL237">
        <f t="shared" si="42"/>
        <v>15.782469135802467</v>
      </c>
      <c r="AM237">
        <f t="shared" si="43"/>
        <v>16.462535730864197</v>
      </c>
      <c r="AP237" s="9"/>
      <c r="AQ237" s="21">
        <v>0.55694600000000005</v>
      </c>
      <c r="AR237" s="21">
        <v>25.183900000000001</v>
      </c>
      <c r="AS237" s="21">
        <v>-1.38245E-2</v>
      </c>
      <c r="AT237" s="21">
        <v>227</v>
      </c>
      <c r="AU237" s="21">
        <v>0.55624399999999996</v>
      </c>
      <c r="AV237">
        <f t="shared" si="44"/>
        <v>17.067283950617281</v>
      </c>
      <c r="AW237">
        <f t="shared" si="45"/>
        <v>9.5055555271604923</v>
      </c>
      <c r="AX237" s="9"/>
      <c r="AY237" s="21">
        <v>1.0430900000000001</v>
      </c>
      <c r="AZ237" s="21">
        <v>28.801600000000001</v>
      </c>
      <c r="BA237" s="21">
        <v>-1.2793000000000001E-2</v>
      </c>
      <c r="BB237" s="21">
        <v>227</v>
      </c>
      <c r="BC237" s="21">
        <v>1.0424800000000001</v>
      </c>
      <c r="BD237">
        <f t="shared" si="46"/>
        <v>15.793827160493827</v>
      </c>
      <c r="BE237">
        <f t="shared" si="47"/>
        <v>16.474383172839506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0.55191000000000001</v>
      </c>
      <c r="H238" s="21">
        <v>7.31351</v>
      </c>
      <c r="I238" s="21">
        <v>-1.38458E-2</v>
      </c>
      <c r="J238" s="21">
        <v>228</v>
      </c>
      <c r="K238" s="21">
        <v>0.55139199999999999</v>
      </c>
      <c r="L238">
        <f t="shared" si="36"/>
        <v>17.093580246913579</v>
      </c>
      <c r="M238">
        <f t="shared" si="37"/>
        <v>9.4341178740740741</v>
      </c>
      <c r="N238" s="9"/>
      <c r="O238" s="21">
        <v>1.04813</v>
      </c>
      <c r="P238" s="21">
        <v>10.9313</v>
      </c>
      <c r="Q238" s="21">
        <v>-1.28632E-2</v>
      </c>
      <c r="R238" s="21">
        <v>228</v>
      </c>
      <c r="S238" s="21">
        <v>1.0470600000000001</v>
      </c>
      <c r="T238">
        <f t="shared" si="38"/>
        <v>15.880493827160493</v>
      </c>
      <c r="U238">
        <f t="shared" si="39"/>
        <v>16.644821995061726</v>
      </c>
      <c r="X238" s="9"/>
      <c r="Y238" s="21">
        <v>0.55191000000000001</v>
      </c>
      <c r="Z238" s="21">
        <v>16.279699999999998</v>
      </c>
      <c r="AA238" s="21">
        <v>-1.3854999999999999E-2</v>
      </c>
      <c r="AB238" s="21">
        <v>228</v>
      </c>
      <c r="AC238" s="21">
        <v>0.55133100000000002</v>
      </c>
      <c r="AD238">
        <f t="shared" si="40"/>
        <v>17.104938271604937</v>
      </c>
      <c r="AE238">
        <f t="shared" si="41"/>
        <v>9.4403864814814806</v>
      </c>
      <c r="AF238" s="9"/>
      <c r="AG238" s="21">
        <v>1.04813</v>
      </c>
      <c r="AH238" s="21">
        <v>19.897500000000001</v>
      </c>
      <c r="AI238" s="21">
        <v>-1.2765500000000001E-2</v>
      </c>
      <c r="AJ238" s="21">
        <v>228</v>
      </c>
      <c r="AK238" s="21">
        <v>1.0473600000000001</v>
      </c>
      <c r="AL238">
        <f t="shared" si="42"/>
        <v>15.759876543209876</v>
      </c>
      <c r="AM238">
        <f t="shared" si="43"/>
        <v>16.518399401234568</v>
      </c>
      <c r="AP238" s="9"/>
      <c r="AQ238" s="21">
        <v>0.55191000000000001</v>
      </c>
      <c r="AR238" s="21">
        <v>25.193899999999999</v>
      </c>
      <c r="AS238" s="21">
        <v>-1.38367E-2</v>
      </c>
      <c r="AT238" s="21">
        <v>228</v>
      </c>
      <c r="AU238" s="21">
        <v>0.55136099999999999</v>
      </c>
      <c r="AV238">
        <f t="shared" si="44"/>
        <v>17.082345679012345</v>
      </c>
      <c r="AW238">
        <f t="shared" si="45"/>
        <v>9.4279174037037041</v>
      </c>
      <c r="AX238" s="9"/>
      <c r="AY238" s="21">
        <v>1.04813</v>
      </c>
      <c r="AZ238" s="21">
        <v>28.811699999999998</v>
      </c>
      <c r="BA238" s="21">
        <v>-1.2771599999999999E-2</v>
      </c>
      <c r="BB238" s="21">
        <v>228</v>
      </c>
      <c r="BC238" s="21">
        <v>1.0473600000000001</v>
      </c>
      <c r="BD238">
        <f t="shared" si="46"/>
        <v>15.767407407407408</v>
      </c>
      <c r="BE238">
        <f t="shared" si="47"/>
        <v>16.526292725925927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0.546875</v>
      </c>
      <c r="H239" s="21">
        <v>7.3235799999999998</v>
      </c>
      <c r="I239" s="21">
        <v>-1.3854999999999999E-2</v>
      </c>
      <c r="J239" s="21">
        <v>229</v>
      </c>
      <c r="K239" s="21">
        <v>0.54629499999999998</v>
      </c>
      <c r="L239">
        <f t="shared" si="36"/>
        <v>17.104938271604937</v>
      </c>
      <c r="M239">
        <f t="shared" si="37"/>
        <v>9.3542631172839492</v>
      </c>
      <c r="N239" s="9"/>
      <c r="O239" s="21">
        <v>1.0531600000000001</v>
      </c>
      <c r="P239" s="21">
        <v>10.9413</v>
      </c>
      <c r="Q239" s="21">
        <v>-1.28326E-2</v>
      </c>
      <c r="R239" s="21">
        <v>229</v>
      </c>
      <c r="S239" s="21">
        <v>1.0525500000000001</v>
      </c>
      <c r="T239">
        <f t="shared" si="38"/>
        <v>15.842716049382712</v>
      </c>
      <c r="U239">
        <f t="shared" si="39"/>
        <v>16.684914834567898</v>
      </c>
      <c r="X239" s="9"/>
      <c r="Y239" s="21">
        <v>0.546875</v>
      </c>
      <c r="Z239" s="21">
        <v>16.2898</v>
      </c>
      <c r="AA239" s="21">
        <v>-1.3861099999999999E-2</v>
      </c>
      <c r="AB239" s="21">
        <v>229</v>
      </c>
      <c r="AC239" s="21">
        <v>0.546265</v>
      </c>
      <c r="AD239">
        <f t="shared" si="40"/>
        <v>17.112469135802467</v>
      </c>
      <c r="AE239">
        <f t="shared" si="41"/>
        <v>9.358381558641975</v>
      </c>
      <c r="AF239" s="9"/>
      <c r="AG239" s="21">
        <v>1.0531600000000001</v>
      </c>
      <c r="AH239" s="21">
        <v>19.907599999999999</v>
      </c>
      <c r="AI239" s="21">
        <v>-1.27441E-2</v>
      </c>
      <c r="AJ239" s="21">
        <v>229</v>
      </c>
      <c r="AK239" s="21">
        <v>1.0525500000000001</v>
      </c>
      <c r="AL239">
        <f t="shared" si="42"/>
        <v>15.733456790123457</v>
      </c>
      <c r="AM239">
        <f t="shared" si="43"/>
        <v>16.56984735308642</v>
      </c>
      <c r="AP239" s="9"/>
      <c r="AQ239" s="21">
        <v>0.546875</v>
      </c>
      <c r="AR239" s="21">
        <v>25.204000000000001</v>
      </c>
      <c r="AS239" s="21">
        <v>-1.38458E-2</v>
      </c>
      <c r="AT239" s="21">
        <v>229</v>
      </c>
      <c r="AU239" s="21">
        <v>0.546265</v>
      </c>
      <c r="AV239">
        <f t="shared" si="44"/>
        <v>17.093580246913579</v>
      </c>
      <c r="AW239">
        <f t="shared" si="45"/>
        <v>9.3480516975308632</v>
      </c>
      <c r="AX239" s="9"/>
      <c r="AY239" s="21">
        <v>1.0531600000000001</v>
      </c>
      <c r="AZ239" s="21">
        <v>28.8218</v>
      </c>
      <c r="BA239" s="21">
        <v>-1.27441E-2</v>
      </c>
      <c r="BB239" s="21">
        <v>229</v>
      </c>
      <c r="BC239" s="21">
        <v>1.0525500000000001</v>
      </c>
      <c r="BD239">
        <f t="shared" si="46"/>
        <v>15.733456790123457</v>
      </c>
      <c r="BE239">
        <f t="shared" si="47"/>
        <v>16.56984735308642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0.54183999999999999</v>
      </c>
      <c r="H240" s="21">
        <v>7.3336499999999996</v>
      </c>
      <c r="I240" s="21">
        <v>-1.3858000000000001E-2</v>
      </c>
      <c r="J240" s="21">
        <v>230</v>
      </c>
      <c r="K240" s="21">
        <v>0.541107</v>
      </c>
      <c r="L240">
        <f t="shared" si="36"/>
        <v>17.10864197530864</v>
      </c>
      <c r="M240">
        <f t="shared" si="37"/>
        <v>9.2701465679012323</v>
      </c>
      <c r="N240" s="9"/>
      <c r="O240" s="21">
        <v>1.0582</v>
      </c>
      <c r="P240" s="21">
        <v>10.9514</v>
      </c>
      <c r="Q240" s="21">
        <v>-1.2805199999999999E-2</v>
      </c>
      <c r="R240" s="21">
        <v>230</v>
      </c>
      <c r="S240" s="21">
        <v>1.0571299999999999</v>
      </c>
      <c r="T240">
        <f t="shared" si="38"/>
        <v>15.808888888888886</v>
      </c>
      <c r="U240">
        <f t="shared" si="39"/>
        <v>16.728966222222219</v>
      </c>
      <c r="X240" s="9"/>
      <c r="Y240" s="21">
        <v>0.54183999999999999</v>
      </c>
      <c r="Z240" s="21">
        <v>16.299900000000001</v>
      </c>
      <c r="AA240" s="21">
        <v>-1.3864100000000001E-2</v>
      </c>
      <c r="AB240" s="21">
        <v>230</v>
      </c>
      <c r="AC240" s="21">
        <v>0.54132100000000005</v>
      </c>
      <c r="AD240">
        <f t="shared" si="40"/>
        <v>17.11617283950617</v>
      </c>
      <c r="AE240">
        <f t="shared" si="41"/>
        <v>9.2742270913580231</v>
      </c>
      <c r="AF240" s="9"/>
      <c r="AG240" s="21">
        <v>1.0582</v>
      </c>
      <c r="AH240" s="21">
        <v>19.9176</v>
      </c>
      <c r="AI240" s="21">
        <v>-1.2731900000000001E-2</v>
      </c>
      <c r="AJ240" s="21">
        <v>230</v>
      </c>
      <c r="AK240" s="21">
        <v>1.0574300000000001</v>
      </c>
      <c r="AL240">
        <f t="shared" si="42"/>
        <v>15.718395061728396</v>
      </c>
      <c r="AM240">
        <f t="shared" si="43"/>
        <v>16.633205654320989</v>
      </c>
      <c r="AP240" s="9"/>
      <c r="AQ240" s="21">
        <v>0.54183999999999999</v>
      </c>
      <c r="AR240" s="21">
        <v>25.214099999999998</v>
      </c>
      <c r="AS240" s="21">
        <v>-1.38519E-2</v>
      </c>
      <c r="AT240" s="21">
        <v>230</v>
      </c>
      <c r="AU240" s="21">
        <v>0.54122899999999996</v>
      </c>
      <c r="AV240">
        <f t="shared" si="44"/>
        <v>17.101111111111113</v>
      </c>
      <c r="AW240">
        <f t="shared" si="45"/>
        <v>9.2660660444444449</v>
      </c>
      <c r="AX240" s="9"/>
      <c r="AY240" s="21">
        <v>1.0582</v>
      </c>
      <c r="AZ240" s="21">
        <v>28.831900000000001</v>
      </c>
      <c r="BA240" s="21">
        <v>-1.2722799999999999E-2</v>
      </c>
      <c r="BB240" s="21">
        <v>230</v>
      </c>
      <c r="BC240" s="21">
        <v>1.0574300000000001</v>
      </c>
      <c r="BD240">
        <f t="shared" si="46"/>
        <v>15.707160493827157</v>
      </c>
      <c r="BE240">
        <f t="shared" si="47"/>
        <v>16.621317234567897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0.53680399999999995</v>
      </c>
      <c r="H241" s="21">
        <v>7.3437200000000002</v>
      </c>
      <c r="I241" s="21">
        <v>-1.3861099999999999E-2</v>
      </c>
      <c r="J241" s="21">
        <v>231</v>
      </c>
      <c r="K241" s="21">
        <v>0.53628500000000001</v>
      </c>
      <c r="L241">
        <f t="shared" si="36"/>
        <v>17.112469135802467</v>
      </c>
      <c r="M241">
        <f t="shared" si="37"/>
        <v>9.1860418819753065</v>
      </c>
      <c r="N241" s="9"/>
      <c r="O241" s="21">
        <v>1.0632299999999999</v>
      </c>
      <c r="P241" s="21">
        <v>10.961499999999999</v>
      </c>
      <c r="Q241" s="21">
        <v>-1.27808E-2</v>
      </c>
      <c r="R241" s="21">
        <v>231</v>
      </c>
      <c r="S241" s="21">
        <v>1.0626199999999999</v>
      </c>
      <c r="T241">
        <f t="shared" si="38"/>
        <v>15.778765432098764</v>
      </c>
      <c r="U241">
        <f t="shared" si="39"/>
        <v>16.776456770370366</v>
      </c>
      <c r="X241" s="9"/>
      <c r="Y241" s="21">
        <v>0.53680399999999995</v>
      </c>
      <c r="Z241" s="21">
        <v>16.309899999999999</v>
      </c>
      <c r="AA241" s="21">
        <v>-1.38733E-2</v>
      </c>
      <c r="AB241" s="21">
        <v>231</v>
      </c>
      <c r="AC241" s="21">
        <v>0.53619399999999995</v>
      </c>
      <c r="AD241">
        <f t="shared" si="40"/>
        <v>17.127530864197528</v>
      </c>
      <c r="AE241">
        <f t="shared" si="41"/>
        <v>9.1941270780246889</v>
      </c>
      <c r="AF241" s="9"/>
      <c r="AG241" s="21">
        <v>1.0632299999999999</v>
      </c>
      <c r="AH241" s="21">
        <v>19.927700000000002</v>
      </c>
      <c r="AI241" s="21">
        <v>-1.2725800000000001E-2</v>
      </c>
      <c r="AJ241" s="21">
        <v>231</v>
      </c>
      <c r="AK241" s="21">
        <v>1.0623199999999999</v>
      </c>
      <c r="AL241">
        <f t="shared" si="42"/>
        <v>15.710864197530865</v>
      </c>
      <c r="AM241">
        <f t="shared" si="43"/>
        <v>16.704262140740742</v>
      </c>
      <c r="AP241" s="9"/>
      <c r="AQ241" s="21">
        <v>0.53680399999999995</v>
      </c>
      <c r="AR241" s="21">
        <v>25.2242</v>
      </c>
      <c r="AS241" s="21">
        <v>-1.3854999999999999E-2</v>
      </c>
      <c r="AT241" s="21">
        <v>231</v>
      </c>
      <c r="AU241" s="21">
        <v>0.53625500000000004</v>
      </c>
      <c r="AV241">
        <f t="shared" si="44"/>
        <v>17.104938271604937</v>
      </c>
      <c r="AW241">
        <f t="shared" si="45"/>
        <v>9.1819992839506153</v>
      </c>
      <c r="AX241" s="9"/>
      <c r="AY241" s="21">
        <v>1.0632299999999999</v>
      </c>
      <c r="AZ241" s="21">
        <v>28.841899999999999</v>
      </c>
      <c r="BA241" s="21">
        <v>-1.2704500000000001E-2</v>
      </c>
      <c r="BB241" s="21">
        <v>231</v>
      </c>
      <c r="BC241" s="21">
        <v>1.0629299999999999</v>
      </c>
      <c r="BD241">
        <f t="shared" si="46"/>
        <v>15.684567901234566</v>
      </c>
      <c r="BE241">
        <f t="shared" si="47"/>
        <v>16.676303129629627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0.53176900000000005</v>
      </c>
      <c r="H242" s="21">
        <v>7.35379</v>
      </c>
      <c r="I242" s="21">
        <v>-1.3870199999999999E-2</v>
      </c>
      <c r="J242" s="21">
        <v>232</v>
      </c>
      <c r="K242" s="21">
        <v>0.531219</v>
      </c>
      <c r="L242">
        <f t="shared" si="36"/>
        <v>17.123703703703701</v>
      </c>
      <c r="M242">
        <f t="shared" si="37"/>
        <v>9.1058547948148139</v>
      </c>
      <c r="N242" s="9"/>
      <c r="O242" s="21">
        <v>1.0682700000000001</v>
      </c>
      <c r="P242" s="21">
        <v>10.9716</v>
      </c>
      <c r="Q242" s="21">
        <v>-1.27686E-2</v>
      </c>
      <c r="R242" s="21">
        <v>232</v>
      </c>
      <c r="S242" s="21">
        <v>1.0671999999999999</v>
      </c>
      <c r="T242">
        <f t="shared" si="38"/>
        <v>15.763703703703703</v>
      </c>
      <c r="U242">
        <f t="shared" si="39"/>
        <v>16.839891755555556</v>
      </c>
      <c r="X242" s="9"/>
      <c r="Y242" s="21">
        <v>0.53176900000000005</v>
      </c>
      <c r="Z242" s="21">
        <v>16.32</v>
      </c>
      <c r="AA242" s="21">
        <v>-1.38824E-2</v>
      </c>
      <c r="AB242" s="21">
        <v>232</v>
      </c>
      <c r="AC242" s="21">
        <v>0.53115800000000002</v>
      </c>
      <c r="AD242">
        <f t="shared" si="40"/>
        <v>17.138765432098765</v>
      </c>
      <c r="AE242">
        <f t="shared" si="41"/>
        <v>9.1138641550617283</v>
      </c>
      <c r="AF242" s="9"/>
      <c r="AG242" s="21">
        <v>1.0682700000000001</v>
      </c>
      <c r="AH242" s="21">
        <v>19.937799999999999</v>
      </c>
      <c r="AI242" s="21">
        <v>-1.2710600000000001E-2</v>
      </c>
      <c r="AJ242" s="21">
        <v>232</v>
      </c>
      <c r="AK242" s="21">
        <v>1.0684199999999999</v>
      </c>
      <c r="AL242">
        <f t="shared" si="42"/>
        <v>15.692098765432098</v>
      </c>
      <c r="AM242">
        <f t="shared" si="43"/>
        <v>16.763398348148147</v>
      </c>
      <c r="AP242" s="9"/>
      <c r="AQ242" s="21">
        <v>0.53176900000000005</v>
      </c>
      <c r="AR242" s="21">
        <v>25.234200000000001</v>
      </c>
      <c r="AS242" s="21">
        <v>-1.3864100000000001E-2</v>
      </c>
      <c r="AT242" s="21">
        <v>232</v>
      </c>
      <c r="AU242" s="21">
        <v>0.531219</v>
      </c>
      <c r="AV242">
        <f t="shared" si="44"/>
        <v>17.11617283950617</v>
      </c>
      <c r="AW242">
        <f t="shared" si="45"/>
        <v>9.1018501146913575</v>
      </c>
      <c r="AX242" s="9"/>
      <c r="AY242" s="21">
        <v>1.0682700000000001</v>
      </c>
      <c r="AZ242" s="21">
        <v>28.852</v>
      </c>
      <c r="BA242" s="21">
        <v>-1.27014E-2</v>
      </c>
      <c r="BB242" s="21">
        <v>232</v>
      </c>
      <c r="BC242" s="21">
        <v>1.0678099999999999</v>
      </c>
      <c r="BD242">
        <f t="shared" si="46"/>
        <v>15.680740740740738</v>
      </c>
      <c r="BE242">
        <f t="shared" si="47"/>
        <v>16.751264911111111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0.52673300000000001</v>
      </c>
      <c r="H243" s="21">
        <v>7.3638599999999999</v>
      </c>
      <c r="I243" s="21">
        <v>-1.3876299999999999E-2</v>
      </c>
      <c r="J243" s="21">
        <v>233</v>
      </c>
      <c r="K243" s="21">
        <v>0.52615400000000001</v>
      </c>
      <c r="L243">
        <f t="shared" si="36"/>
        <v>17.131234567901231</v>
      </c>
      <c r="M243">
        <f t="shared" si="37"/>
        <v>9.0235865776543189</v>
      </c>
      <c r="N243" s="9"/>
      <c r="O243" s="21">
        <v>1.0732999999999999</v>
      </c>
      <c r="P243" s="21">
        <v>10.9816</v>
      </c>
      <c r="Q243" s="21">
        <v>-1.2735E-2</v>
      </c>
      <c r="R243" s="21">
        <v>233</v>
      </c>
      <c r="S243" s="21">
        <v>1.07239</v>
      </c>
      <c r="T243">
        <f t="shared" si="38"/>
        <v>15.722222222222221</v>
      </c>
      <c r="U243">
        <f t="shared" si="39"/>
        <v>16.874661111111109</v>
      </c>
      <c r="X243" s="9"/>
      <c r="Y243" s="21">
        <v>0.52673300000000001</v>
      </c>
      <c r="Z243" s="21">
        <v>16.330100000000002</v>
      </c>
      <c r="AA243" s="21">
        <v>-1.38855E-2</v>
      </c>
      <c r="AB243" s="21">
        <v>233</v>
      </c>
      <c r="AC243" s="21">
        <v>0.52615400000000001</v>
      </c>
      <c r="AD243">
        <f t="shared" si="40"/>
        <v>17.142592592592592</v>
      </c>
      <c r="AE243">
        <f t="shared" si="41"/>
        <v>9.0295692240740735</v>
      </c>
      <c r="AF243" s="9"/>
      <c r="AG243" s="21">
        <v>1.0732999999999999</v>
      </c>
      <c r="AH243" s="21">
        <v>19.947800000000001</v>
      </c>
      <c r="AI243" s="21">
        <v>-1.26923E-2</v>
      </c>
      <c r="AJ243" s="21">
        <v>233</v>
      </c>
      <c r="AK243" s="21">
        <v>1.0726899999999999</v>
      </c>
      <c r="AL243">
        <f t="shared" si="42"/>
        <v>15.669506172839506</v>
      </c>
      <c r="AM243">
        <f t="shared" si="43"/>
        <v>16.818080975308639</v>
      </c>
      <c r="AP243" s="9"/>
      <c r="AQ243" s="21">
        <v>0.52673300000000001</v>
      </c>
      <c r="AR243" s="21">
        <v>25.244299999999999</v>
      </c>
      <c r="AS243" s="21">
        <v>-1.3870199999999999E-2</v>
      </c>
      <c r="AT243" s="21">
        <v>233</v>
      </c>
      <c r="AU243" s="21">
        <v>0.52612300000000001</v>
      </c>
      <c r="AV243">
        <f t="shared" si="44"/>
        <v>17.123703703703701</v>
      </c>
      <c r="AW243">
        <f t="shared" si="45"/>
        <v>9.0196198229629623</v>
      </c>
      <c r="AX243" s="9"/>
      <c r="AY243" s="21">
        <v>1.0732999999999999</v>
      </c>
      <c r="AZ243" s="21">
        <v>28.862100000000002</v>
      </c>
      <c r="BA243" s="21">
        <v>-1.2689199999999999E-2</v>
      </c>
      <c r="BB243" s="21">
        <v>233</v>
      </c>
      <c r="BC243" s="21">
        <v>1.0726899999999999</v>
      </c>
      <c r="BD243">
        <f t="shared" si="46"/>
        <v>15.665679012345679</v>
      </c>
      <c r="BE243">
        <f t="shared" si="47"/>
        <v>16.813973283950617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0.521698</v>
      </c>
      <c r="H244" s="21">
        <v>7.3739299999999997</v>
      </c>
      <c r="I244" s="21">
        <v>-1.38855E-2</v>
      </c>
      <c r="J244" s="21">
        <v>234</v>
      </c>
      <c r="K244" s="21">
        <v>0.52114899999999997</v>
      </c>
      <c r="L244">
        <f t="shared" si="36"/>
        <v>17.142592592592592</v>
      </c>
      <c r="M244">
        <f t="shared" si="37"/>
        <v>8.9432562703703695</v>
      </c>
      <c r="N244" s="9"/>
      <c r="O244" s="21">
        <v>1.0783400000000001</v>
      </c>
      <c r="P244" s="21">
        <v>10.9917</v>
      </c>
      <c r="Q244" s="21">
        <v>-1.27014E-2</v>
      </c>
      <c r="R244" s="21">
        <v>234</v>
      </c>
      <c r="S244" s="21">
        <v>1.07758</v>
      </c>
      <c r="T244">
        <f t="shared" si="38"/>
        <v>15.680740740740738</v>
      </c>
      <c r="U244">
        <f t="shared" si="39"/>
        <v>16.909169970370368</v>
      </c>
      <c r="X244" s="9"/>
      <c r="Y244" s="21">
        <v>0.521698</v>
      </c>
      <c r="Z244" s="21">
        <v>16.3401</v>
      </c>
      <c r="AA244" s="21">
        <v>-1.38916E-2</v>
      </c>
      <c r="AB244" s="21">
        <v>234</v>
      </c>
      <c r="AC244" s="21">
        <v>0.52117899999999995</v>
      </c>
      <c r="AD244">
        <f t="shared" si="40"/>
        <v>17.150123456790123</v>
      </c>
      <c r="AE244">
        <f t="shared" si="41"/>
        <v>8.9471851071604931</v>
      </c>
      <c r="AF244" s="9"/>
      <c r="AG244" s="21">
        <v>1.0783400000000001</v>
      </c>
      <c r="AH244" s="21">
        <v>19.957899999999999</v>
      </c>
      <c r="AI244" s="21">
        <v>-1.2677000000000001E-2</v>
      </c>
      <c r="AJ244" s="21">
        <v>234</v>
      </c>
      <c r="AK244" s="21">
        <v>1.07758</v>
      </c>
      <c r="AL244">
        <f t="shared" si="42"/>
        <v>15.650617283950618</v>
      </c>
      <c r="AM244">
        <f t="shared" si="43"/>
        <v>16.876686641975311</v>
      </c>
      <c r="AP244" s="9"/>
      <c r="AQ244" s="21">
        <v>0.521698</v>
      </c>
      <c r="AR244" s="21">
        <v>25.2544</v>
      </c>
      <c r="AS244" s="21">
        <v>-1.38794E-2</v>
      </c>
      <c r="AT244" s="21">
        <v>234</v>
      </c>
      <c r="AU244" s="21">
        <v>0.52105699999999999</v>
      </c>
      <c r="AV244">
        <f t="shared" si="44"/>
        <v>17.135061728395058</v>
      </c>
      <c r="AW244">
        <f t="shared" si="45"/>
        <v>8.939327433580246</v>
      </c>
      <c r="AX244" s="9"/>
      <c r="AY244" s="21">
        <v>1.0783400000000001</v>
      </c>
      <c r="AZ244" s="21">
        <v>28.8721</v>
      </c>
      <c r="BA244" s="21">
        <v>-1.26617E-2</v>
      </c>
      <c r="BB244" s="21">
        <v>234</v>
      </c>
      <c r="BC244" s="21">
        <v>1.0772699999999999</v>
      </c>
      <c r="BD244">
        <f t="shared" si="46"/>
        <v>15.631728395061728</v>
      </c>
      <c r="BE244">
        <f t="shared" si="47"/>
        <v>16.856317997530866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0.51666299999999998</v>
      </c>
      <c r="H245" s="21">
        <v>7.38401</v>
      </c>
      <c r="I245" s="21">
        <v>-1.38916E-2</v>
      </c>
      <c r="J245" s="21">
        <v>235</v>
      </c>
      <c r="K245" s="21">
        <v>0.51602199999999998</v>
      </c>
      <c r="L245">
        <f t="shared" si="36"/>
        <v>17.150123456790123</v>
      </c>
      <c r="M245">
        <f t="shared" si="37"/>
        <v>8.8608342355555543</v>
      </c>
      <c r="N245" s="9"/>
      <c r="O245" s="21">
        <v>1.0833699999999999</v>
      </c>
      <c r="P245" s="21">
        <v>11.001799999999999</v>
      </c>
      <c r="Q245" s="21">
        <v>-1.26862E-2</v>
      </c>
      <c r="R245" s="21">
        <v>235</v>
      </c>
      <c r="S245" s="21">
        <v>1.0827599999999999</v>
      </c>
      <c r="T245">
        <f t="shared" si="38"/>
        <v>15.661975308641974</v>
      </c>
      <c r="U245">
        <f t="shared" si="39"/>
        <v>16.967714190123456</v>
      </c>
      <c r="X245" s="9"/>
      <c r="Y245" s="21">
        <v>0.51666299999999998</v>
      </c>
      <c r="Z245" s="21">
        <v>16.350200000000001</v>
      </c>
      <c r="AA245" s="21">
        <v>-1.3894699999999999E-2</v>
      </c>
      <c r="AB245" s="21">
        <v>235</v>
      </c>
      <c r="AC245" s="21">
        <v>0.51608299999999996</v>
      </c>
      <c r="AD245">
        <f t="shared" si="40"/>
        <v>17.153950617283947</v>
      </c>
      <c r="AE245">
        <f t="shared" si="41"/>
        <v>8.8628115877777756</v>
      </c>
      <c r="AF245" s="9"/>
      <c r="AG245" s="21">
        <v>1.0833699999999999</v>
      </c>
      <c r="AH245" s="21">
        <v>19.968</v>
      </c>
      <c r="AI245" s="21">
        <v>-1.2655599999999999E-2</v>
      </c>
      <c r="AJ245" s="21">
        <v>235</v>
      </c>
      <c r="AK245" s="21">
        <v>1.08246</v>
      </c>
      <c r="AL245">
        <f t="shared" si="42"/>
        <v>15.624197530864196</v>
      </c>
      <c r="AM245">
        <f t="shared" si="43"/>
        <v>16.926786879012344</v>
      </c>
      <c r="AP245" s="9"/>
      <c r="AQ245" s="21">
        <v>0.51666299999999998</v>
      </c>
      <c r="AR245" s="21">
        <v>25.264399999999998</v>
      </c>
      <c r="AS245" s="21">
        <v>-1.38885E-2</v>
      </c>
      <c r="AT245" s="21">
        <v>235</v>
      </c>
      <c r="AU245" s="21">
        <v>0.51605199999999996</v>
      </c>
      <c r="AV245">
        <f t="shared" si="44"/>
        <v>17.146296296296295</v>
      </c>
      <c r="AW245">
        <f t="shared" si="45"/>
        <v>8.858856883333333</v>
      </c>
      <c r="AX245" s="9"/>
      <c r="AY245" s="21">
        <v>1.0833699999999999</v>
      </c>
      <c r="AZ245" s="21">
        <v>28.882200000000001</v>
      </c>
      <c r="BA245" s="21">
        <v>-1.2637300000000001E-2</v>
      </c>
      <c r="BB245" s="21">
        <v>235</v>
      </c>
      <c r="BC245" s="21">
        <v>1.08246</v>
      </c>
      <c r="BD245">
        <f t="shared" si="46"/>
        <v>15.601604938271604</v>
      </c>
      <c r="BE245">
        <f t="shared" si="47"/>
        <v>16.902310741975306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0.51162700000000005</v>
      </c>
      <c r="H246" s="21">
        <v>7.3940799999999998</v>
      </c>
      <c r="I246" s="21">
        <v>-1.3897700000000001E-2</v>
      </c>
      <c r="J246" s="21">
        <v>236</v>
      </c>
      <c r="K246" s="21">
        <v>0.51113900000000001</v>
      </c>
      <c r="L246">
        <f t="shared" si="36"/>
        <v>17.157654320987653</v>
      </c>
      <c r="M246">
        <f t="shared" si="37"/>
        <v>8.7783192072839515</v>
      </c>
      <c r="N246" s="9"/>
      <c r="O246" s="21">
        <v>1.0884100000000001</v>
      </c>
      <c r="P246" s="21">
        <v>11.011799999999999</v>
      </c>
      <c r="Q246" s="21">
        <v>-1.26678E-2</v>
      </c>
      <c r="R246" s="21">
        <v>236</v>
      </c>
      <c r="S246" s="21">
        <v>1.08734</v>
      </c>
      <c r="T246">
        <f t="shared" si="38"/>
        <v>15.639259259259259</v>
      </c>
      <c r="U246">
        <f t="shared" si="39"/>
        <v>17.021926170370371</v>
      </c>
      <c r="X246" s="9"/>
      <c r="Y246" s="21">
        <v>0.51162700000000005</v>
      </c>
      <c r="Z246" s="21">
        <v>16.360299999999999</v>
      </c>
      <c r="AA246" s="21">
        <v>-1.3897700000000001E-2</v>
      </c>
      <c r="AB246" s="21">
        <v>236</v>
      </c>
      <c r="AC246" s="21">
        <v>0.51110800000000001</v>
      </c>
      <c r="AD246">
        <f t="shared" si="40"/>
        <v>17.157654320987653</v>
      </c>
      <c r="AE246">
        <f t="shared" si="41"/>
        <v>8.7783192072839515</v>
      </c>
      <c r="AF246" s="9"/>
      <c r="AG246" s="21">
        <v>1.0884100000000001</v>
      </c>
      <c r="AH246" s="21">
        <v>19.978100000000001</v>
      </c>
      <c r="AI246" s="21">
        <v>-1.26251E-2</v>
      </c>
      <c r="AJ246" s="21">
        <v>236</v>
      </c>
      <c r="AK246" s="21">
        <v>1.08734</v>
      </c>
      <c r="AL246">
        <f t="shared" si="42"/>
        <v>15.586543209876544</v>
      </c>
      <c r="AM246">
        <f t="shared" si="43"/>
        <v>16.964549495061732</v>
      </c>
      <c r="AP246" s="9"/>
      <c r="AQ246" s="21">
        <v>0.51162700000000005</v>
      </c>
      <c r="AR246" s="21">
        <v>25.2745</v>
      </c>
      <c r="AS246" s="21">
        <v>-1.38916E-2</v>
      </c>
      <c r="AT246" s="21">
        <v>236</v>
      </c>
      <c r="AU246" s="21">
        <v>0.51104700000000003</v>
      </c>
      <c r="AV246">
        <f t="shared" si="44"/>
        <v>17.150123456790123</v>
      </c>
      <c r="AW246">
        <f t="shared" si="45"/>
        <v>8.7744662138271607</v>
      </c>
      <c r="AX246" s="9"/>
      <c r="AY246" s="21">
        <v>1.0884100000000001</v>
      </c>
      <c r="AZ246" s="21">
        <v>28.892299999999999</v>
      </c>
      <c r="BA246" s="21">
        <v>-1.26129E-2</v>
      </c>
      <c r="BB246" s="21">
        <v>236</v>
      </c>
      <c r="BC246" s="21">
        <v>1.08795</v>
      </c>
      <c r="BD246">
        <f t="shared" si="46"/>
        <v>15.571481481481479</v>
      </c>
      <c r="BE246">
        <f t="shared" si="47"/>
        <v>16.948156159259259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0.50659200000000004</v>
      </c>
      <c r="H247" s="21">
        <v>7.4041499999999996</v>
      </c>
      <c r="I247" s="21">
        <v>-1.39069E-2</v>
      </c>
      <c r="J247" s="21">
        <v>237</v>
      </c>
      <c r="K247" s="21">
        <v>0.50604199999999999</v>
      </c>
      <c r="L247">
        <f t="shared" si="36"/>
        <v>17.169012345679011</v>
      </c>
      <c r="M247">
        <f t="shared" si="37"/>
        <v>8.697684302222223</v>
      </c>
      <c r="N247" s="9"/>
      <c r="O247" s="21">
        <v>1.09344</v>
      </c>
      <c r="P247" s="21">
        <v>11.0219</v>
      </c>
      <c r="Q247" s="21">
        <v>-1.2649499999999999E-2</v>
      </c>
      <c r="R247" s="21">
        <v>237</v>
      </c>
      <c r="S247" s="21">
        <v>1.09283</v>
      </c>
      <c r="T247">
        <f t="shared" si="38"/>
        <v>15.616666666666664</v>
      </c>
      <c r="U247">
        <f t="shared" si="39"/>
        <v>17.075887999999996</v>
      </c>
      <c r="X247" s="9"/>
      <c r="Y247" s="21">
        <v>0.50659200000000004</v>
      </c>
      <c r="Z247" s="21">
        <v>16.3704</v>
      </c>
      <c r="AA247" s="21">
        <v>-1.3897700000000001E-2</v>
      </c>
      <c r="AB247" s="21">
        <v>237</v>
      </c>
      <c r="AC247" s="21">
        <v>0.50601200000000002</v>
      </c>
      <c r="AD247">
        <f t="shared" si="40"/>
        <v>17.157654320987653</v>
      </c>
      <c r="AE247">
        <f t="shared" si="41"/>
        <v>8.6919304177777779</v>
      </c>
      <c r="AF247" s="9"/>
      <c r="AG247" s="21">
        <v>1.09344</v>
      </c>
      <c r="AH247" s="21">
        <v>19.988099999999999</v>
      </c>
      <c r="AI247" s="21">
        <v>-1.25916E-2</v>
      </c>
      <c r="AJ247" s="21">
        <v>237</v>
      </c>
      <c r="AK247" s="21">
        <v>1.09283</v>
      </c>
      <c r="AL247">
        <f t="shared" si="42"/>
        <v>15.545185185185185</v>
      </c>
      <c r="AM247">
        <f t="shared" si="43"/>
        <v>16.997727288888889</v>
      </c>
      <c r="AP247" s="9"/>
      <c r="AQ247" s="21">
        <v>0.50659200000000004</v>
      </c>
      <c r="AR247" s="21">
        <v>25.284600000000001</v>
      </c>
      <c r="AS247" s="21">
        <v>-1.3897700000000001E-2</v>
      </c>
      <c r="AT247" s="21">
        <v>237</v>
      </c>
      <c r="AU247" s="21">
        <v>0.50601200000000002</v>
      </c>
      <c r="AV247">
        <f t="shared" si="44"/>
        <v>17.157654320987653</v>
      </c>
      <c r="AW247">
        <f t="shared" si="45"/>
        <v>8.6919304177777779</v>
      </c>
      <c r="AX247" s="9"/>
      <c r="AY247" s="21">
        <v>1.09344</v>
      </c>
      <c r="AZ247" s="21">
        <v>28.9024</v>
      </c>
      <c r="BA247" s="21">
        <v>-1.2582400000000001E-2</v>
      </c>
      <c r="BB247" s="21">
        <v>237</v>
      </c>
      <c r="BC247" s="21">
        <v>1.09222</v>
      </c>
      <c r="BD247">
        <f t="shared" si="46"/>
        <v>15.533827160493827</v>
      </c>
      <c r="BE247">
        <f t="shared" si="47"/>
        <v>16.985307970370368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0.501556</v>
      </c>
      <c r="H248" s="21">
        <v>7.4142200000000003</v>
      </c>
      <c r="I248" s="21">
        <v>-1.3909899999999999E-2</v>
      </c>
      <c r="J248" s="21">
        <v>238</v>
      </c>
      <c r="K248" s="21">
        <v>0.50097700000000001</v>
      </c>
      <c r="L248">
        <f t="shared" si="36"/>
        <v>17.172716049382714</v>
      </c>
      <c r="M248">
        <f t="shared" si="37"/>
        <v>8.6130787708641972</v>
      </c>
      <c r="N248" s="9"/>
      <c r="O248" s="21">
        <v>1.0984799999999999</v>
      </c>
      <c r="P248" s="21">
        <v>11.032</v>
      </c>
      <c r="Q248" s="21">
        <v>-1.2622100000000001E-2</v>
      </c>
      <c r="R248" s="21">
        <v>238</v>
      </c>
      <c r="S248" s="21">
        <v>1.09772</v>
      </c>
      <c r="T248">
        <f t="shared" si="38"/>
        <v>15.582839506172839</v>
      </c>
      <c r="U248">
        <f t="shared" si="39"/>
        <v>17.117437540740738</v>
      </c>
      <c r="X248" s="9"/>
      <c r="Y248" s="21">
        <v>0.501556</v>
      </c>
      <c r="Z248" s="21">
        <v>16.380400000000002</v>
      </c>
      <c r="AA248" s="21">
        <v>-1.3903799999999999E-2</v>
      </c>
      <c r="AB248" s="21">
        <v>238</v>
      </c>
      <c r="AC248" s="21">
        <v>0.500946</v>
      </c>
      <c r="AD248">
        <f t="shared" si="40"/>
        <v>17.165185185185184</v>
      </c>
      <c r="AE248">
        <f t="shared" si="41"/>
        <v>8.6093016207407409</v>
      </c>
      <c r="AF248" s="9"/>
      <c r="AG248" s="21">
        <v>1.0984799999999999</v>
      </c>
      <c r="AH248" s="21">
        <v>19.998200000000001</v>
      </c>
      <c r="AI248" s="21">
        <v>-1.2560999999999999E-2</v>
      </c>
      <c r="AJ248" s="21">
        <v>238</v>
      </c>
      <c r="AK248" s="21">
        <v>1.09741</v>
      </c>
      <c r="AL248">
        <f t="shared" si="42"/>
        <v>15.507407407407406</v>
      </c>
      <c r="AM248">
        <f t="shared" si="43"/>
        <v>17.034576888888886</v>
      </c>
      <c r="AP248" s="9"/>
      <c r="AQ248" s="21">
        <v>0.501556</v>
      </c>
      <c r="AR248" s="21">
        <v>25.294699999999999</v>
      </c>
      <c r="AS248" s="21">
        <v>-1.3903799999999999E-2</v>
      </c>
      <c r="AT248" s="21">
        <v>238</v>
      </c>
      <c r="AU248" s="21">
        <v>0.50109899999999996</v>
      </c>
      <c r="AV248">
        <f t="shared" si="44"/>
        <v>17.165185185185184</v>
      </c>
      <c r="AW248">
        <f t="shared" si="45"/>
        <v>8.6093016207407409</v>
      </c>
      <c r="AX248" s="9"/>
      <c r="AY248" s="21">
        <v>1.0984799999999999</v>
      </c>
      <c r="AZ248" s="21">
        <v>28.912400000000002</v>
      </c>
      <c r="BA248" s="21">
        <v>-1.2560999999999999E-2</v>
      </c>
      <c r="BB248" s="21">
        <v>238</v>
      </c>
      <c r="BC248" s="21">
        <v>1.09802</v>
      </c>
      <c r="BD248">
        <f t="shared" si="46"/>
        <v>15.507407407407406</v>
      </c>
      <c r="BE248">
        <f t="shared" si="47"/>
        <v>17.034576888888886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0.49652099999999999</v>
      </c>
      <c r="H249" s="21">
        <v>7.4242900000000001</v>
      </c>
      <c r="I249" s="21">
        <v>-1.3916E-2</v>
      </c>
      <c r="J249" s="21">
        <v>239</v>
      </c>
      <c r="K249" s="21">
        <v>0.49587999999999999</v>
      </c>
      <c r="L249">
        <f t="shared" si="36"/>
        <v>17.180246913580245</v>
      </c>
      <c r="M249">
        <f t="shared" si="37"/>
        <v>8.5303533777777769</v>
      </c>
      <c r="N249" s="9"/>
      <c r="O249" s="21">
        <v>1.1035200000000001</v>
      </c>
      <c r="P249" s="21">
        <v>11.0421</v>
      </c>
      <c r="Q249" s="21">
        <v>-1.25977E-2</v>
      </c>
      <c r="R249" s="21">
        <v>239</v>
      </c>
      <c r="S249" s="21">
        <v>1.1029100000000001</v>
      </c>
      <c r="T249">
        <f t="shared" si="38"/>
        <v>15.552716049382715</v>
      </c>
      <c r="U249">
        <f t="shared" si="39"/>
        <v>17.162733214814814</v>
      </c>
      <c r="X249" s="9"/>
      <c r="Y249" s="21">
        <v>0.49652099999999999</v>
      </c>
      <c r="Z249" s="21">
        <v>16.390499999999999</v>
      </c>
      <c r="AA249" s="21">
        <v>-1.3916E-2</v>
      </c>
      <c r="AB249" s="21">
        <v>239</v>
      </c>
      <c r="AC249" s="21">
        <v>0.49606299999999998</v>
      </c>
      <c r="AD249">
        <f t="shared" si="40"/>
        <v>17.180246913580245</v>
      </c>
      <c r="AE249">
        <f t="shared" si="41"/>
        <v>8.5303533777777769</v>
      </c>
      <c r="AF249" s="9"/>
      <c r="AG249" s="21">
        <v>1.1035200000000001</v>
      </c>
      <c r="AH249" s="21">
        <v>20.008299999999998</v>
      </c>
      <c r="AI249" s="21">
        <v>-1.25427E-2</v>
      </c>
      <c r="AJ249" s="21">
        <v>239</v>
      </c>
      <c r="AK249" s="21">
        <v>1.10229</v>
      </c>
      <c r="AL249">
        <f t="shared" si="42"/>
        <v>15.484814814814815</v>
      </c>
      <c r="AM249">
        <f t="shared" si="43"/>
        <v>17.087802844444447</v>
      </c>
      <c r="AP249" s="9"/>
      <c r="AQ249" s="21">
        <v>0.49652099999999999</v>
      </c>
      <c r="AR249" s="21">
        <v>25.3047</v>
      </c>
      <c r="AS249" s="21">
        <v>-1.3909899999999999E-2</v>
      </c>
      <c r="AT249" s="21">
        <v>239</v>
      </c>
      <c r="AU249" s="21">
        <v>0.49594100000000002</v>
      </c>
      <c r="AV249">
        <f t="shared" si="44"/>
        <v>17.172716049382714</v>
      </c>
      <c r="AW249">
        <f t="shared" si="45"/>
        <v>8.5266141455555537</v>
      </c>
      <c r="AX249" s="9"/>
      <c r="AY249" s="21">
        <v>1.1035200000000001</v>
      </c>
      <c r="AZ249" s="21">
        <v>28.922499999999999</v>
      </c>
      <c r="BA249" s="21">
        <v>-1.25305E-2</v>
      </c>
      <c r="BB249" s="21">
        <v>239</v>
      </c>
      <c r="BC249" s="21">
        <v>1.1026</v>
      </c>
      <c r="BD249">
        <f t="shared" si="46"/>
        <v>15.469753086419752</v>
      </c>
      <c r="BE249">
        <f t="shared" si="47"/>
        <v>17.071181925925927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0.49148599999999998</v>
      </c>
      <c r="H250" s="21">
        <v>7.4343599999999999</v>
      </c>
      <c r="I250" s="21">
        <v>-1.39221E-2</v>
      </c>
      <c r="J250" s="21">
        <v>240</v>
      </c>
      <c r="K250" s="21">
        <v>0.49099700000000002</v>
      </c>
      <c r="L250">
        <f t="shared" si="36"/>
        <v>17.187777777777779</v>
      </c>
      <c r="M250">
        <f t="shared" si="37"/>
        <v>8.4475521488888887</v>
      </c>
      <c r="N250" s="9"/>
      <c r="O250" s="21">
        <v>1.1085499999999999</v>
      </c>
      <c r="P250" s="21">
        <v>11.052099999999999</v>
      </c>
      <c r="Q250" s="21">
        <v>-1.25763E-2</v>
      </c>
      <c r="R250" s="21">
        <v>240</v>
      </c>
      <c r="S250" s="21">
        <v>1.1077900000000001</v>
      </c>
      <c r="T250">
        <f t="shared" si="38"/>
        <v>15.526296296296294</v>
      </c>
      <c r="U250">
        <f t="shared" si="39"/>
        <v>17.211675759259258</v>
      </c>
      <c r="X250" s="9"/>
      <c r="Y250" s="21">
        <v>0.49148599999999998</v>
      </c>
      <c r="Z250" s="21">
        <v>16.400600000000001</v>
      </c>
      <c r="AA250" s="21">
        <v>-1.39252E-2</v>
      </c>
      <c r="AB250" s="21">
        <v>240</v>
      </c>
      <c r="AC250" s="21">
        <v>0.49084499999999998</v>
      </c>
      <c r="AD250">
        <f t="shared" si="40"/>
        <v>17.191604938271606</v>
      </c>
      <c r="AE250">
        <f t="shared" si="41"/>
        <v>8.4494331446913584</v>
      </c>
      <c r="AF250" s="9"/>
      <c r="AG250" s="21">
        <v>1.1085499999999999</v>
      </c>
      <c r="AH250" s="21">
        <v>20.0183</v>
      </c>
      <c r="AI250" s="21">
        <v>-1.25214E-2</v>
      </c>
      <c r="AJ250" s="21">
        <v>240</v>
      </c>
      <c r="AK250" s="21">
        <v>1.10748</v>
      </c>
      <c r="AL250">
        <f t="shared" si="42"/>
        <v>15.458518518518517</v>
      </c>
      <c r="AM250">
        <f t="shared" si="43"/>
        <v>17.136540703703702</v>
      </c>
      <c r="AP250" s="9"/>
      <c r="AQ250" s="21">
        <v>0.49148599999999998</v>
      </c>
      <c r="AR250" s="21">
        <v>25.314800000000002</v>
      </c>
      <c r="AS250" s="21">
        <v>-1.39191E-2</v>
      </c>
      <c r="AT250" s="21">
        <v>240</v>
      </c>
      <c r="AU250" s="21">
        <v>0.49102800000000002</v>
      </c>
      <c r="AV250">
        <f t="shared" si="44"/>
        <v>17.184074074074076</v>
      </c>
      <c r="AW250">
        <f t="shared" si="45"/>
        <v>8.4457318303703701</v>
      </c>
      <c r="AX250" s="9"/>
      <c r="AY250" s="21">
        <v>1.1085499999999999</v>
      </c>
      <c r="AZ250" s="21">
        <v>28.932600000000001</v>
      </c>
      <c r="BA250" s="21">
        <v>-1.2500000000000001E-2</v>
      </c>
      <c r="BB250" s="21">
        <v>240</v>
      </c>
      <c r="BC250" s="21">
        <v>1.10748</v>
      </c>
      <c r="BD250">
        <f t="shared" si="46"/>
        <v>15.432098765432098</v>
      </c>
      <c r="BE250">
        <f t="shared" si="47"/>
        <v>17.10725308641975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0.48644999999999999</v>
      </c>
      <c r="H251" s="21">
        <v>7.4444299999999997</v>
      </c>
      <c r="I251" s="21">
        <v>-1.3931300000000001E-2</v>
      </c>
      <c r="J251" s="21">
        <v>241</v>
      </c>
      <c r="K251" s="21">
        <v>0.48596200000000001</v>
      </c>
      <c r="L251">
        <f t="shared" si="36"/>
        <v>17.199135802469137</v>
      </c>
      <c r="M251">
        <f t="shared" si="37"/>
        <v>8.3665196111111122</v>
      </c>
      <c r="N251" s="9"/>
      <c r="O251" s="21">
        <v>1.1135900000000001</v>
      </c>
      <c r="P251" s="21">
        <v>11.062200000000001</v>
      </c>
      <c r="Q251" s="21">
        <v>-1.2560999999999999E-2</v>
      </c>
      <c r="R251" s="21">
        <v>241</v>
      </c>
      <c r="S251" s="21">
        <v>1.11267</v>
      </c>
      <c r="T251">
        <f t="shared" si="38"/>
        <v>15.507407407407406</v>
      </c>
      <c r="U251">
        <f t="shared" si="39"/>
        <v>17.268893814814813</v>
      </c>
      <c r="X251" s="9"/>
      <c r="Y251" s="21">
        <v>0.48644999999999999</v>
      </c>
      <c r="Z251" s="21">
        <v>16.410599999999999</v>
      </c>
      <c r="AA251" s="21">
        <v>-1.39343E-2</v>
      </c>
      <c r="AB251" s="21">
        <v>241</v>
      </c>
      <c r="AC251" s="21">
        <v>0.48587000000000002</v>
      </c>
      <c r="AD251">
        <f t="shared" si="40"/>
        <v>17.202839506172836</v>
      </c>
      <c r="AE251">
        <f t="shared" si="41"/>
        <v>8.3683212777777758</v>
      </c>
      <c r="AF251" s="9"/>
      <c r="AG251" s="21">
        <v>1.1135900000000001</v>
      </c>
      <c r="AH251" s="21">
        <v>20.028400000000001</v>
      </c>
      <c r="AI251" s="21">
        <v>-1.2500000000000001E-2</v>
      </c>
      <c r="AJ251" s="21">
        <v>241</v>
      </c>
      <c r="AK251" s="21">
        <v>1.11267</v>
      </c>
      <c r="AL251">
        <f t="shared" si="42"/>
        <v>15.432098765432098</v>
      </c>
      <c r="AM251">
        <f t="shared" si="43"/>
        <v>17.185030864197532</v>
      </c>
      <c r="AP251" s="9"/>
      <c r="AQ251" s="21">
        <v>0.48644999999999999</v>
      </c>
      <c r="AR251" s="21">
        <v>25.3249</v>
      </c>
      <c r="AS251" s="21">
        <v>-1.39252E-2</v>
      </c>
      <c r="AT251" s="21">
        <v>241</v>
      </c>
      <c r="AU251" s="21">
        <v>0.485931</v>
      </c>
      <c r="AV251">
        <f t="shared" si="44"/>
        <v>17.191604938271606</v>
      </c>
      <c r="AW251">
        <f t="shared" si="45"/>
        <v>8.3628562222222218</v>
      </c>
      <c r="AX251" s="9"/>
      <c r="AY251" s="21">
        <v>1.1135900000000001</v>
      </c>
      <c r="AZ251" s="21">
        <v>28.942599999999999</v>
      </c>
      <c r="BA251" s="21">
        <v>-1.2466400000000001E-2</v>
      </c>
      <c r="BB251" s="21">
        <v>241</v>
      </c>
      <c r="BC251" s="21">
        <v>1.1129800000000001</v>
      </c>
      <c r="BD251">
        <f t="shared" si="46"/>
        <v>15.390617283950617</v>
      </c>
      <c r="BE251">
        <f t="shared" si="47"/>
        <v>17.138837501234569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0.48141499999999998</v>
      </c>
      <c r="H252" s="21">
        <v>7.4545000000000003</v>
      </c>
      <c r="I252" s="21">
        <v>-1.39404E-2</v>
      </c>
      <c r="J252" s="21">
        <v>242</v>
      </c>
      <c r="K252" s="21">
        <v>0.48086499999999999</v>
      </c>
      <c r="L252">
        <f t="shared" si="36"/>
        <v>17.21037037037037</v>
      </c>
      <c r="M252">
        <f t="shared" si="37"/>
        <v>8.285330451851852</v>
      </c>
      <c r="N252" s="9"/>
      <c r="O252" s="21">
        <v>1.1186199999999999</v>
      </c>
      <c r="P252" s="21">
        <v>11.0723</v>
      </c>
      <c r="Q252" s="21">
        <v>-1.2539700000000001E-2</v>
      </c>
      <c r="R252" s="21">
        <v>242</v>
      </c>
      <c r="S252" s="21">
        <v>1.11816</v>
      </c>
      <c r="T252">
        <f t="shared" si="38"/>
        <v>15.48111111111111</v>
      </c>
      <c r="U252">
        <f t="shared" si="39"/>
        <v>17.317480511111111</v>
      </c>
      <c r="X252" s="9"/>
      <c r="Y252" s="21">
        <v>0.48141499999999998</v>
      </c>
      <c r="Z252" s="21">
        <v>16.4207</v>
      </c>
      <c r="AA252" s="21">
        <v>-1.39404E-2</v>
      </c>
      <c r="AB252" s="21">
        <v>242</v>
      </c>
      <c r="AC252" s="21">
        <v>0.48098800000000003</v>
      </c>
      <c r="AD252">
        <f t="shared" si="40"/>
        <v>17.21037037037037</v>
      </c>
      <c r="AE252">
        <f t="shared" si="41"/>
        <v>8.285330451851852</v>
      </c>
      <c r="AF252" s="9"/>
      <c r="AG252" s="21">
        <v>1.1186199999999999</v>
      </c>
      <c r="AH252" s="21">
        <v>20.038499999999999</v>
      </c>
      <c r="AI252" s="21">
        <v>-1.2466400000000001E-2</v>
      </c>
      <c r="AJ252" s="21">
        <v>242</v>
      </c>
      <c r="AK252" s="21">
        <v>1.11816</v>
      </c>
      <c r="AL252">
        <f t="shared" si="42"/>
        <v>15.390617283950617</v>
      </c>
      <c r="AM252">
        <f t="shared" si="43"/>
        <v>17.216252306172837</v>
      </c>
      <c r="AP252" s="9"/>
      <c r="AQ252" s="21">
        <v>0.48141499999999998</v>
      </c>
      <c r="AR252" s="21">
        <v>25.334900000000001</v>
      </c>
      <c r="AS252" s="21">
        <v>-1.39343E-2</v>
      </c>
      <c r="AT252" s="21">
        <v>242</v>
      </c>
      <c r="AU252" s="21">
        <v>0.48089599999999999</v>
      </c>
      <c r="AV252">
        <f t="shared" si="44"/>
        <v>17.202839506172836</v>
      </c>
      <c r="AW252">
        <f t="shared" si="45"/>
        <v>8.2817049808641947</v>
      </c>
      <c r="AX252" s="9"/>
      <c r="AY252" s="21">
        <v>1.1186199999999999</v>
      </c>
      <c r="AZ252" s="21">
        <v>28.9527</v>
      </c>
      <c r="BA252" s="21">
        <v>-1.2439E-2</v>
      </c>
      <c r="BB252" s="21">
        <v>242</v>
      </c>
      <c r="BC252" s="21">
        <v>1.11755</v>
      </c>
      <c r="BD252">
        <f t="shared" si="46"/>
        <v>15.35679012345679</v>
      </c>
      <c r="BE252">
        <f t="shared" si="47"/>
        <v>17.178412567901233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0.476379</v>
      </c>
      <c r="H253" s="21">
        <v>7.4645700000000001</v>
      </c>
      <c r="I253" s="21">
        <v>-1.39496E-2</v>
      </c>
      <c r="J253" s="21">
        <v>243</v>
      </c>
      <c r="K253" s="21">
        <v>0.4758</v>
      </c>
      <c r="L253">
        <f t="shared" si="36"/>
        <v>17.221728395061724</v>
      </c>
      <c r="M253">
        <f t="shared" si="37"/>
        <v>8.2040697511111098</v>
      </c>
      <c r="N253" s="9"/>
      <c r="O253" s="21">
        <v>1.1236600000000001</v>
      </c>
      <c r="P253" s="21">
        <v>11.0823</v>
      </c>
      <c r="Q253" s="21">
        <v>-1.25031E-2</v>
      </c>
      <c r="R253" s="21">
        <v>243</v>
      </c>
      <c r="S253" s="21">
        <v>1.1233500000000001</v>
      </c>
      <c r="T253">
        <f t="shared" si="38"/>
        <v>15.435925925925924</v>
      </c>
      <c r="U253">
        <f t="shared" si="39"/>
        <v>17.344732525925924</v>
      </c>
      <c r="X253" s="9"/>
      <c r="Y253" s="21">
        <v>0.476379</v>
      </c>
      <c r="Z253" s="21">
        <v>16.430800000000001</v>
      </c>
      <c r="AA253" s="21">
        <v>-1.3946500000000001E-2</v>
      </c>
      <c r="AB253" s="21">
        <v>243</v>
      </c>
      <c r="AC253" s="21">
        <v>0.47586099999999998</v>
      </c>
      <c r="AD253">
        <f t="shared" si="40"/>
        <v>17.217901234567901</v>
      </c>
      <c r="AE253">
        <f t="shared" si="41"/>
        <v>8.2022465722222222</v>
      </c>
      <c r="AF253" s="9"/>
      <c r="AG253" s="21">
        <v>1.1236600000000001</v>
      </c>
      <c r="AH253" s="21">
        <v>20.0486</v>
      </c>
      <c r="AI253" s="21">
        <v>-1.24268E-2</v>
      </c>
      <c r="AJ253" s="21">
        <v>243</v>
      </c>
      <c r="AK253" s="21">
        <v>1.1227400000000001</v>
      </c>
      <c r="AL253">
        <f t="shared" si="42"/>
        <v>15.341728395061727</v>
      </c>
      <c r="AM253">
        <f t="shared" si="43"/>
        <v>17.238886528395064</v>
      </c>
      <c r="AP253" s="9"/>
      <c r="AQ253" s="21">
        <v>0.476379</v>
      </c>
      <c r="AR253" s="21">
        <v>25.344999999999999</v>
      </c>
      <c r="AS253" s="21">
        <v>-1.39404E-2</v>
      </c>
      <c r="AT253" s="21">
        <v>243</v>
      </c>
      <c r="AU253" s="21">
        <v>0.47582999999999998</v>
      </c>
      <c r="AV253">
        <f t="shared" si="44"/>
        <v>17.21037037037037</v>
      </c>
      <c r="AW253">
        <f t="shared" si="45"/>
        <v>8.1986590266666663</v>
      </c>
      <c r="AX253" s="9"/>
      <c r="AY253" s="21">
        <v>1.1236600000000001</v>
      </c>
      <c r="AZ253" s="21">
        <v>28.962800000000001</v>
      </c>
      <c r="BA253" s="21">
        <v>-1.2423699999999999E-2</v>
      </c>
      <c r="BB253" s="21">
        <v>243</v>
      </c>
      <c r="BC253" s="21">
        <v>1.1230500000000001</v>
      </c>
      <c r="BD253">
        <f t="shared" si="46"/>
        <v>15.3379012345679</v>
      </c>
      <c r="BE253">
        <f t="shared" si="47"/>
        <v>17.234586101234569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0.47134399999999999</v>
      </c>
      <c r="H254" s="21">
        <v>7.47464</v>
      </c>
      <c r="I254" s="21">
        <v>-1.39557E-2</v>
      </c>
      <c r="J254" s="21">
        <v>244</v>
      </c>
      <c r="K254" s="21">
        <v>0.47079500000000002</v>
      </c>
      <c r="L254">
        <f t="shared" si="36"/>
        <v>17.229259259259258</v>
      </c>
      <c r="M254">
        <f t="shared" si="37"/>
        <v>8.1209079762962961</v>
      </c>
      <c r="N254" s="9"/>
      <c r="O254" s="21">
        <v>1.12869</v>
      </c>
      <c r="P254" s="21">
        <v>11.0924</v>
      </c>
      <c r="Q254" s="21">
        <v>-1.24847E-2</v>
      </c>
      <c r="R254" s="21">
        <v>244</v>
      </c>
      <c r="S254" s="21">
        <v>1.1282300000000001</v>
      </c>
      <c r="T254">
        <f t="shared" si="38"/>
        <v>15.413209876543208</v>
      </c>
      <c r="U254">
        <f t="shared" si="39"/>
        <v>17.396735855555551</v>
      </c>
      <c r="X254" s="9"/>
      <c r="Y254" s="21">
        <v>0.47134399999999999</v>
      </c>
      <c r="Z254" s="21">
        <v>16.440899999999999</v>
      </c>
      <c r="AA254" s="21">
        <v>-1.39496E-2</v>
      </c>
      <c r="AB254" s="21">
        <v>244</v>
      </c>
      <c r="AC254" s="21">
        <v>0.470856</v>
      </c>
      <c r="AD254">
        <f t="shared" si="40"/>
        <v>17.221728395061724</v>
      </c>
      <c r="AE254">
        <f t="shared" si="41"/>
        <v>8.1173583486419734</v>
      </c>
      <c r="AF254" s="9"/>
      <c r="AG254" s="21">
        <v>1.12869</v>
      </c>
      <c r="AH254" s="21">
        <v>20.058599999999998</v>
      </c>
      <c r="AI254" s="21">
        <v>-1.23962E-2</v>
      </c>
      <c r="AJ254" s="21">
        <v>244</v>
      </c>
      <c r="AK254" s="21">
        <v>1.1276200000000001</v>
      </c>
      <c r="AL254">
        <f t="shared" si="42"/>
        <v>15.303950617283951</v>
      </c>
      <c r="AM254">
        <f t="shared" si="43"/>
        <v>17.273416022222221</v>
      </c>
      <c r="AP254" s="9"/>
      <c r="AQ254" s="21">
        <v>0.47134399999999999</v>
      </c>
      <c r="AR254" s="21">
        <v>25.3551</v>
      </c>
      <c r="AS254" s="21">
        <v>-1.3946500000000001E-2</v>
      </c>
      <c r="AT254" s="21">
        <v>244</v>
      </c>
      <c r="AU254" s="21">
        <v>0.47088600000000003</v>
      </c>
      <c r="AV254">
        <f t="shared" si="44"/>
        <v>17.217901234567901</v>
      </c>
      <c r="AW254">
        <f t="shared" si="45"/>
        <v>8.1155544395061714</v>
      </c>
      <c r="AX254" s="9"/>
      <c r="AY254" s="21">
        <v>1.12869</v>
      </c>
      <c r="AZ254" s="21">
        <v>28.972799999999999</v>
      </c>
      <c r="BA254" s="21">
        <v>-1.23962E-2</v>
      </c>
      <c r="BB254" s="21">
        <v>244</v>
      </c>
      <c r="BC254" s="21">
        <v>1.1279300000000001</v>
      </c>
      <c r="BD254">
        <f t="shared" si="46"/>
        <v>15.303950617283951</v>
      </c>
      <c r="BE254">
        <f t="shared" si="47"/>
        <v>17.273416022222221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0.46630899999999997</v>
      </c>
      <c r="H255" s="21">
        <v>7.4847200000000003</v>
      </c>
      <c r="I255" s="21">
        <v>-1.3958699999999999E-2</v>
      </c>
      <c r="J255" s="21">
        <v>245</v>
      </c>
      <c r="K255" s="21">
        <v>0.46575899999999998</v>
      </c>
      <c r="L255">
        <f t="shared" si="36"/>
        <v>17.232962962962961</v>
      </c>
      <c r="M255">
        <f t="shared" si="37"/>
        <v>8.0358857262962946</v>
      </c>
      <c r="N255" s="9"/>
      <c r="O255" s="21">
        <v>1.1337299999999999</v>
      </c>
      <c r="P255" s="21">
        <v>11.102499999999999</v>
      </c>
      <c r="Q255" s="21">
        <v>-1.24695E-2</v>
      </c>
      <c r="R255" s="21">
        <v>245</v>
      </c>
      <c r="S255" s="21">
        <v>1.1331199999999999</v>
      </c>
      <c r="T255">
        <f t="shared" si="38"/>
        <v>15.394444444444444</v>
      </c>
      <c r="U255">
        <f t="shared" si="39"/>
        <v>17.453143499999999</v>
      </c>
      <c r="X255" s="9"/>
      <c r="Y255" s="21">
        <v>0.46630899999999997</v>
      </c>
      <c r="Z255" s="21">
        <v>16.450900000000001</v>
      </c>
      <c r="AA255" s="21">
        <v>-1.39557E-2</v>
      </c>
      <c r="AB255" s="21">
        <v>245</v>
      </c>
      <c r="AC255" s="21">
        <v>0.465729</v>
      </c>
      <c r="AD255">
        <f t="shared" si="40"/>
        <v>17.229259259259258</v>
      </c>
      <c r="AE255">
        <f t="shared" si="41"/>
        <v>8.0341586559259248</v>
      </c>
      <c r="AF255" s="9"/>
      <c r="AG255" s="21">
        <v>1.1337299999999999</v>
      </c>
      <c r="AH255" s="21">
        <v>20.0687</v>
      </c>
      <c r="AI255" s="21">
        <v>-1.2374899999999999E-2</v>
      </c>
      <c r="AJ255" s="21">
        <v>245</v>
      </c>
      <c r="AK255" s="21">
        <v>1.1334200000000001</v>
      </c>
      <c r="AL255">
        <f t="shared" si="42"/>
        <v>15.277654320987653</v>
      </c>
      <c r="AM255">
        <f t="shared" si="43"/>
        <v>17.320735033333328</v>
      </c>
      <c r="AP255" s="9"/>
      <c r="AQ255" s="21">
        <v>0.46630899999999997</v>
      </c>
      <c r="AR255" s="21">
        <v>25.365200000000002</v>
      </c>
      <c r="AS255" s="21">
        <v>-1.3952600000000001E-2</v>
      </c>
      <c r="AT255" s="21">
        <v>245</v>
      </c>
      <c r="AU255" s="21">
        <v>0.46582000000000001</v>
      </c>
      <c r="AV255">
        <f t="shared" si="44"/>
        <v>17.225432098765431</v>
      </c>
      <c r="AW255">
        <f t="shared" si="45"/>
        <v>8.0323740165432085</v>
      </c>
      <c r="AX255" s="9"/>
      <c r="AY255" s="21">
        <v>1.1337299999999999</v>
      </c>
      <c r="AZ255" s="21">
        <v>28.982900000000001</v>
      </c>
      <c r="BA255" s="21">
        <v>-1.23657E-2</v>
      </c>
      <c r="BB255" s="21">
        <v>245</v>
      </c>
      <c r="BC255" s="21">
        <v>1.1331199999999999</v>
      </c>
      <c r="BD255">
        <f t="shared" si="46"/>
        <v>15.266296296296295</v>
      </c>
      <c r="BE255">
        <f t="shared" si="47"/>
        <v>17.307858099999997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0.46127299999999999</v>
      </c>
      <c r="H256" s="21">
        <v>7.4947900000000001</v>
      </c>
      <c r="I256" s="21">
        <v>-1.3964799999999999E-2</v>
      </c>
      <c r="J256" s="21">
        <v>246</v>
      </c>
      <c r="K256" s="21">
        <v>0.46072400000000002</v>
      </c>
      <c r="L256">
        <f t="shared" si="36"/>
        <v>17.240493827160492</v>
      </c>
      <c r="M256">
        <f t="shared" si="37"/>
        <v>7.9525743091358017</v>
      </c>
      <c r="N256" s="9"/>
      <c r="O256" s="21">
        <v>1.13876</v>
      </c>
      <c r="P256" s="21">
        <v>11.1126</v>
      </c>
      <c r="Q256" s="21">
        <v>-1.24481E-2</v>
      </c>
      <c r="R256" s="21">
        <v>246</v>
      </c>
      <c r="S256" s="21">
        <v>1.1383099999999999</v>
      </c>
      <c r="T256">
        <f t="shared" si="38"/>
        <v>15.368024691358023</v>
      </c>
      <c r="U256">
        <f t="shared" si="39"/>
        <v>17.500491797530863</v>
      </c>
      <c r="X256" s="9"/>
      <c r="Y256" s="21">
        <v>0.46127299999999999</v>
      </c>
      <c r="Z256" s="21">
        <v>16.460999999999999</v>
      </c>
      <c r="AA256" s="21">
        <v>-1.39618E-2</v>
      </c>
      <c r="AB256" s="21">
        <v>246</v>
      </c>
      <c r="AC256" s="21">
        <v>0.46066299999999999</v>
      </c>
      <c r="AD256">
        <f t="shared" si="40"/>
        <v>17.236790123456789</v>
      </c>
      <c r="AE256">
        <f t="shared" si="41"/>
        <v>7.9508658906172833</v>
      </c>
      <c r="AF256" s="9"/>
      <c r="AG256" s="21">
        <v>1.13876</v>
      </c>
      <c r="AH256" s="21">
        <v>20.078800000000001</v>
      </c>
      <c r="AI256" s="21">
        <v>-1.23535E-2</v>
      </c>
      <c r="AJ256" s="21">
        <v>246</v>
      </c>
      <c r="AK256" s="21">
        <v>1.1373899999999999</v>
      </c>
      <c r="AL256">
        <f t="shared" si="42"/>
        <v>15.251234567901234</v>
      </c>
      <c r="AM256">
        <f t="shared" si="43"/>
        <v>17.367495876543209</v>
      </c>
      <c r="AP256" s="9"/>
      <c r="AQ256" s="21">
        <v>0.46127299999999999</v>
      </c>
      <c r="AR256" s="21">
        <v>25.3752</v>
      </c>
      <c r="AS256" s="21">
        <v>-1.3958699999999999E-2</v>
      </c>
      <c r="AT256" s="21">
        <v>246</v>
      </c>
      <c r="AU256" s="21">
        <v>0.46072400000000002</v>
      </c>
      <c r="AV256">
        <f t="shared" si="44"/>
        <v>17.232962962962961</v>
      </c>
      <c r="AW256">
        <f t="shared" si="45"/>
        <v>7.9491005248148143</v>
      </c>
      <c r="AX256" s="9"/>
      <c r="AY256" s="21">
        <v>1.13876</v>
      </c>
      <c r="AZ256" s="21">
        <v>28.992999999999999</v>
      </c>
      <c r="BA256" s="21">
        <v>-1.2326E-2</v>
      </c>
      <c r="BB256" s="21">
        <v>246</v>
      </c>
      <c r="BC256" s="21">
        <v>1.1379999999999999</v>
      </c>
      <c r="BD256">
        <f t="shared" si="46"/>
        <v>15.217283950617283</v>
      </c>
      <c r="BE256">
        <f t="shared" si="47"/>
        <v>17.328834271604936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0.45623799999999998</v>
      </c>
      <c r="H257" s="21">
        <v>7.5048599999999999</v>
      </c>
      <c r="I257" s="21">
        <v>-1.3964799999999999E-2</v>
      </c>
      <c r="J257" s="21">
        <v>247</v>
      </c>
      <c r="K257" s="21">
        <v>0.45565800000000001</v>
      </c>
      <c r="L257">
        <f t="shared" si="36"/>
        <v>17.240493827160492</v>
      </c>
      <c r="M257">
        <f t="shared" si="37"/>
        <v>7.865768422716048</v>
      </c>
      <c r="N257" s="9"/>
      <c r="O257" s="21">
        <v>1.1437999999999999</v>
      </c>
      <c r="P257" s="21">
        <v>11.1226</v>
      </c>
      <c r="Q257" s="21">
        <v>-1.2411500000000001E-2</v>
      </c>
      <c r="R257" s="21">
        <v>247</v>
      </c>
      <c r="S257" s="21">
        <v>1.1431899999999999</v>
      </c>
      <c r="T257">
        <f t="shared" si="38"/>
        <v>15.322839506172839</v>
      </c>
      <c r="U257">
        <f t="shared" si="39"/>
        <v>17.526263827160491</v>
      </c>
      <c r="X257" s="9"/>
      <c r="Y257" s="21">
        <v>0.45623799999999998</v>
      </c>
      <c r="Z257" s="21">
        <v>16.4711</v>
      </c>
      <c r="AA257" s="21">
        <v>-1.39679E-2</v>
      </c>
      <c r="AB257" s="21">
        <v>247</v>
      </c>
      <c r="AC257" s="21">
        <v>0.45578000000000002</v>
      </c>
      <c r="AD257">
        <f t="shared" si="40"/>
        <v>17.244320987654319</v>
      </c>
      <c r="AE257">
        <f t="shared" si="41"/>
        <v>7.8675145187654305</v>
      </c>
      <c r="AF257" s="9"/>
      <c r="AG257" s="21">
        <v>1.1437999999999999</v>
      </c>
      <c r="AH257" s="21">
        <v>20.088799999999999</v>
      </c>
      <c r="AI257" s="21">
        <v>-1.23383E-2</v>
      </c>
      <c r="AJ257" s="21">
        <v>247</v>
      </c>
      <c r="AK257" s="21">
        <v>1.1428799999999999</v>
      </c>
      <c r="AL257">
        <f t="shared" si="42"/>
        <v>15.232469135802468</v>
      </c>
      <c r="AM257">
        <f t="shared" si="43"/>
        <v>17.422898197530863</v>
      </c>
      <c r="AP257" s="9"/>
      <c r="AQ257" s="21">
        <v>0.45623799999999998</v>
      </c>
      <c r="AR257" s="21">
        <v>25.385300000000001</v>
      </c>
      <c r="AS257" s="21">
        <v>-1.39618E-2</v>
      </c>
      <c r="AT257" s="21">
        <v>247</v>
      </c>
      <c r="AU257" s="21">
        <v>0.45571899999999999</v>
      </c>
      <c r="AV257">
        <f t="shared" si="44"/>
        <v>17.236790123456789</v>
      </c>
      <c r="AW257">
        <f t="shared" si="45"/>
        <v>7.864078652345678</v>
      </c>
      <c r="AX257" s="9"/>
      <c r="AY257" s="21">
        <v>1.1437999999999999</v>
      </c>
      <c r="AZ257" s="21">
        <v>29.0031</v>
      </c>
      <c r="BA257" s="21">
        <v>-1.22986E-2</v>
      </c>
      <c r="BB257" s="21">
        <v>247</v>
      </c>
      <c r="BC257" s="21">
        <v>1.1428799999999999</v>
      </c>
      <c r="BD257">
        <f t="shared" si="46"/>
        <v>15.183456790123456</v>
      </c>
      <c r="BE257">
        <f t="shared" si="47"/>
        <v>17.366837876543208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0.45120199999999999</v>
      </c>
      <c r="H258" s="21">
        <v>7.5149299999999997</v>
      </c>
      <c r="I258" s="21">
        <v>-1.39679E-2</v>
      </c>
      <c r="J258" s="21">
        <v>248</v>
      </c>
      <c r="K258" s="21">
        <v>0.45065300000000003</v>
      </c>
      <c r="L258">
        <f t="shared" si="36"/>
        <v>17.244320987654319</v>
      </c>
      <c r="M258">
        <f t="shared" si="37"/>
        <v>7.7806721182716041</v>
      </c>
      <c r="N258" s="9"/>
      <c r="O258" s="21">
        <v>1.14883</v>
      </c>
      <c r="P258" s="21">
        <v>11.1327</v>
      </c>
      <c r="Q258" s="21">
        <v>-1.2377900000000001E-2</v>
      </c>
      <c r="R258" s="21">
        <v>248</v>
      </c>
      <c r="S258" s="21">
        <v>1.14777</v>
      </c>
      <c r="T258">
        <f t="shared" si="38"/>
        <v>15.281358024691359</v>
      </c>
      <c r="U258">
        <f t="shared" si="39"/>
        <v>17.555682539506176</v>
      </c>
      <c r="X258" s="9"/>
      <c r="Y258" s="21">
        <v>0.45120199999999999</v>
      </c>
      <c r="Z258" s="21">
        <v>16.481100000000001</v>
      </c>
      <c r="AA258" s="21">
        <v>-1.3974E-2</v>
      </c>
      <c r="AB258" s="21">
        <v>248</v>
      </c>
      <c r="AC258" s="21">
        <v>0.450623</v>
      </c>
      <c r="AD258">
        <f t="shared" si="40"/>
        <v>17.251851851851853</v>
      </c>
      <c r="AE258">
        <f t="shared" si="41"/>
        <v>7.7840700592592595</v>
      </c>
      <c r="AF258" s="9"/>
      <c r="AG258" s="21">
        <v>1.14883</v>
      </c>
      <c r="AH258" s="21">
        <v>20.0989</v>
      </c>
      <c r="AI258" s="21">
        <v>-1.23138E-2</v>
      </c>
      <c r="AJ258" s="21">
        <v>248</v>
      </c>
      <c r="AK258" s="21">
        <v>1.14838</v>
      </c>
      <c r="AL258">
        <f t="shared" si="42"/>
        <v>15.202222222222222</v>
      </c>
      <c r="AM258">
        <f t="shared" si="43"/>
        <v>17.464768955555556</v>
      </c>
      <c r="AP258" s="9"/>
      <c r="AQ258" s="21">
        <v>0.45120199999999999</v>
      </c>
      <c r="AR258" s="21">
        <v>25.395399999999999</v>
      </c>
      <c r="AS258" s="21">
        <v>-1.39618E-2</v>
      </c>
      <c r="AT258" s="21">
        <v>248</v>
      </c>
      <c r="AU258" s="21">
        <v>0.450714</v>
      </c>
      <c r="AV258">
        <f t="shared" si="44"/>
        <v>17.236790123456789</v>
      </c>
      <c r="AW258">
        <f t="shared" si="45"/>
        <v>7.7772741772839495</v>
      </c>
      <c r="AX258" s="9"/>
      <c r="AY258" s="21">
        <v>1.14883</v>
      </c>
      <c r="AZ258" s="21">
        <v>29.013100000000001</v>
      </c>
      <c r="BA258" s="21">
        <v>-1.2262E-2</v>
      </c>
      <c r="BB258" s="21">
        <v>248</v>
      </c>
      <c r="BC258" s="21">
        <v>1.14838</v>
      </c>
      <c r="BD258">
        <f t="shared" si="46"/>
        <v>15.138271604938272</v>
      </c>
      <c r="BE258">
        <f t="shared" si="47"/>
        <v>17.391300567901236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0.44616699999999998</v>
      </c>
      <c r="H259" s="21">
        <v>7.5250000000000004</v>
      </c>
      <c r="I259" s="21">
        <v>-1.39709E-2</v>
      </c>
      <c r="J259" s="21">
        <v>249</v>
      </c>
      <c r="K259" s="21">
        <v>0.44564799999999999</v>
      </c>
      <c r="L259">
        <f t="shared" si="36"/>
        <v>17.248024691358022</v>
      </c>
      <c r="M259">
        <f t="shared" si="37"/>
        <v>7.6954994324691341</v>
      </c>
      <c r="N259" s="9"/>
      <c r="O259" s="21">
        <v>1.15387</v>
      </c>
      <c r="P259" s="21">
        <v>11.142799999999999</v>
      </c>
      <c r="Q259" s="21">
        <v>-1.23505E-2</v>
      </c>
      <c r="R259" s="21">
        <v>249</v>
      </c>
      <c r="S259" s="21">
        <v>1.1529499999999999</v>
      </c>
      <c r="T259">
        <f t="shared" si="38"/>
        <v>15.247530864197531</v>
      </c>
      <c r="U259">
        <f t="shared" si="39"/>
        <v>17.593668438271603</v>
      </c>
      <c r="X259" s="9"/>
      <c r="Y259" s="21">
        <v>0.44616699999999998</v>
      </c>
      <c r="Z259" s="21">
        <v>16.491199999999999</v>
      </c>
      <c r="AA259" s="21">
        <v>-1.3980100000000001E-2</v>
      </c>
      <c r="AB259" s="21">
        <v>249</v>
      </c>
      <c r="AC259" s="21">
        <v>0.44552599999999998</v>
      </c>
      <c r="AD259">
        <f t="shared" si="40"/>
        <v>17.259382716049384</v>
      </c>
      <c r="AE259">
        <f t="shared" si="41"/>
        <v>7.7005670082716051</v>
      </c>
      <c r="AF259" s="9"/>
      <c r="AG259" s="21">
        <v>1.15387</v>
      </c>
      <c r="AH259" s="21">
        <v>20.109000000000002</v>
      </c>
      <c r="AI259" s="21">
        <v>-1.2286399999999999E-2</v>
      </c>
      <c r="AJ259" s="21">
        <v>249</v>
      </c>
      <c r="AK259" s="21">
        <v>1.1529499999999999</v>
      </c>
      <c r="AL259">
        <f t="shared" si="42"/>
        <v>15.168395061728393</v>
      </c>
      <c r="AM259">
        <f t="shared" si="43"/>
        <v>17.502356009876539</v>
      </c>
      <c r="AP259" s="9"/>
      <c r="AQ259" s="21">
        <v>0.44616699999999998</v>
      </c>
      <c r="AR259" s="21">
        <v>25.4054</v>
      </c>
      <c r="AS259" s="21">
        <v>-1.39679E-2</v>
      </c>
      <c r="AT259" s="21">
        <v>249</v>
      </c>
      <c r="AU259" s="21">
        <v>0.44555699999999998</v>
      </c>
      <c r="AV259">
        <f t="shared" si="44"/>
        <v>17.244320987654319</v>
      </c>
      <c r="AW259">
        <f t="shared" si="45"/>
        <v>7.693846962098764</v>
      </c>
      <c r="AX259" s="9"/>
      <c r="AY259" s="21">
        <v>1.15387</v>
      </c>
      <c r="AZ259" s="21">
        <v>29.023199999999999</v>
      </c>
      <c r="BA259" s="21">
        <v>-1.22375E-2</v>
      </c>
      <c r="BB259" s="21">
        <v>249</v>
      </c>
      <c r="BC259" s="21">
        <v>1.1529499999999999</v>
      </c>
      <c r="BD259">
        <f t="shared" si="46"/>
        <v>15.108024691358024</v>
      </c>
      <c r="BE259">
        <f t="shared" si="47"/>
        <v>17.432696450617282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0.44113200000000002</v>
      </c>
      <c r="H260" s="21">
        <v>7.5350700000000002</v>
      </c>
      <c r="I260" s="21">
        <v>-1.3983199999999999E-2</v>
      </c>
      <c r="J260" s="21">
        <v>250</v>
      </c>
      <c r="K260" s="21">
        <v>0.44061299999999998</v>
      </c>
      <c r="L260">
        <f t="shared" si="36"/>
        <v>17.263209876543208</v>
      </c>
      <c r="M260">
        <f t="shared" si="37"/>
        <v>7.6153542992592591</v>
      </c>
      <c r="N260" s="9"/>
      <c r="O260" s="21">
        <v>1.1589100000000001</v>
      </c>
      <c r="P260" s="21">
        <v>11.152799999999999</v>
      </c>
      <c r="Q260" s="21">
        <v>-1.2329100000000001E-2</v>
      </c>
      <c r="R260" s="21">
        <v>250</v>
      </c>
      <c r="S260" s="21">
        <v>1.15845</v>
      </c>
      <c r="T260">
        <f t="shared" si="38"/>
        <v>15.22111111111111</v>
      </c>
      <c r="U260">
        <f t="shared" si="39"/>
        <v>17.639897877777777</v>
      </c>
      <c r="X260" s="9"/>
      <c r="Y260" s="21">
        <v>0.44113200000000002</v>
      </c>
      <c r="Z260" s="21">
        <v>16.501300000000001</v>
      </c>
      <c r="AA260" s="21">
        <v>-1.3986200000000001E-2</v>
      </c>
      <c r="AB260" s="21">
        <v>250</v>
      </c>
      <c r="AC260" s="21">
        <v>0.44049100000000002</v>
      </c>
      <c r="AD260">
        <f t="shared" si="40"/>
        <v>17.266913580246914</v>
      </c>
      <c r="AE260">
        <f t="shared" si="41"/>
        <v>7.6169881214814819</v>
      </c>
      <c r="AF260" s="9"/>
      <c r="AG260" s="21">
        <v>1.1589100000000001</v>
      </c>
      <c r="AH260" s="21">
        <v>20.119</v>
      </c>
      <c r="AI260" s="21">
        <v>-1.22589E-2</v>
      </c>
      <c r="AJ260" s="21">
        <v>250</v>
      </c>
      <c r="AK260" s="21">
        <v>1.1575299999999999</v>
      </c>
      <c r="AL260">
        <f t="shared" si="42"/>
        <v>15.134444444444444</v>
      </c>
      <c r="AM260">
        <f t="shared" si="43"/>
        <v>17.539459011111113</v>
      </c>
      <c r="AP260" s="9"/>
      <c r="AQ260" s="21">
        <v>0.44113200000000002</v>
      </c>
      <c r="AR260" s="21">
        <v>25.415500000000002</v>
      </c>
      <c r="AS260" s="21">
        <v>-1.39709E-2</v>
      </c>
      <c r="AT260" s="21">
        <v>250</v>
      </c>
      <c r="AU260" s="21">
        <v>0.44061299999999998</v>
      </c>
      <c r="AV260">
        <f t="shared" si="44"/>
        <v>17.248024691358022</v>
      </c>
      <c r="AW260">
        <f t="shared" si="45"/>
        <v>7.6086556281481474</v>
      </c>
      <c r="AX260" s="9"/>
      <c r="AY260" s="21">
        <v>1.1589100000000001</v>
      </c>
      <c r="AZ260" s="21">
        <v>29.033300000000001</v>
      </c>
      <c r="BA260" s="21">
        <v>-1.22101E-2</v>
      </c>
      <c r="BB260" s="21">
        <v>250</v>
      </c>
      <c r="BC260" s="21">
        <v>1.15845</v>
      </c>
      <c r="BD260">
        <f t="shared" si="46"/>
        <v>15.074197530864195</v>
      </c>
      <c r="BE260">
        <f t="shared" si="47"/>
        <v>17.469638260493827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0.43609599999999998</v>
      </c>
      <c r="H261" s="21">
        <v>7.54514</v>
      </c>
      <c r="I261" s="21">
        <v>-1.3992299999999999E-2</v>
      </c>
      <c r="J261" s="21">
        <v>251</v>
      </c>
      <c r="K261" s="21">
        <v>0.43551600000000001</v>
      </c>
      <c r="L261">
        <f t="shared" si="36"/>
        <v>17.274444444444445</v>
      </c>
      <c r="M261">
        <f t="shared" si="37"/>
        <v>7.5333161244444442</v>
      </c>
      <c r="N261" s="9"/>
      <c r="O261" s="21">
        <v>1.16394</v>
      </c>
      <c r="P261" s="21">
        <v>11.1629</v>
      </c>
      <c r="Q261" s="21">
        <v>-1.2301599999999999E-2</v>
      </c>
      <c r="R261" s="21">
        <v>251</v>
      </c>
      <c r="S261" s="21">
        <v>1.16333</v>
      </c>
      <c r="T261">
        <f t="shared" si="38"/>
        <v>15.187160493827157</v>
      </c>
      <c r="U261">
        <f t="shared" si="39"/>
        <v>17.676943585185182</v>
      </c>
      <c r="X261" s="9"/>
      <c r="Y261" s="21">
        <v>0.43609599999999998</v>
      </c>
      <c r="Z261" s="21">
        <v>16.511399999999998</v>
      </c>
      <c r="AA261" s="21">
        <v>-1.3986200000000001E-2</v>
      </c>
      <c r="AB261" s="21">
        <v>251</v>
      </c>
      <c r="AC261" s="21">
        <v>0.43551600000000001</v>
      </c>
      <c r="AD261">
        <f t="shared" si="40"/>
        <v>17.266913580246914</v>
      </c>
      <c r="AE261">
        <f t="shared" si="41"/>
        <v>7.5300319446913582</v>
      </c>
      <c r="AF261" s="9"/>
      <c r="AG261" s="21">
        <v>1.16394</v>
      </c>
      <c r="AH261" s="21">
        <v>20.129100000000001</v>
      </c>
      <c r="AI261" s="21">
        <v>-1.2234500000000001E-2</v>
      </c>
      <c r="AJ261" s="21">
        <v>251</v>
      </c>
      <c r="AK261" s="21">
        <v>1.16333</v>
      </c>
      <c r="AL261">
        <f t="shared" si="42"/>
        <v>15.104320987654321</v>
      </c>
      <c r="AM261">
        <f t="shared" si="43"/>
        <v>17.580523370370368</v>
      </c>
      <c r="AP261" s="9"/>
      <c r="AQ261" s="21">
        <v>0.43609599999999998</v>
      </c>
      <c r="AR261" s="21">
        <v>25.425599999999999</v>
      </c>
      <c r="AS261" s="21">
        <v>-1.3977099999999999E-2</v>
      </c>
      <c r="AT261" s="21">
        <v>251</v>
      </c>
      <c r="AU261" s="21">
        <v>0.435699</v>
      </c>
      <c r="AV261">
        <f t="shared" si="44"/>
        <v>17.255679012345677</v>
      </c>
      <c r="AW261">
        <f t="shared" si="45"/>
        <v>7.5251325945679</v>
      </c>
      <c r="AX261" s="9"/>
      <c r="AY261" s="21">
        <v>1.16394</v>
      </c>
      <c r="AZ261" s="21">
        <v>29.043299999999999</v>
      </c>
      <c r="BA261" s="21">
        <v>-1.21765E-2</v>
      </c>
      <c r="BB261" s="21">
        <v>251</v>
      </c>
      <c r="BC261" s="21">
        <v>1.1630199999999999</v>
      </c>
      <c r="BD261">
        <f t="shared" si="46"/>
        <v>15.032716049382715</v>
      </c>
      <c r="BE261">
        <f t="shared" si="47"/>
        <v>17.497179518518518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0.43106100000000003</v>
      </c>
      <c r="H262" s="21">
        <v>7.5552099999999998</v>
      </c>
      <c r="I262" s="21">
        <v>-1.3992299999999999E-2</v>
      </c>
      <c r="J262" s="21">
        <v>252</v>
      </c>
      <c r="K262" s="21">
        <v>0.43051099999999998</v>
      </c>
      <c r="L262">
        <f t="shared" si="36"/>
        <v>17.274444444444445</v>
      </c>
      <c r="M262">
        <f t="shared" si="37"/>
        <v>7.4463392966666673</v>
      </c>
      <c r="N262" s="9"/>
      <c r="O262" s="21">
        <v>1.1689799999999999</v>
      </c>
      <c r="P262" s="21">
        <v>11.173</v>
      </c>
      <c r="Q262" s="21">
        <v>-1.2265E-2</v>
      </c>
      <c r="R262" s="21">
        <v>252</v>
      </c>
      <c r="S262" s="21">
        <v>1.16852</v>
      </c>
      <c r="T262">
        <f t="shared" si="38"/>
        <v>15.141975308641973</v>
      </c>
      <c r="U262">
        <f t="shared" si="39"/>
        <v>17.700666296296291</v>
      </c>
      <c r="X262" s="9"/>
      <c r="Y262" s="21">
        <v>0.43106100000000003</v>
      </c>
      <c r="Z262" s="21">
        <v>16.5214</v>
      </c>
      <c r="AA262" s="21">
        <v>-1.3992299999999999E-2</v>
      </c>
      <c r="AB262" s="21">
        <v>252</v>
      </c>
      <c r="AC262" s="21">
        <v>0.43054199999999998</v>
      </c>
      <c r="AD262">
        <f t="shared" si="40"/>
        <v>17.274444444444445</v>
      </c>
      <c r="AE262">
        <f t="shared" si="41"/>
        <v>7.4463392966666673</v>
      </c>
      <c r="AF262" s="9"/>
      <c r="AG262" s="21">
        <v>1.1689799999999999</v>
      </c>
      <c r="AH262" s="21">
        <v>20.139199999999999</v>
      </c>
      <c r="AI262" s="21">
        <v>-1.21948E-2</v>
      </c>
      <c r="AJ262" s="21">
        <v>252</v>
      </c>
      <c r="AK262" s="21">
        <v>1.16821</v>
      </c>
      <c r="AL262">
        <f t="shared" si="42"/>
        <v>15.055308641975309</v>
      </c>
      <c r="AM262">
        <f t="shared" si="43"/>
        <v>17.599354696296295</v>
      </c>
      <c r="AP262" s="9"/>
      <c r="AQ262" s="21">
        <v>0.43106100000000003</v>
      </c>
      <c r="AR262" s="21">
        <v>25.435600000000001</v>
      </c>
      <c r="AS262" s="21">
        <v>-1.3980100000000001E-2</v>
      </c>
      <c r="AT262" s="21">
        <v>252</v>
      </c>
      <c r="AU262" s="21">
        <v>0.43054199999999998</v>
      </c>
      <c r="AV262">
        <f t="shared" si="44"/>
        <v>17.259382716049384</v>
      </c>
      <c r="AW262">
        <f t="shared" si="45"/>
        <v>7.439846772962964</v>
      </c>
      <c r="AX262" s="9"/>
      <c r="AY262" s="21">
        <v>1.1689799999999999</v>
      </c>
      <c r="AZ262" s="21">
        <v>29.0534</v>
      </c>
      <c r="BA262" s="21">
        <v>-1.21368E-2</v>
      </c>
      <c r="BB262" s="21">
        <v>252</v>
      </c>
      <c r="BC262" s="21">
        <v>1.16852</v>
      </c>
      <c r="BD262">
        <f t="shared" si="46"/>
        <v>14.983703703703702</v>
      </c>
      <c r="BE262">
        <f t="shared" si="47"/>
        <v>17.515649955555553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0.42602499999999999</v>
      </c>
      <c r="H263" s="21">
        <v>7.5652799999999996</v>
      </c>
      <c r="I263" s="21">
        <v>-1.39954E-2</v>
      </c>
      <c r="J263" s="21">
        <v>253</v>
      </c>
      <c r="K263" s="21">
        <v>0.42550700000000002</v>
      </c>
      <c r="L263">
        <f t="shared" si="36"/>
        <v>17.278271604938272</v>
      </c>
      <c r="M263">
        <f t="shared" si="37"/>
        <v>7.3609756604938275</v>
      </c>
      <c r="N263" s="9"/>
      <c r="O263" s="21">
        <v>1.17401</v>
      </c>
      <c r="P263" s="21">
        <v>11.1831</v>
      </c>
      <c r="Q263" s="21">
        <v>-1.22314E-2</v>
      </c>
      <c r="R263" s="21">
        <v>253</v>
      </c>
      <c r="S263" s="21">
        <v>1.1731</v>
      </c>
      <c r="T263">
        <f t="shared" si="38"/>
        <v>15.100493827160493</v>
      </c>
      <c r="U263">
        <f t="shared" si="39"/>
        <v>17.72813075802469</v>
      </c>
      <c r="X263" s="9"/>
      <c r="Y263" s="21">
        <v>0.42602499999999999</v>
      </c>
      <c r="Z263" s="21">
        <v>16.531500000000001</v>
      </c>
      <c r="AA263" s="21">
        <v>-1.40015E-2</v>
      </c>
      <c r="AB263" s="21">
        <v>253</v>
      </c>
      <c r="AC263" s="21">
        <v>0.42544599999999999</v>
      </c>
      <c r="AD263">
        <f t="shared" si="40"/>
        <v>17.285802469135803</v>
      </c>
      <c r="AE263">
        <f t="shared" si="41"/>
        <v>7.3641839969135798</v>
      </c>
      <c r="AF263" s="9"/>
      <c r="AG263" s="21">
        <v>1.17401</v>
      </c>
      <c r="AH263" s="21">
        <v>20.1493</v>
      </c>
      <c r="AI263" s="21">
        <v>-1.21552E-2</v>
      </c>
      <c r="AJ263" s="21">
        <v>253</v>
      </c>
      <c r="AK263" s="21">
        <v>1.1734</v>
      </c>
      <c r="AL263">
        <f t="shared" si="42"/>
        <v>15.006419753086417</v>
      </c>
      <c r="AM263">
        <f t="shared" si="43"/>
        <v>17.617686854320986</v>
      </c>
      <c r="AP263" s="9"/>
      <c r="AQ263" s="21">
        <v>0.42602499999999999</v>
      </c>
      <c r="AR263" s="21">
        <v>25.445699999999999</v>
      </c>
      <c r="AS263" s="21">
        <v>-1.3983199999999999E-2</v>
      </c>
      <c r="AT263" s="21">
        <v>253</v>
      </c>
      <c r="AU263" s="21">
        <v>0.42547600000000002</v>
      </c>
      <c r="AV263">
        <f t="shared" si="44"/>
        <v>17.263209876543208</v>
      </c>
      <c r="AW263">
        <f t="shared" si="45"/>
        <v>7.35455898765432</v>
      </c>
      <c r="AX263" s="9"/>
      <c r="AY263" s="21">
        <v>1.17401</v>
      </c>
      <c r="AZ263" s="21">
        <v>29.063500000000001</v>
      </c>
      <c r="BA263" s="21">
        <v>-1.21002E-2</v>
      </c>
      <c r="BB263" s="21">
        <v>253</v>
      </c>
      <c r="BC263" s="21">
        <v>1.1734</v>
      </c>
      <c r="BD263">
        <f t="shared" si="46"/>
        <v>14.938518518518517</v>
      </c>
      <c r="BE263">
        <f t="shared" si="47"/>
        <v>17.537970125925924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0.42098999999999998</v>
      </c>
      <c r="H264" s="21">
        <v>7.5753500000000003</v>
      </c>
      <c r="I264" s="21">
        <v>-1.39954E-2</v>
      </c>
      <c r="J264" s="21">
        <v>254</v>
      </c>
      <c r="K264" s="21">
        <v>0.42037999999999998</v>
      </c>
      <c r="L264">
        <f t="shared" si="36"/>
        <v>17.278271604938272</v>
      </c>
      <c r="M264">
        <f t="shared" si="37"/>
        <v>7.2739795629629631</v>
      </c>
      <c r="N264" s="9"/>
      <c r="O264" s="21">
        <v>1.1790499999999999</v>
      </c>
      <c r="P264" s="21">
        <v>11.193099999999999</v>
      </c>
      <c r="Q264" s="21">
        <v>-1.2197899999999999E-2</v>
      </c>
      <c r="R264" s="21">
        <v>254</v>
      </c>
      <c r="S264" s="21">
        <v>1.17828</v>
      </c>
      <c r="T264">
        <f t="shared" si="38"/>
        <v>15.059135802469134</v>
      </c>
      <c r="U264">
        <f t="shared" si="39"/>
        <v>17.755474067901233</v>
      </c>
      <c r="X264" s="9"/>
      <c r="Y264" s="21">
        <v>0.42098999999999998</v>
      </c>
      <c r="Z264" s="21">
        <v>16.541599999999999</v>
      </c>
      <c r="AA264" s="21">
        <v>-1.40045E-2</v>
      </c>
      <c r="AB264" s="21">
        <v>254</v>
      </c>
      <c r="AC264" s="21">
        <v>0.42037999999999998</v>
      </c>
      <c r="AD264">
        <f t="shared" si="40"/>
        <v>17.289506172839506</v>
      </c>
      <c r="AE264">
        <f t="shared" si="41"/>
        <v>7.2787092037037029</v>
      </c>
      <c r="AF264" s="9"/>
      <c r="AG264" s="21">
        <v>1.1790499999999999</v>
      </c>
      <c r="AH264" s="21">
        <v>20.159300000000002</v>
      </c>
      <c r="AI264" s="21">
        <v>-1.2118500000000001E-2</v>
      </c>
      <c r="AJ264" s="21">
        <v>254</v>
      </c>
      <c r="AK264" s="21">
        <v>1.17828</v>
      </c>
      <c r="AL264">
        <f t="shared" si="42"/>
        <v>14.96111111111111</v>
      </c>
      <c r="AM264">
        <f t="shared" si="43"/>
        <v>17.639898055555555</v>
      </c>
      <c r="AP264" s="9"/>
      <c r="AQ264" s="21">
        <v>0.42098999999999998</v>
      </c>
      <c r="AR264" s="21">
        <v>25.4558</v>
      </c>
      <c r="AS264" s="21">
        <v>-1.39893E-2</v>
      </c>
      <c r="AT264" s="21">
        <v>254</v>
      </c>
      <c r="AU264" s="21">
        <v>0.42041000000000001</v>
      </c>
      <c r="AV264">
        <f t="shared" si="44"/>
        <v>17.270740740740738</v>
      </c>
      <c r="AW264">
        <f t="shared" si="45"/>
        <v>7.2708091444444429</v>
      </c>
      <c r="AX264" s="9"/>
      <c r="AY264" s="21">
        <v>1.1790499999999999</v>
      </c>
      <c r="AZ264" s="21">
        <v>29.073599999999999</v>
      </c>
      <c r="BA264" s="21">
        <v>-1.2075799999999999E-2</v>
      </c>
      <c r="BB264" s="21">
        <v>254</v>
      </c>
      <c r="BC264" s="21">
        <v>1.17798</v>
      </c>
      <c r="BD264">
        <f t="shared" si="46"/>
        <v>14.908395061728394</v>
      </c>
      <c r="BE264">
        <f t="shared" si="47"/>
        <v>17.577743197530861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0.41595500000000002</v>
      </c>
      <c r="H265" s="21">
        <v>7.5854299999999997</v>
      </c>
      <c r="I265" s="21">
        <v>-1.40015E-2</v>
      </c>
      <c r="J265" s="21">
        <v>255</v>
      </c>
      <c r="K265" s="21">
        <v>0.41534399999999999</v>
      </c>
      <c r="L265">
        <f t="shared" si="36"/>
        <v>17.285802469135803</v>
      </c>
      <c r="M265">
        <f t="shared" si="37"/>
        <v>7.1901159660493832</v>
      </c>
      <c r="N265" s="9"/>
      <c r="O265" s="21">
        <v>1.18408</v>
      </c>
      <c r="P265" s="21">
        <v>11.203200000000001</v>
      </c>
      <c r="Q265" s="21">
        <v>-1.2164299999999999E-2</v>
      </c>
      <c r="R265" s="21">
        <v>255</v>
      </c>
      <c r="S265" s="21">
        <v>1.1831700000000001</v>
      </c>
      <c r="T265">
        <f t="shared" si="38"/>
        <v>15.017654320987653</v>
      </c>
      <c r="U265">
        <f t="shared" si="39"/>
        <v>17.782104128395058</v>
      </c>
      <c r="X265" s="9"/>
      <c r="Y265" s="21">
        <v>0.41595500000000002</v>
      </c>
      <c r="Z265" s="21">
        <v>16.551600000000001</v>
      </c>
      <c r="AA265" s="21">
        <v>-1.40076E-2</v>
      </c>
      <c r="AB265" s="21">
        <v>255</v>
      </c>
      <c r="AC265" s="21">
        <v>0.41540500000000002</v>
      </c>
      <c r="AD265">
        <f t="shared" si="40"/>
        <v>17.293333333333333</v>
      </c>
      <c r="AE265">
        <f t="shared" si="41"/>
        <v>7.1932484666666667</v>
      </c>
      <c r="AF265" s="9"/>
      <c r="AG265" s="21">
        <v>1.18408</v>
      </c>
      <c r="AH265" s="21">
        <v>20.1694</v>
      </c>
      <c r="AI265" s="21">
        <v>-1.2088E-2</v>
      </c>
      <c r="AJ265" s="21">
        <v>255</v>
      </c>
      <c r="AK265" s="21">
        <v>1.1831700000000001</v>
      </c>
      <c r="AL265">
        <f t="shared" si="42"/>
        <v>14.923456790123456</v>
      </c>
      <c r="AM265">
        <f t="shared" si="43"/>
        <v>17.670566716049382</v>
      </c>
      <c r="AP265" s="9"/>
      <c r="AQ265" s="21">
        <v>0.41595500000000002</v>
      </c>
      <c r="AR265" s="21">
        <v>25.465900000000001</v>
      </c>
      <c r="AS265" s="21">
        <v>-1.3998399999999999E-2</v>
      </c>
      <c r="AT265" s="21">
        <v>255</v>
      </c>
      <c r="AU265" s="21">
        <v>0.41543600000000003</v>
      </c>
      <c r="AV265">
        <f t="shared" si="44"/>
        <v>17.281975308641975</v>
      </c>
      <c r="AW265">
        <f t="shared" si="45"/>
        <v>7.1885240395061727</v>
      </c>
      <c r="AX265" s="9"/>
      <c r="AY265" s="21">
        <v>1.18408</v>
      </c>
      <c r="AZ265" s="21">
        <v>29.083600000000001</v>
      </c>
      <c r="BA265" s="21">
        <v>-1.20483E-2</v>
      </c>
      <c r="BB265" s="21">
        <v>255</v>
      </c>
      <c r="BC265" s="21">
        <v>1.18347</v>
      </c>
      <c r="BD265">
        <f t="shared" si="46"/>
        <v>14.874444444444444</v>
      </c>
      <c r="BE265">
        <f t="shared" si="47"/>
        <v>17.612532177777776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0.41091899999999998</v>
      </c>
      <c r="H266" s="21">
        <v>7.5955000000000004</v>
      </c>
      <c r="I266" s="21">
        <v>-1.40076E-2</v>
      </c>
      <c r="J266" s="21">
        <v>256</v>
      </c>
      <c r="K266" s="21">
        <v>0.41033900000000001</v>
      </c>
      <c r="L266">
        <f t="shared" si="36"/>
        <v>17.293333333333333</v>
      </c>
      <c r="M266">
        <f t="shared" si="37"/>
        <v>7.1061592399999993</v>
      </c>
      <c r="N266" s="9"/>
      <c r="O266" s="21">
        <v>1.18912</v>
      </c>
      <c r="P266" s="21">
        <v>11.2133</v>
      </c>
      <c r="Q266" s="21">
        <v>-1.21368E-2</v>
      </c>
      <c r="R266" s="21">
        <v>256</v>
      </c>
      <c r="S266" s="21">
        <v>1.18835</v>
      </c>
      <c r="T266">
        <f t="shared" si="38"/>
        <v>14.983703703703702</v>
      </c>
      <c r="U266">
        <f t="shared" si="39"/>
        <v>17.817421748148146</v>
      </c>
      <c r="X266" s="9"/>
      <c r="Y266" s="21">
        <v>0.41091899999999998</v>
      </c>
      <c r="Z266" s="21">
        <v>16.561699999999998</v>
      </c>
      <c r="AA266" s="21">
        <v>-1.40167E-2</v>
      </c>
      <c r="AB266" s="21">
        <v>256</v>
      </c>
      <c r="AC266" s="21">
        <v>0.41039999999999999</v>
      </c>
      <c r="AD266">
        <f t="shared" si="40"/>
        <v>17.304567901234567</v>
      </c>
      <c r="AE266">
        <f t="shared" si="41"/>
        <v>7.1107757374074065</v>
      </c>
      <c r="AF266" s="9"/>
      <c r="AG266" s="21">
        <v>1.18912</v>
      </c>
      <c r="AH266" s="21">
        <v>20.179500000000001</v>
      </c>
      <c r="AI266" s="21">
        <v>-1.2057500000000001E-2</v>
      </c>
      <c r="AJ266" s="21">
        <v>256</v>
      </c>
      <c r="AK266" s="21">
        <v>1.1880500000000001</v>
      </c>
      <c r="AL266">
        <f t="shared" si="42"/>
        <v>14.885802469135802</v>
      </c>
      <c r="AM266">
        <f t="shared" si="43"/>
        <v>17.701005432098764</v>
      </c>
      <c r="AP266" s="9"/>
      <c r="AQ266" s="21">
        <v>0.41091899999999998</v>
      </c>
      <c r="AR266" s="21">
        <v>25.475899999999999</v>
      </c>
      <c r="AS266" s="21">
        <v>-1.40045E-2</v>
      </c>
      <c r="AT266" s="21">
        <v>256</v>
      </c>
      <c r="AU266" s="21">
        <v>0.41033900000000001</v>
      </c>
      <c r="AV266">
        <f t="shared" si="44"/>
        <v>17.289506172839506</v>
      </c>
      <c r="AW266">
        <f t="shared" si="45"/>
        <v>7.1045865870370362</v>
      </c>
      <c r="AX266" s="9"/>
      <c r="AY266" s="21">
        <v>1.18912</v>
      </c>
      <c r="AZ266" s="21">
        <v>29.093699999999998</v>
      </c>
      <c r="BA266" s="21">
        <v>-1.20178E-2</v>
      </c>
      <c r="BB266" s="21">
        <v>256</v>
      </c>
      <c r="BC266" s="21">
        <v>1.18835</v>
      </c>
      <c r="BD266">
        <f t="shared" si="46"/>
        <v>14.836790123456788</v>
      </c>
      <c r="BE266">
        <f t="shared" si="47"/>
        <v>17.642723871604936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0.40588400000000002</v>
      </c>
      <c r="H267" s="21">
        <v>7.6055700000000002</v>
      </c>
      <c r="I267" s="21">
        <v>-1.40167E-2</v>
      </c>
      <c r="J267" s="21">
        <v>257</v>
      </c>
      <c r="K267" s="21">
        <v>0.40533400000000003</v>
      </c>
      <c r="L267">
        <f t="shared" si="36"/>
        <v>17.304567901234567</v>
      </c>
      <c r="M267">
        <f t="shared" si="37"/>
        <v>7.023647238024691</v>
      </c>
      <c r="N267" s="9"/>
      <c r="O267" s="21">
        <v>1.19415</v>
      </c>
      <c r="P267" s="21">
        <v>11.2233</v>
      </c>
      <c r="Q267" s="21">
        <v>-1.2088E-2</v>
      </c>
      <c r="R267" s="21">
        <v>257</v>
      </c>
      <c r="S267" s="21">
        <v>1.19354</v>
      </c>
      <c r="T267">
        <f t="shared" si="38"/>
        <v>14.923456790123456</v>
      </c>
      <c r="U267">
        <f t="shared" si="39"/>
        <v>17.820845925925926</v>
      </c>
      <c r="X267" s="9"/>
      <c r="Y267" s="21">
        <v>0.40588400000000002</v>
      </c>
      <c r="Z267" s="21">
        <v>16.5718</v>
      </c>
      <c r="AA267" s="21">
        <v>-1.40167E-2</v>
      </c>
      <c r="AB267" s="21">
        <v>257</v>
      </c>
      <c r="AC267" s="21">
        <v>0.40527299999999999</v>
      </c>
      <c r="AD267">
        <f t="shared" si="40"/>
        <v>17.304567901234567</v>
      </c>
      <c r="AE267">
        <f t="shared" si="41"/>
        <v>7.023647238024691</v>
      </c>
      <c r="AF267" s="9"/>
      <c r="AG267" s="21">
        <v>1.19415</v>
      </c>
      <c r="AH267" s="21">
        <v>20.189499999999999</v>
      </c>
      <c r="AI267" s="21">
        <v>-1.2023900000000001E-2</v>
      </c>
      <c r="AJ267" s="21">
        <v>257</v>
      </c>
      <c r="AK267" s="21">
        <v>1.1938500000000001</v>
      </c>
      <c r="AL267">
        <f t="shared" si="42"/>
        <v>14.844320987654321</v>
      </c>
      <c r="AM267">
        <f t="shared" si="43"/>
        <v>17.726345907407406</v>
      </c>
      <c r="AP267" s="9"/>
      <c r="AQ267" s="21">
        <v>0.40588400000000002</v>
      </c>
      <c r="AR267" s="21">
        <v>25.486000000000001</v>
      </c>
      <c r="AS267" s="21">
        <v>-1.40076E-2</v>
      </c>
      <c r="AT267" s="21">
        <v>257</v>
      </c>
      <c r="AU267" s="21">
        <v>0.405304</v>
      </c>
      <c r="AV267">
        <f t="shared" si="44"/>
        <v>17.293333333333333</v>
      </c>
      <c r="AW267">
        <f t="shared" si="45"/>
        <v>7.019087306666667</v>
      </c>
      <c r="AX267" s="9"/>
      <c r="AY267" s="21">
        <v>1.19415</v>
      </c>
      <c r="AZ267" s="21">
        <v>29.1038</v>
      </c>
      <c r="BA267" s="21">
        <v>-1.1987299999999999E-2</v>
      </c>
      <c r="BB267" s="21">
        <v>257</v>
      </c>
      <c r="BC267" s="21">
        <v>1.19293</v>
      </c>
      <c r="BD267">
        <f t="shared" si="46"/>
        <v>14.799135802469134</v>
      </c>
      <c r="BE267">
        <f t="shared" si="47"/>
        <v>17.672388018518518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0.40084799999999998</v>
      </c>
      <c r="H268" s="21">
        <v>7.61564</v>
      </c>
      <c r="I268" s="21">
        <v>-1.40228E-2</v>
      </c>
      <c r="J268" s="21">
        <v>258</v>
      </c>
      <c r="K268" s="21">
        <v>0.40023799999999998</v>
      </c>
      <c r="L268">
        <f t="shared" ref="L268:L331" si="48">-I268/$F$2*1000</f>
        <v>17.312098765432097</v>
      </c>
      <c r="M268">
        <f t="shared" ref="M268:M331" si="49">L268*G268</f>
        <v>6.9395201659259254</v>
      </c>
      <c r="N268" s="9"/>
      <c r="O268" s="21">
        <v>1.19919</v>
      </c>
      <c r="P268" s="21">
        <v>11.2334</v>
      </c>
      <c r="Q268" s="21">
        <v>-1.2042199999999999E-2</v>
      </c>
      <c r="R268" s="21">
        <v>258</v>
      </c>
      <c r="S268" s="21">
        <v>1.1984300000000001</v>
      </c>
      <c r="T268">
        <f t="shared" ref="T268:T331" si="50">-Q268/$F$2*1000</f>
        <v>14.866913580246912</v>
      </c>
      <c r="U268">
        <f t="shared" ref="U268:U331" si="51">T268*O268</f>
        <v>17.828254096296295</v>
      </c>
      <c r="X268" s="9"/>
      <c r="Y268" s="21">
        <v>0.40084799999999998</v>
      </c>
      <c r="Z268" s="21">
        <v>16.581800000000001</v>
      </c>
      <c r="AA268" s="21">
        <v>-1.4019800000000001E-2</v>
      </c>
      <c r="AB268" s="21">
        <v>258</v>
      </c>
      <c r="AC268" s="21">
        <v>0.400391</v>
      </c>
      <c r="AD268">
        <f t="shared" ref="AD268:AD331" si="52">-AA268/$F$2*1000</f>
        <v>17.308395061728394</v>
      </c>
      <c r="AE268">
        <f t="shared" ref="AE268:AE331" si="53">AD268*Y268</f>
        <v>6.9380355437037027</v>
      </c>
      <c r="AF268" s="9"/>
      <c r="AG268" s="21">
        <v>1.19919</v>
      </c>
      <c r="AH268" s="21">
        <v>20.1996</v>
      </c>
      <c r="AI268" s="21">
        <v>-1.19965E-2</v>
      </c>
      <c r="AJ268" s="21">
        <v>258</v>
      </c>
      <c r="AK268" s="21">
        <v>1.1984300000000001</v>
      </c>
      <c r="AL268">
        <f t="shared" ref="AL268:AL331" si="54">-AI268/$F$2*1000</f>
        <v>14.810493827160494</v>
      </c>
      <c r="AM268">
        <f t="shared" ref="AM268:AM331" si="55">AL268*AG268</f>
        <v>17.760596092592593</v>
      </c>
      <c r="AP268" s="9"/>
      <c r="AQ268" s="21">
        <v>0.40084799999999998</v>
      </c>
      <c r="AR268" s="21">
        <v>25.496099999999998</v>
      </c>
      <c r="AS268" s="21">
        <v>-1.40137E-2</v>
      </c>
      <c r="AT268" s="21">
        <v>258</v>
      </c>
      <c r="AU268" s="21">
        <v>0.40033000000000002</v>
      </c>
      <c r="AV268">
        <f t="shared" ref="AV268:AV331" si="56">-AS268/$F$2*1000</f>
        <v>17.300864197530863</v>
      </c>
      <c r="AW268">
        <f t="shared" ref="AW268:AW331" si="57">AV268*AQ268</f>
        <v>6.9350168118518516</v>
      </c>
      <c r="AX268" s="9"/>
      <c r="AY268" s="21">
        <v>1.19919</v>
      </c>
      <c r="AZ268" s="21">
        <v>29.113800000000001</v>
      </c>
      <c r="BA268" s="21">
        <v>-1.1941500000000001E-2</v>
      </c>
      <c r="BB268" s="21">
        <v>258</v>
      </c>
      <c r="BC268" s="21">
        <v>1.1984300000000001</v>
      </c>
      <c r="BD268">
        <f t="shared" ref="BD268:BD331" si="58">-BA268/$F$2*1000</f>
        <v>14.742592592592592</v>
      </c>
      <c r="BE268">
        <f t="shared" ref="BE268:BE331" si="59">BD268*AY268</f>
        <v>17.67916961111111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0.39581300000000003</v>
      </c>
      <c r="H269" s="21">
        <v>7.6257099999999998</v>
      </c>
      <c r="I269" s="21">
        <v>-1.40289E-2</v>
      </c>
      <c r="J269" s="21">
        <v>259</v>
      </c>
      <c r="K269" s="21">
        <v>0.395233</v>
      </c>
      <c r="L269">
        <f t="shared" si="48"/>
        <v>17.319629629629631</v>
      </c>
      <c r="M269">
        <f t="shared" si="49"/>
        <v>6.8553345625925939</v>
      </c>
      <c r="N269" s="9"/>
      <c r="O269" s="21">
        <v>1.2042200000000001</v>
      </c>
      <c r="P269" s="21">
        <v>11.243499999999999</v>
      </c>
      <c r="Q269" s="21">
        <v>-1.19995E-2</v>
      </c>
      <c r="R269" s="21">
        <v>259</v>
      </c>
      <c r="S269" s="21">
        <v>1.2039200000000001</v>
      </c>
      <c r="T269">
        <f t="shared" si="50"/>
        <v>14.814197530864195</v>
      </c>
      <c r="U269">
        <f t="shared" si="51"/>
        <v>17.839552950617282</v>
      </c>
      <c r="X269" s="9"/>
      <c r="Y269" s="21">
        <v>0.39581300000000003</v>
      </c>
      <c r="Z269" s="21">
        <v>16.591899999999999</v>
      </c>
      <c r="AA269" s="21">
        <v>-1.40289E-2</v>
      </c>
      <c r="AB269" s="21">
        <v>259</v>
      </c>
      <c r="AC269" s="21">
        <v>0.395264</v>
      </c>
      <c r="AD269">
        <f t="shared" si="52"/>
        <v>17.319629629629631</v>
      </c>
      <c r="AE269">
        <f t="shared" si="53"/>
        <v>6.8553345625925939</v>
      </c>
      <c r="AF269" s="9"/>
      <c r="AG269" s="21">
        <v>1.2042200000000001</v>
      </c>
      <c r="AH269" s="21">
        <v>20.209700000000002</v>
      </c>
      <c r="AI269" s="21">
        <v>-1.19629E-2</v>
      </c>
      <c r="AJ269" s="21">
        <v>259</v>
      </c>
      <c r="AK269" s="21">
        <v>1.2033100000000001</v>
      </c>
      <c r="AL269">
        <f t="shared" si="54"/>
        <v>14.769012345679011</v>
      </c>
      <c r="AM269">
        <f t="shared" si="55"/>
        <v>17.785140046913579</v>
      </c>
      <c r="AP269" s="9"/>
      <c r="AQ269" s="21">
        <v>0.39581300000000003</v>
      </c>
      <c r="AR269" s="21">
        <v>25.5061</v>
      </c>
      <c r="AS269" s="21">
        <v>-1.40228E-2</v>
      </c>
      <c r="AT269" s="21">
        <v>259</v>
      </c>
      <c r="AU269" s="21">
        <v>0.395264</v>
      </c>
      <c r="AV269">
        <f t="shared" si="56"/>
        <v>17.312098765432097</v>
      </c>
      <c r="AW269">
        <f t="shared" si="57"/>
        <v>6.852353748641975</v>
      </c>
      <c r="AX269" s="9"/>
      <c r="AY269" s="21">
        <v>1.2042200000000001</v>
      </c>
      <c r="AZ269" s="21">
        <v>29.123899999999999</v>
      </c>
      <c r="BA269" s="21">
        <v>-1.1892700000000001E-2</v>
      </c>
      <c r="BB269" s="21">
        <v>259</v>
      </c>
      <c r="BC269" s="21">
        <v>1.2030000000000001</v>
      </c>
      <c r="BD269">
        <f t="shared" si="58"/>
        <v>14.682345679012347</v>
      </c>
      <c r="BE269">
        <f t="shared" si="59"/>
        <v>17.680774313580248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0.39077800000000001</v>
      </c>
      <c r="H270" s="21">
        <v>7.6357799999999996</v>
      </c>
      <c r="I270" s="21">
        <v>-1.4035000000000001E-2</v>
      </c>
      <c r="J270" s="21">
        <v>260</v>
      </c>
      <c r="K270" s="21">
        <v>0.39025900000000002</v>
      </c>
      <c r="L270">
        <f t="shared" si="48"/>
        <v>17.327160493827162</v>
      </c>
      <c r="M270">
        <f t="shared" si="49"/>
        <v>6.7710731234567909</v>
      </c>
      <c r="N270" s="9"/>
      <c r="O270" s="21">
        <v>1.20926</v>
      </c>
      <c r="P270" s="21">
        <v>11.253500000000001</v>
      </c>
      <c r="Q270" s="21">
        <v>-1.1947599999999999E-2</v>
      </c>
      <c r="R270" s="21">
        <v>260</v>
      </c>
      <c r="S270" s="21">
        <v>1.2088000000000001</v>
      </c>
      <c r="T270">
        <f t="shared" si="50"/>
        <v>14.750123456790122</v>
      </c>
      <c r="U270">
        <f t="shared" si="51"/>
        <v>17.836734291358024</v>
      </c>
      <c r="X270" s="9"/>
      <c r="Y270" s="21">
        <v>0.39077800000000001</v>
      </c>
      <c r="Z270" s="21">
        <v>16.602</v>
      </c>
      <c r="AA270" s="21">
        <v>-1.40289E-2</v>
      </c>
      <c r="AB270" s="21">
        <v>260</v>
      </c>
      <c r="AC270" s="21">
        <v>0.39010600000000001</v>
      </c>
      <c r="AD270">
        <f t="shared" si="52"/>
        <v>17.319629629629631</v>
      </c>
      <c r="AE270">
        <f t="shared" si="53"/>
        <v>6.7681302274074078</v>
      </c>
      <c r="AF270" s="9"/>
      <c r="AG270" s="21">
        <v>1.20926</v>
      </c>
      <c r="AH270" s="21">
        <v>20.219799999999999</v>
      </c>
      <c r="AI270" s="21">
        <v>-1.19293E-2</v>
      </c>
      <c r="AJ270" s="21">
        <v>260</v>
      </c>
      <c r="AK270" s="21">
        <v>1.2078899999999999</v>
      </c>
      <c r="AL270">
        <f t="shared" si="54"/>
        <v>14.727530864197531</v>
      </c>
      <c r="AM270">
        <f t="shared" si="55"/>
        <v>17.809413972839508</v>
      </c>
      <c r="AP270" s="9"/>
      <c r="AQ270" s="21">
        <v>0.39077800000000001</v>
      </c>
      <c r="AR270" s="21">
        <v>25.516200000000001</v>
      </c>
      <c r="AS270" s="21">
        <v>-1.40289E-2</v>
      </c>
      <c r="AT270" s="21">
        <v>260</v>
      </c>
      <c r="AU270" s="21">
        <v>0.39022800000000002</v>
      </c>
      <c r="AV270">
        <f t="shared" si="56"/>
        <v>17.319629629629631</v>
      </c>
      <c r="AW270">
        <f t="shared" si="57"/>
        <v>6.7681302274074078</v>
      </c>
      <c r="AX270" s="9"/>
      <c r="AY270" s="21">
        <v>1.20926</v>
      </c>
      <c r="AZ270" s="21">
        <v>29.134</v>
      </c>
      <c r="BA270" s="21">
        <v>-1.18469E-2</v>
      </c>
      <c r="BB270" s="21">
        <v>260</v>
      </c>
      <c r="BC270" s="21">
        <v>1.2081900000000001</v>
      </c>
      <c r="BD270">
        <f t="shared" si="58"/>
        <v>14.625802469135802</v>
      </c>
      <c r="BE270">
        <f t="shared" si="59"/>
        <v>17.686397893827159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0.38574199999999997</v>
      </c>
      <c r="H271" s="21">
        <v>7.6458500000000003</v>
      </c>
      <c r="I271" s="21">
        <v>-1.40442E-2</v>
      </c>
      <c r="J271" s="21">
        <v>261</v>
      </c>
      <c r="K271" s="21">
        <v>0.38522299999999998</v>
      </c>
      <c r="L271">
        <f t="shared" si="48"/>
        <v>17.338518518518516</v>
      </c>
      <c r="M271">
        <f t="shared" si="49"/>
        <v>6.6881948103703692</v>
      </c>
      <c r="N271" s="9"/>
      <c r="O271" s="21">
        <v>1.2142900000000001</v>
      </c>
      <c r="P271" s="21">
        <v>11.2636</v>
      </c>
      <c r="Q271" s="21">
        <v>-1.1908E-2</v>
      </c>
      <c r="R271" s="21">
        <v>261</v>
      </c>
      <c r="S271" s="21">
        <v>1.2133799999999999</v>
      </c>
      <c r="T271">
        <f t="shared" si="50"/>
        <v>14.701234567901233</v>
      </c>
      <c r="U271">
        <f t="shared" si="51"/>
        <v>17.851562123456791</v>
      </c>
      <c r="X271" s="9"/>
      <c r="Y271" s="21">
        <v>0.38574199999999997</v>
      </c>
      <c r="Z271" s="21">
        <v>16.612100000000002</v>
      </c>
      <c r="AA271" s="21">
        <v>-1.40381E-2</v>
      </c>
      <c r="AB271" s="21">
        <v>261</v>
      </c>
      <c r="AC271" s="21">
        <v>0.38525399999999999</v>
      </c>
      <c r="AD271">
        <f t="shared" si="52"/>
        <v>17.330987654320985</v>
      </c>
      <c r="AE271">
        <f t="shared" si="53"/>
        <v>6.6852898397530849</v>
      </c>
      <c r="AF271" s="9"/>
      <c r="AG271" s="21">
        <v>1.2142900000000001</v>
      </c>
      <c r="AH271" s="21">
        <v>20.229800000000001</v>
      </c>
      <c r="AI271" s="21">
        <v>-1.1898799999999999E-2</v>
      </c>
      <c r="AJ271" s="21">
        <v>261</v>
      </c>
      <c r="AK271" s="21">
        <v>1.2133799999999999</v>
      </c>
      <c r="AL271">
        <f t="shared" si="54"/>
        <v>14.689876543209873</v>
      </c>
      <c r="AM271">
        <f t="shared" si="55"/>
        <v>17.837770187654318</v>
      </c>
      <c r="AP271" s="9"/>
      <c r="AQ271" s="21">
        <v>0.38574199999999997</v>
      </c>
      <c r="AR271" s="21">
        <v>25.526299999999999</v>
      </c>
      <c r="AS271" s="21">
        <v>-1.4035000000000001E-2</v>
      </c>
      <c r="AT271" s="21">
        <v>261</v>
      </c>
      <c r="AU271" s="21">
        <v>0.38519300000000001</v>
      </c>
      <c r="AV271">
        <f t="shared" si="56"/>
        <v>17.327160493827162</v>
      </c>
      <c r="AW271">
        <f t="shared" si="57"/>
        <v>6.6838135432098769</v>
      </c>
      <c r="AX271" s="9"/>
      <c r="AY271" s="21">
        <v>1.2142900000000001</v>
      </c>
      <c r="AZ271" s="21">
        <v>29.144100000000002</v>
      </c>
      <c r="BA271" s="21">
        <v>-1.18134E-2</v>
      </c>
      <c r="BB271" s="21">
        <v>261</v>
      </c>
      <c r="BC271" s="21">
        <v>1.2136800000000001</v>
      </c>
      <c r="BD271">
        <f t="shared" si="58"/>
        <v>14.584444444444443</v>
      </c>
      <c r="BE271">
        <f t="shared" si="59"/>
        <v>17.709745044444446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0.38070700000000002</v>
      </c>
      <c r="H272" s="21">
        <v>7.6559200000000001</v>
      </c>
      <c r="I272" s="21">
        <v>-1.40503E-2</v>
      </c>
      <c r="J272" s="21">
        <v>262</v>
      </c>
      <c r="K272" s="21">
        <v>0.38018800000000003</v>
      </c>
      <c r="L272">
        <f t="shared" si="48"/>
        <v>17.34604938271605</v>
      </c>
      <c r="M272">
        <f t="shared" si="49"/>
        <v>6.6037624223456799</v>
      </c>
      <c r="N272" s="9"/>
      <c r="O272" s="21">
        <v>1.21933</v>
      </c>
      <c r="P272" s="21">
        <v>11.2737</v>
      </c>
      <c r="Q272" s="21">
        <v>-1.18713E-2</v>
      </c>
      <c r="R272" s="21">
        <v>262</v>
      </c>
      <c r="S272" s="21">
        <v>1.2185699999999999</v>
      </c>
      <c r="T272">
        <f t="shared" si="50"/>
        <v>14.655925925925924</v>
      </c>
      <c r="U272">
        <f t="shared" si="51"/>
        <v>17.870410159259258</v>
      </c>
      <c r="X272" s="9"/>
      <c r="Y272" s="21">
        <v>0.38070700000000002</v>
      </c>
      <c r="Z272" s="21">
        <v>16.6221</v>
      </c>
      <c r="AA272" s="21">
        <v>-1.4047199999999999E-2</v>
      </c>
      <c r="AB272" s="21">
        <v>262</v>
      </c>
      <c r="AC272" s="21">
        <v>0.38018800000000003</v>
      </c>
      <c r="AD272">
        <f t="shared" si="52"/>
        <v>17.342222222222222</v>
      </c>
      <c r="AE272">
        <f t="shared" si="53"/>
        <v>6.6023053955555557</v>
      </c>
      <c r="AF272" s="9"/>
      <c r="AG272" s="21">
        <v>1.21933</v>
      </c>
      <c r="AH272" s="21">
        <v>20.239899999999999</v>
      </c>
      <c r="AI272" s="21">
        <v>-1.18561E-2</v>
      </c>
      <c r="AJ272" s="21">
        <v>262</v>
      </c>
      <c r="AK272" s="21">
        <v>1.2185699999999999</v>
      </c>
      <c r="AL272">
        <f t="shared" si="54"/>
        <v>14.63716049382716</v>
      </c>
      <c r="AM272">
        <f t="shared" si="55"/>
        <v>17.847528904938272</v>
      </c>
      <c r="AP272" s="9"/>
      <c r="AQ272" s="21">
        <v>0.38070700000000002</v>
      </c>
      <c r="AR272" s="21">
        <v>25.5364</v>
      </c>
      <c r="AS272" s="21">
        <v>-1.4041100000000001E-2</v>
      </c>
      <c r="AT272" s="21">
        <v>262</v>
      </c>
      <c r="AU272" s="21">
        <v>0.38021899999999997</v>
      </c>
      <c r="AV272">
        <f t="shared" si="56"/>
        <v>17.334691358024692</v>
      </c>
      <c r="AW272">
        <f t="shared" si="57"/>
        <v>6.5994383428395071</v>
      </c>
      <c r="AX272" s="9"/>
      <c r="AY272" s="21">
        <v>1.21933</v>
      </c>
      <c r="AZ272" s="21">
        <v>29.1541</v>
      </c>
      <c r="BA272" s="21">
        <v>-1.1770600000000001E-2</v>
      </c>
      <c r="BB272" s="21">
        <v>262</v>
      </c>
      <c r="BC272" s="21">
        <v>1.2182599999999999</v>
      </c>
      <c r="BD272">
        <f t="shared" si="58"/>
        <v>14.531604938271604</v>
      </c>
      <c r="BE272">
        <f t="shared" si="59"/>
        <v>17.718821849382717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0.37567099999999998</v>
      </c>
      <c r="H273" s="21">
        <v>7.6659899999999999</v>
      </c>
      <c r="I273" s="21">
        <v>-1.4053299999999999E-2</v>
      </c>
      <c r="J273" s="21">
        <v>263</v>
      </c>
      <c r="K273" s="21">
        <v>0.37509199999999998</v>
      </c>
      <c r="L273">
        <f t="shared" si="48"/>
        <v>17.349753086419753</v>
      </c>
      <c r="M273">
        <f t="shared" si="49"/>
        <v>6.5177990917283948</v>
      </c>
      <c r="N273" s="9"/>
      <c r="O273" s="21">
        <v>1.22437</v>
      </c>
      <c r="P273" s="21">
        <v>11.283799999999999</v>
      </c>
      <c r="Q273" s="21">
        <v>-1.18286E-2</v>
      </c>
      <c r="R273" s="21">
        <v>263</v>
      </c>
      <c r="S273" s="21">
        <v>1.2234499999999999</v>
      </c>
      <c r="T273">
        <f t="shared" si="50"/>
        <v>14.603209876543209</v>
      </c>
      <c r="U273">
        <f t="shared" si="51"/>
        <v>17.87973207654321</v>
      </c>
      <c r="X273" s="9"/>
      <c r="Y273" s="21">
        <v>0.37567099999999998</v>
      </c>
      <c r="Z273" s="21">
        <v>16.632200000000001</v>
      </c>
      <c r="AA273" s="21">
        <v>-1.4053299999999999E-2</v>
      </c>
      <c r="AB273" s="21">
        <v>263</v>
      </c>
      <c r="AC273" s="21">
        <v>0.37512200000000001</v>
      </c>
      <c r="AD273">
        <f t="shared" si="52"/>
        <v>17.349753086419753</v>
      </c>
      <c r="AE273">
        <f t="shared" si="53"/>
        <v>6.5177990917283948</v>
      </c>
      <c r="AF273" s="9"/>
      <c r="AG273" s="21">
        <v>1.22437</v>
      </c>
      <c r="AH273" s="21">
        <v>20.25</v>
      </c>
      <c r="AI273" s="21">
        <v>-1.18073E-2</v>
      </c>
      <c r="AJ273" s="21">
        <v>263</v>
      </c>
      <c r="AK273" s="21">
        <v>1.2237499999999999</v>
      </c>
      <c r="AL273">
        <f t="shared" si="54"/>
        <v>14.576913580246911</v>
      </c>
      <c r="AM273">
        <f t="shared" si="55"/>
        <v>17.84753568024691</v>
      </c>
      <c r="AP273" s="9"/>
      <c r="AQ273" s="21">
        <v>0.37567099999999998</v>
      </c>
      <c r="AR273" s="21">
        <v>25.546399999999998</v>
      </c>
      <c r="AS273" s="21">
        <v>-1.4047199999999999E-2</v>
      </c>
      <c r="AT273" s="21">
        <v>263</v>
      </c>
      <c r="AU273" s="21">
        <v>0.37509199999999998</v>
      </c>
      <c r="AV273">
        <f t="shared" si="56"/>
        <v>17.342222222222222</v>
      </c>
      <c r="AW273">
        <f t="shared" si="57"/>
        <v>6.5149699644444441</v>
      </c>
      <c r="AX273" s="9"/>
      <c r="AY273" s="21">
        <v>1.22437</v>
      </c>
      <c r="AZ273" s="21">
        <v>29.164200000000001</v>
      </c>
      <c r="BA273" s="21">
        <v>-1.1727899999999999E-2</v>
      </c>
      <c r="BB273" s="21">
        <v>263</v>
      </c>
      <c r="BC273" s="21">
        <v>1.2234499999999999</v>
      </c>
      <c r="BD273">
        <f t="shared" si="58"/>
        <v>14.478888888888887</v>
      </c>
      <c r="BE273">
        <f t="shared" si="59"/>
        <v>17.727517188888886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0.37063600000000002</v>
      </c>
      <c r="H274" s="21">
        <v>7.6760599999999997</v>
      </c>
      <c r="I274" s="21">
        <v>-1.40564E-2</v>
      </c>
      <c r="J274" s="21">
        <v>264</v>
      </c>
      <c r="K274" s="21">
        <v>0.370087</v>
      </c>
      <c r="L274">
        <f t="shared" si="48"/>
        <v>17.35358024691358</v>
      </c>
      <c r="M274">
        <f t="shared" si="49"/>
        <v>6.4318615683950622</v>
      </c>
      <c r="N274" s="9"/>
      <c r="O274" s="21">
        <v>1.2294</v>
      </c>
      <c r="P274" s="21">
        <v>11.293799999999999</v>
      </c>
      <c r="Q274" s="21">
        <v>-1.1798100000000001E-2</v>
      </c>
      <c r="R274" s="21">
        <v>264</v>
      </c>
      <c r="S274" s="21">
        <v>1.2295499999999999</v>
      </c>
      <c r="T274">
        <f t="shared" si="50"/>
        <v>14.565555555555555</v>
      </c>
      <c r="U274">
        <f t="shared" si="51"/>
        <v>17.906894000000001</v>
      </c>
      <c r="X274" s="9"/>
      <c r="Y274" s="21">
        <v>0.37063600000000002</v>
      </c>
      <c r="Z274" s="21">
        <v>16.642299999999999</v>
      </c>
      <c r="AA274" s="21">
        <v>-1.40625E-2</v>
      </c>
      <c r="AB274" s="21">
        <v>264</v>
      </c>
      <c r="AC274" s="21">
        <v>0.370087</v>
      </c>
      <c r="AD274">
        <f t="shared" si="52"/>
        <v>17.361111111111111</v>
      </c>
      <c r="AE274">
        <f t="shared" si="53"/>
        <v>6.434652777777778</v>
      </c>
      <c r="AF274" s="9"/>
      <c r="AG274" s="21">
        <v>1.2294</v>
      </c>
      <c r="AH274" s="21">
        <v>20.260000000000002</v>
      </c>
      <c r="AI274" s="21">
        <v>-1.1764500000000001E-2</v>
      </c>
      <c r="AJ274" s="21">
        <v>264</v>
      </c>
      <c r="AK274" s="21">
        <v>1.22864</v>
      </c>
      <c r="AL274">
        <f t="shared" si="54"/>
        <v>14.524074074074075</v>
      </c>
      <c r="AM274">
        <f t="shared" si="55"/>
        <v>17.85589666666667</v>
      </c>
      <c r="AP274" s="9"/>
      <c r="AQ274" s="21">
        <v>0.37063600000000002</v>
      </c>
      <c r="AR274" s="21">
        <v>25.5565</v>
      </c>
      <c r="AS274" s="21">
        <v>-1.40564E-2</v>
      </c>
      <c r="AT274" s="21">
        <v>264</v>
      </c>
      <c r="AU274" s="21">
        <v>0.370056</v>
      </c>
      <c r="AV274">
        <f t="shared" si="56"/>
        <v>17.35358024691358</v>
      </c>
      <c r="AW274">
        <f t="shared" si="57"/>
        <v>6.4318615683950622</v>
      </c>
      <c r="AX274" s="9"/>
      <c r="AY274" s="21">
        <v>1.2294</v>
      </c>
      <c r="AZ274" s="21">
        <v>29.174299999999999</v>
      </c>
      <c r="BA274" s="21">
        <v>-1.1676000000000001E-2</v>
      </c>
      <c r="BB274" s="21">
        <v>264</v>
      </c>
      <c r="BC274" s="21">
        <v>1.2289399999999999</v>
      </c>
      <c r="BD274">
        <f t="shared" si="58"/>
        <v>14.414814814814815</v>
      </c>
      <c r="BE274">
        <f t="shared" si="59"/>
        <v>17.721573333333335</v>
      </c>
    </row>
    <row r="275" spans="6:101" x14ac:dyDescent="0.25">
      <c r="F275" s="9"/>
      <c r="G275" s="21">
        <v>0.36560100000000001</v>
      </c>
      <c r="H275" s="21">
        <v>7.68614</v>
      </c>
      <c r="I275" s="21">
        <v>-1.40594E-2</v>
      </c>
      <c r="J275" s="21">
        <v>265</v>
      </c>
      <c r="K275" s="21">
        <v>0.36508200000000002</v>
      </c>
      <c r="L275">
        <f t="shared" si="48"/>
        <v>17.357283950617283</v>
      </c>
      <c r="M275">
        <f t="shared" si="49"/>
        <v>6.3458403696296299</v>
      </c>
      <c r="N275" s="9"/>
      <c r="O275" s="21">
        <v>1.23444</v>
      </c>
      <c r="P275" s="21">
        <v>11.303900000000001</v>
      </c>
      <c r="Q275" s="21">
        <v>-1.17584E-2</v>
      </c>
      <c r="R275" s="21">
        <v>265</v>
      </c>
      <c r="S275" s="21">
        <v>1.23444</v>
      </c>
      <c r="T275">
        <f t="shared" si="50"/>
        <v>14.516543209876543</v>
      </c>
      <c r="U275">
        <f t="shared" si="51"/>
        <v>17.9198016</v>
      </c>
      <c r="X275" s="9"/>
      <c r="Y275" s="21">
        <v>0.36560100000000001</v>
      </c>
      <c r="Z275" s="21">
        <v>16.6523</v>
      </c>
      <c r="AA275" s="21">
        <v>-1.4071699999999999E-2</v>
      </c>
      <c r="AB275" s="21">
        <v>265</v>
      </c>
      <c r="AC275" s="21">
        <v>0.365143</v>
      </c>
      <c r="AD275">
        <f t="shared" si="52"/>
        <v>17.372469135802469</v>
      </c>
      <c r="AE275">
        <f t="shared" si="53"/>
        <v>6.3513920885185184</v>
      </c>
      <c r="AF275" s="9"/>
      <c r="AG275" s="21">
        <v>1.23444</v>
      </c>
      <c r="AH275" s="21">
        <v>20.270099999999999</v>
      </c>
      <c r="AI275" s="21">
        <v>-1.17371E-2</v>
      </c>
      <c r="AJ275" s="21">
        <v>265</v>
      </c>
      <c r="AK275" s="21">
        <v>1.2335199999999999</v>
      </c>
      <c r="AL275">
        <f t="shared" si="54"/>
        <v>14.490246913580247</v>
      </c>
      <c r="AM275">
        <f t="shared" si="55"/>
        <v>17.887340399999999</v>
      </c>
      <c r="AP275" s="9"/>
      <c r="AQ275" s="21">
        <v>0.36560100000000001</v>
      </c>
      <c r="AR275" s="21">
        <v>25.566600000000001</v>
      </c>
      <c r="AS275" s="21">
        <v>-1.40594E-2</v>
      </c>
      <c r="AT275" s="21">
        <v>265</v>
      </c>
      <c r="AU275" s="21">
        <v>0.36511199999999999</v>
      </c>
      <c r="AV275">
        <f t="shared" si="56"/>
        <v>17.357283950617283</v>
      </c>
      <c r="AW275">
        <f t="shared" si="57"/>
        <v>6.3458403696296299</v>
      </c>
      <c r="AX275" s="9"/>
      <c r="AY275" s="21">
        <v>1.23444</v>
      </c>
      <c r="AZ275" s="21">
        <v>29.1843</v>
      </c>
      <c r="BA275" s="21">
        <v>-1.16241E-2</v>
      </c>
      <c r="BB275" s="21">
        <v>265</v>
      </c>
      <c r="BC275" s="21">
        <v>1.2335199999999999</v>
      </c>
      <c r="BD275">
        <f t="shared" si="58"/>
        <v>14.35074074074074</v>
      </c>
      <c r="BE275">
        <f t="shared" si="59"/>
        <v>17.715128399999998</v>
      </c>
    </row>
    <row r="276" spans="6:101" x14ac:dyDescent="0.25">
      <c r="F276" s="9"/>
      <c r="G276" s="21">
        <v>0.36056500000000002</v>
      </c>
      <c r="H276" s="21">
        <v>7.6962099999999998</v>
      </c>
      <c r="I276" s="21">
        <v>-1.4065599999999999E-2</v>
      </c>
      <c r="J276" s="21">
        <v>266</v>
      </c>
      <c r="K276" s="21">
        <v>0.359985</v>
      </c>
      <c r="L276">
        <f t="shared" si="48"/>
        <v>17.364938271604938</v>
      </c>
      <c r="M276">
        <f t="shared" si="49"/>
        <v>6.2611889679012354</v>
      </c>
      <c r="N276" s="9"/>
      <c r="O276" s="21">
        <v>1.2394700000000001</v>
      </c>
      <c r="P276" s="21">
        <v>11.314</v>
      </c>
      <c r="Q276" s="21">
        <v>-1.17249E-2</v>
      </c>
      <c r="R276" s="21">
        <v>266</v>
      </c>
      <c r="S276" s="21">
        <v>1.23871</v>
      </c>
      <c r="T276">
        <f t="shared" si="50"/>
        <v>14.475185185185184</v>
      </c>
      <c r="U276">
        <f t="shared" si="51"/>
        <v>17.941557781481482</v>
      </c>
      <c r="X276" s="9"/>
      <c r="Y276" s="21">
        <v>0.36056500000000002</v>
      </c>
      <c r="Z276" s="21">
        <v>16.662400000000002</v>
      </c>
      <c r="AA276" s="21">
        <v>-1.4071699999999999E-2</v>
      </c>
      <c r="AB276" s="21">
        <v>266</v>
      </c>
      <c r="AC276" s="21">
        <v>0.36004599999999998</v>
      </c>
      <c r="AD276">
        <f t="shared" si="52"/>
        <v>17.372469135802469</v>
      </c>
      <c r="AE276">
        <f t="shared" si="53"/>
        <v>6.2639043339506175</v>
      </c>
      <c r="AF276" s="9"/>
      <c r="AG276" s="21">
        <v>1.2394700000000001</v>
      </c>
      <c r="AH276" s="21">
        <v>20.280200000000001</v>
      </c>
      <c r="AI276" s="21">
        <v>-1.17126E-2</v>
      </c>
      <c r="AJ276" s="21">
        <v>266</v>
      </c>
      <c r="AK276" s="21">
        <v>1.2381</v>
      </c>
      <c r="AL276">
        <f t="shared" si="54"/>
        <v>14.459999999999999</v>
      </c>
      <c r="AM276">
        <f t="shared" si="55"/>
        <v>17.922736199999999</v>
      </c>
      <c r="AP276" s="9"/>
      <c r="AQ276" s="21">
        <v>0.36056500000000002</v>
      </c>
      <c r="AR276" s="21">
        <v>25.576599999999999</v>
      </c>
      <c r="AS276" s="21">
        <v>-1.4065599999999999E-2</v>
      </c>
      <c r="AT276" s="21">
        <v>266</v>
      </c>
      <c r="AU276" s="21">
        <v>0.36004599999999998</v>
      </c>
      <c r="AV276">
        <f t="shared" si="56"/>
        <v>17.364938271604938</v>
      </c>
      <c r="AW276">
        <f t="shared" si="57"/>
        <v>6.2611889679012354</v>
      </c>
      <c r="AX276" s="9"/>
      <c r="AY276" s="21">
        <v>1.2394700000000001</v>
      </c>
      <c r="AZ276" s="21">
        <v>29.194400000000002</v>
      </c>
      <c r="BA276" s="21">
        <v>-1.15662E-2</v>
      </c>
      <c r="BB276" s="21">
        <v>266</v>
      </c>
      <c r="BC276" s="21">
        <v>1.23871</v>
      </c>
      <c r="BD276">
        <f t="shared" si="58"/>
        <v>14.279259259259259</v>
      </c>
      <c r="BE276">
        <f t="shared" si="59"/>
        <v>17.698713474074076</v>
      </c>
    </row>
    <row r="277" spans="6:101" x14ac:dyDescent="0.25">
      <c r="F277" s="9"/>
      <c r="G277" s="21">
        <v>0.35553000000000001</v>
      </c>
      <c r="H277" s="21">
        <v>7.7062799999999996</v>
      </c>
      <c r="I277" s="21">
        <v>-1.4068600000000001E-2</v>
      </c>
      <c r="J277" s="21">
        <v>267</v>
      </c>
      <c r="K277" s="21">
        <v>0.35501100000000002</v>
      </c>
      <c r="L277">
        <f t="shared" si="48"/>
        <v>17.368641975308641</v>
      </c>
      <c r="M277">
        <f t="shared" si="49"/>
        <v>6.175073281481481</v>
      </c>
      <c r="N277" s="9"/>
      <c r="O277" s="21">
        <v>1.24451</v>
      </c>
      <c r="P277" s="21">
        <v>11.324</v>
      </c>
      <c r="Q277" s="21">
        <v>-1.1676000000000001E-2</v>
      </c>
      <c r="R277" s="21">
        <v>267</v>
      </c>
      <c r="S277" s="21">
        <v>1.24359</v>
      </c>
      <c r="T277">
        <f t="shared" si="50"/>
        <v>14.414814814814815</v>
      </c>
      <c r="U277">
        <f t="shared" si="51"/>
        <v>17.939381185185184</v>
      </c>
      <c r="X277" s="9"/>
      <c r="Y277" s="21">
        <v>0.35553000000000001</v>
      </c>
      <c r="Z277" s="21">
        <v>16.672499999999999</v>
      </c>
      <c r="AA277" s="21">
        <v>-1.40778E-2</v>
      </c>
      <c r="AB277" s="21">
        <v>267</v>
      </c>
      <c r="AC277" s="21">
        <v>0.35501100000000002</v>
      </c>
      <c r="AD277">
        <f t="shared" si="52"/>
        <v>17.38</v>
      </c>
      <c r="AE277">
        <f t="shared" si="53"/>
        <v>6.1791114</v>
      </c>
      <c r="AF277" s="9"/>
      <c r="AG277" s="21">
        <v>1.24451</v>
      </c>
      <c r="AH277" s="21">
        <v>20.290299999999998</v>
      </c>
      <c r="AI277" s="21">
        <v>-1.16791E-2</v>
      </c>
      <c r="AJ277" s="21">
        <v>267</v>
      </c>
      <c r="AK277" s="21">
        <v>1.2439</v>
      </c>
      <c r="AL277">
        <f t="shared" si="54"/>
        <v>14.41864197530864</v>
      </c>
      <c r="AM277">
        <f t="shared" si="55"/>
        <v>17.944144124691356</v>
      </c>
      <c r="AP277" s="9"/>
      <c r="AQ277" s="21">
        <v>0.35553000000000001</v>
      </c>
      <c r="AR277" s="21">
        <v>25.5867</v>
      </c>
      <c r="AS277" s="21">
        <v>-1.4074700000000001E-2</v>
      </c>
      <c r="AT277" s="21">
        <v>267</v>
      </c>
      <c r="AU277" s="21">
        <v>0.35498000000000002</v>
      </c>
      <c r="AV277">
        <f t="shared" si="56"/>
        <v>17.376172839506172</v>
      </c>
      <c r="AW277">
        <f t="shared" si="57"/>
        <v>6.1777507296296292</v>
      </c>
      <c r="AX277" s="9"/>
      <c r="AY277" s="21">
        <v>1.24451</v>
      </c>
      <c r="AZ277" s="21">
        <v>29.204499999999999</v>
      </c>
      <c r="BA277" s="21">
        <v>-1.15234E-2</v>
      </c>
      <c r="BB277" s="21">
        <v>267</v>
      </c>
      <c r="BC277" s="21">
        <v>1.24359</v>
      </c>
      <c r="BD277">
        <f t="shared" si="58"/>
        <v>14.226419753086418</v>
      </c>
      <c r="BE277">
        <f t="shared" si="59"/>
        <v>17.704921646913579</v>
      </c>
    </row>
    <row r="278" spans="6:101" x14ac:dyDescent="0.25">
      <c r="F278" s="9"/>
      <c r="G278" s="21">
        <v>0.35049400000000003</v>
      </c>
      <c r="H278" s="21">
        <v>7.7163500000000003</v>
      </c>
      <c r="I278" s="21">
        <v>-1.4074700000000001E-2</v>
      </c>
      <c r="J278" s="21">
        <v>268</v>
      </c>
      <c r="K278" s="21">
        <v>0.34994500000000001</v>
      </c>
      <c r="L278">
        <f t="shared" si="48"/>
        <v>17.376172839506172</v>
      </c>
      <c r="M278">
        <f t="shared" si="49"/>
        <v>6.0902443232098769</v>
      </c>
      <c r="N278" s="9"/>
      <c r="O278" s="21">
        <v>1.2495400000000001</v>
      </c>
      <c r="P278" s="21">
        <v>11.334099999999999</v>
      </c>
      <c r="Q278" s="21">
        <v>-1.16302E-2</v>
      </c>
      <c r="R278" s="21">
        <v>268</v>
      </c>
      <c r="S278" s="21">
        <v>1.24908</v>
      </c>
      <c r="T278">
        <f t="shared" si="50"/>
        <v>14.35827160493827</v>
      </c>
      <c r="U278">
        <f t="shared" si="51"/>
        <v>17.941234701234567</v>
      </c>
      <c r="X278" s="9"/>
      <c r="Y278" s="21">
        <v>0.35049400000000003</v>
      </c>
      <c r="Z278" s="21">
        <v>16.682600000000001</v>
      </c>
      <c r="AA278" s="21">
        <v>-1.4080799999999999E-2</v>
      </c>
      <c r="AB278" s="21">
        <v>268</v>
      </c>
      <c r="AC278" s="21">
        <v>0.34997600000000001</v>
      </c>
      <c r="AD278">
        <f t="shared" si="52"/>
        <v>17.383703703703702</v>
      </c>
      <c r="AE278">
        <f t="shared" si="53"/>
        <v>6.0928838459259262</v>
      </c>
      <c r="AF278" s="9"/>
      <c r="AG278" s="21">
        <v>1.2495400000000001</v>
      </c>
      <c r="AH278" s="21">
        <v>20.3003</v>
      </c>
      <c r="AI278" s="21">
        <v>-1.16425E-2</v>
      </c>
      <c r="AJ278" s="21">
        <v>268</v>
      </c>
      <c r="AK278" s="21">
        <v>1.24847</v>
      </c>
      <c r="AL278">
        <f t="shared" si="54"/>
        <v>14.373456790123456</v>
      </c>
      <c r="AM278">
        <f t="shared" si="55"/>
        <v>17.960209197530865</v>
      </c>
      <c r="AP278" s="9"/>
      <c r="AQ278" s="21">
        <v>0.35049400000000003</v>
      </c>
      <c r="AR278" s="21">
        <v>25.596800000000002</v>
      </c>
      <c r="AS278" s="21">
        <v>-1.40778E-2</v>
      </c>
      <c r="AT278" s="21">
        <v>268</v>
      </c>
      <c r="AU278" s="21">
        <v>0.34988399999999997</v>
      </c>
      <c r="AV278">
        <f t="shared" si="56"/>
        <v>17.38</v>
      </c>
      <c r="AW278">
        <f t="shared" si="57"/>
        <v>6.0915857200000003</v>
      </c>
      <c r="AX278" s="9"/>
      <c r="AY278" s="21">
        <v>1.2495400000000001</v>
      </c>
      <c r="AZ278" s="21">
        <v>29.214600000000001</v>
      </c>
      <c r="BA278" s="21">
        <v>-1.1495999999999999E-2</v>
      </c>
      <c r="BB278" s="21">
        <v>268</v>
      </c>
      <c r="BC278" s="21">
        <v>1.24847</v>
      </c>
      <c r="BD278">
        <f t="shared" si="58"/>
        <v>14.19259259259259</v>
      </c>
      <c r="BE278">
        <f t="shared" si="59"/>
        <v>17.734212148148146</v>
      </c>
    </row>
    <row r="279" spans="6:101" x14ac:dyDescent="0.25">
      <c r="F279" s="9"/>
      <c r="G279" s="21">
        <v>0.34545900000000002</v>
      </c>
      <c r="H279" s="21">
        <v>7.7264200000000001</v>
      </c>
      <c r="I279" s="21">
        <v>-1.4080799999999999E-2</v>
      </c>
      <c r="J279" s="21">
        <v>269</v>
      </c>
      <c r="K279" s="21">
        <v>0.34494000000000002</v>
      </c>
      <c r="L279">
        <f t="shared" si="48"/>
        <v>17.383703703703702</v>
      </c>
      <c r="M279">
        <f t="shared" si="49"/>
        <v>6.0053568977777774</v>
      </c>
      <c r="N279" s="9"/>
      <c r="O279" s="21">
        <v>1.25458</v>
      </c>
      <c r="P279" s="21">
        <v>11.344200000000001</v>
      </c>
      <c r="Q279" s="21">
        <v>-1.1572300000000001E-2</v>
      </c>
      <c r="R279" s="21">
        <v>269</v>
      </c>
      <c r="S279" s="21">
        <v>1.25427</v>
      </c>
      <c r="T279">
        <f t="shared" si="50"/>
        <v>14.286790123456791</v>
      </c>
      <c r="U279">
        <f t="shared" si="51"/>
        <v>17.923921153086422</v>
      </c>
      <c r="X279" s="9"/>
      <c r="Y279" s="21">
        <v>0.34545900000000002</v>
      </c>
      <c r="Z279" s="21">
        <v>16.692599999999999</v>
      </c>
      <c r="AA279" s="21">
        <v>-1.4080799999999999E-2</v>
      </c>
      <c r="AB279" s="21">
        <v>269</v>
      </c>
      <c r="AC279" s="21">
        <v>0.34494000000000002</v>
      </c>
      <c r="AD279">
        <f t="shared" si="52"/>
        <v>17.383703703703702</v>
      </c>
      <c r="AE279">
        <f t="shared" si="53"/>
        <v>6.0053568977777774</v>
      </c>
      <c r="AF279" s="9"/>
      <c r="AG279" s="21">
        <v>1.25458</v>
      </c>
      <c r="AH279" s="21">
        <v>20.310400000000001</v>
      </c>
      <c r="AI279" s="21">
        <v>-1.16028E-2</v>
      </c>
      <c r="AJ279" s="21">
        <v>269</v>
      </c>
      <c r="AK279" s="21">
        <v>1.25366</v>
      </c>
      <c r="AL279">
        <f t="shared" si="54"/>
        <v>14.324444444444444</v>
      </c>
      <c r="AM279">
        <f t="shared" si="55"/>
        <v>17.971161511111109</v>
      </c>
      <c r="AP279" s="9"/>
      <c r="AQ279" s="21">
        <v>0.34545900000000002</v>
      </c>
      <c r="AR279" s="21">
        <v>25.6069</v>
      </c>
      <c r="AS279" s="21">
        <v>-1.4080799999999999E-2</v>
      </c>
      <c r="AT279" s="21">
        <v>269</v>
      </c>
      <c r="AU279" s="21">
        <v>0.34490999999999999</v>
      </c>
      <c r="AV279">
        <f t="shared" si="56"/>
        <v>17.383703703703702</v>
      </c>
      <c r="AW279">
        <f t="shared" si="57"/>
        <v>6.0053568977777774</v>
      </c>
      <c r="AX279" s="9"/>
      <c r="AY279" s="21">
        <v>1.25458</v>
      </c>
      <c r="AZ279" s="21">
        <v>29.224599999999999</v>
      </c>
      <c r="BA279" s="21">
        <v>-1.1450200000000001E-2</v>
      </c>
      <c r="BB279" s="21">
        <v>269</v>
      </c>
      <c r="BC279" s="21">
        <v>1.25366</v>
      </c>
      <c r="BD279">
        <f t="shared" si="58"/>
        <v>14.136049382716049</v>
      </c>
      <c r="BE279">
        <f t="shared" si="59"/>
        <v>17.7348048345679</v>
      </c>
    </row>
    <row r="280" spans="6:101" x14ac:dyDescent="0.25">
      <c r="F280" s="9"/>
      <c r="G280" s="21">
        <v>0.340424</v>
      </c>
      <c r="H280" s="21">
        <v>7.7364899999999999</v>
      </c>
      <c r="I280" s="21">
        <v>-1.4086899999999999E-2</v>
      </c>
      <c r="J280" s="21">
        <v>270</v>
      </c>
      <c r="K280" s="21">
        <v>0.33984399999999998</v>
      </c>
      <c r="L280">
        <f t="shared" si="48"/>
        <v>17.391234567901233</v>
      </c>
      <c r="M280">
        <f t="shared" si="49"/>
        <v>5.920393636543209</v>
      </c>
      <c r="N280" s="9"/>
      <c r="O280" s="21">
        <v>1.2596099999999999</v>
      </c>
      <c r="P280" s="21">
        <v>11.3543</v>
      </c>
      <c r="Q280" s="21">
        <v>-1.15265E-2</v>
      </c>
      <c r="R280" s="21">
        <v>270</v>
      </c>
      <c r="S280" s="21">
        <v>1.25885</v>
      </c>
      <c r="T280">
        <f t="shared" si="50"/>
        <v>14.230246913580247</v>
      </c>
      <c r="U280">
        <f t="shared" si="51"/>
        <v>17.924561314814813</v>
      </c>
      <c r="X280" s="9"/>
      <c r="Y280" s="21">
        <v>0.340424</v>
      </c>
      <c r="Z280" s="21">
        <v>16.7027</v>
      </c>
      <c r="AA280" s="21">
        <v>-1.409E-2</v>
      </c>
      <c r="AB280" s="21">
        <v>270</v>
      </c>
      <c r="AC280" s="21">
        <v>0.33990500000000001</v>
      </c>
      <c r="AD280">
        <f t="shared" si="52"/>
        <v>17.39506172839506</v>
      </c>
      <c r="AE280">
        <f t="shared" si="53"/>
        <v>5.9216964938271603</v>
      </c>
      <c r="AF280" s="9"/>
      <c r="AG280" s="21">
        <v>1.2596099999999999</v>
      </c>
      <c r="AH280" s="21">
        <v>20.320499999999999</v>
      </c>
      <c r="AI280" s="21">
        <v>-1.15479E-2</v>
      </c>
      <c r="AJ280" s="21">
        <v>270</v>
      </c>
      <c r="AK280" s="21">
        <v>1.25885</v>
      </c>
      <c r="AL280">
        <f t="shared" si="54"/>
        <v>14.256666666666666</v>
      </c>
      <c r="AM280">
        <f t="shared" si="55"/>
        <v>17.957839899999996</v>
      </c>
      <c r="AP280" s="9"/>
      <c r="AQ280" s="21">
        <v>0.340424</v>
      </c>
      <c r="AR280" s="21">
        <v>25.616900000000001</v>
      </c>
      <c r="AS280" s="21">
        <v>-1.40839E-2</v>
      </c>
      <c r="AT280" s="21">
        <v>270</v>
      </c>
      <c r="AU280" s="21">
        <v>0.33987400000000001</v>
      </c>
      <c r="AV280">
        <f t="shared" si="56"/>
        <v>17.387530864197529</v>
      </c>
      <c r="AW280">
        <f t="shared" si="57"/>
        <v>5.9191328069135798</v>
      </c>
      <c r="AX280" s="9"/>
      <c r="AY280" s="21">
        <v>1.2596099999999999</v>
      </c>
      <c r="AZ280" s="21">
        <v>29.2347</v>
      </c>
      <c r="BA280" s="21">
        <v>-1.1413599999999999E-2</v>
      </c>
      <c r="BB280" s="21">
        <v>270</v>
      </c>
      <c r="BC280" s="21">
        <v>1.2591600000000001</v>
      </c>
      <c r="BD280">
        <f t="shared" si="58"/>
        <v>14.090864197530863</v>
      </c>
      <c r="BE280">
        <f t="shared" si="59"/>
        <v>17.748993451851849</v>
      </c>
    </row>
    <row r="281" spans="6:101" x14ac:dyDescent="0.25">
      <c r="F281" s="9"/>
      <c r="G281" s="21">
        <v>0.33538800000000002</v>
      </c>
      <c r="H281" s="21">
        <v>7.7465599999999997</v>
      </c>
      <c r="I281" s="21">
        <v>-1.409E-2</v>
      </c>
      <c r="J281" s="21">
        <v>271</v>
      </c>
      <c r="K281" s="21">
        <v>0.33480799999999999</v>
      </c>
      <c r="L281">
        <f t="shared" si="48"/>
        <v>17.39506172839506</v>
      </c>
      <c r="M281">
        <f t="shared" si="49"/>
        <v>5.834094962962963</v>
      </c>
      <c r="N281" s="9"/>
      <c r="O281" s="21">
        <v>1.2646500000000001</v>
      </c>
      <c r="P281" s="21">
        <v>11.3643</v>
      </c>
      <c r="Q281" s="21">
        <v>-1.14807E-2</v>
      </c>
      <c r="R281" s="21">
        <v>271</v>
      </c>
      <c r="S281" s="21">
        <v>1.2640400000000001</v>
      </c>
      <c r="T281">
        <f t="shared" si="50"/>
        <v>14.173703703703703</v>
      </c>
      <c r="U281">
        <f t="shared" si="51"/>
        <v>17.924774388888888</v>
      </c>
      <c r="X281" s="9"/>
      <c r="Y281" s="21">
        <v>0.33538800000000002</v>
      </c>
      <c r="Z281" s="21">
        <v>16.712800000000001</v>
      </c>
      <c r="AA281" s="21">
        <v>-1.40991E-2</v>
      </c>
      <c r="AB281" s="21">
        <v>271</v>
      </c>
      <c r="AC281" s="21">
        <v>0.33486900000000003</v>
      </c>
      <c r="AD281">
        <f t="shared" si="52"/>
        <v>17.406296296296293</v>
      </c>
      <c r="AE281">
        <f t="shared" si="53"/>
        <v>5.8378629022222217</v>
      </c>
      <c r="AF281" s="9"/>
      <c r="AG281" s="21">
        <v>1.2646500000000001</v>
      </c>
      <c r="AH281" s="21">
        <v>20.330500000000001</v>
      </c>
      <c r="AI281" s="21">
        <v>-1.1489900000000001E-2</v>
      </c>
      <c r="AJ281" s="21">
        <v>271</v>
      </c>
      <c r="AK281" s="21">
        <v>1.26434</v>
      </c>
      <c r="AL281">
        <f t="shared" si="54"/>
        <v>14.185061728395063</v>
      </c>
      <c r="AM281">
        <f t="shared" si="55"/>
        <v>17.939138314814816</v>
      </c>
      <c r="AP281" s="9"/>
      <c r="AQ281" s="21">
        <v>0.33538800000000002</v>
      </c>
      <c r="AR281" s="21">
        <v>25.626999999999999</v>
      </c>
      <c r="AS281" s="21">
        <v>-1.4086899999999999E-2</v>
      </c>
      <c r="AT281" s="21">
        <v>271</v>
      </c>
      <c r="AU281" s="21">
        <v>0.33486900000000003</v>
      </c>
      <c r="AV281">
        <f t="shared" si="56"/>
        <v>17.391234567901233</v>
      </c>
      <c r="AW281">
        <f t="shared" si="57"/>
        <v>5.8328113792592591</v>
      </c>
      <c r="AX281" s="9"/>
      <c r="AY281" s="21">
        <v>1.2646500000000001</v>
      </c>
      <c r="AZ281" s="21">
        <v>29.244800000000001</v>
      </c>
      <c r="BA281" s="21">
        <v>-1.13647E-2</v>
      </c>
      <c r="BB281" s="21">
        <v>271</v>
      </c>
      <c r="BC281" s="21">
        <v>1.2634300000000001</v>
      </c>
      <c r="BD281">
        <f t="shared" si="58"/>
        <v>14.030493827160493</v>
      </c>
      <c r="BE281">
        <f t="shared" si="59"/>
        <v>17.743664018518519</v>
      </c>
    </row>
    <row r="282" spans="6:101" x14ac:dyDescent="0.25">
      <c r="F282" s="9"/>
      <c r="G282" s="21">
        <v>0.33035300000000001</v>
      </c>
      <c r="H282" s="21">
        <v>7.7566300000000004</v>
      </c>
      <c r="I282" s="21">
        <v>-1.4093E-2</v>
      </c>
      <c r="J282" s="21">
        <v>272</v>
      </c>
      <c r="K282" s="21">
        <v>0.32977299999999998</v>
      </c>
      <c r="L282">
        <f t="shared" si="48"/>
        <v>17.398765432098763</v>
      </c>
      <c r="M282">
        <f t="shared" si="49"/>
        <v>5.7477343567901231</v>
      </c>
      <c r="N282" s="9"/>
      <c r="O282" s="21">
        <v>1.2696799999999999</v>
      </c>
      <c r="P282" s="21">
        <v>11.3744</v>
      </c>
      <c r="Q282" s="21">
        <v>-1.14319E-2</v>
      </c>
      <c r="R282" s="21">
        <v>272</v>
      </c>
      <c r="S282" s="21">
        <v>1.26892</v>
      </c>
      <c r="T282">
        <f t="shared" si="50"/>
        <v>14.113456790123456</v>
      </c>
      <c r="U282">
        <f t="shared" si="51"/>
        <v>17.919573817283947</v>
      </c>
      <c r="X282" s="9"/>
      <c r="Y282" s="21">
        <v>0.33035300000000001</v>
      </c>
      <c r="Z282" s="21">
        <v>16.722799999999999</v>
      </c>
      <c r="AA282" s="21">
        <v>-1.4108300000000001E-2</v>
      </c>
      <c r="AB282" s="21">
        <v>272</v>
      </c>
      <c r="AC282" s="21">
        <v>0.32983400000000002</v>
      </c>
      <c r="AD282">
        <f t="shared" si="52"/>
        <v>17.417654320987655</v>
      </c>
      <c r="AE282">
        <f t="shared" si="53"/>
        <v>5.7539743579012352</v>
      </c>
      <c r="AF282" s="9"/>
      <c r="AG282" s="21">
        <v>1.2696799999999999</v>
      </c>
      <c r="AH282" s="21">
        <v>20.340599999999998</v>
      </c>
      <c r="AI282" s="21">
        <v>-1.14258E-2</v>
      </c>
      <c r="AJ282" s="21">
        <v>272</v>
      </c>
      <c r="AK282" s="21">
        <v>1.2692300000000001</v>
      </c>
      <c r="AL282">
        <f t="shared" si="54"/>
        <v>14.105925925925925</v>
      </c>
      <c r="AM282">
        <f t="shared" si="55"/>
        <v>17.910012029629627</v>
      </c>
      <c r="AP282" s="9"/>
      <c r="AQ282" s="21">
        <v>0.33035300000000001</v>
      </c>
      <c r="AR282" s="21">
        <v>25.6371</v>
      </c>
      <c r="AS282" s="21">
        <v>-1.40839E-2</v>
      </c>
      <c r="AT282" s="21">
        <v>272</v>
      </c>
      <c r="AU282" s="21">
        <v>0.32977299999999998</v>
      </c>
      <c r="AV282">
        <f t="shared" si="56"/>
        <v>17.387530864197529</v>
      </c>
      <c r="AW282">
        <f t="shared" si="57"/>
        <v>5.7440229835802468</v>
      </c>
      <c r="AX282" s="9"/>
      <c r="AY282" s="21">
        <v>1.2696799999999999</v>
      </c>
      <c r="AZ282" s="21">
        <v>29.254799999999999</v>
      </c>
      <c r="BA282" s="21">
        <v>-1.13098E-2</v>
      </c>
      <c r="BB282" s="21">
        <v>272</v>
      </c>
      <c r="BC282" s="21">
        <v>1.26892</v>
      </c>
      <c r="BD282">
        <f t="shared" si="58"/>
        <v>13.962716049382715</v>
      </c>
      <c r="BE282">
        <f t="shared" si="59"/>
        <v>17.728181313580244</v>
      </c>
    </row>
    <row r="283" spans="6:101" x14ac:dyDescent="0.25">
      <c r="F283" s="9"/>
      <c r="G283" s="21">
        <v>0.32531700000000002</v>
      </c>
      <c r="H283" s="21">
        <v>7.7667000000000002</v>
      </c>
      <c r="I283" s="21">
        <v>-1.40991E-2</v>
      </c>
      <c r="J283" s="21">
        <v>273</v>
      </c>
      <c r="K283" s="21">
        <v>0.324768</v>
      </c>
      <c r="L283">
        <f t="shared" si="48"/>
        <v>17.406296296296293</v>
      </c>
      <c r="M283">
        <f t="shared" si="49"/>
        <v>5.6625640922222216</v>
      </c>
      <c r="N283" s="9"/>
      <c r="O283" s="21">
        <v>1.2747200000000001</v>
      </c>
      <c r="P283" s="21">
        <v>11.384499999999999</v>
      </c>
      <c r="Q283" s="21">
        <v>-1.1379999999999999E-2</v>
      </c>
      <c r="R283" s="21">
        <v>273</v>
      </c>
      <c r="S283" s="21">
        <v>1.2738</v>
      </c>
      <c r="T283">
        <f t="shared" si="50"/>
        <v>14.049382716049381</v>
      </c>
      <c r="U283">
        <f t="shared" si="51"/>
        <v>17.909029135802466</v>
      </c>
      <c r="X283" s="9"/>
      <c r="Y283" s="21">
        <v>0.32531700000000002</v>
      </c>
      <c r="Z283" s="21">
        <v>16.732900000000001</v>
      </c>
      <c r="AA283" s="21">
        <v>-1.41113E-2</v>
      </c>
      <c r="AB283" s="21">
        <v>273</v>
      </c>
      <c r="AC283" s="21">
        <v>0.32489000000000001</v>
      </c>
      <c r="AD283">
        <f t="shared" si="52"/>
        <v>17.421358024691358</v>
      </c>
      <c r="AE283">
        <f t="shared" si="53"/>
        <v>5.6674639285185187</v>
      </c>
      <c r="AF283" s="9"/>
      <c r="AG283" s="21">
        <v>1.2747200000000001</v>
      </c>
      <c r="AH283" s="21">
        <v>20.3507</v>
      </c>
      <c r="AI283" s="21">
        <v>-1.1367800000000001E-2</v>
      </c>
      <c r="AJ283" s="21">
        <v>273</v>
      </c>
      <c r="AK283" s="21">
        <v>1.2738</v>
      </c>
      <c r="AL283">
        <f t="shared" si="54"/>
        <v>14.03432098765432</v>
      </c>
      <c r="AM283">
        <f t="shared" si="55"/>
        <v>17.889829649382715</v>
      </c>
      <c r="AP283" s="9"/>
      <c r="AQ283" s="21">
        <v>0.32531700000000002</v>
      </c>
      <c r="AR283" s="21">
        <v>25.647099999999998</v>
      </c>
      <c r="AS283" s="21">
        <v>-1.4086899999999999E-2</v>
      </c>
      <c r="AT283" s="21">
        <v>273</v>
      </c>
      <c r="AU283" s="21">
        <v>0.32485999999999998</v>
      </c>
      <c r="AV283">
        <f t="shared" si="56"/>
        <v>17.391234567901233</v>
      </c>
      <c r="AW283">
        <f t="shared" si="57"/>
        <v>5.6576642559259254</v>
      </c>
      <c r="AX283" s="9"/>
      <c r="AY283" s="21">
        <v>1.2747200000000001</v>
      </c>
      <c r="AZ283" s="21">
        <v>29.264900000000001</v>
      </c>
      <c r="BA283" s="21">
        <v>-1.1261E-2</v>
      </c>
      <c r="BB283" s="21">
        <v>273</v>
      </c>
      <c r="BC283" s="21">
        <v>1.2741100000000001</v>
      </c>
      <c r="BD283">
        <f t="shared" si="58"/>
        <v>13.90246913580247</v>
      </c>
      <c r="BE283">
        <f t="shared" si="59"/>
        <v>17.721755456790124</v>
      </c>
    </row>
    <row r="284" spans="6:101" x14ac:dyDescent="0.25">
      <c r="F284" s="9"/>
      <c r="G284" s="21">
        <v>0.32028200000000001</v>
      </c>
      <c r="H284" s="21">
        <v>7.77677</v>
      </c>
      <c r="I284" s="21">
        <v>-1.40991E-2</v>
      </c>
      <c r="J284" s="21">
        <v>274</v>
      </c>
      <c r="K284" s="21">
        <v>0.31979400000000002</v>
      </c>
      <c r="L284">
        <f t="shared" si="48"/>
        <v>17.406296296296293</v>
      </c>
      <c r="M284">
        <f t="shared" si="49"/>
        <v>5.5749233903703699</v>
      </c>
      <c r="N284" s="9"/>
      <c r="O284" s="21">
        <v>1.2797499999999999</v>
      </c>
      <c r="P284" s="21">
        <v>11.394500000000001</v>
      </c>
      <c r="Q284" s="21">
        <v>-1.1325099999999999E-2</v>
      </c>
      <c r="R284" s="21">
        <v>274</v>
      </c>
      <c r="S284" s="21">
        <v>1.2796000000000001</v>
      </c>
      <c r="T284">
        <f t="shared" si="50"/>
        <v>13.981604938271603</v>
      </c>
      <c r="U284">
        <f t="shared" si="51"/>
        <v>17.892958919753085</v>
      </c>
      <c r="X284" s="9"/>
      <c r="Y284" s="21">
        <v>0.32028200000000001</v>
      </c>
      <c r="Z284" s="21">
        <v>16.742999999999999</v>
      </c>
      <c r="AA284" s="21">
        <v>-1.41113E-2</v>
      </c>
      <c r="AB284" s="21">
        <v>274</v>
      </c>
      <c r="AC284" s="21">
        <v>0.31967200000000001</v>
      </c>
      <c r="AD284">
        <f t="shared" si="52"/>
        <v>17.421358024691358</v>
      </c>
      <c r="AE284">
        <f t="shared" si="53"/>
        <v>5.5797473908641981</v>
      </c>
      <c r="AF284" s="9"/>
      <c r="AG284" s="21">
        <v>1.2797499999999999</v>
      </c>
      <c r="AH284" s="21">
        <v>20.360800000000001</v>
      </c>
      <c r="AI284" s="21">
        <v>-1.13098E-2</v>
      </c>
      <c r="AJ284" s="21">
        <v>274</v>
      </c>
      <c r="AK284" s="21">
        <v>1.2783800000000001</v>
      </c>
      <c r="AL284">
        <f t="shared" si="54"/>
        <v>13.962716049382715</v>
      </c>
      <c r="AM284">
        <f t="shared" si="55"/>
        <v>17.86878586419753</v>
      </c>
      <c r="AP284" s="9"/>
      <c r="AQ284" s="21">
        <v>0.32028200000000001</v>
      </c>
      <c r="AR284" s="21">
        <v>25.6572</v>
      </c>
      <c r="AS284" s="21">
        <v>-1.4093E-2</v>
      </c>
      <c r="AT284" s="21">
        <v>274</v>
      </c>
      <c r="AU284" s="21">
        <v>0.31967200000000001</v>
      </c>
      <c r="AV284">
        <f t="shared" si="56"/>
        <v>17.398765432098763</v>
      </c>
      <c r="AW284">
        <f t="shared" si="57"/>
        <v>5.5725113901234566</v>
      </c>
      <c r="AX284" s="9"/>
      <c r="AY284" s="21">
        <v>1.2797499999999999</v>
      </c>
      <c r="AZ284" s="21">
        <v>29.274999999999999</v>
      </c>
      <c r="BA284" s="21">
        <v>-1.12152E-2</v>
      </c>
      <c r="BB284" s="21">
        <v>274</v>
      </c>
      <c r="BC284" s="21">
        <v>1.2789900000000001</v>
      </c>
      <c r="BD284">
        <f t="shared" si="58"/>
        <v>13.845925925925926</v>
      </c>
      <c r="BE284">
        <f t="shared" si="59"/>
        <v>17.719323703703701</v>
      </c>
    </row>
    <row r="285" spans="6:101" x14ac:dyDescent="0.25">
      <c r="F285" s="9"/>
      <c r="G285" s="21">
        <v>0.315247</v>
      </c>
      <c r="H285" s="21">
        <v>7.7868500000000003</v>
      </c>
      <c r="I285" s="21">
        <v>-1.41022E-2</v>
      </c>
      <c r="J285" s="21">
        <v>275</v>
      </c>
      <c r="K285" s="21">
        <v>0.314697</v>
      </c>
      <c r="L285">
        <f t="shared" si="48"/>
        <v>17.410123456790124</v>
      </c>
      <c r="M285">
        <f t="shared" si="49"/>
        <v>5.4884891893827161</v>
      </c>
      <c r="N285" s="9"/>
      <c r="O285" s="21">
        <v>1.2847900000000001</v>
      </c>
      <c r="P285" s="21">
        <v>11.4046</v>
      </c>
      <c r="Q285" s="21">
        <v>-1.12885E-2</v>
      </c>
      <c r="R285" s="21">
        <v>275</v>
      </c>
      <c r="S285" s="21">
        <v>1.2844800000000001</v>
      </c>
      <c r="T285">
        <f t="shared" si="50"/>
        <v>13.936419753086419</v>
      </c>
      <c r="U285">
        <f t="shared" si="51"/>
        <v>17.905372734567901</v>
      </c>
      <c r="X285" s="9"/>
      <c r="Y285" s="21">
        <v>0.315247</v>
      </c>
      <c r="Z285" s="21">
        <v>16.7531</v>
      </c>
      <c r="AA285" s="21">
        <v>-1.4114399999999999E-2</v>
      </c>
      <c r="AB285" s="21">
        <v>275</v>
      </c>
      <c r="AC285" s="21">
        <v>0.31466699999999997</v>
      </c>
      <c r="AD285">
        <f t="shared" si="52"/>
        <v>17.425185185185182</v>
      </c>
      <c r="AE285">
        <f t="shared" si="53"/>
        <v>5.4932373540740729</v>
      </c>
      <c r="AF285" s="9"/>
      <c r="AG285" s="21">
        <v>1.2847900000000001</v>
      </c>
      <c r="AH285" s="21">
        <v>20.370799999999999</v>
      </c>
      <c r="AI285" s="21">
        <v>-1.12427E-2</v>
      </c>
      <c r="AJ285" s="21">
        <v>275</v>
      </c>
      <c r="AK285" s="21">
        <v>1.2847900000000001</v>
      </c>
      <c r="AL285">
        <f t="shared" si="54"/>
        <v>13.879876543209877</v>
      </c>
      <c r="AM285">
        <f t="shared" si="55"/>
        <v>17.83272658395062</v>
      </c>
      <c r="AP285" s="9"/>
      <c r="AQ285" s="21">
        <v>0.315247</v>
      </c>
      <c r="AR285" s="21">
        <v>25.667300000000001</v>
      </c>
      <c r="AS285" s="21">
        <v>-1.40991E-2</v>
      </c>
      <c r="AT285" s="21">
        <v>275</v>
      </c>
      <c r="AU285" s="21">
        <v>0.31466699999999997</v>
      </c>
      <c r="AV285">
        <f t="shared" si="56"/>
        <v>17.406296296296293</v>
      </c>
      <c r="AW285">
        <f t="shared" si="57"/>
        <v>5.4872826885185173</v>
      </c>
      <c r="AX285" s="9"/>
      <c r="AY285" s="21">
        <v>1.2847900000000001</v>
      </c>
      <c r="AZ285" s="21">
        <v>29.285</v>
      </c>
      <c r="BA285" s="21">
        <v>-1.11603E-2</v>
      </c>
      <c r="BB285" s="21">
        <v>275</v>
      </c>
      <c r="BC285" s="21">
        <v>1.2844800000000001</v>
      </c>
      <c r="BD285">
        <f t="shared" si="58"/>
        <v>13.778148148148148</v>
      </c>
      <c r="BE285">
        <f t="shared" si="59"/>
        <v>17.702026959259261</v>
      </c>
    </row>
    <row r="286" spans="6:101" x14ac:dyDescent="0.25">
      <c r="F286" s="9"/>
      <c r="G286" s="21">
        <v>0.31021100000000001</v>
      </c>
      <c r="H286" s="21">
        <v>7.7969200000000001</v>
      </c>
      <c r="I286" s="21">
        <v>-1.4108300000000001E-2</v>
      </c>
      <c r="J286" s="21">
        <v>276</v>
      </c>
      <c r="K286" s="21">
        <v>0.309753</v>
      </c>
      <c r="L286">
        <f t="shared" si="48"/>
        <v>17.417654320987655</v>
      </c>
      <c r="M286">
        <f t="shared" si="49"/>
        <v>5.4031479645679017</v>
      </c>
      <c r="N286" s="9"/>
      <c r="O286" s="21">
        <v>1.28983</v>
      </c>
      <c r="P286" s="21">
        <v>11.4147</v>
      </c>
      <c r="Q286" s="21">
        <v>-1.12427E-2</v>
      </c>
      <c r="R286" s="21">
        <v>276</v>
      </c>
      <c r="S286" s="21">
        <v>1.2893699999999999</v>
      </c>
      <c r="T286">
        <f t="shared" si="50"/>
        <v>13.879876543209877</v>
      </c>
      <c r="U286">
        <f t="shared" si="51"/>
        <v>17.902681161728395</v>
      </c>
      <c r="X286" s="9"/>
      <c r="Y286" s="21">
        <v>0.31021100000000001</v>
      </c>
      <c r="Z286" s="21">
        <v>16.763100000000001</v>
      </c>
      <c r="AA286" s="21">
        <v>-1.4114399999999999E-2</v>
      </c>
      <c r="AB286" s="21">
        <v>276</v>
      </c>
      <c r="AC286" s="21">
        <v>0.30963099999999999</v>
      </c>
      <c r="AD286">
        <f t="shared" si="52"/>
        <v>17.425185185185182</v>
      </c>
      <c r="AE286">
        <f t="shared" si="53"/>
        <v>5.4054841214814804</v>
      </c>
      <c r="AF286" s="9"/>
      <c r="AG286" s="21">
        <v>1.28983</v>
      </c>
      <c r="AH286" s="21">
        <v>20.3809</v>
      </c>
      <c r="AI286" s="21">
        <v>-1.11725E-2</v>
      </c>
      <c r="AJ286" s="21">
        <v>276</v>
      </c>
      <c r="AK286" s="21">
        <v>1.2893699999999999</v>
      </c>
      <c r="AL286">
        <f t="shared" si="54"/>
        <v>13.793209876543209</v>
      </c>
      <c r="AM286">
        <f t="shared" si="55"/>
        <v>17.790895895061727</v>
      </c>
      <c r="AP286" s="9"/>
      <c r="AQ286" s="21">
        <v>0.31021100000000001</v>
      </c>
      <c r="AR286" s="21">
        <v>25.677399999999999</v>
      </c>
      <c r="AS286" s="21">
        <v>-1.41052E-2</v>
      </c>
      <c r="AT286" s="21">
        <v>276</v>
      </c>
      <c r="AU286" s="21">
        <v>0.30966199999999999</v>
      </c>
      <c r="AV286">
        <f t="shared" si="56"/>
        <v>17.413827160493828</v>
      </c>
      <c r="AW286">
        <f t="shared" si="57"/>
        <v>5.4019607372839511</v>
      </c>
      <c r="AX286" s="9"/>
      <c r="AY286" s="21">
        <v>1.28983</v>
      </c>
      <c r="AZ286" s="21">
        <v>29.295100000000001</v>
      </c>
      <c r="BA286" s="21">
        <v>-1.11053E-2</v>
      </c>
      <c r="BB286" s="21">
        <v>276</v>
      </c>
      <c r="BC286" s="21">
        <v>1.2893699999999999</v>
      </c>
      <c r="BD286">
        <f t="shared" si="58"/>
        <v>13.710246913580248</v>
      </c>
      <c r="BE286">
        <f t="shared" si="59"/>
        <v>17.683887776543212</v>
      </c>
    </row>
    <row r="287" spans="6:101" x14ac:dyDescent="0.25">
      <c r="F287" s="9"/>
      <c r="G287" s="21">
        <v>0.305176</v>
      </c>
      <c r="H287" s="21">
        <v>7.8069899999999999</v>
      </c>
      <c r="I287" s="21">
        <v>-1.4114399999999999E-2</v>
      </c>
      <c r="J287" s="21">
        <v>277</v>
      </c>
      <c r="K287" s="21">
        <v>0.30471799999999999</v>
      </c>
      <c r="L287">
        <f t="shared" si="48"/>
        <v>17.425185185185182</v>
      </c>
      <c r="M287">
        <f t="shared" si="49"/>
        <v>5.3177483140740733</v>
      </c>
      <c r="N287" s="9"/>
      <c r="O287" s="21">
        <v>1.2948599999999999</v>
      </c>
      <c r="P287" s="21">
        <v>11.424799999999999</v>
      </c>
      <c r="Q287" s="21">
        <v>-1.12E-2</v>
      </c>
      <c r="R287" s="21">
        <v>277</v>
      </c>
      <c r="S287" s="21">
        <v>1.2939499999999999</v>
      </c>
      <c r="T287">
        <f t="shared" si="50"/>
        <v>13.82716049382716</v>
      </c>
      <c r="U287">
        <f t="shared" si="51"/>
        <v>17.904237037037035</v>
      </c>
      <c r="X287" s="9"/>
      <c r="Y287" s="21">
        <v>0.305176</v>
      </c>
      <c r="Z287" s="21">
        <v>16.773199999999999</v>
      </c>
      <c r="AA287" s="21">
        <v>-1.41174E-2</v>
      </c>
      <c r="AB287" s="21">
        <v>277</v>
      </c>
      <c r="AC287" s="21">
        <v>0.30465700000000001</v>
      </c>
      <c r="AD287">
        <f t="shared" si="52"/>
        <v>17.428888888888888</v>
      </c>
      <c r="AE287">
        <f t="shared" si="53"/>
        <v>5.3188785955555558</v>
      </c>
      <c r="AF287" s="9"/>
      <c r="AG287" s="21">
        <v>1.2948599999999999</v>
      </c>
      <c r="AH287" s="21">
        <v>20.390999999999998</v>
      </c>
      <c r="AI287" s="21">
        <v>-1.11115E-2</v>
      </c>
      <c r="AJ287" s="21">
        <v>277</v>
      </c>
      <c r="AK287" s="21">
        <v>1.2945599999999999</v>
      </c>
      <c r="AL287">
        <f t="shared" si="54"/>
        <v>13.717901234567901</v>
      </c>
      <c r="AM287">
        <f t="shared" si="55"/>
        <v>17.762761592592589</v>
      </c>
      <c r="AP287" s="9"/>
      <c r="AQ287" s="21">
        <v>0.305176</v>
      </c>
      <c r="AR287" s="21">
        <v>25.6874</v>
      </c>
      <c r="AS287" s="21">
        <v>-1.41052E-2</v>
      </c>
      <c r="AT287" s="21">
        <v>277</v>
      </c>
      <c r="AU287" s="21">
        <v>0.30468800000000001</v>
      </c>
      <c r="AV287">
        <f t="shared" si="56"/>
        <v>17.413827160493828</v>
      </c>
      <c r="AW287">
        <f t="shared" si="57"/>
        <v>5.3142821175308645</v>
      </c>
      <c r="AX287" s="9"/>
      <c r="AY287" s="21">
        <v>1.2948599999999999</v>
      </c>
      <c r="AZ287" s="21">
        <v>29.305199999999999</v>
      </c>
      <c r="BA287" s="21">
        <v>-1.10443E-2</v>
      </c>
      <c r="BB287" s="21">
        <v>277</v>
      </c>
      <c r="BC287" s="21">
        <v>1.2939499999999999</v>
      </c>
      <c r="BD287">
        <f t="shared" si="58"/>
        <v>13.634938271604938</v>
      </c>
      <c r="BE287">
        <f t="shared" si="59"/>
        <v>17.655336170370369</v>
      </c>
    </row>
    <row r="288" spans="6:101" x14ac:dyDescent="0.25">
      <c r="F288" s="9"/>
      <c r="G288" s="21">
        <v>0.30014000000000002</v>
      </c>
      <c r="H288" s="21">
        <v>7.8170599999999997</v>
      </c>
      <c r="I288" s="21">
        <v>-1.41174E-2</v>
      </c>
      <c r="J288" s="21">
        <v>278</v>
      </c>
      <c r="K288" s="21">
        <v>0.29956100000000002</v>
      </c>
      <c r="L288">
        <f t="shared" si="48"/>
        <v>17.428888888888888</v>
      </c>
      <c r="M288">
        <f t="shared" si="49"/>
        <v>5.2311067111111109</v>
      </c>
      <c r="N288" s="9"/>
      <c r="O288" s="21">
        <v>1.2999000000000001</v>
      </c>
      <c r="P288" s="21">
        <v>11.434799999999999</v>
      </c>
      <c r="Q288" s="21">
        <v>-1.11603E-2</v>
      </c>
      <c r="R288" s="21">
        <v>278</v>
      </c>
      <c r="S288" s="21">
        <v>1.2988299999999999</v>
      </c>
      <c r="T288">
        <f t="shared" si="50"/>
        <v>13.778148148148148</v>
      </c>
      <c r="U288">
        <f t="shared" si="51"/>
        <v>17.910214777777778</v>
      </c>
      <c r="X288" s="9"/>
      <c r="Y288" s="21">
        <v>0.30014000000000002</v>
      </c>
      <c r="Z288" s="21">
        <v>16.783300000000001</v>
      </c>
      <c r="AA288" s="21">
        <v>-1.4123500000000001E-2</v>
      </c>
      <c r="AB288" s="21">
        <v>278</v>
      </c>
      <c r="AC288" s="21">
        <v>0.29953000000000002</v>
      </c>
      <c r="AD288">
        <f t="shared" si="52"/>
        <v>17.436419753086419</v>
      </c>
      <c r="AE288">
        <f t="shared" si="53"/>
        <v>5.2333670246913577</v>
      </c>
      <c r="AF288" s="9"/>
      <c r="AG288" s="21">
        <v>1.2999000000000001</v>
      </c>
      <c r="AH288" s="21">
        <v>20.401</v>
      </c>
      <c r="AI288" s="21">
        <v>-1.1068700000000001E-2</v>
      </c>
      <c r="AJ288" s="21">
        <v>278</v>
      </c>
      <c r="AK288" s="21">
        <v>1.2994399999999999</v>
      </c>
      <c r="AL288">
        <f t="shared" si="54"/>
        <v>13.665061728395063</v>
      </c>
      <c r="AM288">
        <f t="shared" si="55"/>
        <v>17.763213740740742</v>
      </c>
      <c r="AP288" s="9"/>
      <c r="AQ288" s="21">
        <v>0.30014000000000002</v>
      </c>
      <c r="AR288" s="21">
        <v>25.697500000000002</v>
      </c>
      <c r="AS288" s="21">
        <v>-1.41022E-2</v>
      </c>
      <c r="AT288" s="21">
        <v>278</v>
      </c>
      <c r="AU288" s="21">
        <v>0.29965199999999997</v>
      </c>
      <c r="AV288">
        <f t="shared" si="56"/>
        <v>17.410123456790124</v>
      </c>
      <c r="AW288">
        <f t="shared" si="57"/>
        <v>5.2254744543209881</v>
      </c>
      <c r="AX288" s="9"/>
      <c r="AY288" s="21">
        <v>1.2999000000000001</v>
      </c>
      <c r="AZ288" s="21">
        <v>29.315300000000001</v>
      </c>
      <c r="BA288" s="21">
        <v>-1.09833E-2</v>
      </c>
      <c r="BB288" s="21">
        <v>278</v>
      </c>
      <c r="BC288" s="21">
        <v>1.2988299999999999</v>
      </c>
      <c r="BD288">
        <f t="shared" si="58"/>
        <v>13.559629629629628</v>
      </c>
      <c r="BE288">
        <f t="shared" si="59"/>
        <v>17.626162555555553</v>
      </c>
    </row>
    <row r="289" spans="6:57" x14ac:dyDescent="0.25">
      <c r="F289" s="9"/>
      <c r="G289" s="21">
        <v>0.29510500000000001</v>
      </c>
      <c r="H289" s="21">
        <v>7.8271300000000004</v>
      </c>
      <c r="I289" s="21">
        <v>-1.4123500000000001E-2</v>
      </c>
      <c r="J289" s="21">
        <v>279</v>
      </c>
      <c r="K289" s="21">
        <v>0.29449500000000001</v>
      </c>
      <c r="L289">
        <f t="shared" si="48"/>
        <v>17.436419753086419</v>
      </c>
      <c r="M289">
        <f t="shared" si="49"/>
        <v>5.1455746512345675</v>
      </c>
      <c r="N289" s="9"/>
      <c r="O289" s="21">
        <v>1.3049299999999999</v>
      </c>
      <c r="P289" s="21">
        <v>11.444900000000001</v>
      </c>
      <c r="Q289" s="21">
        <v>-1.1114499999999999E-2</v>
      </c>
      <c r="R289" s="21">
        <v>279</v>
      </c>
      <c r="S289" s="21">
        <v>1.3049299999999999</v>
      </c>
      <c r="T289">
        <f t="shared" si="50"/>
        <v>13.721604938271604</v>
      </c>
      <c r="U289">
        <f t="shared" si="51"/>
        <v>17.905733932098762</v>
      </c>
      <c r="X289" s="9"/>
      <c r="Y289" s="21">
        <v>0.29510500000000001</v>
      </c>
      <c r="Z289" s="21">
        <v>16.793299999999999</v>
      </c>
      <c r="AA289" s="21">
        <v>-1.41266E-2</v>
      </c>
      <c r="AB289" s="21">
        <v>279</v>
      </c>
      <c r="AC289" s="21">
        <v>0.29461700000000002</v>
      </c>
      <c r="AD289">
        <f t="shared" si="52"/>
        <v>17.440246913580246</v>
      </c>
      <c r="AE289">
        <f t="shared" si="53"/>
        <v>5.1467040654320986</v>
      </c>
      <c r="AF289" s="9"/>
      <c r="AG289" s="21">
        <v>1.3049299999999999</v>
      </c>
      <c r="AH289" s="21">
        <v>20.411100000000001</v>
      </c>
      <c r="AI289" s="21">
        <v>-1.10168E-2</v>
      </c>
      <c r="AJ289" s="21">
        <v>279</v>
      </c>
      <c r="AK289" s="21">
        <v>1.3043199999999999</v>
      </c>
      <c r="AL289">
        <f t="shared" si="54"/>
        <v>13.600987654320987</v>
      </c>
      <c r="AM289">
        <f t="shared" si="55"/>
        <v>17.748336819753085</v>
      </c>
      <c r="AP289" s="9"/>
      <c r="AQ289" s="21">
        <v>0.29510500000000001</v>
      </c>
      <c r="AR289" s="21">
        <v>25.707599999999999</v>
      </c>
      <c r="AS289" s="21">
        <v>-1.41052E-2</v>
      </c>
      <c r="AT289" s="21">
        <v>279</v>
      </c>
      <c r="AU289" s="21">
        <v>0.29458600000000001</v>
      </c>
      <c r="AV289">
        <f t="shared" si="56"/>
        <v>17.413827160493828</v>
      </c>
      <c r="AW289">
        <f t="shared" si="57"/>
        <v>5.1389074641975308</v>
      </c>
      <c r="AX289" s="9"/>
      <c r="AY289" s="21">
        <v>1.3049299999999999</v>
      </c>
      <c r="AZ289" s="21">
        <v>29.325299999999999</v>
      </c>
      <c r="BA289" s="21">
        <v>-1.0925300000000001E-2</v>
      </c>
      <c r="BB289" s="21">
        <v>279</v>
      </c>
      <c r="BC289" s="21">
        <v>1.30463</v>
      </c>
      <c r="BD289">
        <f t="shared" si="58"/>
        <v>13.488024691358024</v>
      </c>
      <c r="BE289">
        <f t="shared" si="59"/>
        <v>17.600928060493825</v>
      </c>
    </row>
    <row r="290" spans="6:57" x14ac:dyDescent="0.25">
      <c r="F290" s="9"/>
      <c r="G290" s="21">
        <v>0.29006999999999999</v>
      </c>
      <c r="H290" s="21">
        <v>7.8372000000000002</v>
      </c>
      <c r="I290" s="21">
        <v>-1.4135699999999999E-2</v>
      </c>
      <c r="J290" s="21">
        <v>280</v>
      </c>
      <c r="K290" s="21">
        <v>0.28952</v>
      </c>
      <c r="L290">
        <f t="shared" si="48"/>
        <v>17.45148148148148</v>
      </c>
      <c r="M290">
        <f t="shared" si="49"/>
        <v>5.0621512333333332</v>
      </c>
      <c r="N290" s="9"/>
      <c r="O290" s="21">
        <v>1.3099700000000001</v>
      </c>
      <c r="P290" s="21">
        <v>11.455</v>
      </c>
      <c r="Q290" s="21">
        <v>-1.1062600000000001E-2</v>
      </c>
      <c r="R290" s="21">
        <v>280</v>
      </c>
      <c r="S290" s="21">
        <v>1.3091999999999999</v>
      </c>
      <c r="T290">
        <f t="shared" si="50"/>
        <v>13.657530864197531</v>
      </c>
      <c r="U290">
        <f t="shared" si="51"/>
        <v>17.890955706172839</v>
      </c>
      <c r="X290" s="9"/>
      <c r="Y290" s="21">
        <v>0.29006999999999999</v>
      </c>
      <c r="Z290" s="21">
        <v>16.8034</v>
      </c>
      <c r="AA290" s="21">
        <v>-1.41327E-2</v>
      </c>
      <c r="AB290" s="21">
        <v>280</v>
      </c>
      <c r="AC290" s="21">
        <v>0.28958099999999998</v>
      </c>
      <c r="AD290">
        <f t="shared" si="52"/>
        <v>17.447777777777777</v>
      </c>
      <c r="AE290">
        <f t="shared" si="53"/>
        <v>5.0610768999999998</v>
      </c>
      <c r="AF290" s="9"/>
      <c r="AG290" s="21">
        <v>1.3099700000000001</v>
      </c>
      <c r="AH290" s="21">
        <v>20.421199999999999</v>
      </c>
      <c r="AI290" s="21">
        <v>-1.09619E-2</v>
      </c>
      <c r="AJ290" s="21">
        <v>280</v>
      </c>
      <c r="AK290" s="21">
        <v>1.30951</v>
      </c>
      <c r="AL290">
        <f t="shared" si="54"/>
        <v>13.533209876543209</v>
      </c>
      <c r="AM290">
        <f t="shared" si="55"/>
        <v>17.728098941975308</v>
      </c>
      <c r="AP290" s="9"/>
      <c r="AQ290" s="21">
        <v>0.29006999999999999</v>
      </c>
      <c r="AR290" s="21">
        <v>25.717600000000001</v>
      </c>
      <c r="AS290" s="21">
        <v>-1.41113E-2</v>
      </c>
      <c r="AT290" s="21">
        <v>280</v>
      </c>
      <c r="AU290" s="21">
        <v>0.28952</v>
      </c>
      <c r="AV290">
        <f t="shared" si="56"/>
        <v>17.421358024691358</v>
      </c>
      <c r="AW290">
        <f t="shared" si="57"/>
        <v>5.0534133222222222</v>
      </c>
      <c r="AX290" s="9"/>
      <c r="AY290" s="21">
        <v>1.3099700000000001</v>
      </c>
      <c r="AZ290" s="21">
        <v>29.3354</v>
      </c>
      <c r="BA290" s="21">
        <v>-1.0855099999999999E-2</v>
      </c>
      <c r="BB290" s="21">
        <v>280</v>
      </c>
      <c r="BC290" s="21">
        <v>1.3098099999999999</v>
      </c>
      <c r="BD290">
        <f t="shared" si="58"/>
        <v>13.401358024691357</v>
      </c>
      <c r="BE290">
        <f t="shared" si="59"/>
        <v>17.555376971604936</v>
      </c>
    </row>
    <row r="291" spans="6:57" x14ac:dyDescent="0.25">
      <c r="F291" s="9"/>
      <c r="G291" s="21">
        <v>0.28503400000000001</v>
      </c>
      <c r="H291" s="21">
        <v>7.84727</v>
      </c>
      <c r="I291" s="21">
        <v>-1.41479E-2</v>
      </c>
      <c r="J291" s="21">
        <v>281</v>
      </c>
      <c r="K291" s="21">
        <v>0.28439300000000001</v>
      </c>
      <c r="L291">
        <f t="shared" si="48"/>
        <v>17.466543209876541</v>
      </c>
      <c r="M291">
        <f t="shared" si="49"/>
        <v>4.9785586772839503</v>
      </c>
      <c r="N291" s="9"/>
      <c r="O291" s="21">
        <v>1.3149999999999999</v>
      </c>
      <c r="P291" s="21">
        <v>11.465</v>
      </c>
      <c r="Q291" s="21">
        <v>-1.10077E-2</v>
      </c>
      <c r="R291" s="21">
        <v>281</v>
      </c>
      <c r="S291" s="21">
        <v>1.3147</v>
      </c>
      <c r="T291">
        <f t="shared" si="50"/>
        <v>13.589753086419753</v>
      </c>
      <c r="U291">
        <f t="shared" si="51"/>
        <v>17.870525308641973</v>
      </c>
      <c r="X291" s="9"/>
      <c r="Y291" s="21">
        <v>0.28503400000000001</v>
      </c>
      <c r="Z291" s="21">
        <v>16.813500000000001</v>
      </c>
      <c r="AA291" s="21">
        <v>-1.41388E-2</v>
      </c>
      <c r="AB291" s="21">
        <v>281</v>
      </c>
      <c r="AC291" s="21">
        <v>0.28448499999999999</v>
      </c>
      <c r="AD291">
        <f t="shared" si="52"/>
        <v>17.455308641975307</v>
      </c>
      <c r="AE291">
        <f t="shared" si="53"/>
        <v>4.9753564434567901</v>
      </c>
      <c r="AF291" s="9"/>
      <c r="AG291" s="21">
        <v>1.3149999999999999</v>
      </c>
      <c r="AH291" s="21">
        <v>20.4312</v>
      </c>
      <c r="AI291" s="21">
        <v>-1.08948E-2</v>
      </c>
      <c r="AJ291" s="21">
        <v>281</v>
      </c>
      <c r="AK291" s="21">
        <v>1.3143899999999999</v>
      </c>
      <c r="AL291">
        <f t="shared" si="54"/>
        <v>13.45037037037037</v>
      </c>
      <c r="AM291">
        <f t="shared" si="55"/>
        <v>17.687237037037036</v>
      </c>
      <c r="AP291" s="9"/>
      <c r="AQ291" s="21">
        <v>0.28503400000000001</v>
      </c>
      <c r="AR291" s="21">
        <v>25.727699999999999</v>
      </c>
      <c r="AS291" s="21">
        <v>-1.41174E-2</v>
      </c>
      <c r="AT291" s="21">
        <v>281</v>
      </c>
      <c r="AU291" s="21">
        <v>0.28451500000000002</v>
      </c>
      <c r="AV291">
        <f t="shared" si="56"/>
        <v>17.428888888888888</v>
      </c>
      <c r="AW291">
        <f t="shared" si="57"/>
        <v>4.9678259155555553</v>
      </c>
      <c r="AX291" s="9"/>
      <c r="AY291" s="21">
        <v>1.3149999999999999</v>
      </c>
      <c r="AZ291" s="21">
        <v>29.345500000000001</v>
      </c>
      <c r="BA291" s="21">
        <v>-1.0803200000000001E-2</v>
      </c>
      <c r="BB291" s="21">
        <v>281</v>
      </c>
      <c r="BC291" s="21">
        <v>1.31409</v>
      </c>
      <c r="BD291">
        <f t="shared" si="58"/>
        <v>13.337283950617284</v>
      </c>
      <c r="BE291">
        <f t="shared" si="59"/>
        <v>17.538528395061729</v>
      </c>
    </row>
    <row r="292" spans="6:57" x14ac:dyDescent="0.25">
      <c r="F292" s="9"/>
      <c r="G292" s="21">
        <v>0.279999</v>
      </c>
      <c r="H292" s="21">
        <v>7.8573399999999998</v>
      </c>
      <c r="I292" s="21">
        <v>-1.4157100000000001E-2</v>
      </c>
      <c r="J292" s="21">
        <v>282</v>
      </c>
      <c r="K292" s="21">
        <v>0.279358</v>
      </c>
      <c r="L292">
        <f t="shared" si="48"/>
        <v>17.477901234567902</v>
      </c>
      <c r="M292">
        <f t="shared" si="49"/>
        <v>4.8937948677777783</v>
      </c>
      <c r="N292" s="9"/>
      <c r="O292" s="21">
        <v>1.3200400000000001</v>
      </c>
      <c r="P292" s="21">
        <v>11.475099999999999</v>
      </c>
      <c r="Q292" s="21">
        <v>-1.09558E-2</v>
      </c>
      <c r="R292" s="21">
        <v>282</v>
      </c>
      <c r="S292" s="21">
        <v>1.31989</v>
      </c>
      <c r="T292">
        <f t="shared" si="50"/>
        <v>13.525679012345678</v>
      </c>
      <c r="U292">
        <f t="shared" si="51"/>
        <v>17.854437323456789</v>
      </c>
      <c r="X292" s="9"/>
      <c r="Y292" s="21">
        <v>0.279999</v>
      </c>
      <c r="Z292" s="21">
        <v>16.823599999999999</v>
      </c>
      <c r="AA292" s="21">
        <v>-1.41479E-2</v>
      </c>
      <c r="AB292" s="21">
        <v>282</v>
      </c>
      <c r="AC292" s="21">
        <v>0.27948000000000001</v>
      </c>
      <c r="AD292">
        <f t="shared" si="52"/>
        <v>17.466543209876541</v>
      </c>
      <c r="AE292">
        <f t="shared" si="53"/>
        <v>4.8906146322222215</v>
      </c>
      <c r="AF292" s="9"/>
      <c r="AG292" s="21">
        <v>1.3200400000000001</v>
      </c>
      <c r="AH292" s="21">
        <v>20.441299999999998</v>
      </c>
      <c r="AI292" s="21">
        <v>-1.08246E-2</v>
      </c>
      <c r="AJ292" s="21">
        <v>282</v>
      </c>
      <c r="AK292" s="21">
        <v>1.31897</v>
      </c>
      <c r="AL292">
        <f t="shared" si="54"/>
        <v>13.363703703703703</v>
      </c>
      <c r="AM292">
        <f t="shared" si="55"/>
        <v>17.640623437037036</v>
      </c>
      <c r="AP292" s="9"/>
      <c r="AQ292" s="21">
        <v>0.279999</v>
      </c>
      <c r="AR292" s="21">
        <v>25.7378</v>
      </c>
      <c r="AS292" s="21">
        <v>-1.4123500000000001E-2</v>
      </c>
      <c r="AT292" s="21">
        <v>282</v>
      </c>
      <c r="AU292" s="21">
        <v>0.27938800000000003</v>
      </c>
      <c r="AV292">
        <f t="shared" si="56"/>
        <v>17.436419753086419</v>
      </c>
      <c r="AW292">
        <f t="shared" si="57"/>
        <v>4.8821800944444442</v>
      </c>
      <c r="AX292" s="9"/>
      <c r="AY292" s="21">
        <v>1.3200400000000001</v>
      </c>
      <c r="AZ292" s="21">
        <v>29.355499999999999</v>
      </c>
      <c r="BA292" s="21">
        <v>-1.07391E-2</v>
      </c>
      <c r="BB292" s="21">
        <v>282</v>
      </c>
      <c r="BC292" s="21">
        <v>1.3192699999999999</v>
      </c>
      <c r="BD292">
        <f t="shared" si="58"/>
        <v>13.258148148148148</v>
      </c>
      <c r="BE292">
        <f t="shared" si="59"/>
        <v>17.501285881481483</v>
      </c>
    </row>
    <row r="293" spans="6:57" x14ac:dyDescent="0.25">
      <c r="F293" s="9"/>
      <c r="G293" s="21">
        <v>0.27496300000000001</v>
      </c>
      <c r="H293" s="21">
        <v>7.8674099999999996</v>
      </c>
      <c r="I293" s="21">
        <v>-1.41663E-2</v>
      </c>
      <c r="J293" s="21">
        <v>283</v>
      </c>
      <c r="K293" s="21">
        <v>0.27441399999999999</v>
      </c>
      <c r="L293">
        <f t="shared" si="48"/>
        <v>17.489259259259256</v>
      </c>
      <c r="M293">
        <f t="shared" si="49"/>
        <v>4.8088991937037031</v>
      </c>
      <c r="N293" s="9"/>
      <c r="O293" s="21">
        <v>1.32507</v>
      </c>
      <c r="P293" s="21">
        <v>11.485200000000001</v>
      </c>
      <c r="Q293" s="21">
        <v>-1.08948E-2</v>
      </c>
      <c r="R293" s="21">
        <v>283</v>
      </c>
      <c r="S293" s="21">
        <v>1.32446</v>
      </c>
      <c r="T293">
        <f t="shared" si="50"/>
        <v>13.45037037037037</v>
      </c>
      <c r="U293">
        <f t="shared" si="51"/>
        <v>17.822682266666668</v>
      </c>
      <c r="X293" s="9"/>
      <c r="Y293" s="21">
        <v>0.27496300000000001</v>
      </c>
      <c r="Z293" s="21">
        <v>16.833600000000001</v>
      </c>
      <c r="AA293" s="21">
        <v>-1.4151E-2</v>
      </c>
      <c r="AB293" s="21">
        <v>283</v>
      </c>
      <c r="AC293" s="21">
        <v>0.27435300000000001</v>
      </c>
      <c r="AD293">
        <f t="shared" si="52"/>
        <v>17.470370370370368</v>
      </c>
      <c r="AE293">
        <f t="shared" si="53"/>
        <v>4.8037054481481478</v>
      </c>
      <c r="AF293" s="9"/>
      <c r="AG293" s="21">
        <v>1.32507</v>
      </c>
      <c r="AH293" s="21">
        <v>20.4514</v>
      </c>
      <c r="AI293" s="21">
        <v>-1.0754400000000001E-2</v>
      </c>
      <c r="AJ293" s="21">
        <v>283</v>
      </c>
      <c r="AK293" s="21">
        <v>1.32416</v>
      </c>
      <c r="AL293">
        <f t="shared" si="54"/>
        <v>13.277037037037037</v>
      </c>
      <c r="AM293">
        <f t="shared" si="55"/>
        <v>17.593003466666666</v>
      </c>
      <c r="AP293" s="9"/>
      <c r="AQ293" s="21">
        <v>0.27496300000000001</v>
      </c>
      <c r="AR293" s="21">
        <v>25.747800000000002</v>
      </c>
      <c r="AS293" s="21">
        <v>-1.4135699999999999E-2</v>
      </c>
      <c r="AT293" s="21">
        <v>283</v>
      </c>
      <c r="AU293" s="21">
        <v>0.27444499999999999</v>
      </c>
      <c r="AV293">
        <f t="shared" si="56"/>
        <v>17.45148148148148</v>
      </c>
      <c r="AW293">
        <f t="shared" si="57"/>
        <v>4.7985117025925925</v>
      </c>
      <c r="AX293" s="9"/>
      <c r="AY293" s="21">
        <v>1.32507</v>
      </c>
      <c r="AZ293" s="21">
        <v>29.365600000000001</v>
      </c>
      <c r="BA293" s="21">
        <v>-1.0678099999999999E-2</v>
      </c>
      <c r="BB293" s="21">
        <v>283</v>
      </c>
      <c r="BC293" s="21">
        <v>1.32385</v>
      </c>
      <c r="BD293">
        <f t="shared" si="58"/>
        <v>13.182839506172838</v>
      </c>
      <c r="BE293">
        <f t="shared" si="59"/>
        <v>17.468185144444444</v>
      </c>
    </row>
    <row r="294" spans="6:57" x14ac:dyDescent="0.25">
      <c r="F294" s="9"/>
      <c r="G294" s="21">
        <v>0.269928</v>
      </c>
      <c r="H294" s="21">
        <v>7.8774800000000003</v>
      </c>
      <c r="I294" s="21">
        <v>-1.41663E-2</v>
      </c>
      <c r="J294" s="21">
        <v>284</v>
      </c>
      <c r="K294" s="21">
        <v>0.26934799999999998</v>
      </c>
      <c r="L294">
        <f t="shared" si="48"/>
        <v>17.489259259259256</v>
      </c>
      <c r="M294">
        <f t="shared" si="49"/>
        <v>4.7208407733333324</v>
      </c>
      <c r="N294" s="9"/>
      <c r="O294" s="21">
        <v>1.3301099999999999</v>
      </c>
      <c r="P294" s="21">
        <v>11.4953</v>
      </c>
      <c r="Q294" s="21">
        <v>-1.08307E-2</v>
      </c>
      <c r="R294" s="21">
        <v>284</v>
      </c>
      <c r="S294" s="21">
        <v>1.32965</v>
      </c>
      <c r="T294">
        <f t="shared" si="50"/>
        <v>13.371234567901235</v>
      </c>
      <c r="U294">
        <f t="shared" si="51"/>
        <v>17.785212811111109</v>
      </c>
      <c r="X294" s="9"/>
      <c r="Y294" s="21">
        <v>0.269928</v>
      </c>
      <c r="Z294" s="21">
        <v>16.843699999999998</v>
      </c>
      <c r="AA294" s="21">
        <v>-1.4157100000000001E-2</v>
      </c>
      <c r="AB294" s="21">
        <v>284</v>
      </c>
      <c r="AC294" s="21">
        <v>0.26950099999999999</v>
      </c>
      <c r="AD294">
        <f t="shared" si="52"/>
        <v>17.477901234567902</v>
      </c>
      <c r="AE294">
        <f t="shared" si="53"/>
        <v>4.7177749244444449</v>
      </c>
      <c r="AF294" s="9"/>
      <c r="AG294" s="21">
        <v>1.3301099999999999</v>
      </c>
      <c r="AH294" s="21">
        <v>20.461500000000001</v>
      </c>
      <c r="AI294" s="21">
        <v>-1.0678099999999999E-2</v>
      </c>
      <c r="AJ294" s="21">
        <v>284</v>
      </c>
      <c r="AK294" s="21">
        <v>1.32965</v>
      </c>
      <c r="AL294">
        <f t="shared" si="54"/>
        <v>13.182839506172838</v>
      </c>
      <c r="AM294">
        <f t="shared" si="55"/>
        <v>17.534626655555552</v>
      </c>
      <c r="AP294" s="9"/>
      <c r="AQ294" s="21">
        <v>0.269928</v>
      </c>
      <c r="AR294" s="21">
        <v>25.757899999999999</v>
      </c>
      <c r="AS294" s="21">
        <v>-1.41449E-2</v>
      </c>
      <c r="AT294" s="21">
        <v>284</v>
      </c>
      <c r="AU294" s="21">
        <v>0.26946999999999999</v>
      </c>
      <c r="AV294">
        <f t="shared" si="56"/>
        <v>17.462839506172838</v>
      </c>
      <c r="AW294">
        <f t="shared" si="57"/>
        <v>4.7137093422222218</v>
      </c>
      <c r="AX294" s="9"/>
      <c r="AY294" s="21">
        <v>1.3301099999999999</v>
      </c>
      <c r="AZ294" s="21">
        <v>29.375699999999998</v>
      </c>
      <c r="BA294" s="21">
        <v>-1.0611000000000001E-2</v>
      </c>
      <c r="BB294" s="21">
        <v>284</v>
      </c>
      <c r="BC294" s="21">
        <v>1.32904</v>
      </c>
      <c r="BD294">
        <f t="shared" si="58"/>
        <v>13.100000000000001</v>
      </c>
      <c r="BE294">
        <f t="shared" si="59"/>
        <v>17.424441000000002</v>
      </c>
    </row>
    <row r="295" spans="6:57" x14ac:dyDescent="0.25">
      <c r="F295" s="9"/>
      <c r="G295" s="21">
        <v>0.26489299999999999</v>
      </c>
      <c r="H295" s="21">
        <v>7.8875599999999997</v>
      </c>
      <c r="I295" s="21">
        <v>-1.41663E-2</v>
      </c>
      <c r="J295" s="21">
        <v>285</v>
      </c>
      <c r="K295" s="21">
        <v>0.26440399999999997</v>
      </c>
      <c r="L295">
        <f t="shared" si="48"/>
        <v>17.489259259259256</v>
      </c>
      <c r="M295">
        <f t="shared" si="49"/>
        <v>4.6327823529629617</v>
      </c>
      <c r="N295" s="9"/>
      <c r="O295" s="21">
        <v>1.33514</v>
      </c>
      <c r="P295" s="21">
        <v>11.5053</v>
      </c>
      <c r="Q295" s="21">
        <v>-1.07788E-2</v>
      </c>
      <c r="R295" s="21">
        <v>285</v>
      </c>
      <c r="S295" s="21">
        <v>1.33453</v>
      </c>
      <c r="T295">
        <f t="shared" si="50"/>
        <v>13.30716049382716</v>
      </c>
      <c r="U295">
        <f t="shared" si="51"/>
        <v>17.766922261728393</v>
      </c>
      <c r="X295" s="9"/>
      <c r="Y295" s="21">
        <v>0.26489299999999999</v>
      </c>
      <c r="Z295" s="21">
        <v>16.8538</v>
      </c>
      <c r="AA295" s="21">
        <v>-1.4157100000000001E-2</v>
      </c>
      <c r="AB295" s="21">
        <v>285</v>
      </c>
      <c r="AC295" s="21">
        <v>0.264374</v>
      </c>
      <c r="AD295">
        <f t="shared" si="52"/>
        <v>17.477901234567902</v>
      </c>
      <c r="AE295">
        <f t="shared" si="53"/>
        <v>4.6297736917283947</v>
      </c>
      <c r="AF295" s="9"/>
      <c r="AG295" s="21">
        <v>1.33514</v>
      </c>
      <c r="AH295" s="21">
        <v>20.471499999999999</v>
      </c>
      <c r="AI295" s="21">
        <v>-1.05957E-2</v>
      </c>
      <c r="AJ295" s="21">
        <v>285</v>
      </c>
      <c r="AK295" s="21">
        <v>1.33423</v>
      </c>
      <c r="AL295">
        <f t="shared" si="54"/>
        <v>13.08111111111111</v>
      </c>
      <c r="AM295">
        <f t="shared" si="55"/>
        <v>17.465114688888885</v>
      </c>
      <c r="AP295" s="9"/>
      <c r="AQ295" s="21">
        <v>0.26489299999999999</v>
      </c>
      <c r="AR295" s="21">
        <v>25.768000000000001</v>
      </c>
      <c r="AS295" s="21">
        <v>-1.4157100000000001E-2</v>
      </c>
      <c r="AT295" s="21">
        <v>285</v>
      </c>
      <c r="AU295" s="21">
        <v>0.26443499999999998</v>
      </c>
      <c r="AV295">
        <f t="shared" si="56"/>
        <v>17.477901234567902</v>
      </c>
      <c r="AW295">
        <f t="shared" si="57"/>
        <v>4.6297736917283947</v>
      </c>
      <c r="AX295" s="9"/>
      <c r="AY295" s="21">
        <v>1.33514</v>
      </c>
      <c r="AZ295" s="21">
        <v>29.3858</v>
      </c>
      <c r="BA295" s="21">
        <v>-1.0543800000000001E-2</v>
      </c>
      <c r="BB295" s="21">
        <v>285</v>
      </c>
      <c r="BC295" s="21">
        <v>1.33453</v>
      </c>
      <c r="BD295">
        <f t="shared" si="58"/>
        <v>13.017037037037037</v>
      </c>
      <c r="BE295">
        <f t="shared" si="59"/>
        <v>17.379566829629628</v>
      </c>
    </row>
    <row r="296" spans="6:57" x14ac:dyDescent="0.25">
      <c r="F296" s="9"/>
      <c r="G296" s="21">
        <v>0.259857</v>
      </c>
      <c r="H296" s="21">
        <v>7.8976300000000004</v>
      </c>
      <c r="I296" s="21">
        <v>-1.41663E-2</v>
      </c>
      <c r="J296" s="21">
        <v>286</v>
      </c>
      <c r="K296" s="21">
        <v>0.259216</v>
      </c>
      <c r="L296">
        <f t="shared" si="48"/>
        <v>17.489259259259256</v>
      </c>
      <c r="M296">
        <f t="shared" si="49"/>
        <v>4.5447064433333324</v>
      </c>
      <c r="N296" s="9"/>
      <c r="O296" s="21">
        <v>1.3401799999999999</v>
      </c>
      <c r="P296" s="21">
        <v>11.5154</v>
      </c>
      <c r="Q296" s="21">
        <v>-1.07239E-2</v>
      </c>
      <c r="R296" s="21">
        <v>286</v>
      </c>
      <c r="S296" s="21">
        <v>1.33911</v>
      </c>
      <c r="T296">
        <f t="shared" si="50"/>
        <v>13.239382716049382</v>
      </c>
      <c r="U296">
        <f t="shared" si="51"/>
        <v>17.743155928395062</v>
      </c>
      <c r="X296" s="9"/>
      <c r="Y296" s="21">
        <v>0.259857</v>
      </c>
      <c r="Z296" s="21">
        <v>16.863800000000001</v>
      </c>
      <c r="AA296" s="21">
        <v>-1.4163200000000001E-2</v>
      </c>
      <c r="AB296" s="21">
        <v>286</v>
      </c>
      <c r="AC296" s="21">
        <v>0.25942999999999999</v>
      </c>
      <c r="AD296">
        <f t="shared" si="52"/>
        <v>17.485432098765433</v>
      </c>
      <c r="AE296">
        <f t="shared" si="53"/>
        <v>4.5437119288888894</v>
      </c>
      <c r="AF296" s="9"/>
      <c r="AG296" s="21">
        <v>1.3401799999999999</v>
      </c>
      <c r="AH296" s="21">
        <v>20.4816</v>
      </c>
      <c r="AI296" s="21">
        <v>-1.05255E-2</v>
      </c>
      <c r="AJ296" s="21">
        <v>286</v>
      </c>
      <c r="AK296" s="21">
        <v>1.3400300000000001</v>
      </c>
      <c r="AL296">
        <f t="shared" si="54"/>
        <v>12.994444444444444</v>
      </c>
      <c r="AM296">
        <f t="shared" si="55"/>
        <v>17.414894555555552</v>
      </c>
      <c r="AP296" s="9"/>
      <c r="AQ296" s="21">
        <v>0.259857</v>
      </c>
      <c r="AR296" s="21">
        <v>25.778099999999998</v>
      </c>
      <c r="AS296" s="21">
        <v>-1.41602E-2</v>
      </c>
      <c r="AT296" s="21">
        <v>286</v>
      </c>
      <c r="AU296" s="21">
        <v>0.25930799999999998</v>
      </c>
      <c r="AV296">
        <f t="shared" si="56"/>
        <v>17.481728395061729</v>
      </c>
      <c r="AW296">
        <f t="shared" si="57"/>
        <v>4.5427494955555563</v>
      </c>
      <c r="AX296" s="9"/>
      <c r="AY296" s="21">
        <v>1.3401799999999999</v>
      </c>
      <c r="AZ296" s="21">
        <v>29.395800000000001</v>
      </c>
      <c r="BA296" s="21">
        <v>-1.0467499999999999E-2</v>
      </c>
      <c r="BB296" s="21">
        <v>286</v>
      </c>
      <c r="BC296" s="21">
        <v>1.3394200000000001</v>
      </c>
      <c r="BD296">
        <f t="shared" si="58"/>
        <v>12.922839506172838</v>
      </c>
      <c r="BE296">
        <f t="shared" si="59"/>
        <v>17.318931049382712</v>
      </c>
    </row>
    <row r="297" spans="6:57" x14ac:dyDescent="0.25">
      <c r="F297" s="9"/>
      <c r="G297" s="21">
        <v>0.25482199999999999</v>
      </c>
      <c r="H297" s="21">
        <v>7.9077000000000002</v>
      </c>
      <c r="I297" s="21">
        <v>-1.4169299999999999E-2</v>
      </c>
      <c r="J297" s="21">
        <v>287</v>
      </c>
      <c r="K297" s="21">
        <v>0.25433299999999998</v>
      </c>
      <c r="L297">
        <f t="shared" si="48"/>
        <v>17.492962962962959</v>
      </c>
      <c r="M297">
        <f t="shared" si="49"/>
        <v>4.4575918081481474</v>
      </c>
      <c r="N297" s="9"/>
      <c r="O297" s="21">
        <v>1.34521</v>
      </c>
      <c r="P297" s="21">
        <v>11.525499999999999</v>
      </c>
      <c r="Q297" s="21">
        <v>-1.0665900000000001E-2</v>
      </c>
      <c r="R297" s="21">
        <v>287</v>
      </c>
      <c r="S297" s="21">
        <v>1.3443000000000001</v>
      </c>
      <c r="T297">
        <f t="shared" si="50"/>
        <v>13.167777777777779</v>
      </c>
      <c r="U297">
        <f t="shared" si="51"/>
        <v>17.713426344444446</v>
      </c>
      <c r="X297" s="9"/>
      <c r="Y297" s="21">
        <v>0.25482199999999999</v>
      </c>
      <c r="Z297" s="21">
        <v>16.873899999999999</v>
      </c>
      <c r="AA297" s="21">
        <v>-1.41663E-2</v>
      </c>
      <c r="AB297" s="21">
        <v>287</v>
      </c>
      <c r="AC297" s="21">
        <v>0.254272</v>
      </c>
      <c r="AD297">
        <f t="shared" si="52"/>
        <v>17.489259259259256</v>
      </c>
      <c r="AE297">
        <f t="shared" si="53"/>
        <v>4.4566480229629617</v>
      </c>
      <c r="AF297" s="9"/>
      <c r="AG297" s="21">
        <v>1.34521</v>
      </c>
      <c r="AH297" s="21">
        <v>20.491700000000002</v>
      </c>
      <c r="AI297" s="21">
        <v>-1.0461399999999999E-2</v>
      </c>
      <c r="AJ297" s="21">
        <v>287</v>
      </c>
      <c r="AK297" s="21">
        <v>1.3436900000000001</v>
      </c>
      <c r="AL297">
        <f t="shared" si="54"/>
        <v>12.915308641975306</v>
      </c>
      <c r="AM297">
        <f t="shared" si="55"/>
        <v>17.373802338271602</v>
      </c>
      <c r="AP297" s="9"/>
      <c r="AQ297" s="21">
        <v>0.25482199999999999</v>
      </c>
      <c r="AR297" s="21">
        <v>25.7881</v>
      </c>
      <c r="AS297" s="21">
        <v>-1.4163200000000001E-2</v>
      </c>
      <c r="AT297" s="21">
        <v>287</v>
      </c>
      <c r="AU297" s="21">
        <v>0.254272</v>
      </c>
      <c r="AV297">
        <f t="shared" si="56"/>
        <v>17.485432098765433</v>
      </c>
      <c r="AW297">
        <f t="shared" si="57"/>
        <v>4.4556727782716052</v>
      </c>
      <c r="AX297" s="9"/>
      <c r="AY297" s="21">
        <v>1.34521</v>
      </c>
      <c r="AZ297" s="21">
        <v>29.405899999999999</v>
      </c>
      <c r="BA297" s="21">
        <v>-1.0378999999999999E-2</v>
      </c>
      <c r="BB297" s="21">
        <v>287</v>
      </c>
      <c r="BC297" s="21">
        <v>1.34491</v>
      </c>
      <c r="BD297">
        <f t="shared" si="58"/>
        <v>12.813580246913578</v>
      </c>
      <c r="BE297">
        <f t="shared" si="59"/>
        <v>17.236956283950615</v>
      </c>
    </row>
    <row r="298" spans="6:57" x14ac:dyDescent="0.25">
      <c r="F298" s="9"/>
      <c r="G298" s="21">
        <v>0.24978600000000001</v>
      </c>
      <c r="H298" s="21">
        <v>7.91777</v>
      </c>
      <c r="I298" s="21">
        <v>-1.41724E-2</v>
      </c>
      <c r="J298" s="21">
        <v>288</v>
      </c>
      <c r="K298" s="21">
        <v>0.24926799999999999</v>
      </c>
      <c r="L298">
        <f t="shared" si="48"/>
        <v>17.496790123456787</v>
      </c>
      <c r="M298">
        <f t="shared" si="49"/>
        <v>4.3704532177777775</v>
      </c>
      <c r="N298" s="9"/>
      <c r="O298" s="21">
        <v>1.35025</v>
      </c>
      <c r="P298" s="21">
        <v>11.535500000000001</v>
      </c>
      <c r="Q298" s="21">
        <v>-1.0611000000000001E-2</v>
      </c>
      <c r="R298" s="21">
        <v>288</v>
      </c>
      <c r="S298" s="21">
        <v>1.3494900000000001</v>
      </c>
      <c r="T298">
        <f t="shared" si="50"/>
        <v>13.100000000000001</v>
      </c>
      <c r="U298">
        <f t="shared" si="51"/>
        <v>17.688275000000001</v>
      </c>
      <c r="X298" s="9"/>
      <c r="Y298" s="21">
        <v>0.24978600000000001</v>
      </c>
      <c r="Z298" s="21">
        <v>16.884</v>
      </c>
      <c r="AA298" s="21">
        <v>-1.4169299999999999E-2</v>
      </c>
      <c r="AB298" s="21">
        <v>288</v>
      </c>
      <c r="AC298" s="21">
        <v>0.24926799999999999</v>
      </c>
      <c r="AD298">
        <f t="shared" si="52"/>
        <v>17.492962962962959</v>
      </c>
      <c r="AE298">
        <f t="shared" si="53"/>
        <v>4.3694972466666657</v>
      </c>
      <c r="AF298" s="9"/>
      <c r="AG298" s="21">
        <v>1.35025</v>
      </c>
      <c r="AH298" s="21">
        <v>20.5017</v>
      </c>
      <c r="AI298" s="21">
        <v>-1.03882E-2</v>
      </c>
      <c r="AJ298" s="21">
        <v>288</v>
      </c>
      <c r="AK298" s="21">
        <v>1.3494900000000001</v>
      </c>
      <c r="AL298">
        <f t="shared" si="54"/>
        <v>12.824938271604937</v>
      </c>
      <c r="AM298">
        <f t="shared" si="55"/>
        <v>17.316872901234564</v>
      </c>
      <c r="AP298" s="9"/>
      <c r="AQ298" s="21">
        <v>0.24978600000000001</v>
      </c>
      <c r="AR298" s="21">
        <v>25.798200000000001</v>
      </c>
      <c r="AS298" s="21">
        <v>-1.41663E-2</v>
      </c>
      <c r="AT298" s="21">
        <v>288</v>
      </c>
      <c r="AU298" s="21">
        <v>0.24923699999999999</v>
      </c>
      <c r="AV298">
        <f t="shared" si="56"/>
        <v>17.489259259259256</v>
      </c>
      <c r="AW298">
        <f t="shared" si="57"/>
        <v>4.3685721133333324</v>
      </c>
      <c r="AX298" s="9"/>
      <c r="AY298" s="21">
        <v>1.35025</v>
      </c>
      <c r="AZ298" s="21">
        <v>29.416</v>
      </c>
      <c r="BA298" s="21">
        <v>-1.0290499999999999E-2</v>
      </c>
      <c r="BB298" s="21">
        <v>288</v>
      </c>
      <c r="BC298" s="21">
        <v>1.3494900000000001</v>
      </c>
      <c r="BD298">
        <f t="shared" si="58"/>
        <v>12.70432098765432</v>
      </c>
      <c r="BE298">
        <f t="shared" si="59"/>
        <v>17.154009413580244</v>
      </c>
    </row>
    <row r="299" spans="6:57" x14ac:dyDescent="0.25">
      <c r="F299" s="9"/>
      <c r="G299" s="21">
        <v>0.244751</v>
      </c>
      <c r="H299" s="21">
        <v>7.9278399999999998</v>
      </c>
      <c r="I299" s="21">
        <v>-1.41815E-2</v>
      </c>
      <c r="J299" s="21">
        <v>289</v>
      </c>
      <c r="K299" s="21">
        <v>0.24426300000000001</v>
      </c>
      <c r="L299">
        <f t="shared" si="48"/>
        <v>17.508024691358024</v>
      </c>
      <c r="M299">
        <f t="shared" si="49"/>
        <v>4.2851065512345681</v>
      </c>
      <c r="N299" s="9"/>
      <c r="O299" s="21">
        <v>1.3552900000000001</v>
      </c>
      <c r="P299" s="21">
        <v>11.5456</v>
      </c>
      <c r="Q299" s="21">
        <v>-1.0549899999999999E-2</v>
      </c>
      <c r="R299" s="21">
        <v>289</v>
      </c>
      <c r="S299" s="21">
        <v>1.3546800000000001</v>
      </c>
      <c r="T299">
        <f t="shared" si="50"/>
        <v>13.024567901234567</v>
      </c>
      <c r="U299">
        <f t="shared" si="51"/>
        <v>17.652066630864198</v>
      </c>
      <c r="X299" s="9"/>
      <c r="Y299" s="21">
        <v>0.244751</v>
      </c>
      <c r="Z299" s="21">
        <v>16.893999999999998</v>
      </c>
      <c r="AA299" s="21">
        <v>-1.41785E-2</v>
      </c>
      <c r="AB299" s="21">
        <v>289</v>
      </c>
      <c r="AC299" s="21">
        <v>0.24435399999999999</v>
      </c>
      <c r="AD299">
        <f t="shared" si="52"/>
        <v>17.504320987654321</v>
      </c>
      <c r="AE299">
        <f t="shared" si="53"/>
        <v>4.2842000660493822</v>
      </c>
      <c r="AF299" s="9"/>
      <c r="AG299" s="21">
        <v>1.3552900000000001</v>
      </c>
      <c r="AH299" s="21">
        <v>20.511800000000001</v>
      </c>
      <c r="AI299" s="21">
        <v>-1.0311900000000001E-2</v>
      </c>
      <c r="AJ299" s="21">
        <v>289</v>
      </c>
      <c r="AK299" s="21">
        <v>1.3546800000000001</v>
      </c>
      <c r="AL299">
        <f t="shared" si="54"/>
        <v>12.730740740740741</v>
      </c>
      <c r="AM299">
        <f t="shared" si="55"/>
        <v>17.253845618518518</v>
      </c>
      <c r="AP299" s="9"/>
      <c r="AQ299" s="21">
        <v>0.244751</v>
      </c>
      <c r="AR299" s="21">
        <v>25.808299999999999</v>
      </c>
      <c r="AS299" s="21">
        <v>-1.41724E-2</v>
      </c>
      <c r="AT299" s="21">
        <v>289</v>
      </c>
      <c r="AU299" s="21">
        <v>0.244171</v>
      </c>
      <c r="AV299">
        <f t="shared" si="56"/>
        <v>17.496790123456787</v>
      </c>
      <c r="AW299">
        <f t="shared" si="57"/>
        <v>4.2823568795061719</v>
      </c>
      <c r="AX299" s="9"/>
      <c r="AY299" s="21">
        <v>1.3552900000000001</v>
      </c>
      <c r="AZ299" s="21">
        <v>29.425999999999998</v>
      </c>
      <c r="BA299" s="21">
        <v>-1.0201999999999999E-2</v>
      </c>
      <c r="BB299" s="21">
        <v>289</v>
      </c>
      <c r="BC299" s="21">
        <v>1.35406</v>
      </c>
      <c r="BD299">
        <f t="shared" si="58"/>
        <v>12.595061728395061</v>
      </c>
      <c r="BE299">
        <f t="shared" si="59"/>
        <v>17.069961209876542</v>
      </c>
    </row>
    <row r="300" spans="6:57" x14ac:dyDescent="0.25">
      <c r="F300" s="9"/>
      <c r="G300" s="21">
        <v>0.23971600000000001</v>
      </c>
      <c r="H300" s="21">
        <v>7.9379099999999996</v>
      </c>
      <c r="I300" s="21">
        <v>-1.41876E-2</v>
      </c>
      <c r="J300" s="21">
        <v>290</v>
      </c>
      <c r="K300" s="21">
        <v>0.239227</v>
      </c>
      <c r="L300">
        <f t="shared" si="48"/>
        <v>17.515555555555554</v>
      </c>
      <c r="M300">
        <f t="shared" si="49"/>
        <v>4.1987589155555556</v>
      </c>
      <c r="N300" s="9"/>
      <c r="O300" s="21">
        <v>1.36032</v>
      </c>
      <c r="P300" s="21">
        <v>11.5557</v>
      </c>
      <c r="Q300" s="21">
        <v>-1.0467499999999999E-2</v>
      </c>
      <c r="R300" s="21">
        <v>290</v>
      </c>
      <c r="S300" s="21">
        <v>1.3595600000000001</v>
      </c>
      <c r="T300">
        <f t="shared" si="50"/>
        <v>12.922839506172838</v>
      </c>
      <c r="U300">
        <f t="shared" si="51"/>
        <v>17.579197037037034</v>
      </c>
      <c r="X300" s="9"/>
      <c r="Y300" s="21">
        <v>0.23971600000000001</v>
      </c>
      <c r="Z300" s="21">
        <v>16.9041</v>
      </c>
      <c r="AA300" s="21">
        <v>-1.41846E-2</v>
      </c>
      <c r="AB300" s="21">
        <v>290</v>
      </c>
      <c r="AC300" s="21">
        <v>0.23904400000000001</v>
      </c>
      <c r="AD300">
        <f t="shared" si="52"/>
        <v>17.511851851851851</v>
      </c>
      <c r="AE300">
        <f t="shared" si="53"/>
        <v>4.1978710785185189</v>
      </c>
      <c r="AF300" s="9"/>
      <c r="AG300" s="21">
        <v>1.36032</v>
      </c>
      <c r="AH300" s="21">
        <v>20.521899999999999</v>
      </c>
      <c r="AI300" s="21">
        <v>-1.0229500000000001E-2</v>
      </c>
      <c r="AJ300" s="21">
        <v>290</v>
      </c>
      <c r="AK300" s="21">
        <v>1.3598600000000001</v>
      </c>
      <c r="AL300">
        <f t="shared" si="54"/>
        <v>12.629012345679012</v>
      </c>
      <c r="AM300">
        <f t="shared" si="55"/>
        <v>17.179498074074072</v>
      </c>
      <c r="AP300" s="9"/>
      <c r="AQ300" s="21">
        <v>0.23971600000000001</v>
      </c>
      <c r="AR300" s="21">
        <v>25.818300000000001</v>
      </c>
      <c r="AS300" s="21">
        <v>-1.41815E-2</v>
      </c>
      <c r="AT300" s="21">
        <v>290</v>
      </c>
      <c r="AU300" s="21">
        <v>0.239258</v>
      </c>
      <c r="AV300">
        <f t="shared" si="56"/>
        <v>17.508024691358024</v>
      </c>
      <c r="AW300">
        <f t="shared" si="57"/>
        <v>4.1969536469135802</v>
      </c>
      <c r="AX300" s="9"/>
      <c r="AY300" s="21">
        <v>1.36032</v>
      </c>
      <c r="AZ300" s="21">
        <v>29.4361</v>
      </c>
      <c r="BA300" s="21">
        <v>-1.01257E-2</v>
      </c>
      <c r="BB300" s="21">
        <v>290</v>
      </c>
      <c r="BC300" s="21">
        <v>1.3601700000000001</v>
      </c>
      <c r="BD300">
        <f t="shared" si="58"/>
        <v>12.500864197530863</v>
      </c>
      <c r="BE300">
        <f t="shared" si="59"/>
        <v>17.005175585185182</v>
      </c>
    </row>
    <row r="301" spans="6:57" x14ac:dyDescent="0.25">
      <c r="F301" s="9"/>
      <c r="G301" s="21">
        <v>0.23468</v>
      </c>
      <c r="H301" s="21">
        <v>7.9479800000000003</v>
      </c>
      <c r="I301" s="21">
        <v>-1.4190700000000001E-2</v>
      </c>
      <c r="J301" s="21">
        <v>291</v>
      </c>
      <c r="K301" s="21">
        <v>0.23416100000000001</v>
      </c>
      <c r="L301">
        <f t="shared" si="48"/>
        <v>17.519382716049382</v>
      </c>
      <c r="M301">
        <f t="shared" si="49"/>
        <v>4.1114487358024689</v>
      </c>
      <c r="N301" s="9"/>
      <c r="O301" s="21">
        <v>1.3653599999999999</v>
      </c>
      <c r="P301" s="21">
        <v>11.5657</v>
      </c>
      <c r="Q301" s="21">
        <v>-1.03851E-2</v>
      </c>
      <c r="R301" s="21">
        <v>291</v>
      </c>
      <c r="S301" s="21">
        <v>1.3647499999999999</v>
      </c>
      <c r="T301">
        <f t="shared" si="50"/>
        <v>12.82111111111111</v>
      </c>
      <c r="U301">
        <f t="shared" si="51"/>
        <v>17.505432266666663</v>
      </c>
      <c r="X301" s="9"/>
      <c r="Y301" s="21">
        <v>0.23468</v>
      </c>
      <c r="Z301" s="21">
        <v>16.914200000000001</v>
      </c>
      <c r="AA301" s="21">
        <v>-1.4190700000000001E-2</v>
      </c>
      <c r="AB301" s="21">
        <v>291</v>
      </c>
      <c r="AC301" s="21">
        <v>0.23419200000000001</v>
      </c>
      <c r="AD301">
        <f t="shared" si="52"/>
        <v>17.519382716049382</v>
      </c>
      <c r="AE301">
        <f t="shared" si="53"/>
        <v>4.1114487358024689</v>
      </c>
      <c r="AF301" s="9"/>
      <c r="AG301" s="21">
        <v>1.3653599999999999</v>
      </c>
      <c r="AH301" s="21">
        <v>20.532</v>
      </c>
      <c r="AI301" s="21">
        <v>-1.0153199999999999E-2</v>
      </c>
      <c r="AJ301" s="21">
        <v>291</v>
      </c>
      <c r="AK301" s="21">
        <v>1.3644400000000001</v>
      </c>
      <c r="AL301">
        <f t="shared" si="54"/>
        <v>12.534814814814814</v>
      </c>
      <c r="AM301">
        <f t="shared" si="55"/>
        <v>17.114534755555553</v>
      </c>
      <c r="AP301" s="9"/>
      <c r="AQ301" s="21">
        <v>0.23468</v>
      </c>
      <c r="AR301" s="21">
        <v>25.828399999999998</v>
      </c>
      <c r="AS301" s="21">
        <v>-1.41815E-2</v>
      </c>
      <c r="AT301" s="21">
        <v>291</v>
      </c>
      <c r="AU301" s="21">
        <v>0.23400899999999999</v>
      </c>
      <c r="AV301">
        <f t="shared" si="56"/>
        <v>17.508024691358024</v>
      </c>
      <c r="AW301">
        <f t="shared" si="57"/>
        <v>4.108783234567901</v>
      </c>
      <c r="AX301" s="9"/>
      <c r="AY301" s="21">
        <v>1.3653599999999999</v>
      </c>
      <c r="AZ301" s="21">
        <v>29.446200000000001</v>
      </c>
      <c r="BA301" s="21">
        <v>-1.0031099999999999E-2</v>
      </c>
      <c r="BB301" s="21">
        <v>291</v>
      </c>
      <c r="BC301" s="21">
        <v>1.3641399999999999</v>
      </c>
      <c r="BD301">
        <f t="shared" si="58"/>
        <v>12.384074074074071</v>
      </c>
      <c r="BE301">
        <f t="shared" si="59"/>
        <v>16.908719377777771</v>
      </c>
    </row>
    <row r="302" spans="6:57" x14ac:dyDescent="0.25">
      <c r="F302" s="9"/>
      <c r="G302" s="21">
        <v>0.22964499999999999</v>
      </c>
      <c r="H302" s="21">
        <v>7.9580500000000001</v>
      </c>
      <c r="I302" s="21">
        <v>-1.4196800000000001E-2</v>
      </c>
      <c r="J302" s="21">
        <v>292</v>
      </c>
      <c r="K302" s="21">
        <v>0.229187</v>
      </c>
      <c r="L302">
        <f t="shared" si="48"/>
        <v>17.526913580246916</v>
      </c>
      <c r="M302">
        <f t="shared" si="49"/>
        <v>4.0249680691358032</v>
      </c>
      <c r="N302" s="9"/>
      <c r="O302" s="21">
        <v>1.37039</v>
      </c>
      <c r="P302" s="21">
        <v>11.575799999999999</v>
      </c>
      <c r="Q302" s="21">
        <v>-1.02997E-2</v>
      </c>
      <c r="R302" s="21">
        <v>292</v>
      </c>
      <c r="S302" s="21">
        <v>1.3699300000000001</v>
      </c>
      <c r="T302">
        <f t="shared" si="50"/>
        <v>12.715679012345678</v>
      </c>
      <c r="U302">
        <f t="shared" si="51"/>
        <v>17.425439361728394</v>
      </c>
      <c r="X302" s="9"/>
      <c r="Y302" s="21">
        <v>0.22964499999999999</v>
      </c>
      <c r="Z302" s="21">
        <v>16.924299999999999</v>
      </c>
      <c r="AA302" s="21">
        <v>-1.4196800000000001E-2</v>
      </c>
      <c r="AB302" s="21">
        <v>292</v>
      </c>
      <c r="AC302" s="21">
        <v>0.229126</v>
      </c>
      <c r="AD302">
        <f t="shared" si="52"/>
        <v>17.526913580246916</v>
      </c>
      <c r="AE302">
        <f t="shared" si="53"/>
        <v>4.0249680691358032</v>
      </c>
      <c r="AF302" s="9"/>
      <c r="AG302" s="21">
        <v>1.37039</v>
      </c>
      <c r="AH302" s="21">
        <v>20.542000000000002</v>
      </c>
      <c r="AI302" s="21">
        <v>-1.00616E-2</v>
      </c>
      <c r="AJ302" s="21">
        <v>292</v>
      </c>
      <c r="AK302" s="21">
        <v>1.3702399999999999</v>
      </c>
      <c r="AL302">
        <f t="shared" si="54"/>
        <v>12.421728395061727</v>
      </c>
      <c r="AM302">
        <f t="shared" si="55"/>
        <v>17.02261237530864</v>
      </c>
      <c r="AP302" s="9"/>
      <c r="AQ302" s="21">
        <v>0.22964499999999999</v>
      </c>
      <c r="AR302" s="21">
        <v>25.8385</v>
      </c>
      <c r="AS302" s="21">
        <v>-1.41846E-2</v>
      </c>
      <c r="AT302" s="21">
        <v>292</v>
      </c>
      <c r="AU302" s="21">
        <v>0.229156</v>
      </c>
      <c r="AV302">
        <f t="shared" si="56"/>
        <v>17.511851851851851</v>
      </c>
      <c r="AW302">
        <f t="shared" si="57"/>
        <v>4.0215092185185179</v>
      </c>
      <c r="AX302" s="9"/>
      <c r="AY302" s="21">
        <v>1.37039</v>
      </c>
      <c r="AZ302" s="21">
        <v>29.456299999999999</v>
      </c>
      <c r="BA302" s="21">
        <v>-9.9304200000000006E-3</v>
      </c>
      <c r="BB302" s="21">
        <v>292</v>
      </c>
      <c r="BC302" s="21">
        <v>1.3699300000000001</v>
      </c>
      <c r="BD302">
        <f t="shared" si="58"/>
        <v>12.259777777777778</v>
      </c>
      <c r="BE302">
        <f t="shared" si="59"/>
        <v>16.800676868888889</v>
      </c>
    </row>
    <row r="303" spans="6:57" x14ac:dyDescent="0.25">
      <c r="F303" s="9"/>
      <c r="G303" s="21">
        <v>0.224609</v>
      </c>
      <c r="H303" s="21">
        <v>7.9681199999999999</v>
      </c>
      <c r="I303" s="21">
        <v>-1.41998E-2</v>
      </c>
      <c r="J303" s="21">
        <v>293</v>
      </c>
      <c r="K303" s="21">
        <v>0.22415199999999999</v>
      </c>
      <c r="L303">
        <f t="shared" si="48"/>
        <v>17.530617283950615</v>
      </c>
      <c r="M303">
        <f t="shared" si="49"/>
        <v>3.937534417530864</v>
      </c>
      <c r="N303" s="9"/>
      <c r="O303" s="21">
        <v>1.3754299999999999</v>
      </c>
      <c r="P303" s="21">
        <v>11.585900000000001</v>
      </c>
      <c r="Q303" s="21">
        <v>-1.02173E-2</v>
      </c>
      <c r="R303" s="21">
        <v>293</v>
      </c>
      <c r="S303" s="21">
        <v>1.3745099999999999</v>
      </c>
      <c r="T303">
        <f t="shared" si="50"/>
        <v>12.613950617283949</v>
      </c>
      <c r="U303">
        <f t="shared" si="51"/>
        <v>17.349606097530863</v>
      </c>
      <c r="X303" s="9"/>
      <c r="Y303" s="21">
        <v>0.224609</v>
      </c>
      <c r="Z303" s="21">
        <v>16.9343</v>
      </c>
      <c r="AA303" s="21">
        <v>-1.41998E-2</v>
      </c>
      <c r="AB303" s="21">
        <v>293</v>
      </c>
      <c r="AC303" s="21">
        <v>0.22412099999999999</v>
      </c>
      <c r="AD303">
        <f t="shared" si="52"/>
        <v>17.530617283950615</v>
      </c>
      <c r="AE303">
        <f t="shared" si="53"/>
        <v>3.937534417530864</v>
      </c>
      <c r="AF303" s="9"/>
      <c r="AG303" s="21">
        <v>1.3754299999999999</v>
      </c>
      <c r="AH303" s="21">
        <v>20.552099999999999</v>
      </c>
      <c r="AI303" s="21">
        <v>-9.9731400000000001E-3</v>
      </c>
      <c r="AJ303" s="21">
        <v>293</v>
      </c>
      <c r="AK303" s="21">
        <v>1.3748199999999999</v>
      </c>
      <c r="AL303">
        <f t="shared" si="54"/>
        <v>12.312518518518518</v>
      </c>
      <c r="AM303">
        <f t="shared" si="55"/>
        <v>16.935007345925925</v>
      </c>
      <c r="AP303" s="9"/>
      <c r="AQ303" s="21">
        <v>0.224609</v>
      </c>
      <c r="AR303" s="21">
        <v>25.848600000000001</v>
      </c>
      <c r="AS303" s="21">
        <v>-1.41937E-2</v>
      </c>
      <c r="AT303" s="21">
        <v>293</v>
      </c>
      <c r="AU303" s="21">
        <v>0.22415199999999999</v>
      </c>
      <c r="AV303">
        <f t="shared" si="56"/>
        <v>17.523086419753085</v>
      </c>
      <c r="AW303">
        <f t="shared" si="57"/>
        <v>3.9358429176543206</v>
      </c>
      <c r="AX303" s="9"/>
      <c r="AY303" s="21">
        <v>1.3754299999999999</v>
      </c>
      <c r="AZ303" s="21">
        <v>29.4663</v>
      </c>
      <c r="BA303" s="21">
        <v>-9.8327599999999994E-3</v>
      </c>
      <c r="BB303" s="21">
        <v>293</v>
      </c>
      <c r="BC303" s="21">
        <v>1.3745099999999999</v>
      </c>
      <c r="BD303">
        <f t="shared" si="58"/>
        <v>12.139209876543207</v>
      </c>
      <c r="BE303">
        <f t="shared" si="59"/>
        <v>16.696633440493823</v>
      </c>
    </row>
    <row r="304" spans="6:57" x14ac:dyDescent="0.25">
      <c r="F304" s="9"/>
      <c r="G304" s="21">
        <v>0.21957399999999999</v>
      </c>
      <c r="H304" s="21">
        <v>7.9781899999999997</v>
      </c>
      <c r="I304" s="21">
        <v>-1.42059E-2</v>
      </c>
      <c r="J304" s="21">
        <v>294</v>
      </c>
      <c r="K304" s="21">
        <v>0.21911600000000001</v>
      </c>
      <c r="L304">
        <f t="shared" si="48"/>
        <v>17.538148148148146</v>
      </c>
      <c r="M304">
        <f t="shared" si="49"/>
        <v>3.8509213414814809</v>
      </c>
      <c r="N304" s="9"/>
      <c r="O304" s="21">
        <v>1.38046</v>
      </c>
      <c r="P304" s="21">
        <v>11.596</v>
      </c>
      <c r="Q304" s="21">
        <v>-1.0134900000000001E-2</v>
      </c>
      <c r="R304" s="21">
        <v>294</v>
      </c>
      <c r="S304" s="21">
        <v>1.3793899999999999</v>
      </c>
      <c r="T304">
        <f t="shared" si="50"/>
        <v>12.512222222222221</v>
      </c>
      <c r="U304">
        <f t="shared" si="51"/>
        <v>17.272622288888886</v>
      </c>
      <c r="X304" s="9"/>
      <c r="Y304" s="21">
        <v>0.21957399999999999</v>
      </c>
      <c r="Z304" s="21">
        <v>16.944400000000002</v>
      </c>
      <c r="AA304" s="21">
        <v>-1.4202899999999999E-2</v>
      </c>
      <c r="AB304" s="21">
        <v>294</v>
      </c>
      <c r="AC304" s="21">
        <v>0.219055</v>
      </c>
      <c r="AD304">
        <f t="shared" si="52"/>
        <v>17.534444444444443</v>
      </c>
      <c r="AE304">
        <f t="shared" si="53"/>
        <v>3.8501081044444438</v>
      </c>
      <c r="AF304" s="9"/>
      <c r="AG304" s="21">
        <v>1.38046</v>
      </c>
      <c r="AH304" s="21">
        <v>20.562200000000001</v>
      </c>
      <c r="AI304" s="21">
        <v>-9.8785399999999999E-3</v>
      </c>
      <c r="AJ304" s="21">
        <v>294</v>
      </c>
      <c r="AK304" s="21">
        <v>1.38</v>
      </c>
      <c r="AL304">
        <f t="shared" si="54"/>
        <v>12.195728395061728</v>
      </c>
      <c r="AM304">
        <f t="shared" si="55"/>
        <v>16.835715220246914</v>
      </c>
      <c r="AP304" s="9"/>
      <c r="AQ304" s="21">
        <v>0.21957399999999999</v>
      </c>
      <c r="AR304" s="21">
        <v>25.858599999999999</v>
      </c>
      <c r="AS304" s="21">
        <v>-1.4196800000000001E-2</v>
      </c>
      <c r="AT304" s="21">
        <v>294</v>
      </c>
      <c r="AU304" s="21">
        <v>0.219055</v>
      </c>
      <c r="AV304">
        <f t="shared" si="56"/>
        <v>17.526913580246916</v>
      </c>
      <c r="AW304">
        <f t="shared" si="57"/>
        <v>3.8484545224691362</v>
      </c>
      <c r="AX304" s="9"/>
      <c r="AY304" s="21">
        <v>1.38046</v>
      </c>
      <c r="AZ304" s="21">
        <v>29.476400000000002</v>
      </c>
      <c r="BA304" s="21">
        <v>-9.7198500000000004E-3</v>
      </c>
      <c r="BB304" s="21">
        <v>294</v>
      </c>
      <c r="BC304" s="21">
        <v>1.38</v>
      </c>
      <c r="BD304">
        <f t="shared" si="58"/>
        <v>11.999814814814814</v>
      </c>
      <c r="BE304">
        <f t="shared" si="59"/>
        <v>16.565264359259256</v>
      </c>
    </row>
    <row r="305" spans="6:57" x14ac:dyDescent="0.25">
      <c r="F305" s="9"/>
      <c r="G305" s="21">
        <v>0.21453900000000001</v>
      </c>
      <c r="H305" s="21">
        <v>7.98827</v>
      </c>
      <c r="I305" s="21">
        <v>-1.4212000000000001E-2</v>
      </c>
      <c r="J305" s="21">
        <v>295</v>
      </c>
      <c r="K305" s="21">
        <v>0.21398900000000001</v>
      </c>
      <c r="L305">
        <f t="shared" si="48"/>
        <v>17.54567901234568</v>
      </c>
      <c r="M305">
        <f t="shared" si="49"/>
        <v>3.7642324296296299</v>
      </c>
      <c r="N305" s="9"/>
      <c r="O305" s="21">
        <v>1.3855</v>
      </c>
      <c r="P305" s="21">
        <v>11.606</v>
      </c>
      <c r="Q305" s="21">
        <v>-1.0052500000000001E-2</v>
      </c>
      <c r="R305" s="21">
        <v>295</v>
      </c>
      <c r="S305" s="21">
        <v>1.38428</v>
      </c>
      <c r="T305">
        <f t="shared" si="50"/>
        <v>12.410493827160494</v>
      </c>
      <c r="U305">
        <f t="shared" si="51"/>
        <v>17.194739197530865</v>
      </c>
      <c r="X305" s="9"/>
      <c r="Y305" s="21">
        <v>0.21453900000000001</v>
      </c>
      <c r="Z305" s="21">
        <v>16.954499999999999</v>
      </c>
      <c r="AA305" s="21">
        <v>-1.4208999999999999E-2</v>
      </c>
      <c r="AB305" s="21">
        <v>295</v>
      </c>
      <c r="AC305" s="21">
        <v>0.21408099999999999</v>
      </c>
      <c r="AD305">
        <f t="shared" si="52"/>
        <v>17.541975308641973</v>
      </c>
      <c r="AE305">
        <f t="shared" si="53"/>
        <v>3.7634378407407403</v>
      </c>
      <c r="AF305" s="9"/>
      <c r="AG305" s="21">
        <v>1.3855</v>
      </c>
      <c r="AH305" s="21">
        <v>20.572199999999999</v>
      </c>
      <c r="AI305" s="21">
        <v>-9.7961400000000001E-3</v>
      </c>
      <c r="AJ305" s="21">
        <v>295</v>
      </c>
      <c r="AK305" s="21">
        <v>1.38489</v>
      </c>
      <c r="AL305">
        <f t="shared" si="54"/>
        <v>12.093999999999999</v>
      </c>
      <c r="AM305">
        <f t="shared" si="55"/>
        <v>16.756236999999999</v>
      </c>
      <c r="AP305" s="9"/>
      <c r="AQ305" s="21">
        <v>0.21453900000000001</v>
      </c>
      <c r="AR305" s="21">
        <v>25.8687</v>
      </c>
      <c r="AS305" s="21">
        <v>-1.4202899999999999E-2</v>
      </c>
      <c r="AT305" s="21">
        <v>295</v>
      </c>
      <c r="AU305" s="21">
        <v>0.21408099999999999</v>
      </c>
      <c r="AV305">
        <f t="shared" si="56"/>
        <v>17.534444444444443</v>
      </c>
      <c r="AW305">
        <f t="shared" si="57"/>
        <v>3.7618221766666666</v>
      </c>
      <c r="AX305" s="9"/>
      <c r="AY305" s="21">
        <v>1.3855</v>
      </c>
      <c r="AZ305" s="21">
        <v>29.486499999999999</v>
      </c>
      <c r="BA305" s="21">
        <v>-9.61914E-3</v>
      </c>
      <c r="BB305" s="21">
        <v>295</v>
      </c>
      <c r="BC305" s="21">
        <v>1.3851899999999999</v>
      </c>
      <c r="BD305">
        <f t="shared" si="58"/>
        <v>11.875481481481479</v>
      </c>
      <c r="BE305">
        <f t="shared" si="59"/>
        <v>16.45347959259259</v>
      </c>
    </row>
    <row r="306" spans="6:57" x14ac:dyDescent="0.25">
      <c r="F306" s="9"/>
      <c r="G306" s="21">
        <v>0.20950299999999999</v>
      </c>
      <c r="H306" s="21">
        <v>7.9983399999999998</v>
      </c>
      <c r="I306" s="21">
        <v>-1.42151E-2</v>
      </c>
      <c r="J306" s="21">
        <v>296</v>
      </c>
      <c r="K306" s="21">
        <v>0.20904500000000001</v>
      </c>
      <c r="L306">
        <f t="shared" si="48"/>
        <v>17.549506172839507</v>
      </c>
      <c r="M306">
        <f t="shared" si="49"/>
        <v>3.6766741917283952</v>
      </c>
      <c r="N306" s="9"/>
      <c r="O306" s="21">
        <v>1.39053</v>
      </c>
      <c r="P306" s="21">
        <v>11.616099999999999</v>
      </c>
      <c r="Q306" s="21">
        <v>-9.9639900000000007E-3</v>
      </c>
      <c r="R306" s="21">
        <v>296</v>
      </c>
      <c r="S306" s="21">
        <v>1.3897699999999999</v>
      </c>
      <c r="T306">
        <f t="shared" si="50"/>
        <v>12.301222222222222</v>
      </c>
      <c r="U306">
        <f t="shared" si="51"/>
        <v>17.105218536666666</v>
      </c>
      <c r="X306" s="9"/>
      <c r="Y306" s="21">
        <v>0.20950299999999999</v>
      </c>
      <c r="Z306" s="21">
        <v>16.964500000000001</v>
      </c>
      <c r="AA306" s="21">
        <v>-1.4212000000000001E-2</v>
      </c>
      <c r="AB306" s="21">
        <v>296</v>
      </c>
      <c r="AC306" s="21">
        <v>0.20901500000000001</v>
      </c>
      <c r="AD306">
        <f t="shared" si="52"/>
        <v>17.54567901234568</v>
      </c>
      <c r="AE306">
        <f t="shared" si="53"/>
        <v>3.6758723901234567</v>
      </c>
      <c r="AF306" s="9"/>
      <c r="AG306" s="21">
        <v>1.39053</v>
      </c>
      <c r="AH306" s="21">
        <v>20.5823</v>
      </c>
      <c r="AI306" s="21">
        <v>-9.6923800000000004E-3</v>
      </c>
      <c r="AJ306" s="21">
        <v>296</v>
      </c>
      <c r="AK306" s="21">
        <v>1.3897699999999999</v>
      </c>
      <c r="AL306">
        <f t="shared" si="54"/>
        <v>11.965901234567902</v>
      </c>
      <c r="AM306">
        <f t="shared" si="55"/>
        <v>16.638944643703706</v>
      </c>
      <c r="AP306" s="9"/>
      <c r="AQ306" s="21">
        <v>0.20950299999999999</v>
      </c>
      <c r="AR306" s="21">
        <v>25.878799999999998</v>
      </c>
      <c r="AS306" s="21">
        <v>-1.4202899999999999E-2</v>
      </c>
      <c r="AT306" s="21">
        <v>296</v>
      </c>
      <c r="AU306" s="21">
        <v>0.20913699999999999</v>
      </c>
      <c r="AV306">
        <f t="shared" si="56"/>
        <v>17.534444444444443</v>
      </c>
      <c r="AW306">
        <f t="shared" si="57"/>
        <v>3.6735187144444441</v>
      </c>
      <c r="AX306" s="9"/>
      <c r="AY306" s="21">
        <v>1.39053</v>
      </c>
      <c r="AZ306" s="21">
        <v>29.496500000000001</v>
      </c>
      <c r="BA306" s="21">
        <v>-9.5153800000000004E-3</v>
      </c>
      <c r="BB306" s="21">
        <v>296</v>
      </c>
      <c r="BC306" s="21">
        <v>1.3897699999999999</v>
      </c>
      <c r="BD306">
        <f t="shared" si="58"/>
        <v>11.747382716049382</v>
      </c>
      <c r="BE306">
        <f t="shared" si="59"/>
        <v>16.335088088148147</v>
      </c>
    </row>
    <row r="307" spans="6:57" x14ac:dyDescent="0.25">
      <c r="F307" s="9"/>
      <c r="G307" s="21">
        <v>0.20446800000000001</v>
      </c>
      <c r="H307" s="21">
        <v>8.0084099999999996</v>
      </c>
      <c r="I307" s="21">
        <v>-1.42212E-2</v>
      </c>
      <c r="J307" s="21">
        <v>297</v>
      </c>
      <c r="K307" s="21">
        <v>0.204071</v>
      </c>
      <c r="L307">
        <f t="shared" si="48"/>
        <v>17.557037037037034</v>
      </c>
      <c r="M307">
        <f t="shared" si="49"/>
        <v>3.5898522488888887</v>
      </c>
      <c r="N307" s="9"/>
      <c r="O307" s="21">
        <v>1.39557</v>
      </c>
      <c r="P307" s="21">
        <v>11.626200000000001</v>
      </c>
      <c r="Q307" s="21">
        <v>-9.8785399999999999E-3</v>
      </c>
      <c r="R307" s="21">
        <v>297</v>
      </c>
      <c r="S307" s="21">
        <v>1.39496</v>
      </c>
      <c r="T307">
        <f t="shared" si="50"/>
        <v>12.195728395061728</v>
      </c>
      <c r="U307">
        <f t="shared" si="51"/>
        <v>17.019992676296294</v>
      </c>
      <c r="X307" s="9"/>
      <c r="Y307" s="21">
        <v>0.20446800000000001</v>
      </c>
      <c r="Z307" s="21">
        <v>16.974599999999999</v>
      </c>
      <c r="AA307" s="21">
        <v>-1.42151E-2</v>
      </c>
      <c r="AB307" s="21">
        <v>297</v>
      </c>
      <c r="AC307" s="21">
        <v>0.20394899999999999</v>
      </c>
      <c r="AD307">
        <f t="shared" si="52"/>
        <v>17.549506172839507</v>
      </c>
      <c r="AE307">
        <f t="shared" si="53"/>
        <v>3.5883124281481487</v>
      </c>
      <c r="AF307" s="9"/>
      <c r="AG307" s="21">
        <v>1.39557</v>
      </c>
      <c r="AH307" s="21">
        <v>20.592400000000001</v>
      </c>
      <c r="AI307" s="21">
        <v>-9.6008299999999994E-3</v>
      </c>
      <c r="AJ307" s="21">
        <v>297</v>
      </c>
      <c r="AK307" s="21">
        <v>1.39557</v>
      </c>
      <c r="AL307">
        <f t="shared" si="54"/>
        <v>11.852876543209875</v>
      </c>
      <c r="AM307">
        <f t="shared" si="55"/>
        <v>16.541518917407405</v>
      </c>
      <c r="AP307" s="9"/>
      <c r="AQ307" s="21">
        <v>0.20446800000000001</v>
      </c>
      <c r="AR307" s="21">
        <v>25.8888</v>
      </c>
      <c r="AS307" s="21">
        <v>-1.4202899999999999E-2</v>
      </c>
      <c r="AT307" s="21">
        <v>297</v>
      </c>
      <c r="AU307" s="21">
        <v>0.204041</v>
      </c>
      <c r="AV307">
        <f t="shared" si="56"/>
        <v>17.534444444444443</v>
      </c>
      <c r="AW307">
        <f t="shared" si="57"/>
        <v>3.5852327866666664</v>
      </c>
      <c r="AX307" s="9"/>
      <c r="AY307" s="21">
        <v>1.39557</v>
      </c>
      <c r="AZ307" s="21">
        <v>29.506599999999999</v>
      </c>
      <c r="BA307" s="21">
        <v>-9.4055200000000005E-3</v>
      </c>
      <c r="BB307" s="21">
        <v>297</v>
      </c>
      <c r="BC307" s="21">
        <v>1.39496</v>
      </c>
      <c r="BD307">
        <f t="shared" si="58"/>
        <v>11.611753086419752</v>
      </c>
      <c r="BE307">
        <f t="shared" si="59"/>
        <v>16.205014254814813</v>
      </c>
    </row>
    <row r="308" spans="6:57" x14ac:dyDescent="0.25">
      <c r="F308" s="9"/>
      <c r="G308" s="21">
        <v>0.199432</v>
      </c>
      <c r="H308" s="21">
        <v>8.0184800000000003</v>
      </c>
      <c r="I308" s="21">
        <v>-1.4224199999999999E-2</v>
      </c>
      <c r="J308" s="21">
        <v>298</v>
      </c>
      <c r="K308" s="21">
        <v>0.19894400000000001</v>
      </c>
      <c r="L308">
        <f t="shared" si="48"/>
        <v>17.560740740740737</v>
      </c>
      <c r="M308">
        <f t="shared" si="49"/>
        <v>3.5021736474074068</v>
      </c>
      <c r="N308" s="9"/>
      <c r="O308" s="21">
        <v>1.4006000000000001</v>
      </c>
      <c r="P308" s="21">
        <v>11.636200000000001</v>
      </c>
      <c r="Q308" s="21">
        <v>-9.7930900000000008E-3</v>
      </c>
      <c r="R308" s="21">
        <v>298</v>
      </c>
      <c r="S308" s="21">
        <v>1.39984</v>
      </c>
      <c r="T308">
        <f t="shared" si="50"/>
        <v>12.090234567901234</v>
      </c>
      <c r="U308">
        <f t="shared" si="51"/>
        <v>16.933582535802469</v>
      </c>
      <c r="X308" s="9"/>
      <c r="Y308" s="21">
        <v>0.199432</v>
      </c>
      <c r="Z308" s="21">
        <v>16.9847</v>
      </c>
      <c r="AA308" s="21">
        <v>-1.42212E-2</v>
      </c>
      <c r="AB308" s="21">
        <v>298</v>
      </c>
      <c r="AC308" s="21">
        <v>0.19891400000000001</v>
      </c>
      <c r="AD308">
        <f t="shared" si="52"/>
        <v>17.557037037037034</v>
      </c>
      <c r="AE308">
        <f t="shared" si="53"/>
        <v>3.5014350103703697</v>
      </c>
      <c r="AF308" s="9"/>
      <c r="AG308" s="21">
        <v>1.4006000000000001</v>
      </c>
      <c r="AH308" s="21">
        <v>20.602499999999999</v>
      </c>
      <c r="AI308" s="21">
        <v>-9.50317E-3</v>
      </c>
      <c r="AJ308" s="21">
        <v>298</v>
      </c>
      <c r="AK308" s="21">
        <v>1.40045</v>
      </c>
      <c r="AL308">
        <f t="shared" si="54"/>
        <v>11.732308641975308</v>
      </c>
      <c r="AM308">
        <f t="shared" si="55"/>
        <v>16.432271483950618</v>
      </c>
      <c r="AP308" s="9"/>
      <c r="AQ308" s="21">
        <v>0.199432</v>
      </c>
      <c r="AR308" s="21">
        <v>25.898900000000001</v>
      </c>
      <c r="AS308" s="21">
        <v>-1.42059E-2</v>
      </c>
      <c r="AT308" s="21">
        <v>298</v>
      </c>
      <c r="AU308" s="21">
        <v>0.19894400000000001</v>
      </c>
      <c r="AV308">
        <f t="shared" si="56"/>
        <v>17.538148148148146</v>
      </c>
      <c r="AW308">
        <f t="shared" si="57"/>
        <v>3.497667961481481</v>
      </c>
      <c r="AX308" s="9"/>
      <c r="AY308" s="21">
        <v>1.4006000000000001</v>
      </c>
      <c r="AZ308" s="21">
        <v>29.5167</v>
      </c>
      <c r="BA308" s="21">
        <v>-9.3017599999999992E-3</v>
      </c>
      <c r="BB308" s="21">
        <v>298</v>
      </c>
      <c r="BC308" s="21">
        <v>1.40015</v>
      </c>
      <c r="BD308">
        <f t="shared" si="58"/>
        <v>11.483654320987652</v>
      </c>
      <c r="BE308">
        <f t="shared" si="59"/>
        <v>16.084006241975306</v>
      </c>
    </row>
    <row r="309" spans="6:57" x14ac:dyDescent="0.25">
      <c r="F309" s="9"/>
      <c r="G309" s="21">
        <v>0.19439699999999999</v>
      </c>
      <c r="H309" s="21">
        <v>8.0285499999999992</v>
      </c>
      <c r="I309" s="21">
        <v>-1.42212E-2</v>
      </c>
      <c r="J309" s="21">
        <v>299</v>
      </c>
      <c r="K309" s="21">
        <v>0.193909</v>
      </c>
      <c r="L309">
        <f t="shared" si="48"/>
        <v>17.557037037037034</v>
      </c>
      <c r="M309">
        <f t="shared" si="49"/>
        <v>3.4130353288888879</v>
      </c>
      <c r="N309" s="9"/>
      <c r="O309" s="21">
        <v>1.40564</v>
      </c>
      <c r="P309" s="21">
        <v>11.6463</v>
      </c>
      <c r="Q309" s="21">
        <v>-9.7015399999999998E-3</v>
      </c>
      <c r="R309" s="21">
        <v>299</v>
      </c>
      <c r="S309" s="21">
        <v>1.40533</v>
      </c>
      <c r="T309">
        <f t="shared" si="50"/>
        <v>11.977209876543208</v>
      </c>
      <c r="U309">
        <f t="shared" si="51"/>
        <v>16.835645290864196</v>
      </c>
      <c r="X309" s="9"/>
      <c r="Y309" s="21">
        <v>0.19439699999999999</v>
      </c>
      <c r="Z309" s="21">
        <v>16.994800000000001</v>
      </c>
      <c r="AA309" s="21">
        <v>-1.42303E-2</v>
      </c>
      <c r="AB309" s="21">
        <v>299</v>
      </c>
      <c r="AC309" s="21">
        <v>0.193939</v>
      </c>
      <c r="AD309">
        <f t="shared" si="52"/>
        <v>17.568271604938271</v>
      </c>
      <c r="AE309">
        <f t="shared" si="53"/>
        <v>3.4152192951851847</v>
      </c>
      <c r="AF309" s="9"/>
      <c r="AG309" s="21">
        <v>1.40564</v>
      </c>
      <c r="AH309" s="21">
        <v>20.612500000000001</v>
      </c>
      <c r="AI309" s="21">
        <v>-9.3902599999999992E-3</v>
      </c>
      <c r="AJ309" s="21">
        <v>299</v>
      </c>
      <c r="AK309" s="21">
        <v>1.40533</v>
      </c>
      <c r="AL309">
        <f t="shared" si="54"/>
        <v>11.592913580246911</v>
      </c>
      <c r="AM309">
        <f t="shared" si="55"/>
        <v>16.29546304493827</v>
      </c>
      <c r="AP309" s="9"/>
      <c r="AQ309" s="21">
        <v>0.19439699999999999</v>
      </c>
      <c r="AR309" s="21">
        <v>25.908999999999999</v>
      </c>
      <c r="AS309" s="21">
        <v>-1.4208999999999999E-2</v>
      </c>
      <c r="AT309" s="21">
        <v>299</v>
      </c>
      <c r="AU309" s="21">
        <v>0.193909</v>
      </c>
      <c r="AV309">
        <f t="shared" si="56"/>
        <v>17.541975308641973</v>
      </c>
      <c r="AW309">
        <f t="shared" si="57"/>
        <v>3.4101073740740735</v>
      </c>
      <c r="AX309" s="9"/>
      <c r="AY309" s="21">
        <v>1.40564</v>
      </c>
      <c r="AZ309" s="21">
        <v>29.526800000000001</v>
      </c>
      <c r="BA309" s="21">
        <v>-9.1949500000000003E-3</v>
      </c>
      <c r="BB309" s="21">
        <v>299</v>
      </c>
      <c r="BC309" s="21">
        <v>1.40442</v>
      </c>
      <c r="BD309">
        <f t="shared" si="58"/>
        <v>11.351790123456791</v>
      </c>
      <c r="BE309">
        <f t="shared" si="59"/>
        <v>15.956530269135804</v>
      </c>
    </row>
    <row r="310" spans="6:57" x14ac:dyDescent="0.25">
      <c r="F310" s="9"/>
      <c r="G310" s="21">
        <v>0.189362</v>
      </c>
      <c r="H310" s="21">
        <v>8.0386199999999999</v>
      </c>
      <c r="I310" s="21">
        <v>-1.4224199999999999E-2</v>
      </c>
      <c r="J310" s="21">
        <v>300</v>
      </c>
      <c r="K310" s="21">
        <v>0.18887300000000001</v>
      </c>
      <c r="L310">
        <f t="shared" si="48"/>
        <v>17.560740740740737</v>
      </c>
      <c r="M310">
        <f t="shared" si="49"/>
        <v>3.3253369881481474</v>
      </c>
      <c r="N310" s="9"/>
      <c r="O310" s="21">
        <v>1.4106799999999999</v>
      </c>
      <c r="P310" s="21">
        <v>11.6564</v>
      </c>
      <c r="Q310" s="21">
        <v>-9.6069299999999996E-3</v>
      </c>
      <c r="R310" s="21">
        <v>300</v>
      </c>
      <c r="S310" s="21">
        <v>1.40991</v>
      </c>
      <c r="T310">
        <f t="shared" si="50"/>
        <v>11.860407407407406</v>
      </c>
      <c r="U310">
        <f t="shared" si="51"/>
        <v>16.731239521481477</v>
      </c>
      <c r="X310" s="9"/>
      <c r="Y310" s="21">
        <v>0.189362</v>
      </c>
      <c r="Z310" s="21">
        <v>17.004799999999999</v>
      </c>
      <c r="AA310" s="21">
        <v>-1.42334E-2</v>
      </c>
      <c r="AB310" s="21">
        <v>300</v>
      </c>
      <c r="AC310" s="21">
        <v>0.18887300000000001</v>
      </c>
      <c r="AD310">
        <f t="shared" si="52"/>
        <v>17.572098765432099</v>
      </c>
      <c r="AE310">
        <f t="shared" si="53"/>
        <v>3.3274877664197531</v>
      </c>
      <c r="AF310" s="9"/>
      <c r="AG310" s="21">
        <v>1.4106799999999999</v>
      </c>
      <c r="AH310" s="21">
        <v>20.622599999999998</v>
      </c>
      <c r="AI310" s="21">
        <v>-9.2834500000000004E-3</v>
      </c>
      <c r="AJ310" s="21">
        <v>300</v>
      </c>
      <c r="AK310" s="21">
        <v>1.41022</v>
      </c>
      <c r="AL310">
        <f t="shared" si="54"/>
        <v>11.461049382716048</v>
      </c>
      <c r="AM310">
        <f t="shared" si="55"/>
        <v>16.167873143209874</v>
      </c>
      <c r="AP310" s="9"/>
      <c r="AQ310" s="21">
        <v>0.189362</v>
      </c>
      <c r="AR310" s="21">
        <v>25.9191</v>
      </c>
      <c r="AS310" s="21">
        <v>-1.4208999999999999E-2</v>
      </c>
      <c r="AT310" s="21">
        <v>300</v>
      </c>
      <c r="AU310" s="21">
        <v>0.18887300000000001</v>
      </c>
      <c r="AV310">
        <f t="shared" si="56"/>
        <v>17.541975308641973</v>
      </c>
      <c r="AW310">
        <f t="shared" si="57"/>
        <v>3.3217835283950614</v>
      </c>
      <c r="AX310" s="9"/>
      <c r="AY310" s="21">
        <v>1.4106799999999999</v>
      </c>
      <c r="AZ310" s="21">
        <v>29.536799999999999</v>
      </c>
      <c r="BA310" s="21">
        <v>-9.0789800000000004E-3</v>
      </c>
      <c r="BB310" s="21">
        <v>300</v>
      </c>
      <c r="BC310" s="21">
        <v>1.41022</v>
      </c>
      <c r="BD310">
        <f t="shared" si="58"/>
        <v>11.208617283950616</v>
      </c>
      <c r="BE310">
        <f t="shared" si="59"/>
        <v>15.811772230123454</v>
      </c>
    </row>
    <row r="311" spans="6:57" x14ac:dyDescent="0.25">
      <c r="F311" s="9"/>
      <c r="G311" s="21">
        <v>0.18432599999999999</v>
      </c>
      <c r="H311" s="21">
        <v>8.0486900000000006</v>
      </c>
      <c r="I311" s="21">
        <v>-1.42303E-2</v>
      </c>
      <c r="J311" s="21">
        <v>301</v>
      </c>
      <c r="K311" s="21">
        <v>0.183868</v>
      </c>
      <c r="L311">
        <f t="shared" si="48"/>
        <v>17.568271604938271</v>
      </c>
      <c r="M311">
        <f t="shared" si="49"/>
        <v>3.2382892318518515</v>
      </c>
      <c r="N311" s="9"/>
      <c r="O311" s="21">
        <v>1.41571</v>
      </c>
      <c r="P311" s="21">
        <v>11.666499999999999</v>
      </c>
      <c r="Q311" s="21">
        <v>-9.5001200000000008E-3</v>
      </c>
      <c r="R311" s="21">
        <v>301</v>
      </c>
      <c r="S311" s="21">
        <v>1.4154100000000001</v>
      </c>
      <c r="T311">
        <f t="shared" si="50"/>
        <v>11.728543209876545</v>
      </c>
      <c r="U311">
        <f t="shared" si="51"/>
        <v>16.604215907654325</v>
      </c>
      <c r="X311" s="9"/>
      <c r="Y311" s="21">
        <v>0.18432599999999999</v>
      </c>
      <c r="Z311" s="21">
        <v>17.014900000000001</v>
      </c>
      <c r="AA311" s="21">
        <v>-1.4236499999999999E-2</v>
      </c>
      <c r="AB311" s="21">
        <v>301</v>
      </c>
      <c r="AC311" s="21">
        <v>0.183838</v>
      </c>
      <c r="AD311">
        <f t="shared" si="52"/>
        <v>17.575925925925926</v>
      </c>
      <c r="AE311">
        <f t="shared" si="53"/>
        <v>3.2397001222222221</v>
      </c>
      <c r="AF311" s="9"/>
      <c r="AG311" s="21">
        <v>1.41571</v>
      </c>
      <c r="AH311" s="21">
        <v>20.6327</v>
      </c>
      <c r="AI311" s="21">
        <v>-9.1583299999999992E-3</v>
      </c>
      <c r="AJ311" s="21">
        <v>301</v>
      </c>
      <c r="AK311" s="21">
        <v>1.41479</v>
      </c>
      <c r="AL311">
        <f t="shared" si="54"/>
        <v>11.306580246913578</v>
      </c>
      <c r="AM311">
        <f t="shared" si="55"/>
        <v>16.006838721358022</v>
      </c>
      <c r="AP311" s="9"/>
      <c r="AQ311" s="21">
        <v>0.18432599999999999</v>
      </c>
      <c r="AR311" s="21">
        <v>25.929099999999998</v>
      </c>
      <c r="AS311" s="21">
        <v>-1.4208999999999999E-2</v>
      </c>
      <c r="AT311" s="21">
        <v>301</v>
      </c>
      <c r="AU311" s="21">
        <v>0.183868</v>
      </c>
      <c r="AV311">
        <f t="shared" si="56"/>
        <v>17.541975308641973</v>
      </c>
      <c r="AW311">
        <f t="shared" si="57"/>
        <v>3.2334421407407401</v>
      </c>
      <c r="AX311" s="9"/>
      <c r="AY311" s="21">
        <v>1.41571</v>
      </c>
      <c r="AZ311" s="21">
        <v>29.546900000000001</v>
      </c>
      <c r="BA311" s="21">
        <v>-8.9660599999999997E-3</v>
      </c>
      <c r="BB311" s="21">
        <v>301</v>
      </c>
      <c r="BC311" s="21">
        <v>1.41571</v>
      </c>
      <c r="BD311">
        <f t="shared" si="58"/>
        <v>11.06920987654321</v>
      </c>
      <c r="BE311">
        <f t="shared" si="59"/>
        <v>15.670791114320988</v>
      </c>
    </row>
    <row r="312" spans="6:57" x14ac:dyDescent="0.25">
      <c r="F312" s="9"/>
      <c r="G312" s="21">
        <v>0.17929100000000001</v>
      </c>
      <c r="H312" s="21">
        <v>8.0587599999999995</v>
      </c>
      <c r="I312" s="21">
        <v>-1.42395E-2</v>
      </c>
      <c r="J312" s="21">
        <v>302</v>
      </c>
      <c r="K312" s="21">
        <v>0.17871100000000001</v>
      </c>
      <c r="L312">
        <f t="shared" si="48"/>
        <v>17.579629629629629</v>
      </c>
      <c r="M312">
        <f t="shared" si="49"/>
        <v>3.151869375925926</v>
      </c>
      <c r="N312" s="9"/>
      <c r="O312" s="21">
        <v>1.42075</v>
      </c>
      <c r="P312" s="21">
        <v>11.676500000000001</v>
      </c>
      <c r="Q312" s="21">
        <v>-9.3780500000000006E-3</v>
      </c>
      <c r="R312" s="21">
        <v>302</v>
      </c>
      <c r="S312" s="21">
        <v>1.41998</v>
      </c>
      <c r="T312">
        <f t="shared" si="50"/>
        <v>11.57783950617284</v>
      </c>
      <c r="U312">
        <f t="shared" si="51"/>
        <v>16.449215478395061</v>
      </c>
      <c r="X312" s="9"/>
      <c r="Y312" s="21">
        <v>0.17929100000000001</v>
      </c>
      <c r="Z312" s="21">
        <v>17.024999999999999</v>
      </c>
      <c r="AA312" s="21">
        <v>-1.42395E-2</v>
      </c>
      <c r="AB312" s="21">
        <v>302</v>
      </c>
      <c r="AC312" s="21">
        <v>0.17874100000000001</v>
      </c>
      <c r="AD312">
        <f t="shared" si="52"/>
        <v>17.579629629629629</v>
      </c>
      <c r="AE312">
        <f t="shared" si="53"/>
        <v>3.151869375925926</v>
      </c>
      <c r="AF312" s="9"/>
      <c r="AG312" s="21">
        <v>1.42075</v>
      </c>
      <c r="AH312" s="21">
        <v>20.642700000000001</v>
      </c>
      <c r="AI312" s="21">
        <v>-9.0331999999999999E-3</v>
      </c>
      <c r="AJ312" s="21">
        <v>302</v>
      </c>
      <c r="AK312" s="21">
        <v>1.42059</v>
      </c>
      <c r="AL312">
        <f t="shared" si="54"/>
        <v>11.152098765432097</v>
      </c>
      <c r="AM312">
        <f t="shared" si="55"/>
        <v>15.844344320987652</v>
      </c>
      <c r="AP312" s="9"/>
      <c r="AQ312" s="21">
        <v>0.17929100000000001</v>
      </c>
      <c r="AR312" s="21">
        <v>25.9392</v>
      </c>
      <c r="AS312" s="21">
        <v>-1.4218099999999999E-2</v>
      </c>
      <c r="AT312" s="21">
        <v>302</v>
      </c>
      <c r="AU312" s="21">
        <v>0.17880199999999999</v>
      </c>
      <c r="AV312">
        <f t="shared" si="56"/>
        <v>17.553209876543207</v>
      </c>
      <c r="AW312">
        <f t="shared" si="57"/>
        <v>3.1471325519753082</v>
      </c>
      <c r="AX312" s="9"/>
      <c r="AY312" s="21">
        <v>1.42075</v>
      </c>
      <c r="AZ312" s="21">
        <v>29.556999999999999</v>
      </c>
      <c r="BA312" s="21">
        <v>-8.8378899999999993E-3</v>
      </c>
      <c r="BB312" s="21">
        <v>302</v>
      </c>
      <c r="BC312" s="21">
        <v>1.41998</v>
      </c>
      <c r="BD312">
        <f t="shared" si="58"/>
        <v>10.910975308641973</v>
      </c>
      <c r="BE312">
        <f t="shared" si="59"/>
        <v>15.501768169753083</v>
      </c>
    </row>
    <row r="313" spans="6:57" x14ac:dyDescent="0.25">
      <c r="F313" s="9"/>
      <c r="G313" s="21">
        <v>0.17425499999999999</v>
      </c>
      <c r="H313" s="21">
        <v>8.0688300000000002</v>
      </c>
      <c r="I313" s="21">
        <v>-1.4245600000000001E-2</v>
      </c>
      <c r="J313" s="21">
        <v>303</v>
      </c>
      <c r="K313" s="21">
        <v>0.173767</v>
      </c>
      <c r="L313">
        <f t="shared" si="48"/>
        <v>17.58716049382716</v>
      </c>
      <c r="M313">
        <f t="shared" si="49"/>
        <v>3.0646506518518515</v>
      </c>
      <c r="N313" s="9"/>
      <c r="O313" s="21">
        <v>1.42578</v>
      </c>
      <c r="P313" s="21">
        <v>11.6866</v>
      </c>
      <c r="Q313" s="21">
        <v>-9.2651399999999998E-3</v>
      </c>
      <c r="R313" s="21">
        <v>303</v>
      </c>
      <c r="S313" s="21">
        <v>1.42517</v>
      </c>
      <c r="T313">
        <f t="shared" si="50"/>
        <v>11.438444444444444</v>
      </c>
      <c r="U313">
        <f t="shared" si="51"/>
        <v>16.308705320000001</v>
      </c>
      <c r="X313" s="9"/>
      <c r="Y313" s="21">
        <v>0.17425499999999999</v>
      </c>
      <c r="Z313" s="21">
        <v>17.035</v>
      </c>
      <c r="AA313" s="21">
        <v>-1.4242599999999999E-2</v>
      </c>
      <c r="AB313" s="21">
        <v>303</v>
      </c>
      <c r="AC313" s="21">
        <v>0.173706</v>
      </c>
      <c r="AD313">
        <f t="shared" si="52"/>
        <v>17.583456790123453</v>
      </c>
      <c r="AE313">
        <f t="shared" si="53"/>
        <v>3.0640052629629619</v>
      </c>
      <c r="AF313" s="9"/>
      <c r="AG313" s="21">
        <v>1.42578</v>
      </c>
      <c r="AH313" s="21">
        <v>20.652799999999999</v>
      </c>
      <c r="AI313" s="21">
        <v>-8.9019800000000003E-3</v>
      </c>
      <c r="AJ313" s="21">
        <v>303</v>
      </c>
      <c r="AK313" s="21">
        <v>1.42517</v>
      </c>
      <c r="AL313">
        <f t="shared" si="54"/>
        <v>10.990098765432098</v>
      </c>
      <c r="AM313">
        <f t="shared" si="55"/>
        <v>15.669463017777778</v>
      </c>
      <c r="AP313" s="9"/>
      <c r="AQ313" s="21">
        <v>0.17425499999999999</v>
      </c>
      <c r="AR313" s="21">
        <v>25.949300000000001</v>
      </c>
      <c r="AS313" s="21">
        <v>-1.42273E-2</v>
      </c>
      <c r="AT313" s="21">
        <v>303</v>
      </c>
      <c r="AU313" s="21">
        <v>0.173737</v>
      </c>
      <c r="AV313">
        <f t="shared" si="56"/>
        <v>17.564567901234565</v>
      </c>
      <c r="AW313">
        <f t="shared" si="57"/>
        <v>3.0607137796296291</v>
      </c>
      <c r="AX313" s="9"/>
      <c r="AY313" s="21">
        <v>1.42578</v>
      </c>
      <c r="AZ313" s="21">
        <v>29.567</v>
      </c>
      <c r="BA313" s="21">
        <v>-8.7127699999999999E-3</v>
      </c>
      <c r="BB313" s="21">
        <v>303</v>
      </c>
      <c r="BC313" s="21">
        <v>1.4254800000000001</v>
      </c>
      <c r="BD313">
        <f t="shared" si="58"/>
        <v>10.756506172839506</v>
      </c>
      <c r="BE313">
        <f t="shared" si="59"/>
        <v>15.336411371111112</v>
      </c>
    </row>
    <row r="314" spans="6:57" x14ac:dyDescent="0.25">
      <c r="F314" s="9"/>
      <c r="G314" s="21">
        <v>0.16922000000000001</v>
      </c>
      <c r="H314" s="21">
        <v>8.0789000000000009</v>
      </c>
      <c r="I314" s="21">
        <v>-1.4251700000000001E-2</v>
      </c>
      <c r="J314" s="21">
        <v>304</v>
      </c>
      <c r="K314" s="21">
        <v>0.168762</v>
      </c>
      <c r="L314">
        <f t="shared" si="48"/>
        <v>17.594691358024694</v>
      </c>
      <c r="M314">
        <f t="shared" si="49"/>
        <v>2.9773736716049388</v>
      </c>
      <c r="N314" s="9"/>
      <c r="O314" s="21">
        <v>1.43082</v>
      </c>
      <c r="P314" s="21">
        <v>11.6967</v>
      </c>
      <c r="Q314" s="21">
        <v>-9.1522200000000008E-3</v>
      </c>
      <c r="R314" s="21">
        <v>304</v>
      </c>
      <c r="S314" s="21">
        <v>1.43005</v>
      </c>
      <c r="T314">
        <f t="shared" si="50"/>
        <v>11.299037037037039</v>
      </c>
      <c r="U314">
        <f t="shared" si="51"/>
        <v>16.166888173333334</v>
      </c>
      <c r="X314" s="9"/>
      <c r="Y314" s="21">
        <v>0.16922000000000001</v>
      </c>
      <c r="Z314" s="21">
        <v>17.045100000000001</v>
      </c>
      <c r="AA314" s="21">
        <v>-1.4245600000000001E-2</v>
      </c>
      <c r="AB314" s="21">
        <v>304</v>
      </c>
      <c r="AC314" s="21">
        <v>0.16888400000000001</v>
      </c>
      <c r="AD314">
        <f t="shared" si="52"/>
        <v>17.58716049382716</v>
      </c>
      <c r="AE314">
        <f t="shared" si="53"/>
        <v>2.976099298765432</v>
      </c>
      <c r="AF314" s="9"/>
      <c r="AG314" s="21">
        <v>1.43082</v>
      </c>
      <c r="AH314" s="21">
        <v>20.6629</v>
      </c>
      <c r="AI314" s="21">
        <v>-8.7707500000000008E-3</v>
      </c>
      <c r="AJ314" s="21">
        <v>304</v>
      </c>
      <c r="AK314" s="21">
        <v>1.43005</v>
      </c>
      <c r="AL314">
        <f t="shared" si="54"/>
        <v>10.828086419753086</v>
      </c>
      <c r="AM314">
        <f t="shared" si="55"/>
        <v>15.493042611111111</v>
      </c>
      <c r="AP314" s="9"/>
      <c r="AQ314" s="21">
        <v>0.16922000000000001</v>
      </c>
      <c r="AR314" s="21">
        <v>25.959299999999999</v>
      </c>
      <c r="AS314" s="21">
        <v>-1.4236499999999999E-2</v>
      </c>
      <c r="AT314" s="21">
        <v>304</v>
      </c>
      <c r="AU314" s="21">
        <v>0.168793</v>
      </c>
      <c r="AV314">
        <f t="shared" si="56"/>
        <v>17.575925925925926</v>
      </c>
      <c r="AW314">
        <f t="shared" si="57"/>
        <v>2.9741981851851853</v>
      </c>
      <c r="AX314" s="9"/>
      <c r="AY314" s="21">
        <v>1.43082</v>
      </c>
      <c r="AZ314" s="21">
        <v>29.577100000000002</v>
      </c>
      <c r="BA314" s="21">
        <v>-8.5906999999999997E-3</v>
      </c>
      <c r="BB314" s="21">
        <v>304</v>
      </c>
      <c r="BC314" s="21">
        <v>1.43005</v>
      </c>
      <c r="BD314">
        <f t="shared" si="58"/>
        <v>10.605802469135801</v>
      </c>
      <c r="BE314">
        <f t="shared" si="59"/>
        <v>15.174994288888886</v>
      </c>
    </row>
    <row r="315" spans="6:57" x14ac:dyDescent="0.25">
      <c r="F315" s="9"/>
      <c r="G315" s="21">
        <v>0.164185</v>
      </c>
      <c r="H315" s="21">
        <v>8.0889799999999994</v>
      </c>
      <c r="I315" s="21">
        <v>-1.42548E-2</v>
      </c>
      <c r="J315" s="21">
        <v>305</v>
      </c>
      <c r="K315" s="21">
        <v>0.16366600000000001</v>
      </c>
      <c r="L315">
        <f t="shared" si="48"/>
        <v>17.598518518518517</v>
      </c>
      <c r="M315">
        <f t="shared" si="49"/>
        <v>2.8894127629629627</v>
      </c>
      <c r="N315" s="9"/>
      <c r="O315" s="21">
        <v>1.4358500000000001</v>
      </c>
      <c r="P315" s="21">
        <v>11.7067</v>
      </c>
      <c r="Q315" s="21">
        <v>-9.0331999999999999E-3</v>
      </c>
      <c r="R315" s="21">
        <v>305</v>
      </c>
      <c r="S315" s="21">
        <v>1.4352400000000001</v>
      </c>
      <c r="T315">
        <f t="shared" si="50"/>
        <v>11.152098765432097</v>
      </c>
      <c r="U315">
        <f t="shared" si="51"/>
        <v>16.012741012345678</v>
      </c>
      <c r="X315" s="9"/>
      <c r="Y315" s="21">
        <v>0.164185</v>
      </c>
      <c r="Z315" s="21">
        <v>17.055199999999999</v>
      </c>
      <c r="AA315" s="21">
        <v>-1.4245600000000001E-2</v>
      </c>
      <c r="AB315" s="21">
        <v>305</v>
      </c>
      <c r="AC315" s="21">
        <v>0.163635</v>
      </c>
      <c r="AD315">
        <f t="shared" si="52"/>
        <v>17.58716049382716</v>
      </c>
      <c r="AE315">
        <f t="shared" si="53"/>
        <v>2.8875479456790121</v>
      </c>
      <c r="AF315" s="9"/>
      <c r="AG315" s="21">
        <v>1.4358500000000001</v>
      </c>
      <c r="AH315" s="21">
        <v>20.672999999999998</v>
      </c>
      <c r="AI315" s="21">
        <v>-8.6303700000000001E-3</v>
      </c>
      <c r="AJ315" s="21">
        <v>305</v>
      </c>
      <c r="AK315" s="21">
        <v>1.4349400000000001</v>
      </c>
      <c r="AL315">
        <f t="shared" si="54"/>
        <v>10.654777777777777</v>
      </c>
      <c r="AM315">
        <f t="shared" si="55"/>
        <v>15.298662672222223</v>
      </c>
      <c r="AP315" s="9"/>
      <c r="AQ315" s="21">
        <v>0.164185</v>
      </c>
      <c r="AR315" s="21">
        <v>25.9694</v>
      </c>
      <c r="AS315" s="21">
        <v>-1.4242599999999999E-2</v>
      </c>
      <c r="AT315" s="21">
        <v>305</v>
      </c>
      <c r="AU315" s="21">
        <v>0.16372700000000001</v>
      </c>
      <c r="AV315">
        <f t="shared" si="56"/>
        <v>17.583456790123453</v>
      </c>
      <c r="AW315">
        <f t="shared" si="57"/>
        <v>2.8869398530864192</v>
      </c>
      <c r="AX315" s="9"/>
      <c r="AY315" s="21">
        <v>1.4358500000000001</v>
      </c>
      <c r="AZ315" s="21">
        <v>29.587199999999999</v>
      </c>
      <c r="BA315" s="21">
        <v>-8.4564199999999992E-3</v>
      </c>
      <c r="BB315" s="21">
        <v>305</v>
      </c>
      <c r="BC315" s="21">
        <v>1.4349400000000001</v>
      </c>
      <c r="BD315">
        <f t="shared" si="58"/>
        <v>10.440024691358024</v>
      </c>
      <c r="BE315">
        <f t="shared" si="59"/>
        <v>14.99030945308642</v>
      </c>
    </row>
    <row r="316" spans="6:57" x14ac:dyDescent="0.25">
      <c r="F316" s="9"/>
      <c r="G316" s="21">
        <v>0.15914900000000001</v>
      </c>
      <c r="H316" s="21">
        <v>8.0990500000000001</v>
      </c>
      <c r="I316" s="21">
        <v>-1.4263899999999999E-2</v>
      </c>
      <c r="J316" s="21">
        <v>306</v>
      </c>
      <c r="K316" s="21">
        <v>0.158722</v>
      </c>
      <c r="L316">
        <f t="shared" si="48"/>
        <v>17.609753086419751</v>
      </c>
      <c r="M316">
        <f t="shared" si="49"/>
        <v>2.802574593950617</v>
      </c>
      <c r="N316" s="9"/>
      <c r="O316" s="21">
        <v>1.44089</v>
      </c>
      <c r="P316" s="21">
        <v>11.716799999999999</v>
      </c>
      <c r="Q316" s="21">
        <v>-8.9111299999999997E-3</v>
      </c>
      <c r="R316" s="21">
        <v>306</v>
      </c>
      <c r="S316" s="21">
        <v>1.4410400000000001</v>
      </c>
      <c r="T316">
        <f t="shared" si="50"/>
        <v>11.001395061728394</v>
      </c>
      <c r="U316">
        <f t="shared" si="51"/>
        <v>15.851800130493825</v>
      </c>
      <c r="X316" s="9"/>
      <c r="Y316" s="21">
        <v>0.15914900000000001</v>
      </c>
      <c r="Z316" s="21">
        <v>17.065300000000001</v>
      </c>
      <c r="AA316" s="21">
        <v>-1.42487E-2</v>
      </c>
      <c r="AB316" s="21">
        <v>306</v>
      </c>
      <c r="AC316" s="21">
        <v>0.15878300000000001</v>
      </c>
      <c r="AD316">
        <f t="shared" si="52"/>
        <v>17.590987654320987</v>
      </c>
      <c r="AE316">
        <f t="shared" si="53"/>
        <v>2.7995880941975311</v>
      </c>
      <c r="AF316" s="9"/>
      <c r="AG316" s="21">
        <v>1.44089</v>
      </c>
      <c r="AH316" s="21">
        <v>20.683</v>
      </c>
      <c r="AI316" s="21">
        <v>-8.48083E-3</v>
      </c>
      <c r="AJ316" s="21">
        <v>306</v>
      </c>
      <c r="AK316" s="21">
        <v>1.4407300000000001</v>
      </c>
      <c r="AL316">
        <f t="shared" si="54"/>
        <v>10.470160493827159</v>
      </c>
      <c r="AM316">
        <f t="shared" si="55"/>
        <v>15.086349553950615</v>
      </c>
      <c r="AP316" s="9"/>
      <c r="AQ316" s="21">
        <v>0.15914900000000001</v>
      </c>
      <c r="AR316" s="21">
        <v>25.979500000000002</v>
      </c>
      <c r="AS316" s="21">
        <v>-1.4251700000000001E-2</v>
      </c>
      <c r="AT316" s="21">
        <v>306</v>
      </c>
      <c r="AU316" s="21">
        <v>0.158661</v>
      </c>
      <c r="AV316">
        <f t="shared" si="56"/>
        <v>17.594691358024694</v>
      </c>
      <c r="AW316">
        <f t="shared" si="57"/>
        <v>2.800177534938272</v>
      </c>
      <c r="AX316" s="9"/>
      <c r="AY316" s="21">
        <v>1.44089</v>
      </c>
      <c r="AZ316" s="21">
        <v>29.597300000000001</v>
      </c>
      <c r="BA316" s="21">
        <v>-8.30994E-3</v>
      </c>
      <c r="BB316" s="21">
        <v>306</v>
      </c>
      <c r="BC316" s="21">
        <v>1.4398200000000001</v>
      </c>
      <c r="BD316">
        <f t="shared" si="58"/>
        <v>10.259185185185183</v>
      </c>
      <c r="BE316">
        <f t="shared" si="59"/>
        <v>14.782357341481479</v>
      </c>
    </row>
    <row r="317" spans="6:57" x14ac:dyDescent="0.25">
      <c r="F317" s="9"/>
      <c r="G317" s="21">
        <v>0.154114</v>
      </c>
      <c r="H317" s="21">
        <v>8.1091200000000008</v>
      </c>
      <c r="I317" s="21">
        <v>-1.42731E-2</v>
      </c>
      <c r="J317" s="21">
        <v>307</v>
      </c>
      <c r="K317" s="21">
        <v>0.15368699999999999</v>
      </c>
      <c r="L317">
        <f t="shared" si="48"/>
        <v>17.621111111111112</v>
      </c>
      <c r="M317">
        <f t="shared" si="49"/>
        <v>2.7156599177777778</v>
      </c>
      <c r="N317" s="9"/>
      <c r="O317" s="21">
        <v>1.4459200000000001</v>
      </c>
      <c r="P317" s="21">
        <v>11.726900000000001</v>
      </c>
      <c r="Q317" s="21">
        <v>-8.7799100000000001E-3</v>
      </c>
      <c r="R317" s="21">
        <v>307</v>
      </c>
      <c r="S317" s="21">
        <v>1.4450099999999999</v>
      </c>
      <c r="T317">
        <f t="shared" si="50"/>
        <v>10.839395061728395</v>
      </c>
      <c r="U317">
        <f t="shared" si="51"/>
        <v>15.672898107654321</v>
      </c>
      <c r="X317" s="9"/>
      <c r="Y317" s="21">
        <v>0.154114</v>
      </c>
      <c r="Z317" s="21">
        <v>17.075299999999999</v>
      </c>
      <c r="AA317" s="21">
        <v>-1.42548E-2</v>
      </c>
      <c r="AB317" s="21">
        <v>307</v>
      </c>
      <c r="AC317" s="21">
        <v>0.15362500000000001</v>
      </c>
      <c r="AD317">
        <f t="shared" si="52"/>
        <v>17.598518518518517</v>
      </c>
      <c r="AE317">
        <f t="shared" si="53"/>
        <v>2.7121780829629629</v>
      </c>
      <c r="AF317" s="9"/>
      <c r="AG317" s="21">
        <v>1.4459200000000001</v>
      </c>
      <c r="AH317" s="21">
        <v>20.693100000000001</v>
      </c>
      <c r="AI317" s="21">
        <v>-8.3312999999999998E-3</v>
      </c>
      <c r="AJ317" s="21">
        <v>307</v>
      </c>
      <c r="AK317" s="21">
        <v>1.4447000000000001</v>
      </c>
      <c r="AL317">
        <f t="shared" si="54"/>
        <v>10.285555555555554</v>
      </c>
      <c r="AM317">
        <f t="shared" si="55"/>
        <v>14.872090488888887</v>
      </c>
      <c r="AP317" s="9"/>
      <c r="AQ317" s="21">
        <v>0.154114</v>
      </c>
      <c r="AR317" s="21">
        <v>25.989599999999999</v>
      </c>
      <c r="AS317" s="21">
        <v>-1.4257799999999999E-2</v>
      </c>
      <c r="AT317" s="21">
        <v>307</v>
      </c>
      <c r="AU317" s="21">
        <v>0.15359500000000001</v>
      </c>
      <c r="AV317">
        <f t="shared" si="56"/>
        <v>17.60222222222222</v>
      </c>
      <c r="AW317">
        <f t="shared" si="57"/>
        <v>2.7127488755555551</v>
      </c>
      <c r="AX317" s="9"/>
      <c r="AY317" s="21">
        <v>1.4459200000000001</v>
      </c>
      <c r="AZ317" s="21">
        <v>29.607299999999999</v>
      </c>
      <c r="BA317" s="21">
        <v>-8.1573500000000007E-3</v>
      </c>
      <c r="BB317" s="21">
        <v>307</v>
      </c>
      <c r="BC317" s="21">
        <v>1.4456199999999999</v>
      </c>
      <c r="BD317">
        <f t="shared" si="58"/>
        <v>10.070802469135803</v>
      </c>
      <c r="BE317">
        <f t="shared" si="59"/>
        <v>14.561574706172841</v>
      </c>
    </row>
    <row r="318" spans="6:57" x14ac:dyDescent="0.25">
      <c r="F318" s="9"/>
      <c r="G318" s="21">
        <v>0.14907799999999999</v>
      </c>
      <c r="H318" s="21">
        <v>8.1191899999999997</v>
      </c>
      <c r="I318" s="21">
        <v>-1.4279200000000001E-2</v>
      </c>
      <c r="J318" s="21">
        <v>308</v>
      </c>
      <c r="K318" s="21">
        <v>0.14856</v>
      </c>
      <c r="L318">
        <f t="shared" si="48"/>
        <v>17.628641975308639</v>
      </c>
      <c r="M318">
        <f t="shared" si="49"/>
        <v>2.6280426883950612</v>
      </c>
      <c r="N318" s="9"/>
      <c r="O318" s="21">
        <v>1.45096</v>
      </c>
      <c r="P318" s="21">
        <v>11.737</v>
      </c>
      <c r="Q318" s="21">
        <v>-8.6456299999999996E-3</v>
      </c>
      <c r="R318" s="21">
        <v>308</v>
      </c>
      <c r="S318" s="21">
        <v>1.4498899999999999</v>
      </c>
      <c r="T318">
        <f t="shared" si="50"/>
        <v>10.673617283950616</v>
      </c>
      <c r="U318">
        <f t="shared" si="51"/>
        <v>15.486991734320986</v>
      </c>
      <c r="X318" s="9"/>
      <c r="Y318" s="21">
        <v>0.14907799999999999</v>
      </c>
      <c r="Z318" s="21">
        <v>17.0854</v>
      </c>
      <c r="AA318" s="21">
        <v>-1.4257799999999999E-2</v>
      </c>
      <c r="AB318" s="21">
        <v>308</v>
      </c>
      <c r="AC318" s="21">
        <v>0.14871200000000001</v>
      </c>
      <c r="AD318">
        <f t="shared" si="52"/>
        <v>17.60222222222222</v>
      </c>
      <c r="AE318">
        <f t="shared" si="53"/>
        <v>2.6241040844444439</v>
      </c>
      <c r="AF318" s="9"/>
      <c r="AG318" s="21">
        <v>1.45096</v>
      </c>
      <c r="AH318" s="21">
        <v>20.703199999999999</v>
      </c>
      <c r="AI318" s="21">
        <v>-8.1848100000000007E-3</v>
      </c>
      <c r="AJ318" s="21">
        <v>308</v>
      </c>
      <c r="AK318" s="21">
        <v>1.4498899999999999</v>
      </c>
      <c r="AL318">
        <f t="shared" si="54"/>
        <v>10.104703703703704</v>
      </c>
      <c r="AM318">
        <f t="shared" si="55"/>
        <v>14.661520885925926</v>
      </c>
      <c r="AP318" s="9"/>
      <c r="AQ318" s="21">
        <v>0.14907799999999999</v>
      </c>
      <c r="AR318" s="21">
        <v>25.999600000000001</v>
      </c>
      <c r="AS318" s="21">
        <v>-1.4263899999999999E-2</v>
      </c>
      <c r="AT318" s="21">
        <v>308</v>
      </c>
      <c r="AU318" s="21">
        <v>0.14865100000000001</v>
      </c>
      <c r="AV318">
        <f t="shared" si="56"/>
        <v>17.609753086419751</v>
      </c>
      <c r="AW318">
        <f t="shared" si="57"/>
        <v>2.6252267706172834</v>
      </c>
      <c r="AX318" s="9"/>
      <c r="AY318" s="21">
        <v>1.45096</v>
      </c>
      <c r="AZ318" s="21">
        <v>29.6174</v>
      </c>
      <c r="BA318" s="21">
        <v>-7.9986599999999995E-3</v>
      </c>
      <c r="BB318" s="21">
        <v>308</v>
      </c>
      <c r="BC318" s="21">
        <v>1.4504999999999999</v>
      </c>
      <c r="BD318">
        <f t="shared" si="58"/>
        <v>9.8748888888888882</v>
      </c>
      <c r="BE318">
        <f t="shared" si="59"/>
        <v>14.328068782222221</v>
      </c>
    </row>
    <row r="319" spans="6:57" x14ac:dyDescent="0.25">
      <c r="F319" s="9"/>
      <c r="G319" s="21">
        <v>0.144043</v>
      </c>
      <c r="H319" s="21">
        <v>8.1292600000000004</v>
      </c>
      <c r="I319" s="21">
        <v>-1.42822E-2</v>
      </c>
      <c r="J319" s="21">
        <v>309</v>
      </c>
      <c r="K319" s="21">
        <v>0.14355499999999999</v>
      </c>
      <c r="L319">
        <f t="shared" si="48"/>
        <v>17.632345679012342</v>
      </c>
      <c r="M319">
        <f t="shared" si="49"/>
        <v>2.539815968641975</v>
      </c>
      <c r="N319" s="9"/>
      <c r="O319" s="21">
        <v>1.4559899999999999</v>
      </c>
      <c r="P319" s="21">
        <v>11.747</v>
      </c>
      <c r="Q319" s="21">
        <v>-8.5113500000000009E-3</v>
      </c>
      <c r="R319" s="21">
        <v>309</v>
      </c>
      <c r="S319" s="21">
        <v>1.4556899999999999</v>
      </c>
      <c r="T319">
        <f t="shared" si="50"/>
        <v>10.507839506172839</v>
      </c>
      <c r="U319">
        <f t="shared" si="51"/>
        <v>15.299309242592591</v>
      </c>
      <c r="X319" s="9"/>
      <c r="Y319" s="21">
        <v>0.144043</v>
      </c>
      <c r="Z319" s="21">
        <v>17.095500000000001</v>
      </c>
      <c r="AA319" s="21">
        <v>-1.4267E-2</v>
      </c>
      <c r="AB319" s="21">
        <v>309</v>
      </c>
      <c r="AC319" s="21">
        <v>0.14358499999999999</v>
      </c>
      <c r="AD319">
        <f t="shared" si="52"/>
        <v>17.613580246913582</v>
      </c>
      <c r="AE319">
        <f t="shared" si="53"/>
        <v>2.5371129395061733</v>
      </c>
      <c r="AF319" s="9"/>
      <c r="AG319" s="21">
        <v>1.4559899999999999</v>
      </c>
      <c r="AH319" s="21">
        <v>20.713200000000001</v>
      </c>
      <c r="AI319" s="21">
        <v>-8.0291700000000004E-3</v>
      </c>
      <c r="AJ319" s="21">
        <v>309</v>
      </c>
      <c r="AK319" s="21">
        <v>1.4559899999999999</v>
      </c>
      <c r="AL319">
        <f t="shared" si="54"/>
        <v>9.9125555555555547</v>
      </c>
      <c r="AM319">
        <f t="shared" si="55"/>
        <v>14.432581763333332</v>
      </c>
      <c r="AP319" s="9"/>
      <c r="AQ319" s="21">
        <v>0.144043</v>
      </c>
      <c r="AR319" s="21">
        <v>26.009699999999999</v>
      </c>
      <c r="AS319" s="21">
        <v>-1.427E-2</v>
      </c>
      <c r="AT319" s="21">
        <v>309</v>
      </c>
      <c r="AU319" s="21">
        <v>0.14349400000000001</v>
      </c>
      <c r="AV319">
        <f t="shared" si="56"/>
        <v>17.617283950617285</v>
      </c>
      <c r="AW319">
        <f t="shared" si="57"/>
        <v>2.5376464320987657</v>
      </c>
      <c r="AX319" s="9"/>
      <c r="AY319" s="21">
        <v>1.4559899999999999</v>
      </c>
      <c r="AZ319" s="21">
        <v>29.627500000000001</v>
      </c>
      <c r="BA319" s="21">
        <v>-7.8338599999999998E-3</v>
      </c>
      <c r="BB319" s="21">
        <v>309</v>
      </c>
      <c r="BC319" s="21">
        <v>1.4553799999999999</v>
      </c>
      <c r="BD319">
        <f t="shared" si="58"/>
        <v>9.6714320987654308</v>
      </c>
      <c r="BE319">
        <f t="shared" si="59"/>
        <v>14.081508421481479</v>
      </c>
    </row>
    <row r="320" spans="6:57" x14ac:dyDescent="0.25">
      <c r="F320" s="9"/>
      <c r="G320" s="21">
        <v>0.13900799999999999</v>
      </c>
      <c r="H320" s="21">
        <v>8.1393299999999993</v>
      </c>
      <c r="I320" s="21">
        <v>-1.4285300000000001E-2</v>
      </c>
      <c r="J320" s="21">
        <v>310</v>
      </c>
      <c r="K320" s="21">
        <v>0.138458</v>
      </c>
      <c r="L320">
        <f t="shared" si="48"/>
        <v>17.636172839506173</v>
      </c>
      <c r="M320">
        <f t="shared" si="49"/>
        <v>2.4515691140740739</v>
      </c>
      <c r="N320" s="9"/>
      <c r="O320" s="21">
        <v>1.4610300000000001</v>
      </c>
      <c r="P320" s="21">
        <v>11.757099999999999</v>
      </c>
      <c r="Q320" s="21">
        <v>-8.3587599999999998E-3</v>
      </c>
      <c r="R320" s="21">
        <v>310</v>
      </c>
      <c r="S320" s="21">
        <v>1.46027</v>
      </c>
      <c r="T320">
        <f t="shared" si="50"/>
        <v>10.319456790123455</v>
      </c>
      <c r="U320">
        <f t="shared" si="51"/>
        <v>15.077035954074072</v>
      </c>
      <c r="X320" s="9"/>
      <c r="Y320" s="21">
        <v>0.13900799999999999</v>
      </c>
      <c r="Z320" s="21">
        <v>17.105499999999999</v>
      </c>
      <c r="AA320" s="21">
        <v>-1.42761E-2</v>
      </c>
      <c r="AB320" s="21">
        <v>310</v>
      </c>
      <c r="AC320" s="21">
        <v>0.138458</v>
      </c>
      <c r="AD320">
        <f t="shared" si="52"/>
        <v>17.624814814814812</v>
      </c>
      <c r="AE320">
        <f t="shared" si="53"/>
        <v>2.449990257777777</v>
      </c>
      <c r="AF320" s="9"/>
      <c r="AG320" s="21">
        <v>1.4610300000000001</v>
      </c>
      <c r="AH320" s="21">
        <v>20.723299999999998</v>
      </c>
      <c r="AI320" s="21">
        <v>-7.8735400000000001E-3</v>
      </c>
      <c r="AJ320" s="21">
        <v>310</v>
      </c>
      <c r="AK320" s="21">
        <v>1.4605699999999999</v>
      </c>
      <c r="AL320">
        <f t="shared" si="54"/>
        <v>9.7204197530864196</v>
      </c>
      <c r="AM320">
        <f t="shared" si="55"/>
        <v>14.201824871851851</v>
      </c>
      <c r="AP320" s="9"/>
      <c r="AQ320" s="21">
        <v>0.13900799999999999</v>
      </c>
      <c r="AR320" s="21">
        <v>26.0198</v>
      </c>
      <c r="AS320" s="21">
        <v>-1.427E-2</v>
      </c>
      <c r="AT320" s="21">
        <v>310</v>
      </c>
      <c r="AU320" s="21">
        <v>0.138519</v>
      </c>
      <c r="AV320">
        <f t="shared" si="56"/>
        <v>17.617283950617285</v>
      </c>
      <c r="AW320">
        <f t="shared" si="57"/>
        <v>2.4489434074074072</v>
      </c>
      <c r="AX320" s="9"/>
      <c r="AY320" s="21">
        <v>1.4610300000000001</v>
      </c>
      <c r="AZ320" s="21">
        <v>29.637499999999999</v>
      </c>
      <c r="BA320" s="21">
        <v>-7.6751700000000003E-3</v>
      </c>
      <c r="BB320" s="21">
        <v>310</v>
      </c>
      <c r="BC320" s="21">
        <v>1.4605699999999999</v>
      </c>
      <c r="BD320">
        <f t="shared" si="58"/>
        <v>9.475518518518518</v>
      </c>
      <c r="BE320">
        <f t="shared" si="59"/>
        <v>13.844016821111111</v>
      </c>
    </row>
    <row r="321" spans="6:57" x14ac:dyDescent="0.25">
      <c r="F321" s="9"/>
      <c r="G321" s="21">
        <v>0.13397200000000001</v>
      </c>
      <c r="H321" s="21">
        <v>8.1494</v>
      </c>
      <c r="I321" s="21">
        <v>-1.42883E-2</v>
      </c>
      <c r="J321" s="21">
        <v>311</v>
      </c>
      <c r="K321" s="21">
        <v>0.13345299999999999</v>
      </c>
      <c r="L321">
        <f t="shared" si="48"/>
        <v>17.639876543209876</v>
      </c>
      <c r="M321">
        <f t="shared" si="49"/>
        <v>2.3632495402469136</v>
      </c>
      <c r="N321" s="9"/>
      <c r="O321" s="21">
        <v>1.4660599999999999</v>
      </c>
      <c r="P321" s="21">
        <v>11.767200000000001</v>
      </c>
      <c r="Q321" s="21">
        <v>-8.2031299999999994E-3</v>
      </c>
      <c r="R321" s="21">
        <v>311</v>
      </c>
      <c r="S321" s="21">
        <v>1.4648399999999999</v>
      </c>
      <c r="T321">
        <f t="shared" si="50"/>
        <v>10.12732098765432</v>
      </c>
      <c r="U321">
        <f t="shared" si="51"/>
        <v>14.847260207160492</v>
      </c>
      <c r="X321" s="9"/>
      <c r="Y321" s="21">
        <v>0.13397200000000001</v>
      </c>
      <c r="Z321" s="21">
        <v>17.115600000000001</v>
      </c>
      <c r="AA321" s="21">
        <v>-1.4285300000000001E-2</v>
      </c>
      <c r="AB321" s="21">
        <v>311</v>
      </c>
      <c r="AC321" s="21">
        <v>0.13342300000000001</v>
      </c>
      <c r="AD321">
        <f t="shared" si="52"/>
        <v>17.636172839506173</v>
      </c>
      <c r="AE321">
        <f t="shared" si="53"/>
        <v>2.362753347654321</v>
      </c>
      <c r="AF321" s="9"/>
      <c r="AG321" s="21">
        <v>1.4660599999999999</v>
      </c>
      <c r="AH321" s="21">
        <v>20.7334</v>
      </c>
      <c r="AI321" s="21">
        <v>-7.7056900000000003E-3</v>
      </c>
      <c r="AJ321" s="21">
        <v>311</v>
      </c>
      <c r="AK321" s="21">
        <v>1.4654499999999999</v>
      </c>
      <c r="AL321">
        <f t="shared" si="54"/>
        <v>9.5131975308641969</v>
      </c>
      <c r="AM321">
        <f t="shared" si="55"/>
        <v>13.946918372098764</v>
      </c>
      <c r="AP321" s="9"/>
      <c r="AQ321" s="21">
        <v>0.13397200000000001</v>
      </c>
      <c r="AR321" s="21">
        <v>26.029800000000002</v>
      </c>
      <c r="AS321" s="21">
        <v>-1.42761E-2</v>
      </c>
      <c r="AT321" s="21">
        <v>311</v>
      </c>
      <c r="AU321" s="21">
        <v>0.13345299999999999</v>
      </c>
      <c r="AV321">
        <f t="shared" si="56"/>
        <v>17.624814814814812</v>
      </c>
      <c r="AW321">
        <f t="shared" si="57"/>
        <v>2.3612316903703703</v>
      </c>
      <c r="AX321" s="9"/>
      <c r="AY321" s="21">
        <v>1.4660599999999999</v>
      </c>
      <c r="AZ321" s="21">
        <v>29.647600000000001</v>
      </c>
      <c r="BA321" s="21">
        <v>-7.49207E-3</v>
      </c>
      <c r="BB321" s="21">
        <v>311</v>
      </c>
      <c r="BC321" s="21">
        <v>1.4654499999999999</v>
      </c>
      <c r="BD321">
        <f t="shared" si="58"/>
        <v>9.2494691358024674</v>
      </c>
      <c r="BE321">
        <f t="shared" si="59"/>
        <v>13.560276721234565</v>
      </c>
    </row>
    <row r="322" spans="6:57" x14ac:dyDescent="0.25">
      <c r="F322" s="9"/>
      <c r="G322" s="21">
        <v>0.128937</v>
      </c>
      <c r="H322" s="21">
        <v>8.1594700000000007</v>
      </c>
      <c r="I322" s="21">
        <v>-1.4294400000000001E-2</v>
      </c>
      <c r="J322" s="21">
        <v>312</v>
      </c>
      <c r="K322" s="21">
        <v>0.12844800000000001</v>
      </c>
      <c r="L322">
        <f t="shared" si="48"/>
        <v>17.647407407407407</v>
      </c>
      <c r="M322">
        <f t="shared" si="49"/>
        <v>2.2754037688888888</v>
      </c>
      <c r="N322" s="9"/>
      <c r="O322" s="21">
        <v>1.4711000000000001</v>
      </c>
      <c r="P322" s="21">
        <v>11.777200000000001</v>
      </c>
      <c r="Q322" s="21">
        <v>-8.0474899999999992E-3</v>
      </c>
      <c r="R322" s="21">
        <v>312</v>
      </c>
      <c r="S322" s="21">
        <v>1.4706399999999999</v>
      </c>
      <c r="T322">
        <f t="shared" si="50"/>
        <v>9.9351728395061727</v>
      </c>
      <c r="U322">
        <f t="shared" si="51"/>
        <v>14.615632764197532</v>
      </c>
      <c r="X322" s="9"/>
      <c r="Y322" s="21">
        <v>0.128937</v>
      </c>
      <c r="Z322" s="21">
        <v>17.125699999999998</v>
      </c>
      <c r="AA322" s="21">
        <v>-1.42883E-2</v>
      </c>
      <c r="AB322" s="21">
        <v>312</v>
      </c>
      <c r="AC322" s="21">
        <v>0.12844800000000001</v>
      </c>
      <c r="AD322">
        <f t="shared" si="52"/>
        <v>17.639876543209876</v>
      </c>
      <c r="AE322">
        <f t="shared" si="53"/>
        <v>2.2744327618518518</v>
      </c>
      <c r="AF322" s="9"/>
      <c r="AG322" s="21">
        <v>1.4711000000000001</v>
      </c>
      <c r="AH322" s="21">
        <v>20.743500000000001</v>
      </c>
      <c r="AI322" s="21">
        <v>-7.5347900000000004E-3</v>
      </c>
      <c r="AJ322" s="21">
        <v>312</v>
      </c>
      <c r="AK322" s="21">
        <v>1.47034</v>
      </c>
      <c r="AL322">
        <f t="shared" si="54"/>
        <v>9.3022098765432109</v>
      </c>
      <c r="AM322">
        <f t="shared" si="55"/>
        <v>13.684480949382719</v>
      </c>
      <c r="AP322" s="9"/>
      <c r="AQ322" s="21">
        <v>0.128937</v>
      </c>
      <c r="AR322" s="21">
        <v>26.039899999999999</v>
      </c>
      <c r="AS322" s="21">
        <v>-1.42883E-2</v>
      </c>
      <c r="AT322" s="21">
        <v>312</v>
      </c>
      <c r="AU322" s="21">
        <v>0.128387</v>
      </c>
      <c r="AV322">
        <f t="shared" si="56"/>
        <v>17.639876543209876</v>
      </c>
      <c r="AW322">
        <f t="shared" si="57"/>
        <v>2.2744327618518518</v>
      </c>
      <c r="AX322" s="9"/>
      <c r="AY322" s="21">
        <v>1.4711000000000001</v>
      </c>
      <c r="AZ322" s="21">
        <v>29.657699999999998</v>
      </c>
      <c r="BA322" s="21">
        <v>-7.3059099999999997E-3</v>
      </c>
      <c r="BB322" s="21">
        <v>312</v>
      </c>
      <c r="BC322" s="21">
        <v>1.47034</v>
      </c>
      <c r="BD322">
        <f t="shared" si="58"/>
        <v>9.019641975308641</v>
      </c>
      <c r="BE322">
        <f t="shared" si="59"/>
        <v>13.268795309876543</v>
      </c>
    </row>
    <row r="323" spans="6:57" x14ac:dyDescent="0.25">
      <c r="F323" s="9"/>
      <c r="G323" s="21">
        <v>0.123901</v>
      </c>
      <c r="H323" s="21">
        <v>8.1695399999999996</v>
      </c>
      <c r="I323" s="21">
        <v>-1.4300500000000001E-2</v>
      </c>
      <c r="J323" s="21">
        <v>313</v>
      </c>
      <c r="K323" s="21">
        <v>0.12338300000000001</v>
      </c>
      <c r="L323">
        <f t="shared" si="48"/>
        <v>17.654938271604937</v>
      </c>
      <c r="M323">
        <f t="shared" si="49"/>
        <v>2.1874645067901235</v>
      </c>
      <c r="N323" s="9"/>
      <c r="O323" s="21">
        <v>1.47614</v>
      </c>
      <c r="P323" s="21">
        <v>11.7873</v>
      </c>
      <c r="Q323" s="21">
        <v>-7.8826899999999995E-3</v>
      </c>
      <c r="R323" s="21">
        <v>313</v>
      </c>
      <c r="S323" s="21">
        <v>1.47614</v>
      </c>
      <c r="T323">
        <f t="shared" si="50"/>
        <v>9.7317160493827153</v>
      </c>
      <c r="U323">
        <f t="shared" si="51"/>
        <v>14.365375329135802</v>
      </c>
      <c r="X323" s="9"/>
      <c r="Y323" s="21">
        <v>0.123901</v>
      </c>
      <c r="Z323" s="21">
        <v>17.1358</v>
      </c>
      <c r="AA323" s="21">
        <v>-1.4294400000000001E-2</v>
      </c>
      <c r="AB323" s="21">
        <v>313</v>
      </c>
      <c r="AC323" s="21">
        <v>0.12341299999999999</v>
      </c>
      <c r="AD323">
        <f t="shared" si="52"/>
        <v>17.647407407407407</v>
      </c>
      <c r="AE323">
        <f t="shared" si="53"/>
        <v>2.1865314251851848</v>
      </c>
      <c r="AF323" s="9"/>
      <c r="AG323" s="21">
        <v>1.47614</v>
      </c>
      <c r="AH323" s="21">
        <v>20.753499999999999</v>
      </c>
      <c r="AI323" s="21">
        <v>-7.3486300000000001E-3</v>
      </c>
      <c r="AJ323" s="21">
        <v>313</v>
      </c>
      <c r="AK323" s="21">
        <v>1.4755199999999999</v>
      </c>
      <c r="AL323">
        <f t="shared" si="54"/>
        <v>9.0723827160493808</v>
      </c>
      <c r="AM323">
        <f t="shared" si="55"/>
        <v>13.392107022469133</v>
      </c>
      <c r="AP323" s="9"/>
      <c r="AQ323" s="21">
        <v>0.123901</v>
      </c>
      <c r="AR323" s="21">
        <v>26.05</v>
      </c>
      <c r="AS323" s="21">
        <v>-1.4297499999999999E-2</v>
      </c>
      <c r="AT323" s="21">
        <v>313</v>
      </c>
      <c r="AU323" s="21">
        <v>0.123352</v>
      </c>
      <c r="AV323">
        <f t="shared" si="56"/>
        <v>17.651234567901231</v>
      </c>
      <c r="AW323">
        <f t="shared" si="57"/>
        <v>2.1870056141975303</v>
      </c>
      <c r="AX323" s="9"/>
      <c r="AY323" s="21">
        <v>1.47614</v>
      </c>
      <c r="AZ323" s="21">
        <v>29.6677</v>
      </c>
      <c r="BA323" s="21">
        <v>-7.1105999999999999E-3</v>
      </c>
      <c r="BB323" s="21">
        <v>313</v>
      </c>
      <c r="BC323" s="21">
        <v>1.47583</v>
      </c>
      <c r="BD323">
        <f t="shared" si="58"/>
        <v>8.7785185185185171</v>
      </c>
      <c r="BE323">
        <f t="shared" si="59"/>
        <v>12.958322325925923</v>
      </c>
    </row>
    <row r="324" spans="6:57" x14ac:dyDescent="0.25">
      <c r="F324" s="9"/>
      <c r="G324" s="21">
        <v>0.118866</v>
      </c>
      <c r="H324" s="21">
        <v>8.1796100000000003</v>
      </c>
      <c r="I324" s="21">
        <v>-1.43097E-2</v>
      </c>
      <c r="J324" s="21">
        <v>314</v>
      </c>
      <c r="K324" s="21">
        <v>0.118408</v>
      </c>
      <c r="L324">
        <f t="shared" si="48"/>
        <v>17.666296296296295</v>
      </c>
      <c r="M324">
        <f t="shared" si="49"/>
        <v>2.0999219755555556</v>
      </c>
      <c r="N324" s="9"/>
      <c r="O324" s="21">
        <v>1.4811700000000001</v>
      </c>
      <c r="P324" s="21">
        <v>11.7974</v>
      </c>
      <c r="Q324" s="21">
        <v>-7.7117899999999996E-3</v>
      </c>
      <c r="R324" s="21">
        <v>314</v>
      </c>
      <c r="S324" s="21">
        <v>1.48041</v>
      </c>
      <c r="T324">
        <f t="shared" si="50"/>
        <v>9.5207283950617274</v>
      </c>
      <c r="U324">
        <f t="shared" si="51"/>
        <v>14.101817276913581</v>
      </c>
      <c r="X324" s="9"/>
      <c r="Y324" s="21">
        <v>0.118866</v>
      </c>
      <c r="Z324" s="21">
        <v>17.145800000000001</v>
      </c>
      <c r="AA324" s="21">
        <v>-1.4297499999999999E-2</v>
      </c>
      <c r="AB324" s="21">
        <v>314</v>
      </c>
      <c r="AC324" s="21">
        <v>0.11834699999999999</v>
      </c>
      <c r="AD324">
        <f t="shared" si="52"/>
        <v>17.651234567901231</v>
      </c>
      <c r="AE324">
        <f t="shared" si="53"/>
        <v>2.0981316481481476</v>
      </c>
      <c r="AF324" s="9"/>
      <c r="AG324" s="21">
        <v>1.4811700000000001</v>
      </c>
      <c r="AH324" s="21">
        <v>20.7636</v>
      </c>
      <c r="AI324" s="21">
        <v>-7.1594199999999997E-3</v>
      </c>
      <c r="AJ324" s="21">
        <v>314</v>
      </c>
      <c r="AK324" s="21">
        <v>1.48041</v>
      </c>
      <c r="AL324">
        <f t="shared" si="54"/>
        <v>8.8387901234567892</v>
      </c>
      <c r="AM324">
        <f t="shared" si="55"/>
        <v>13.091750767160493</v>
      </c>
      <c r="AP324" s="9"/>
      <c r="AQ324" s="21">
        <v>0.118866</v>
      </c>
      <c r="AR324" s="21">
        <v>26.060099999999998</v>
      </c>
      <c r="AS324" s="21">
        <v>-1.43036E-2</v>
      </c>
      <c r="AT324" s="21">
        <v>314</v>
      </c>
      <c r="AU324" s="21">
        <v>0.118378</v>
      </c>
      <c r="AV324">
        <f t="shared" si="56"/>
        <v>17.658765432098765</v>
      </c>
      <c r="AW324">
        <f t="shared" si="57"/>
        <v>2.0990268118518518</v>
      </c>
      <c r="AX324" s="9"/>
      <c r="AY324" s="21">
        <v>1.4811700000000001</v>
      </c>
      <c r="AZ324" s="21">
        <v>29.677800000000001</v>
      </c>
      <c r="BA324" s="21">
        <v>-6.9122300000000001E-3</v>
      </c>
      <c r="BB324" s="21">
        <v>314</v>
      </c>
      <c r="BC324" s="21">
        <v>1.48041</v>
      </c>
      <c r="BD324">
        <f t="shared" si="58"/>
        <v>8.5336172839506172</v>
      </c>
      <c r="BE324">
        <f t="shared" si="59"/>
        <v>12.639737912469137</v>
      </c>
    </row>
    <row r="325" spans="6:57" x14ac:dyDescent="0.25">
      <c r="F325" s="9"/>
      <c r="G325" s="21">
        <v>0.113831</v>
      </c>
      <c r="H325" s="21">
        <v>8.1896900000000006</v>
      </c>
      <c r="I325" s="21">
        <v>-1.43188E-2</v>
      </c>
      <c r="J325" s="21">
        <v>315</v>
      </c>
      <c r="K325" s="21">
        <v>0.113403</v>
      </c>
      <c r="L325">
        <f t="shared" si="48"/>
        <v>17.677530864197529</v>
      </c>
      <c r="M325">
        <f t="shared" si="49"/>
        <v>2.0122510158024691</v>
      </c>
      <c r="N325" s="9"/>
      <c r="O325" s="21">
        <v>1.48621</v>
      </c>
      <c r="P325" s="21">
        <v>11.807499999999999</v>
      </c>
      <c r="Q325" s="21">
        <v>-7.5408899999999997E-3</v>
      </c>
      <c r="R325" s="21">
        <v>315</v>
      </c>
      <c r="S325" s="21">
        <v>1.4856</v>
      </c>
      <c r="T325">
        <f t="shared" si="50"/>
        <v>9.3097407407407395</v>
      </c>
      <c r="U325">
        <f t="shared" si="51"/>
        <v>13.836229786296295</v>
      </c>
      <c r="X325" s="9"/>
      <c r="Y325" s="21">
        <v>0.113831</v>
      </c>
      <c r="Z325" s="21">
        <v>17.155899999999999</v>
      </c>
      <c r="AA325" s="21">
        <v>-1.4297499999999999E-2</v>
      </c>
      <c r="AB325" s="21">
        <v>315</v>
      </c>
      <c r="AC325" s="21">
        <v>0.11322</v>
      </c>
      <c r="AD325">
        <f t="shared" si="52"/>
        <v>17.651234567901231</v>
      </c>
      <c r="AE325">
        <f t="shared" si="53"/>
        <v>2.0092576820987649</v>
      </c>
      <c r="AF325" s="9"/>
      <c r="AG325" s="21">
        <v>1.48621</v>
      </c>
      <c r="AH325" s="21">
        <v>20.773700000000002</v>
      </c>
      <c r="AI325" s="21">
        <v>-6.9580099999999997E-3</v>
      </c>
      <c r="AJ325" s="21">
        <v>315</v>
      </c>
      <c r="AK325" s="21">
        <v>1.48529</v>
      </c>
      <c r="AL325">
        <f t="shared" si="54"/>
        <v>8.5901358024691348</v>
      </c>
      <c r="AM325">
        <f t="shared" si="55"/>
        <v>12.766745730987653</v>
      </c>
      <c r="AP325" s="9"/>
      <c r="AQ325" s="21">
        <v>0.113831</v>
      </c>
      <c r="AR325" s="21">
        <v>26.0701</v>
      </c>
      <c r="AS325" s="21">
        <v>-1.43036E-2</v>
      </c>
      <c r="AT325" s="21">
        <v>315</v>
      </c>
      <c r="AU325" s="21">
        <v>0.113373</v>
      </c>
      <c r="AV325">
        <f t="shared" si="56"/>
        <v>17.658765432098765</v>
      </c>
      <c r="AW325">
        <f t="shared" si="57"/>
        <v>2.0101149279012347</v>
      </c>
      <c r="AX325" s="9"/>
      <c r="AY325" s="21">
        <v>1.48621</v>
      </c>
      <c r="AZ325" s="21">
        <v>29.687899999999999</v>
      </c>
      <c r="BA325" s="21">
        <v>-6.70471E-3</v>
      </c>
      <c r="BB325" s="21">
        <v>315</v>
      </c>
      <c r="BC325" s="21">
        <v>1.4856</v>
      </c>
      <c r="BD325">
        <f t="shared" si="58"/>
        <v>8.2774197530864182</v>
      </c>
      <c r="BE325">
        <f t="shared" si="59"/>
        <v>12.301984011234566</v>
      </c>
    </row>
    <row r="326" spans="6:57" x14ac:dyDescent="0.25">
      <c r="F326" s="9"/>
      <c r="G326" s="21">
        <v>0.108795</v>
      </c>
      <c r="H326" s="21">
        <v>8.1997599999999995</v>
      </c>
      <c r="I326" s="21">
        <v>-1.43219E-2</v>
      </c>
      <c r="J326" s="21">
        <v>316</v>
      </c>
      <c r="K326" s="21">
        <v>0.10821500000000001</v>
      </c>
      <c r="L326">
        <f t="shared" si="48"/>
        <v>17.68135802469136</v>
      </c>
      <c r="M326">
        <f t="shared" si="49"/>
        <v>1.9236433462962965</v>
      </c>
      <c r="N326" s="9"/>
      <c r="O326" s="21">
        <v>1.4912399999999999</v>
      </c>
      <c r="P326" s="21">
        <v>11.817500000000001</v>
      </c>
      <c r="Q326" s="21">
        <v>-7.3608399999999996E-3</v>
      </c>
      <c r="R326" s="21">
        <v>316</v>
      </c>
      <c r="S326" s="21">
        <v>1.49109</v>
      </c>
      <c r="T326">
        <f t="shared" si="50"/>
        <v>9.087456790123456</v>
      </c>
      <c r="U326">
        <f t="shared" si="51"/>
        <v>13.551579063703702</v>
      </c>
      <c r="X326" s="9"/>
      <c r="Y326" s="21">
        <v>0.108795</v>
      </c>
      <c r="Z326" s="21">
        <v>17.166</v>
      </c>
      <c r="AA326" s="21">
        <v>-1.4306599999999999E-2</v>
      </c>
      <c r="AB326" s="21">
        <v>316</v>
      </c>
      <c r="AC326" s="21">
        <v>0.108337</v>
      </c>
      <c r="AD326">
        <f t="shared" si="52"/>
        <v>17.662469135802468</v>
      </c>
      <c r="AE326">
        <f t="shared" si="53"/>
        <v>1.9215883296296294</v>
      </c>
      <c r="AF326" s="9"/>
      <c r="AG326" s="21">
        <v>1.4912399999999999</v>
      </c>
      <c r="AH326" s="21">
        <v>20.7837</v>
      </c>
      <c r="AI326" s="21">
        <v>-6.7688000000000002E-3</v>
      </c>
      <c r="AJ326" s="21">
        <v>316</v>
      </c>
      <c r="AK326" s="21">
        <v>1.49048</v>
      </c>
      <c r="AL326">
        <f t="shared" si="54"/>
        <v>8.3565432098765431</v>
      </c>
      <c r="AM326">
        <f t="shared" si="55"/>
        <v>12.461611496296296</v>
      </c>
      <c r="AP326" s="9"/>
      <c r="AQ326" s="21">
        <v>0.108795</v>
      </c>
      <c r="AR326" s="21">
        <v>26.080200000000001</v>
      </c>
      <c r="AS326" s="21">
        <v>-1.4306599999999999E-2</v>
      </c>
      <c r="AT326" s="21">
        <v>316</v>
      </c>
      <c r="AU326" s="21">
        <v>0.108276</v>
      </c>
      <c r="AV326">
        <f t="shared" si="56"/>
        <v>17.662469135802468</v>
      </c>
      <c r="AW326">
        <f t="shared" si="57"/>
        <v>1.9215883296296294</v>
      </c>
      <c r="AX326" s="9"/>
      <c r="AY326" s="21">
        <v>1.4912399999999999</v>
      </c>
      <c r="AZ326" s="21">
        <v>29.698</v>
      </c>
      <c r="BA326" s="21">
        <v>-6.4971899999999999E-3</v>
      </c>
      <c r="BB326" s="21">
        <v>316</v>
      </c>
      <c r="BC326" s="21">
        <v>1.49078</v>
      </c>
      <c r="BD326">
        <f t="shared" si="58"/>
        <v>8.0212222222222209</v>
      </c>
      <c r="BE326">
        <f t="shared" si="59"/>
        <v>11.961567426666663</v>
      </c>
    </row>
    <row r="327" spans="6:57" x14ac:dyDescent="0.25">
      <c r="F327" s="9"/>
      <c r="G327" s="21">
        <v>0.10376000000000001</v>
      </c>
      <c r="H327" s="21">
        <v>8.2098300000000002</v>
      </c>
      <c r="I327" s="21">
        <v>-1.4331099999999999E-2</v>
      </c>
      <c r="J327" s="21">
        <v>317</v>
      </c>
      <c r="K327" s="21">
        <v>0.10321</v>
      </c>
      <c r="L327">
        <f t="shared" si="48"/>
        <v>17.692716049382714</v>
      </c>
      <c r="M327">
        <f t="shared" si="49"/>
        <v>1.8357962172839504</v>
      </c>
      <c r="N327" s="9"/>
      <c r="O327" s="21">
        <v>1.4962800000000001</v>
      </c>
      <c r="P327" s="21">
        <v>11.8276</v>
      </c>
      <c r="Q327" s="21">
        <v>-7.1685799999999999E-3</v>
      </c>
      <c r="R327" s="21">
        <v>317</v>
      </c>
      <c r="S327" s="21">
        <v>1.4956700000000001</v>
      </c>
      <c r="T327">
        <f t="shared" si="50"/>
        <v>8.8500987654320991</v>
      </c>
      <c r="U327">
        <f t="shared" si="51"/>
        <v>13.242225780740741</v>
      </c>
      <c r="X327" s="9"/>
      <c r="Y327" s="21">
        <v>0.10376000000000001</v>
      </c>
      <c r="Z327" s="21">
        <v>17.175999999999998</v>
      </c>
      <c r="AA327" s="21">
        <v>-1.43188E-2</v>
      </c>
      <c r="AB327" s="21">
        <v>317</v>
      </c>
      <c r="AC327" s="21">
        <v>0.103241</v>
      </c>
      <c r="AD327">
        <f t="shared" si="52"/>
        <v>17.677530864197529</v>
      </c>
      <c r="AE327">
        <f t="shared" si="53"/>
        <v>1.8342206024691357</v>
      </c>
      <c r="AF327" s="9"/>
      <c r="AG327" s="21">
        <v>1.4962800000000001</v>
      </c>
      <c r="AH327" s="21">
        <v>20.793800000000001</v>
      </c>
      <c r="AI327" s="21">
        <v>-6.5612800000000001E-3</v>
      </c>
      <c r="AJ327" s="21">
        <v>317</v>
      </c>
      <c r="AK327" s="21">
        <v>1.49475</v>
      </c>
      <c r="AL327">
        <f t="shared" si="54"/>
        <v>8.100345679012344</v>
      </c>
      <c r="AM327">
        <f t="shared" si="55"/>
        <v>12.120385232592591</v>
      </c>
      <c r="AP327" s="9"/>
      <c r="AQ327" s="21">
        <v>0.10376000000000001</v>
      </c>
      <c r="AR327" s="21">
        <v>26.090299999999999</v>
      </c>
      <c r="AS327" s="21">
        <v>-1.4306599999999999E-2</v>
      </c>
      <c r="AT327" s="21">
        <v>317</v>
      </c>
      <c r="AU327" s="21">
        <v>0.10317999999999999</v>
      </c>
      <c r="AV327">
        <f t="shared" si="56"/>
        <v>17.662469135802468</v>
      </c>
      <c r="AW327">
        <f t="shared" si="57"/>
        <v>1.8326577975308642</v>
      </c>
      <c r="AX327" s="9"/>
      <c r="AY327" s="21">
        <v>1.4962800000000001</v>
      </c>
      <c r="AZ327" s="21">
        <v>29.707999999999998</v>
      </c>
      <c r="BA327" s="21">
        <v>-6.2774700000000003E-3</v>
      </c>
      <c r="BB327" s="21">
        <v>317</v>
      </c>
      <c r="BC327" s="21">
        <v>1.49475</v>
      </c>
      <c r="BD327">
        <f t="shared" si="58"/>
        <v>7.7499629629629627</v>
      </c>
      <c r="BE327">
        <f t="shared" si="59"/>
        <v>11.596114582222222</v>
      </c>
    </row>
    <row r="328" spans="6:57" x14ac:dyDescent="0.25">
      <c r="F328" s="9"/>
      <c r="G328" s="21">
        <v>9.8724400000000004E-2</v>
      </c>
      <c r="H328" s="21">
        <v>8.2199000000000009</v>
      </c>
      <c r="I328" s="21">
        <v>-1.4331099999999999E-2</v>
      </c>
      <c r="J328" s="21">
        <v>318</v>
      </c>
      <c r="K328" s="21">
        <v>9.8174999999999998E-2</v>
      </c>
      <c r="L328">
        <f t="shared" si="48"/>
        <v>17.692716049382714</v>
      </c>
      <c r="M328">
        <f t="shared" si="49"/>
        <v>1.7467027763456788</v>
      </c>
      <c r="N328" s="9"/>
      <c r="O328" s="21">
        <v>1.5013099999999999</v>
      </c>
      <c r="P328" s="21">
        <v>11.8377</v>
      </c>
      <c r="Q328" s="21">
        <v>-6.9763200000000003E-3</v>
      </c>
      <c r="R328" s="21">
        <v>318</v>
      </c>
      <c r="S328" s="21">
        <v>1.5005500000000001</v>
      </c>
      <c r="T328">
        <f t="shared" si="50"/>
        <v>8.6127407407407404</v>
      </c>
      <c r="U328">
        <f t="shared" si="51"/>
        <v>12.930393801481481</v>
      </c>
      <c r="X328" s="9"/>
      <c r="Y328" s="21">
        <v>9.8724400000000004E-2</v>
      </c>
      <c r="Z328" s="21">
        <v>17.1861</v>
      </c>
      <c r="AA328" s="21">
        <v>-1.4328E-2</v>
      </c>
      <c r="AB328" s="21">
        <v>318</v>
      </c>
      <c r="AC328" s="21">
        <v>9.8297099999999998E-2</v>
      </c>
      <c r="AD328">
        <f t="shared" si="52"/>
        <v>17.68888888888889</v>
      </c>
      <c r="AE328">
        <f t="shared" si="53"/>
        <v>1.7463249422222225</v>
      </c>
      <c r="AF328" s="9"/>
      <c r="AG328" s="21">
        <v>1.5013099999999999</v>
      </c>
      <c r="AH328" s="21">
        <v>20.803899999999999</v>
      </c>
      <c r="AI328" s="21">
        <v>-6.3476599999999998E-3</v>
      </c>
      <c r="AJ328" s="21">
        <v>318</v>
      </c>
      <c r="AK328" s="21">
        <v>1.50116</v>
      </c>
      <c r="AL328">
        <f t="shared" si="54"/>
        <v>7.8366172839506172</v>
      </c>
      <c r="AM328">
        <f t="shared" si="55"/>
        <v>11.7651918945679</v>
      </c>
      <c r="AP328" s="9"/>
      <c r="AQ328" s="21">
        <v>9.8724400000000004E-2</v>
      </c>
      <c r="AR328" s="21">
        <v>26.100300000000001</v>
      </c>
      <c r="AS328" s="21">
        <v>-1.4306599999999999E-2</v>
      </c>
      <c r="AT328" s="21">
        <v>318</v>
      </c>
      <c r="AU328" s="21">
        <v>9.8236100000000007E-2</v>
      </c>
      <c r="AV328">
        <f t="shared" si="56"/>
        <v>17.662469135802468</v>
      </c>
      <c r="AW328">
        <f t="shared" si="57"/>
        <v>1.7437166679506173</v>
      </c>
      <c r="AX328" s="9"/>
      <c r="AY328" s="21">
        <v>1.5013099999999999</v>
      </c>
      <c r="AZ328" s="21">
        <v>29.7181</v>
      </c>
      <c r="BA328" s="21">
        <v>-6.0516399999999996E-3</v>
      </c>
      <c r="BB328" s="21">
        <v>318</v>
      </c>
      <c r="BC328" s="21">
        <v>1.50085</v>
      </c>
      <c r="BD328">
        <f t="shared" si="58"/>
        <v>7.4711604938271599</v>
      </c>
      <c r="BE328">
        <f t="shared" si="59"/>
        <v>11.216527960987653</v>
      </c>
    </row>
    <row r="329" spans="6:57" x14ac:dyDescent="0.25">
      <c r="F329" s="9"/>
      <c r="G329" s="21">
        <v>9.3688999999999995E-2</v>
      </c>
      <c r="H329" s="21">
        <v>8.2299699999999998</v>
      </c>
      <c r="I329" s="21">
        <v>-1.4334100000000001E-2</v>
      </c>
      <c r="J329" s="21">
        <v>319</v>
      </c>
      <c r="K329" s="21">
        <v>9.3200699999999997E-2</v>
      </c>
      <c r="L329">
        <f t="shared" si="48"/>
        <v>17.69641975308642</v>
      </c>
      <c r="M329">
        <f t="shared" si="49"/>
        <v>1.6579598702469136</v>
      </c>
      <c r="N329" s="9"/>
      <c r="O329" s="21">
        <v>1.5063500000000001</v>
      </c>
      <c r="P329" s="21">
        <v>11.8477</v>
      </c>
      <c r="Q329" s="21">
        <v>-6.7749000000000004E-3</v>
      </c>
      <c r="R329" s="21">
        <v>319</v>
      </c>
      <c r="S329" s="21">
        <v>1.5057400000000001</v>
      </c>
      <c r="T329">
        <f t="shared" si="50"/>
        <v>8.3640740740740736</v>
      </c>
      <c r="U329">
        <f t="shared" si="51"/>
        <v>12.599222981481482</v>
      </c>
      <c r="X329" s="9"/>
      <c r="Y329" s="21">
        <v>9.3688999999999995E-2</v>
      </c>
      <c r="Z329" s="21">
        <v>17.196200000000001</v>
      </c>
      <c r="AA329" s="21">
        <v>-1.4331099999999999E-2</v>
      </c>
      <c r="AB329" s="21">
        <v>319</v>
      </c>
      <c r="AC329" s="21">
        <v>9.3200699999999997E-2</v>
      </c>
      <c r="AD329">
        <f t="shared" si="52"/>
        <v>17.692716049382714</v>
      </c>
      <c r="AE329">
        <f t="shared" si="53"/>
        <v>1.6576128739506171</v>
      </c>
      <c r="AF329" s="9"/>
      <c r="AG329" s="21">
        <v>1.5063500000000001</v>
      </c>
      <c r="AH329" s="21">
        <v>20.8139</v>
      </c>
      <c r="AI329" s="21">
        <v>-6.1279300000000002E-3</v>
      </c>
      <c r="AJ329" s="21">
        <v>319</v>
      </c>
      <c r="AK329" s="21">
        <v>1.5057400000000001</v>
      </c>
      <c r="AL329">
        <f t="shared" si="54"/>
        <v>7.5653456790123457</v>
      </c>
      <c r="AM329">
        <f t="shared" si="55"/>
        <v>11.396058463580248</v>
      </c>
      <c r="AP329" s="9"/>
      <c r="AQ329" s="21">
        <v>9.3688999999999995E-2</v>
      </c>
      <c r="AR329" s="21">
        <v>26.110399999999998</v>
      </c>
      <c r="AS329" s="21">
        <v>-1.43097E-2</v>
      </c>
      <c r="AT329" s="21">
        <v>319</v>
      </c>
      <c r="AU329" s="21">
        <v>9.3200699999999997E-2</v>
      </c>
      <c r="AV329">
        <f t="shared" si="56"/>
        <v>17.666296296296295</v>
      </c>
      <c r="AW329">
        <f t="shared" si="57"/>
        <v>1.6551376337037036</v>
      </c>
      <c r="AX329" s="9"/>
      <c r="AY329" s="21">
        <v>1.5063500000000001</v>
      </c>
      <c r="AZ329" s="21">
        <v>29.728200000000001</v>
      </c>
      <c r="BA329" s="21">
        <v>-5.8166499999999996E-3</v>
      </c>
      <c r="BB329" s="21">
        <v>319</v>
      </c>
      <c r="BC329" s="21">
        <v>1.50604</v>
      </c>
      <c r="BD329">
        <f t="shared" si="58"/>
        <v>7.181049382716048</v>
      </c>
      <c r="BE329">
        <f t="shared" si="59"/>
        <v>10.81717373765432</v>
      </c>
    </row>
    <row r="330" spans="6:57" x14ac:dyDescent="0.25">
      <c r="F330" s="9"/>
      <c r="G330" s="21">
        <v>8.8653599999999999E-2</v>
      </c>
      <c r="H330" s="21">
        <v>8.2400400000000005</v>
      </c>
      <c r="I330" s="21">
        <v>-1.4334100000000001E-2</v>
      </c>
      <c r="J330" s="21">
        <v>320</v>
      </c>
      <c r="K330" s="21">
        <v>8.8226299999999994E-2</v>
      </c>
      <c r="L330">
        <f t="shared" si="48"/>
        <v>17.69641975308642</v>
      </c>
      <c r="M330">
        <f t="shared" si="49"/>
        <v>1.5688513182222223</v>
      </c>
      <c r="N330" s="9"/>
      <c r="O330" s="21">
        <v>1.5113799999999999</v>
      </c>
      <c r="P330" s="21">
        <v>11.857799999999999</v>
      </c>
      <c r="Q330" s="21">
        <v>-6.5979000000000003E-3</v>
      </c>
      <c r="R330" s="21">
        <v>320</v>
      </c>
      <c r="S330" s="21">
        <v>1.5112300000000001</v>
      </c>
      <c r="T330">
        <f t="shared" si="50"/>
        <v>8.1455555555555552</v>
      </c>
      <c r="U330">
        <f t="shared" si="51"/>
        <v>12.311029755555555</v>
      </c>
      <c r="X330" s="9"/>
      <c r="Y330" s="21">
        <v>8.8653599999999999E-2</v>
      </c>
      <c r="Z330" s="21">
        <v>17.206299999999999</v>
      </c>
      <c r="AA330" s="21">
        <v>-1.4334100000000001E-2</v>
      </c>
      <c r="AB330" s="21">
        <v>320</v>
      </c>
      <c r="AC330" s="21">
        <v>8.8134799999999999E-2</v>
      </c>
      <c r="AD330">
        <f t="shared" si="52"/>
        <v>17.69641975308642</v>
      </c>
      <c r="AE330">
        <f t="shared" si="53"/>
        <v>1.5688513182222223</v>
      </c>
      <c r="AF330" s="9"/>
      <c r="AG330" s="21">
        <v>1.5113799999999999</v>
      </c>
      <c r="AH330" s="21">
        <v>20.824000000000002</v>
      </c>
      <c r="AI330" s="21">
        <v>-5.8960000000000002E-3</v>
      </c>
      <c r="AJ330" s="21">
        <v>320</v>
      </c>
      <c r="AK330" s="21">
        <v>1.5109300000000001</v>
      </c>
      <c r="AL330">
        <f t="shared" si="54"/>
        <v>7.2790123456790123</v>
      </c>
      <c r="AM330">
        <f t="shared" si="55"/>
        <v>11.001353679012345</v>
      </c>
      <c r="AP330" s="9"/>
      <c r="AQ330" s="21">
        <v>8.8653599999999999E-2</v>
      </c>
      <c r="AR330" s="21">
        <v>26.1205</v>
      </c>
      <c r="AS330" s="21">
        <v>-1.4312699999999999E-2</v>
      </c>
      <c r="AT330" s="21">
        <v>320</v>
      </c>
      <c r="AU330" s="21">
        <v>8.8195800000000005E-2</v>
      </c>
      <c r="AV330">
        <f t="shared" si="56"/>
        <v>17.669999999999998</v>
      </c>
      <c r="AW330">
        <f t="shared" si="57"/>
        <v>1.5665091119999999</v>
      </c>
      <c r="AX330" s="9"/>
      <c r="AY330" s="21">
        <v>1.5113799999999999</v>
      </c>
      <c r="AZ330" s="21">
        <v>29.738199999999999</v>
      </c>
      <c r="BA330" s="21">
        <v>-5.5664099999999999E-3</v>
      </c>
      <c r="BB330" s="21">
        <v>320</v>
      </c>
      <c r="BC330" s="21">
        <v>1.5106200000000001</v>
      </c>
      <c r="BD330">
        <f t="shared" si="58"/>
        <v>6.8721111111111108</v>
      </c>
      <c r="BE330">
        <f t="shared" si="59"/>
        <v>10.386371291111111</v>
      </c>
    </row>
    <row r="331" spans="6:57" x14ac:dyDescent="0.25">
      <c r="F331" s="9"/>
      <c r="G331" s="21">
        <v>8.3618200000000004E-2</v>
      </c>
      <c r="H331" s="21">
        <v>8.2501099999999994</v>
      </c>
      <c r="I331" s="21">
        <v>-1.43372E-2</v>
      </c>
      <c r="J331" s="21">
        <v>321</v>
      </c>
      <c r="K331" s="21">
        <v>8.3160399999999995E-2</v>
      </c>
      <c r="L331">
        <f t="shared" si="48"/>
        <v>17.700246913580244</v>
      </c>
      <c r="M331">
        <f t="shared" si="49"/>
        <v>1.4800627864691356</v>
      </c>
      <c r="N331" s="9"/>
      <c r="O331" s="21">
        <v>1.5164200000000001</v>
      </c>
      <c r="P331" s="21">
        <v>11.867900000000001</v>
      </c>
      <c r="Q331" s="21">
        <v>-6.3812299999999999E-3</v>
      </c>
      <c r="R331" s="21">
        <v>321</v>
      </c>
      <c r="S331" s="21">
        <v>1.5161100000000001</v>
      </c>
      <c r="T331">
        <f t="shared" si="50"/>
        <v>7.8780617283950614</v>
      </c>
      <c r="U331">
        <f t="shared" si="51"/>
        <v>11.94645036617284</v>
      </c>
      <c r="X331" s="9"/>
      <c r="Y331" s="21">
        <v>8.3618200000000004E-2</v>
      </c>
      <c r="Z331" s="21">
        <v>17.2163</v>
      </c>
      <c r="AA331" s="21">
        <v>-1.43372E-2</v>
      </c>
      <c r="AB331" s="21">
        <v>321</v>
      </c>
      <c r="AC331" s="21">
        <v>8.3160399999999995E-2</v>
      </c>
      <c r="AD331">
        <f t="shared" si="52"/>
        <v>17.700246913580244</v>
      </c>
      <c r="AE331">
        <f t="shared" si="53"/>
        <v>1.4800627864691356</v>
      </c>
      <c r="AF331" s="9"/>
      <c r="AG331" s="21">
        <v>1.5164200000000001</v>
      </c>
      <c r="AH331" s="21">
        <v>20.834099999999999</v>
      </c>
      <c r="AI331" s="21">
        <v>-5.6487999999999998E-3</v>
      </c>
      <c r="AJ331" s="21">
        <v>321</v>
      </c>
      <c r="AK331" s="21">
        <v>1.5155000000000001</v>
      </c>
      <c r="AL331">
        <f t="shared" si="54"/>
        <v>6.9738271604938271</v>
      </c>
      <c r="AM331">
        <f t="shared" si="55"/>
        <v>10.575250982716049</v>
      </c>
      <c r="AP331" s="9"/>
      <c r="AQ331" s="21">
        <v>8.3618200000000004E-2</v>
      </c>
      <c r="AR331" s="21">
        <v>26.130500000000001</v>
      </c>
      <c r="AS331" s="21">
        <v>-1.43158E-2</v>
      </c>
      <c r="AT331" s="21">
        <v>321</v>
      </c>
      <c r="AU331" s="21">
        <v>8.3099400000000004E-2</v>
      </c>
      <c r="AV331">
        <f t="shared" si="56"/>
        <v>17.673827160493826</v>
      </c>
      <c r="AW331">
        <f t="shared" si="57"/>
        <v>1.4778536142716048</v>
      </c>
      <c r="AX331" s="9"/>
      <c r="AY331" s="21">
        <v>1.5164200000000001</v>
      </c>
      <c r="AZ331" s="21">
        <v>29.7483</v>
      </c>
      <c r="BA331" s="21">
        <v>-5.2947999999999997E-3</v>
      </c>
      <c r="BB331" s="21">
        <v>321</v>
      </c>
      <c r="BC331" s="21">
        <v>1.5152000000000001</v>
      </c>
      <c r="BD331">
        <f t="shared" si="58"/>
        <v>6.5367901234567896</v>
      </c>
      <c r="BE331">
        <f t="shared" si="59"/>
        <v>9.9125192790123453</v>
      </c>
    </row>
    <row r="332" spans="6:57" x14ac:dyDescent="0.25">
      <c r="F332" s="9"/>
      <c r="G332" s="21">
        <v>7.8582799999999994E-2</v>
      </c>
      <c r="H332" s="21">
        <v>8.2601800000000001</v>
      </c>
      <c r="I332" s="21">
        <v>-1.43372E-2</v>
      </c>
      <c r="J332" s="21">
        <v>322</v>
      </c>
      <c r="K332" s="21">
        <v>7.8125E-2</v>
      </c>
      <c r="L332">
        <f t="shared" ref="L332:L368" si="60">-I332/$F$2*1000</f>
        <v>17.700246913580244</v>
      </c>
      <c r="M332">
        <f t="shared" ref="M332:M368" si="61">L332*G332</f>
        <v>1.3909349631604935</v>
      </c>
      <c r="N332" s="9"/>
      <c r="O332" s="21">
        <v>1.52145</v>
      </c>
      <c r="P332" s="21">
        <v>11.878</v>
      </c>
      <c r="Q332" s="21">
        <v>-6.1370799999999996E-3</v>
      </c>
      <c r="R332" s="21">
        <v>322</v>
      </c>
      <c r="S332" s="21">
        <v>1.5206900000000001</v>
      </c>
      <c r="T332">
        <f t="shared" ref="T332:T368" si="62">-Q332/$F$2*1000</f>
        <v>7.5766419753086414</v>
      </c>
      <c r="U332">
        <f t="shared" ref="U332:U368" si="63">T332*O332</f>
        <v>11.527481933333332</v>
      </c>
      <c r="X332" s="9"/>
      <c r="Y332" s="21">
        <v>7.8582799999999994E-2</v>
      </c>
      <c r="Z332" s="21">
        <v>17.226400000000002</v>
      </c>
      <c r="AA332" s="21">
        <v>-1.4340200000000001E-2</v>
      </c>
      <c r="AB332" s="21">
        <v>322</v>
      </c>
      <c r="AC332" s="21">
        <v>7.8125E-2</v>
      </c>
      <c r="AD332">
        <f t="shared" ref="AD332:AD368" si="64">-AA332/$F$2*1000</f>
        <v>17.703950617283951</v>
      </c>
      <c r="AE332">
        <f t="shared" ref="AE332:AE368" si="65">AD332*Y332</f>
        <v>1.3912260105679011</v>
      </c>
      <c r="AF332" s="9"/>
      <c r="AG332" s="21">
        <v>1.52145</v>
      </c>
      <c r="AH332" s="21">
        <v>20.844200000000001</v>
      </c>
      <c r="AI332" s="21">
        <v>-5.3863499999999998E-3</v>
      </c>
      <c r="AJ332" s="21">
        <v>322</v>
      </c>
      <c r="AK332" s="21">
        <v>1.5206900000000001</v>
      </c>
      <c r="AL332">
        <f t="shared" ref="AL332:AL368" si="66">-AI332/$F$2*1000</f>
        <v>6.649814814814814</v>
      </c>
      <c r="AM332">
        <f t="shared" ref="AM332:AM368" si="67">AL332*AG332</f>
        <v>10.117360749999998</v>
      </c>
      <c r="AP332" s="9"/>
      <c r="AQ332" s="21">
        <v>7.8582799999999994E-2</v>
      </c>
      <c r="AR332" s="21">
        <v>26.140599999999999</v>
      </c>
      <c r="AS332" s="21">
        <v>-1.43188E-2</v>
      </c>
      <c r="AT332" s="21">
        <v>322</v>
      </c>
      <c r="AU332" s="21">
        <v>7.8186000000000005E-2</v>
      </c>
      <c r="AV332">
        <f t="shared" ref="AV332:AV368" si="68">-AS332/$F$2*1000</f>
        <v>17.677530864197529</v>
      </c>
      <c r="AW332">
        <f t="shared" ref="AW332:AW368" si="69">AV332*AQ332</f>
        <v>1.3891498723950615</v>
      </c>
      <c r="AX332" s="9"/>
      <c r="AY332" s="21">
        <v>1.52145</v>
      </c>
      <c r="AZ332" s="21">
        <v>29.758400000000002</v>
      </c>
      <c r="BA332" s="21">
        <v>-5.01404E-3</v>
      </c>
      <c r="BB332" s="21">
        <v>322</v>
      </c>
      <c r="BC332" s="21">
        <v>1.5209999999999999</v>
      </c>
      <c r="BD332">
        <f t="shared" ref="BD332:BD368" si="70">-BA332/$F$2*1000</f>
        <v>6.1901728395061726</v>
      </c>
      <c r="BE332">
        <f t="shared" ref="BE332:BE368" si="71">BD332*AY332</f>
        <v>9.4180384666666654</v>
      </c>
    </row>
    <row r="333" spans="6:57" x14ac:dyDescent="0.25">
      <c r="F333" s="9"/>
      <c r="G333" s="21">
        <v>7.3547399999999999E-2</v>
      </c>
      <c r="H333" s="21">
        <v>8.2702500000000008</v>
      </c>
      <c r="I333" s="21">
        <v>-1.43433E-2</v>
      </c>
      <c r="J333" s="21">
        <v>323</v>
      </c>
      <c r="K333" s="21">
        <v>7.2967500000000005E-2</v>
      </c>
      <c r="L333">
        <f t="shared" si="60"/>
        <v>17.707777777777778</v>
      </c>
      <c r="M333">
        <f t="shared" si="61"/>
        <v>1.3023610153333334</v>
      </c>
      <c r="N333" s="9"/>
      <c r="O333" s="21">
        <v>1.5264899999999999</v>
      </c>
      <c r="P333" s="21">
        <v>11.888</v>
      </c>
      <c r="Q333" s="21">
        <v>-5.8776899999999997E-3</v>
      </c>
      <c r="R333" s="21">
        <v>323</v>
      </c>
      <c r="S333" s="21">
        <v>1.5261800000000001</v>
      </c>
      <c r="T333">
        <f t="shared" si="62"/>
        <v>7.2564074074074068</v>
      </c>
      <c r="U333">
        <f t="shared" si="63"/>
        <v>11.076833343333332</v>
      </c>
      <c r="X333" s="9"/>
      <c r="Y333" s="21">
        <v>7.3547399999999999E-2</v>
      </c>
      <c r="Z333" s="21">
        <v>17.236499999999999</v>
      </c>
      <c r="AA333" s="21">
        <v>-1.43433E-2</v>
      </c>
      <c r="AB333" s="21">
        <v>323</v>
      </c>
      <c r="AC333" s="21">
        <v>7.3059100000000002E-2</v>
      </c>
      <c r="AD333">
        <f t="shared" si="64"/>
        <v>17.707777777777778</v>
      </c>
      <c r="AE333">
        <f t="shared" si="65"/>
        <v>1.3023610153333334</v>
      </c>
      <c r="AF333" s="9"/>
      <c r="AG333" s="21">
        <v>1.5264899999999999</v>
      </c>
      <c r="AH333" s="21">
        <v>20.854199999999999</v>
      </c>
      <c r="AI333" s="21">
        <v>-5.0994899999999999E-3</v>
      </c>
      <c r="AJ333" s="21">
        <v>323</v>
      </c>
      <c r="AK333" s="21">
        <v>1.5258799999999999</v>
      </c>
      <c r="AL333">
        <f t="shared" si="66"/>
        <v>6.2956666666666665</v>
      </c>
      <c r="AM333">
        <f t="shared" si="67"/>
        <v>9.6102722099999998</v>
      </c>
      <c r="AP333" s="9"/>
      <c r="AQ333" s="21">
        <v>7.3547399999999999E-2</v>
      </c>
      <c r="AR333" s="21">
        <v>26.150700000000001</v>
      </c>
      <c r="AS333" s="21">
        <v>-1.4334100000000001E-2</v>
      </c>
      <c r="AT333" s="21">
        <v>323</v>
      </c>
      <c r="AU333" s="21">
        <v>7.2997999999999993E-2</v>
      </c>
      <c r="AV333">
        <f t="shared" si="68"/>
        <v>17.69641975308642</v>
      </c>
      <c r="AW333">
        <f t="shared" si="69"/>
        <v>1.3015256621481481</v>
      </c>
      <c r="AX333" s="9"/>
      <c r="AY333" s="21">
        <v>1.5264899999999999</v>
      </c>
      <c r="AZ333" s="21">
        <v>29.7685</v>
      </c>
      <c r="BA333" s="21">
        <v>-4.7134400000000002E-3</v>
      </c>
      <c r="BB333" s="21">
        <v>323</v>
      </c>
      <c r="BC333" s="21">
        <v>1.5258799999999999</v>
      </c>
      <c r="BD333">
        <f t="shared" si="70"/>
        <v>5.8190617283950621</v>
      </c>
      <c r="BE333">
        <f t="shared" si="71"/>
        <v>8.8827395377777769</v>
      </c>
    </row>
    <row r="334" spans="6:57" x14ac:dyDescent="0.25">
      <c r="F334" s="9"/>
      <c r="G334" s="21">
        <v>6.8512000000000003E-2</v>
      </c>
      <c r="H334" s="21">
        <v>8.2803199999999997</v>
      </c>
      <c r="I334" s="21">
        <v>-1.43433E-2</v>
      </c>
      <c r="J334" s="21">
        <v>324</v>
      </c>
      <c r="K334" s="21">
        <v>6.8023700000000006E-2</v>
      </c>
      <c r="L334">
        <f t="shared" si="60"/>
        <v>17.707777777777778</v>
      </c>
      <c r="M334">
        <f t="shared" si="61"/>
        <v>1.2131952711111111</v>
      </c>
      <c r="N334" s="9"/>
      <c r="O334" s="21">
        <v>1.53152</v>
      </c>
      <c r="P334" s="21">
        <v>11.898099999999999</v>
      </c>
      <c r="Q334" s="21">
        <v>-5.6182899999999997E-3</v>
      </c>
      <c r="R334" s="21">
        <v>324</v>
      </c>
      <c r="S334" s="21">
        <v>1.5307599999999999</v>
      </c>
      <c r="T334">
        <f t="shared" si="62"/>
        <v>6.9361604938271597</v>
      </c>
      <c r="U334">
        <f t="shared" si="63"/>
        <v>10.622868519506172</v>
      </c>
      <c r="X334" s="9"/>
      <c r="Y334" s="21">
        <v>6.8512000000000003E-2</v>
      </c>
      <c r="Z334" s="21">
        <v>17.246500000000001</v>
      </c>
      <c r="AA334" s="21">
        <v>-1.4346299999999999E-2</v>
      </c>
      <c r="AB334" s="21">
        <v>324</v>
      </c>
      <c r="AC334" s="21">
        <v>6.7993200000000004E-2</v>
      </c>
      <c r="AD334">
        <f t="shared" si="64"/>
        <v>17.711481481481481</v>
      </c>
      <c r="AE334">
        <f t="shared" si="65"/>
        <v>1.2134490192592593</v>
      </c>
      <c r="AF334" s="9"/>
      <c r="AG334" s="21">
        <v>1.53152</v>
      </c>
      <c r="AH334" s="21">
        <v>20.8643</v>
      </c>
      <c r="AI334" s="21">
        <v>-4.8120100000000002E-3</v>
      </c>
      <c r="AJ334" s="21">
        <v>324</v>
      </c>
      <c r="AK334" s="21">
        <v>1.5307599999999999</v>
      </c>
      <c r="AL334">
        <f t="shared" si="66"/>
        <v>5.9407530864197531</v>
      </c>
      <c r="AM334">
        <f t="shared" si="67"/>
        <v>9.0983821669135807</v>
      </c>
      <c r="AP334" s="9"/>
      <c r="AQ334" s="21">
        <v>6.8512000000000003E-2</v>
      </c>
      <c r="AR334" s="21">
        <v>26.160799999999998</v>
      </c>
      <c r="AS334" s="21">
        <v>-1.4346299999999999E-2</v>
      </c>
      <c r="AT334" s="21">
        <v>324</v>
      </c>
      <c r="AU334" s="21">
        <v>6.7993200000000004E-2</v>
      </c>
      <c r="AV334">
        <f t="shared" si="68"/>
        <v>17.711481481481481</v>
      </c>
      <c r="AW334">
        <f t="shared" si="69"/>
        <v>1.2134490192592593</v>
      </c>
      <c r="AX334" s="9"/>
      <c r="AY334" s="21">
        <v>1.53152</v>
      </c>
      <c r="AZ334" s="21">
        <v>29.778500000000001</v>
      </c>
      <c r="BA334" s="21">
        <v>-4.4082599999999998E-3</v>
      </c>
      <c r="BB334" s="21">
        <v>324</v>
      </c>
      <c r="BC334" s="21">
        <v>1.5307599999999999</v>
      </c>
      <c r="BD334">
        <f t="shared" si="70"/>
        <v>5.4422962962962957</v>
      </c>
      <c r="BE334">
        <f t="shared" si="71"/>
        <v>8.3349856237037034</v>
      </c>
    </row>
    <row r="335" spans="6:57" x14ac:dyDescent="0.25">
      <c r="F335" s="9"/>
      <c r="G335" s="21">
        <v>6.3476599999999994E-2</v>
      </c>
      <c r="H335" s="21">
        <v>8.2904</v>
      </c>
      <c r="I335" s="21">
        <v>-1.43433E-2</v>
      </c>
      <c r="J335" s="21">
        <v>325</v>
      </c>
      <c r="K335" s="21">
        <v>6.2988299999999997E-2</v>
      </c>
      <c r="L335">
        <f t="shared" si="60"/>
        <v>17.707777777777778</v>
      </c>
      <c r="M335">
        <f t="shared" si="61"/>
        <v>1.1240295268888889</v>
      </c>
      <c r="N335" s="9"/>
      <c r="O335" s="21">
        <v>1.5365599999999999</v>
      </c>
      <c r="P335" s="21">
        <v>11.908200000000001</v>
      </c>
      <c r="Q335" s="21">
        <v>-5.3314199999999999E-3</v>
      </c>
      <c r="R335" s="21">
        <v>325</v>
      </c>
      <c r="S335" s="21">
        <v>1.5353399999999999</v>
      </c>
      <c r="T335">
        <f t="shared" si="62"/>
        <v>6.581999999999999</v>
      </c>
      <c r="U335">
        <f t="shared" si="63"/>
        <v>10.113637919999999</v>
      </c>
      <c r="X335" s="9"/>
      <c r="Y335" s="21">
        <v>6.3476599999999994E-2</v>
      </c>
      <c r="Z335" s="21">
        <v>17.256599999999999</v>
      </c>
      <c r="AA335" s="21">
        <v>-1.43524E-2</v>
      </c>
      <c r="AB335" s="21">
        <v>325</v>
      </c>
      <c r="AC335" s="21">
        <v>6.3110399999999997E-2</v>
      </c>
      <c r="AD335">
        <f t="shared" si="64"/>
        <v>17.719012345679008</v>
      </c>
      <c r="AE335">
        <f t="shared" si="65"/>
        <v>1.124742659061728</v>
      </c>
      <c r="AF335" s="9"/>
      <c r="AG335" s="21">
        <v>1.5365599999999999</v>
      </c>
      <c r="AH335" s="21">
        <v>20.874400000000001</v>
      </c>
      <c r="AI335" s="21">
        <v>-4.4952400000000002E-3</v>
      </c>
      <c r="AJ335" s="21">
        <v>325</v>
      </c>
      <c r="AK335" s="21">
        <v>1.5359499999999999</v>
      </c>
      <c r="AL335">
        <f t="shared" si="66"/>
        <v>5.5496790123456794</v>
      </c>
      <c r="AM335">
        <f t="shared" si="67"/>
        <v>8.5274147832098759</v>
      </c>
      <c r="AP335" s="9"/>
      <c r="AQ335" s="21">
        <v>6.3476599999999994E-2</v>
      </c>
      <c r="AR335" s="21">
        <v>26.1708</v>
      </c>
      <c r="AS335" s="21">
        <v>-1.43494E-2</v>
      </c>
      <c r="AT335" s="21">
        <v>325</v>
      </c>
      <c r="AU335" s="21">
        <v>6.3049300000000003E-2</v>
      </c>
      <c r="AV335">
        <f t="shared" si="68"/>
        <v>17.715308641975309</v>
      </c>
      <c r="AW335">
        <f t="shared" si="69"/>
        <v>1.1245075605432098</v>
      </c>
      <c r="AX335" s="9"/>
      <c r="AY335" s="21">
        <v>1.5365599999999999</v>
      </c>
      <c r="AZ335" s="21">
        <v>29.788599999999999</v>
      </c>
      <c r="BA335" s="21">
        <v>-4.0927100000000003E-3</v>
      </c>
      <c r="BB335" s="21">
        <v>325</v>
      </c>
      <c r="BC335" s="21">
        <v>1.5365599999999999</v>
      </c>
      <c r="BD335">
        <f t="shared" si="70"/>
        <v>5.0527283950617283</v>
      </c>
      <c r="BE335">
        <f t="shared" si="71"/>
        <v>7.7638203427160493</v>
      </c>
    </row>
    <row r="336" spans="6:57" x14ac:dyDescent="0.25">
      <c r="F336" s="9"/>
      <c r="G336" s="21">
        <v>5.8441199999999999E-2</v>
      </c>
      <c r="H336" s="21">
        <v>8.3004700000000007</v>
      </c>
      <c r="I336" s="21">
        <v>-1.4346299999999999E-2</v>
      </c>
      <c r="J336" s="21">
        <v>326</v>
      </c>
      <c r="K336" s="21">
        <v>5.7983399999999997E-2</v>
      </c>
      <c r="L336">
        <f t="shared" si="60"/>
        <v>17.711481481481481</v>
      </c>
      <c r="M336">
        <f t="shared" si="61"/>
        <v>1.0350802315555556</v>
      </c>
      <c r="N336" s="9"/>
      <c r="O336" s="21">
        <v>1.5416000000000001</v>
      </c>
      <c r="P336" s="21">
        <v>11.918200000000001</v>
      </c>
      <c r="Q336" s="21">
        <v>-5.0353999999999998E-3</v>
      </c>
      <c r="R336" s="21">
        <v>326</v>
      </c>
      <c r="S336" s="21">
        <v>1.5408299999999999</v>
      </c>
      <c r="T336">
        <f t="shared" si="62"/>
        <v>6.2165432098765425</v>
      </c>
      <c r="U336">
        <f t="shared" si="63"/>
        <v>9.5834230123456781</v>
      </c>
      <c r="X336" s="9"/>
      <c r="Y336" s="21">
        <v>5.8441199999999999E-2</v>
      </c>
      <c r="Z336" s="21">
        <v>17.2667</v>
      </c>
      <c r="AA336" s="21">
        <v>-1.43585E-2</v>
      </c>
      <c r="AB336" s="21">
        <v>326</v>
      </c>
      <c r="AC336" s="21">
        <v>5.7983399999999997E-2</v>
      </c>
      <c r="AD336">
        <f t="shared" si="64"/>
        <v>17.726543209876542</v>
      </c>
      <c r="AE336">
        <f t="shared" si="65"/>
        <v>1.0359604570370369</v>
      </c>
      <c r="AF336" s="9"/>
      <c r="AG336" s="21">
        <v>1.5416000000000001</v>
      </c>
      <c r="AH336" s="21">
        <v>20.884399999999999</v>
      </c>
      <c r="AI336" s="21">
        <v>-4.1751100000000001E-3</v>
      </c>
      <c r="AJ336" s="21">
        <v>326</v>
      </c>
      <c r="AK336" s="21">
        <v>1.54114</v>
      </c>
      <c r="AL336">
        <f t="shared" si="66"/>
        <v>5.1544567901234561</v>
      </c>
      <c r="AM336">
        <f t="shared" si="67"/>
        <v>7.9461105876543208</v>
      </c>
      <c r="AP336" s="9"/>
      <c r="AQ336" s="21">
        <v>5.8441199999999999E-2</v>
      </c>
      <c r="AR336" s="21">
        <v>26.180900000000001</v>
      </c>
      <c r="AS336" s="21">
        <v>-1.43555E-2</v>
      </c>
      <c r="AT336" s="21">
        <v>326</v>
      </c>
      <c r="AU336" s="21">
        <v>5.80139E-2</v>
      </c>
      <c r="AV336">
        <f t="shared" si="68"/>
        <v>17.722839506172836</v>
      </c>
      <c r="AW336">
        <f t="shared" si="69"/>
        <v>1.0357440081481479</v>
      </c>
      <c r="AX336" s="9"/>
      <c r="AY336" s="21">
        <v>1.5416000000000001</v>
      </c>
      <c r="AZ336" s="21">
        <v>29.7987</v>
      </c>
      <c r="BA336" s="21">
        <v>-3.7692300000000001E-3</v>
      </c>
      <c r="BB336" s="21">
        <v>326</v>
      </c>
      <c r="BC336" s="21">
        <v>1.5414399999999999</v>
      </c>
      <c r="BD336">
        <f t="shared" si="70"/>
        <v>4.6533703703703706</v>
      </c>
      <c r="BE336">
        <f t="shared" si="71"/>
        <v>7.1736357629629639</v>
      </c>
    </row>
    <row r="337" spans="6:57" x14ac:dyDescent="0.25">
      <c r="F337" s="9"/>
      <c r="G337" s="21">
        <v>5.3405800000000003E-2</v>
      </c>
      <c r="H337" s="21">
        <v>8.3105399999999996</v>
      </c>
      <c r="I337" s="21">
        <v>-1.43555E-2</v>
      </c>
      <c r="J337" s="21">
        <v>327</v>
      </c>
      <c r="K337" s="21">
        <v>5.2978499999999998E-2</v>
      </c>
      <c r="L337">
        <f t="shared" si="60"/>
        <v>17.722839506172836</v>
      </c>
      <c r="M337">
        <f t="shared" si="61"/>
        <v>0.94650242209876534</v>
      </c>
      <c r="N337" s="9"/>
      <c r="O337" s="21">
        <v>1.5466299999999999</v>
      </c>
      <c r="P337" s="21">
        <v>11.9283</v>
      </c>
      <c r="Q337" s="21">
        <v>-4.7213699999999999E-3</v>
      </c>
      <c r="R337" s="21">
        <v>327</v>
      </c>
      <c r="S337" s="21">
        <v>1.5460199999999999</v>
      </c>
      <c r="T337">
        <f t="shared" si="62"/>
        <v>5.8288518518518515</v>
      </c>
      <c r="U337">
        <f t="shared" si="63"/>
        <v>9.0150771396296285</v>
      </c>
      <c r="X337" s="9"/>
      <c r="Y337" s="21">
        <v>5.3405800000000003E-2</v>
      </c>
      <c r="Z337" s="21">
        <v>17.276700000000002</v>
      </c>
      <c r="AA337" s="21">
        <v>-1.43585E-2</v>
      </c>
      <c r="AB337" s="21">
        <v>327</v>
      </c>
      <c r="AC337" s="21">
        <v>5.2978499999999998E-2</v>
      </c>
      <c r="AD337">
        <f t="shared" si="64"/>
        <v>17.726543209876542</v>
      </c>
      <c r="AE337">
        <f t="shared" si="65"/>
        <v>0.94670022135802467</v>
      </c>
      <c r="AF337" s="9"/>
      <c r="AG337" s="21">
        <v>1.5466299999999999</v>
      </c>
      <c r="AH337" s="21">
        <v>20.894500000000001</v>
      </c>
      <c r="AI337" s="21">
        <v>-3.8403299999999999E-3</v>
      </c>
      <c r="AJ337" s="21">
        <v>327</v>
      </c>
      <c r="AK337" s="21">
        <v>1.54572</v>
      </c>
      <c r="AL337">
        <f t="shared" si="66"/>
        <v>4.7411481481481479</v>
      </c>
      <c r="AM337">
        <f t="shared" si="67"/>
        <v>7.3328019603703698</v>
      </c>
      <c r="AP337" s="9"/>
      <c r="AQ337" s="21">
        <v>5.3405800000000003E-2</v>
      </c>
      <c r="AR337" s="21">
        <v>26.190999999999999</v>
      </c>
      <c r="AS337" s="21">
        <v>-1.43646E-2</v>
      </c>
      <c r="AT337" s="21">
        <v>327</v>
      </c>
      <c r="AU337" s="21">
        <v>5.2917499999999999E-2</v>
      </c>
      <c r="AV337">
        <f t="shared" si="68"/>
        <v>17.734074074074073</v>
      </c>
      <c r="AW337">
        <f t="shared" si="69"/>
        <v>0.94710241318518518</v>
      </c>
      <c r="AX337" s="9"/>
      <c r="AY337" s="21">
        <v>1.5466299999999999</v>
      </c>
      <c r="AZ337" s="21">
        <v>29.808700000000002</v>
      </c>
      <c r="BA337" s="21">
        <v>-3.4158299999999999E-3</v>
      </c>
      <c r="BB337" s="21">
        <v>327</v>
      </c>
      <c r="BC337" s="21">
        <v>1.54694</v>
      </c>
      <c r="BD337">
        <f t="shared" si="70"/>
        <v>4.2170740740740733</v>
      </c>
      <c r="BE337">
        <f t="shared" si="71"/>
        <v>6.5222532751851841</v>
      </c>
    </row>
    <row r="338" spans="6:57" x14ac:dyDescent="0.25">
      <c r="F338" s="9"/>
      <c r="G338" s="21">
        <v>4.8370400000000001E-2</v>
      </c>
      <c r="H338" s="21">
        <v>8.3206100000000003</v>
      </c>
      <c r="I338" s="21">
        <v>-1.4367700000000001E-2</v>
      </c>
      <c r="J338" s="21">
        <v>328</v>
      </c>
      <c r="K338" s="21">
        <v>4.83185E-2</v>
      </c>
      <c r="L338">
        <f t="shared" si="60"/>
        <v>17.7379012345679</v>
      </c>
      <c r="M338">
        <f t="shared" si="61"/>
        <v>0.85798937787654317</v>
      </c>
      <c r="N338" s="9"/>
      <c r="O338" s="21">
        <v>1.5516700000000001</v>
      </c>
      <c r="P338" s="21">
        <v>11.9384</v>
      </c>
      <c r="Q338" s="21">
        <v>-4.3997200000000002E-3</v>
      </c>
      <c r="R338" s="21">
        <v>328</v>
      </c>
      <c r="S338" s="21">
        <v>1.55121</v>
      </c>
      <c r="T338">
        <f t="shared" si="62"/>
        <v>5.4317530864197536</v>
      </c>
      <c r="U338">
        <f t="shared" si="63"/>
        <v>8.4282883116049394</v>
      </c>
      <c r="X338" s="9"/>
      <c r="Y338" s="21">
        <v>4.8370400000000001E-2</v>
      </c>
      <c r="Z338" s="21">
        <v>17.286799999999999</v>
      </c>
      <c r="AA338" s="21">
        <v>-1.43616E-2</v>
      </c>
      <c r="AB338" s="21">
        <v>328</v>
      </c>
      <c r="AC338" s="21">
        <v>4.8330699999999997E-2</v>
      </c>
      <c r="AD338">
        <f t="shared" si="64"/>
        <v>17.73037037037037</v>
      </c>
      <c r="AE338">
        <f t="shared" si="65"/>
        <v>0.8576251069629629</v>
      </c>
      <c r="AF338" s="9"/>
      <c r="AG338" s="21">
        <v>1.5516700000000001</v>
      </c>
      <c r="AH338" s="21">
        <v>20.904599999999999</v>
      </c>
      <c r="AI338" s="21">
        <v>-3.5015900000000002E-3</v>
      </c>
      <c r="AJ338" s="21">
        <v>328</v>
      </c>
      <c r="AK338" s="21">
        <v>1.55121</v>
      </c>
      <c r="AL338">
        <f t="shared" si="66"/>
        <v>4.3229506172839507</v>
      </c>
      <c r="AM338">
        <f t="shared" si="67"/>
        <v>6.7077927843209881</v>
      </c>
      <c r="AP338" s="9"/>
      <c r="AQ338" s="21">
        <v>4.8370400000000001E-2</v>
      </c>
      <c r="AR338" s="21">
        <v>26.201000000000001</v>
      </c>
      <c r="AS338" s="21">
        <v>-1.43707E-2</v>
      </c>
      <c r="AT338" s="21">
        <v>328</v>
      </c>
      <c r="AU338" s="21">
        <v>4.8349000000000003E-2</v>
      </c>
      <c r="AV338">
        <f t="shared" si="68"/>
        <v>17.741604938271603</v>
      </c>
      <c r="AW338">
        <f t="shared" si="69"/>
        <v>0.85816852750617278</v>
      </c>
      <c r="AX338" s="9"/>
      <c r="AY338" s="21">
        <v>1.5516700000000001</v>
      </c>
      <c r="AZ338" s="21">
        <v>29.8188</v>
      </c>
      <c r="BA338" s="21">
        <v>-3.0569500000000001E-3</v>
      </c>
      <c r="BB338" s="21">
        <v>328</v>
      </c>
      <c r="BC338" s="21">
        <v>1.5506</v>
      </c>
      <c r="BD338">
        <f t="shared" si="70"/>
        <v>3.774012345679012</v>
      </c>
      <c r="BE338">
        <f t="shared" si="71"/>
        <v>5.8560217364197529</v>
      </c>
    </row>
    <row r="339" spans="6:57" x14ac:dyDescent="0.25">
      <c r="F339" s="9"/>
      <c r="G339" s="21">
        <v>4.3334999999999999E-2</v>
      </c>
      <c r="H339" s="21">
        <v>8.3306799999999992</v>
      </c>
      <c r="I339" s="21">
        <v>-1.4373800000000001E-2</v>
      </c>
      <c r="J339" s="21">
        <v>329</v>
      </c>
      <c r="K339" s="21">
        <v>4.3392899999999998E-2</v>
      </c>
      <c r="L339">
        <f t="shared" si="60"/>
        <v>17.745432098765431</v>
      </c>
      <c r="M339">
        <f t="shared" si="61"/>
        <v>0.76899829999999991</v>
      </c>
      <c r="N339" s="9"/>
      <c r="O339" s="21">
        <v>1.5567</v>
      </c>
      <c r="P339" s="21">
        <v>11.948399999999999</v>
      </c>
      <c r="Q339" s="21">
        <v>-4.0481600000000003E-3</v>
      </c>
      <c r="R339" s="21">
        <v>329</v>
      </c>
      <c r="S339" s="21">
        <v>1.55609</v>
      </c>
      <c r="T339">
        <f t="shared" si="62"/>
        <v>4.9977283950617277</v>
      </c>
      <c r="U339">
        <f t="shared" si="63"/>
        <v>7.7799637925925911</v>
      </c>
      <c r="X339" s="9"/>
      <c r="Y339" s="21">
        <v>4.3334999999999999E-2</v>
      </c>
      <c r="Z339" s="21">
        <v>17.296900000000001</v>
      </c>
      <c r="AA339" s="21">
        <v>-1.43646E-2</v>
      </c>
      <c r="AB339" s="21">
        <v>329</v>
      </c>
      <c r="AC339" s="21">
        <v>4.32892E-2</v>
      </c>
      <c r="AD339">
        <f t="shared" si="64"/>
        <v>17.734074074074073</v>
      </c>
      <c r="AE339">
        <f t="shared" si="65"/>
        <v>0.76850609999999997</v>
      </c>
      <c r="AF339" s="9"/>
      <c r="AG339" s="21">
        <v>1.5567</v>
      </c>
      <c r="AH339" s="21">
        <v>20.9147</v>
      </c>
      <c r="AI339" s="21">
        <v>-3.1356800000000001E-3</v>
      </c>
      <c r="AJ339" s="21">
        <v>329</v>
      </c>
      <c r="AK339" s="21">
        <v>1.5564</v>
      </c>
      <c r="AL339">
        <f t="shared" si="66"/>
        <v>3.8712098765432095</v>
      </c>
      <c r="AM339">
        <f t="shared" si="67"/>
        <v>6.0263124148148144</v>
      </c>
      <c r="AP339" s="9"/>
      <c r="AQ339" s="21">
        <v>4.3334999999999999E-2</v>
      </c>
      <c r="AR339" s="21">
        <v>26.211099999999998</v>
      </c>
      <c r="AS339" s="21">
        <v>-1.4373800000000001E-2</v>
      </c>
      <c r="AT339" s="21">
        <v>329</v>
      </c>
      <c r="AU339" s="21">
        <v>4.3277000000000003E-2</v>
      </c>
      <c r="AV339">
        <f t="shared" si="68"/>
        <v>17.745432098765431</v>
      </c>
      <c r="AW339">
        <f t="shared" si="69"/>
        <v>0.76899829999999991</v>
      </c>
      <c r="AX339" s="9"/>
      <c r="AY339" s="21">
        <v>1.5567</v>
      </c>
      <c r="AZ339" s="21">
        <v>29.828900000000001</v>
      </c>
      <c r="BA339" s="21">
        <v>-2.6651000000000001E-3</v>
      </c>
      <c r="BB339" s="21">
        <v>329</v>
      </c>
      <c r="BC339" s="21">
        <v>1.55609</v>
      </c>
      <c r="BD339">
        <f t="shared" si="70"/>
        <v>3.2902469135802468</v>
      </c>
      <c r="BE339">
        <f t="shared" si="71"/>
        <v>5.1219273703703703</v>
      </c>
    </row>
    <row r="340" spans="6:57" x14ac:dyDescent="0.25">
      <c r="F340" s="9"/>
      <c r="G340" s="21">
        <v>3.8299600000000003E-2</v>
      </c>
      <c r="H340" s="21">
        <v>8.3407499999999999</v>
      </c>
      <c r="I340" s="21">
        <v>-1.4379899999999999E-2</v>
      </c>
      <c r="J340" s="21">
        <v>330</v>
      </c>
      <c r="K340" s="21">
        <v>3.8229399999999997E-2</v>
      </c>
      <c r="L340">
        <f t="shared" si="60"/>
        <v>17.752962962962961</v>
      </c>
      <c r="M340">
        <f t="shared" si="61"/>
        <v>0.67993138029629629</v>
      </c>
      <c r="N340" s="9"/>
      <c r="O340" s="21">
        <v>1.5617399999999999</v>
      </c>
      <c r="P340" s="21">
        <v>11.958500000000001</v>
      </c>
      <c r="Q340" s="21">
        <v>-3.6822500000000002E-3</v>
      </c>
      <c r="R340" s="21">
        <v>330</v>
      </c>
      <c r="S340" s="21">
        <v>1.56067</v>
      </c>
      <c r="T340">
        <f t="shared" si="62"/>
        <v>4.5459876543209878</v>
      </c>
      <c r="U340">
        <f t="shared" si="63"/>
        <v>7.0996507592592595</v>
      </c>
      <c r="X340" s="9"/>
      <c r="Y340" s="21">
        <v>3.8299600000000003E-2</v>
      </c>
      <c r="Z340" s="21">
        <v>17.306999999999999</v>
      </c>
      <c r="AA340" s="21">
        <v>-1.43707E-2</v>
      </c>
      <c r="AB340" s="21">
        <v>330</v>
      </c>
      <c r="AC340" s="21">
        <v>3.8211099999999998E-2</v>
      </c>
      <c r="AD340">
        <f t="shared" si="64"/>
        <v>17.741604938271603</v>
      </c>
      <c r="AE340">
        <f t="shared" si="65"/>
        <v>0.67949637249382711</v>
      </c>
      <c r="AF340" s="9"/>
      <c r="AG340" s="21">
        <v>1.5617399999999999</v>
      </c>
      <c r="AH340" s="21">
        <v>20.924700000000001</v>
      </c>
      <c r="AI340" s="21">
        <v>-2.7511599999999999E-3</v>
      </c>
      <c r="AJ340" s="21">
        <v>330</v>
      </c>
      <c r="AK340" s="21">
        <v>1.56158</v>
      </c>
      <c r="AL340">
        <f t="shared" si="66"/>
        <v>3.3964938271604934</v>
      </c>
      <c r="AM340">
        <f t="shared" si="67"/>
        <v>5.3044402696296284</v>
      </c>
      <c r="AP340" s="9"/>
      <c r="AQ340" s="21">
        <v>3.8299600000000003E-2</v>
      </c>
      <c r="AR340" s="21">
        <v>26.2212</v>
      </c>
      <c r="AS340" s="21">
        <v>-1.43768E-2</v>
      </c>
      <c r="AT340" s="21">
        <v>330</v>
      </c>
      <c r="AU340" s="21">
        <v>3.8247700000000003E-2</v>
      </c>
      <c r="AV340">
        <f t="shared" si="68"/>
        <v>17.749135802469137</v>
      </c>
      <c r="AW340">
        <f t="shared" si="69"/>
        <v>0.67978480158024701</v>
      </c>
      <c r="AX340" s="9"/>
      <c r="AY340" s="21">
        <v>1.5617399999999999</v>
      </c>
      <c r="AZ340" s="21">
        <v>29.838999999999999</v>
      </c>
      <c r="BA340" s="21">
        <v>-2.2702E-3</v>
      </c>
      <c r="BB340" s="21">
        <v>330</v>
      </c>
      <c r="BC340" s="21">
        <v>1.56158</v>
      </c>
      <c r="BD340">
        <f t="shared" si="70"/>
        <v>2.8027160493827159</v>
      </c>
      <c r="BE340">
        <f t="shared" si="71"/>
        <v>4.3771137629629626</v>
      </c>
    </row>
    <row r="341" spans="6:57" x14ac:dyDescent="0.25">
      <c r="F341" s="9"/>
      <c r="G341" s="21">
        <v>3.3264200000000001E-2</v>
      </c>
      <c r="H341" s="21">
        <v>8.3508200000000006</v>
      </c>
      <c r="I341" s="21">
        <v>-1.4379899999999999E-2</v>
      </c>
      <c r="J341" s="21">
        <v>331</v>
      </c>
      <c r="K341" s="21">
        <v>3.3270300000000003E-2</v>
      </c>
      <c r="L341">
        <f t="shared" si="60"/>
        <v>17.752962962962961</v>
      </c>
      <c r="M341">
        <f t="shared" si="61"/>
        <v>0.59053811059259254</v>
      </c>
      <c r="N341" s="9"/>
      <c r="O341" s="21">
        <v>1.56677</v>
      </c>
      <c r="P341" s="21">
        <v>11.9686</v>
      </c>
      <c r="Q341" s="21">
        <v>-3.29254E-3</v>
      </c>
      <c r="R341" s="21">
        <v>331</v>
      </c>
      <c r="S341" s="21">
        <v>1.56647</v>
      </c>
      <c r="T341">
        <f t="shared" si="62"/>
        <v>4.0648641975308637</v>
      </c>
      <c r="U341">
        <f t="shared" si="63"/>
        <v>6.3687072787654309</v>
      </c>
      <c r="X341" s="9"/>
      <c r="Y341" s="21">
        <v>3.3264200000000001E-2</v>
      </c>
      <c r="Z341" s="21">
        <v>17.317</v>
      </c>
      <c r="AA341" s="21">
        <v>-1.4373800000000001E-2</v>
      </c>
      <c r="AB341" s="21">
        <v>331</v>
      </c>
      <c r="AC341" s="21">
        <v>3.3251999999999997E-2</v>
      </c>
      <c r="AD341">
        <f t="shared" si="64"/>
        <v>17.745432098765431</v>
      </c>
      <c r="AE341">
        <f t="shared" si="65"/>
        <v>0.59028760241975309</v>
      </c>
      <c r="AF341" s="9"/>
      <c r="AG341" s="21">
        <v>1.56677</v>
      </c>
      <c r="AH341" s="21">
        <v>20.934799999999999</v>
      </c>
      <c r="AI341" s="21">
        <v>-2.3452799999999999E-3</v>
      </c>
      <c r="AJ341" s="21">
        <v>331</v>
      </c>
      <c r="AK341" s="21">
        <v>1.56616</v>
      </c>
      <c r="AL341">
        <f t="shared" si="66"/>
        <v>2.8954074074074074</v>
      </c>
      <c r="AM341">
        <f t="shared" si="67"/>
        <v>4.5364374637037042</v>
      </c>
      <c r="AP341" s="9"/>
      <c r="AQ341" s="21">
        <v>3.3264200000000001E-2</v>
      </c>
      <c r="AR341" s="21">
        <v>26.231300000000001</v>
      </c>
      <c r="AS341" s="21">
        <v>-1.4382900000000001E-2</v>
      </c>
      <c r="AT341" s="21">
        <v>331</v>
      </c>
      <c r="AU341" s="21">
        <v>3.3087199999999997E-2</v>
      </c>
      <c r="AV341">
        <f t="shared" si="68"/>
        <v>17.756666666666668</v>
      </c>
      <c r="AW341">
        <f t="shared" si="69"/>
        <v>0.59066131133333333</v>
      </c>
      <c r="AX341" s="9"/>
      <c r="AY341" s="21">
        <v>1.56677</v>
      </c>
      <c r="AZ341" s="21">
        <v>29.849</v>
      </c>
      <c r="BA341" s="21">
        <v>-1.8435700000000001E-3</v>
      </c>
      <c r="BB341" s="21">
        <v>331</v>
      </c>
      <c r="BC341" s="21">
        <v>1.56616</v>
      </c>
      <c r="BD341">
        <f t="shared" si="70"/>
        <v>2.2760123456790122</v>
      </c>
      <c r="BE341">
        <f t="shared" si="71"/>
        <v>3.5659878628395059</v>
      </c>
    </row>
    <row r="342" spans="6:57" x14ac:dyDescent="0.25">
      <c r="F342" s="9"/>
      <c r="G342" s="21">
        <v>2.8228799999999998E-2</v>
      </c>
      <c r="H342" s="21">
        <v>8.3608899999999995</v>
      </c>
      <c r="I342" s="21">
        <v>-1.4385999999999999E-2</v>
      </c>
      <c r="J342" s="21">
        <v>332</v>
      </c>
      <c r="K342" s="21">
        <v>2.8170799999999999E-2</v>
      </c>
      <c r="L342">
        <f t="shared" si="60"/>
        <v>17.760493827160492</v>
      </c>
      <c r="M342">
        <f t="shared" si="61"/>
        <v>0.5013574281481481</v>
      </c>
      <c r="N342" s="9"/>
      <c r="O342" s="21">
        <v>1.5718099999999999</v>
      </c>
      <c r="P342" s="21">
        <v>11.9787</v>
      </c>
      <c r="Q342" s="21">
        <v>-2.8842199999999998E-3</v>
      </c>
      <c r="R342" s="21">
        <v>332</v>
      </c>
      <c r="S342" s="21">
        <v>1.57135</v>
      </c>
      <c r="T342">
        <f t="shared" si="62"/>
        <v>3.5607654320987652</v>
      </c>
      <c r="U342">
        <f t="shared" si="63"/>
        <v>5.5968467138271603</v>
      </c>
      <c r="X342" s="9"/>
      <c r="Y342" s="21">
        <v>2.8228799999999998E-2</v>
      </c>
      <c r="Z342" s="21">
        <v>17.327100000000002</v>
      </c>
      <c r="AA342" s="21">
        <v>-1.4382900000000001E-2</v>
      </c>
      <c r="AB342" s="21">
        <v>332</v>
      </c>
      <c r="AC342" s="21">
        <v>2.8170799999999999E-2</v>
      </c>
      <c r="AD342">
        <f t="shared" si="64"/>
        <v>17.756666666666668</v>
      </c>
      <c r="AE342">
        <f t="shared" si="65"/>
        <v>0.50124939199999996</v>
      </c>
      <c r="AF342" s="9"/>
      <c r="AG342" s="21">
        <v>1.5718099999999999</v>
      </c>
      <c r="AH342" s="21">
        <v>20.944900000000001</v>
      </c>
      <c r="AI342" s="21">
        <v>-1.92902E-3</v>
      </c>
      <c r="AJ342" s="21">
        <v>332</v>
      </c>
      <c r="AK342" s="21">
        <v>1.57104</v>
      </c>
      <c r="AL342">
        <f t="shared" si="66"/>
        <v>2.3815061728395062</v>
      </c>
      <c r="AM342">
        <f t="shared" si="67"/>
        <v>3.7432752175308641</v>
      </c>
      <c r="AP342" s="9"/>
      <c r="AQ342" s="21">
        <v>2.8228799999999998E-2</v>
      </c>
      <c r="AR342" s="21">
        <v>26.241299999999999</v>
      </c>
      <c r="AS342" s="21">
        <v>-1.4389000000000001E-2</v>
      </c>
      <c r="AT342" s="21">
        <v>332</v>
      </c>
      <c r="AU342" s="21">
        <v>2.8231800000000001E-2</v>
      </c>
      <c r="AV342">
        <f t="shared" si="68"/>
        <v>17.764197530864198</v>
      </c>
      <c r="AW342">
        <f t="shared" si="69"/>
        <v>0.50146197925925928</v>
      </c>
      <c r="AX342" s="9"/>
      <c r="AY342" s="21">
        <v>1.5718099999999999</v>
      </c>
      <c r="AZ342" s="21">
        <v>29.859100000000002</v>
      </c>
      <c r="BA342" s="21">
        <v>-1.4801E-3</v>
      </c>
      <c r="BB342" s="21">
        <v>332</v>
      </c>
      <c r="BC342" s="21">
        <v>1.57135</v>
      </c>
      <c r="BD342">
        <f t="shared" si="70"/>
        <v>1.827283950617284</v>
      </c>
      <c r="BE342">
        <f t="shared" si="71"/>
        <v>2.8721431864197529</v>
      </c>
    </row>
    <row r="343" spans="6:57" x14ac:dyDescent="0.25">
      <c r="F343" s="9"/>
      <c r="G343" s="21">
        <v>2.3193399999999999E-2</v>
      </c>
      <c r="H343" s="21">
        <v>8.3709600000000002</v>
      </c>
      <c r="I343" s="21">
        <v>-1.4385999999999999E-2</v>
      </c>
      <c r="J343" s="21">
        <v>333</v>
      </c>
      <c r="K343" s="21">
        <v>2.3065200000000001E-2</v>
      </c>
      <c r="L343">
        <f t="shared" si="60"/>
        <v>17.760493827160492</v>
      </c>
      <c r="M343">
        <f t="shared" si="61"/>
        <v>0.41192623753086416</v>
      </c>
      <c r="N343" s="9"/>
      <c r="O343" s="21">
        <v>1.57684</v>
      </c>
      <c r="P343" s="21">
        <v>11.9887</v>
      </c>
      <c r="Q343" s="21">
        <v>-2.4652099999999998E-3</v>
      </c>
      <c r="R343" s="21">
        <v>333</v>
      </c>
      <c r="S343" s="21">
        <v>1.57623</v>
      </c>
      <c r="T343">
        <f t="shared" si="62"/>
        <v>3.0434691358024688</v>
      </c>
      <c r="U343">
        <f t="shared" si="63"/>
        <v>4.7990638720987651</v>
      </c>
      <c r="X343" s="9"/>
      <c r="Y343" s="21">
        <v>2.3193399999999999E-2</v>
      </c>
      <c r="Z343" s="21">
        <v>17.337199999999999</v>
      </c>
      <c r="AA343" s="21">
        <v>-1.43921E-2</v>
      </c>
      <c r="AB343" s="21">
        <v>333</v>
      </c>
      <c r="AC343" s="21">
        <v>2.31384E-2</v>
      </c>
      <c r="AD343">
        <f t="shared" si="64"/>
        <v>17.768024691358022</v>
      </c>
      <c r="AE343">
        <f t="shared" si="65"/>
        <v>0.41210090387654313</v>
      </c>
      <c r="AF343" s="9"/>
      <c r="AG343" s="21">
        <v>1.57684</v>
      </c>
      <c r="AH343" s="21">
        <v>20.954899999999999</v>
      </c>
      <c r="AI343" s="21">
        <v>-1.5170299999999999E-3</v>
      </c>
      <c r="AJ343" s="21">
        <v>333</v>
      </c>
      <c r="AK343" s="21">
        <v>1.57623</v>
      </c>
      <c r="AL343">
        <f t="shared" si="66"/>
        <v>1.8728765432098762</v>
      </c>
      <c r="AM343">
        <f t="shared" si="67"/>
        <v>2.9532266483950611</v>
      </c>
      <c r="AP343" s="9"/>
      <c r="AQ343" s="21">
        <v>2.3193399999999999E-2</v>
      </c>
      <c r="AR343" s="21">
        <v>26.2514</v>
      </c>
      <c r="AS343" s="21">
        <v>-1.4389000000000001E-2</v>
      </c>
      <c r="AT343" s="21">
        <v>333</v>
      </c>
      <c r="AU343" s="21">
        <v>2.3111E-2</v>
      </c>
      <c r="AV343">
        <f t="shared" si="68"/>
        <v>17.764197530864198</v>
      </c>
      <c r="AW343">
        <f t="shared" si="69"/>
        <v>0.41201213901234568</v>
      </c>
      <c r="AX343" s="9"/>
      <c r="AY343" s="21">
        <v>1.57684</v>
      </c>
      <c r="AZ343" s="21">
        <v>29.869199999999999</v>
      </c>
      <c r="BA343" s="21">
        <v>-1.08398E-3</v>
      </c>
      <c r="BB343" s="21">
        <v>333</v>
      </c>
      <c r="BC343" s="21">
        <v>1.5759300000000001</v>
      </c>
      <c r="BD343">
        <f t="shared" si="70"/>
        <v>1.3382469135802468</v>
      </c>
      <c r="BE343">
        <f t="shared" si="71"/>
        <v>2.1102012632098766</v>
      </c>
    </row>
    <row r="344" spans="6:57" x14ac:dyDescent="0.25">
      <c r="F344" s="9"/>
      <c r="G344" s="21">
        <v>1.8158000000000001E-2</v>
      </c>
      <c r="H344" s="21">
        <v>8.3810300000000009</v>
      </c>
      <c r="I344" s="21">
        <v>-1.43921E-2</v>
      </c>
      <c r="J344" s="21">
        <v>334</v>
      </c>
      <c r="K344" s="21">
        <v>1.8072499999999998E-2</v>
      </c>
      <c r="L344">
        <f t="shared" si="60"/>
        <v>17.768024691358022</v>
      </c>
      <c r="M344">
        <f t="shared" si="61"/>
        <v>0.32263179234567896</v>
      </c>
      <c r="N344" s="9"/>
      <c r="O344" s="21">
        <v>1.58188</v>
      </c>
      <c r="P344" s="21">
        <v>11.998799999999999</v>
      </c>
      <c r="Q344" s="21">
        <v>-2.0187400000000002E-3</v>
      </c>
      <c r="R344" s="21">
        <v>334</v>
      </c>
      <c r="S344" s="21">
        <v>1.58081</v>
      </c>
      <c r="T344">
        <f t="shared" si="62"/>
        <v>2.4922716049382716</v>
      </c>
      <c r="U344">
        <f t="shared" si="63"/>
        <v>3.9424746064197529</v>
      </c>
      <c r="X344" s="9"/>
      <c r="Y344" s="21">
        <v>1.8158000000000001E-2</v>
      </c>
      <c r="Z344" s="21">
        <v>17.347200000000001</v>
      </c>
      <c r="AA344" s="21">
        <v>-1.43982E-2</v>
      </c>
      <c r="AB344" s="21">
        <v>334</v>
      </c>
      <c r="AC344" s="21">
        <v>1.81061E-2</v>
      </c>
      <c r="AD344">
        <f t="shared" si="64"/>
        <v>17.775555555555556</v>
      </c>
      <c r="AE344">
        <f t="shared" si="65"/>
        <v>0.32276853777777781</v>
      </c>
      <c r="AF344" s="9"/>
      <c r="AG344" s="21">
        <v>1.58188</v>
      </c>
      <c r="AH344" s="21">
        <v>20.965</v>
      </c>
      <c r="AI344" s="21">
        <v>-1.06445E-3</v>
      </c>
      <c r="AJ344" s="21">
        <v>334</v>
      </c>
      <c r="AK344" s="21">
        <v>1.58203</v>
      </c>
      <c r="AL344">
        <f t="shared" si="66"/>
        <v>1.3141358024691359</v>
      </c>
      <c r="AM344">
        <f t="shared" si="67"/>
        <v>2.0788051432098764</v>
      </c>
      <c r="AP344" s="9"/>
      <c r="AQ344" s="21">
        <v>1.8158000000000001E-2</v>
      </c>
      <c r="AR344" s="21">
        <v>26.261500000000002</v>
      </c>
      <c r="AS344" s="21">
        <v>-1.4389000000000001E-2</v>
      </c>
      <c r="AT344" s="21">
        <v>334</v>
      </c>
      <c r="AU344" s="21">
        <v>1.8041999999999999E-2</v>
      </c>
      <c r="AV344">
        <f t="shared" si="68"/>
        <v>17.764197530864198</v>
      </c>
      <c r="AW344">
        <f t="shared" si="69"/>
        <v>0.32256229876543213</v>
      </c>
      <c r="AX344" s="9"/>
      <c r="AY344" s="21">
        <v>1.58188</v>
      </c>
      <c r="AZ344" s="21">
        <v>29.879200000000001</v>
      </c>
      <c r="BA344" s="21">
        <v>-6.3445999999999999E-4</v>
      </c>
      <c r="BB344" s="21">
        <v>334</v>
      </c>
      <c r="BC344" s="21">
        <v>1.5811200000000001</v>
      </c>
      <c r="BD344">
        <f t="shared" si="70"/>
        <v>0.78328395061728384</v>
      </c>
      <c r="BE344">
        <f t="shared" si="71"/>
        <v>1.239061215802469</v>
      </c>
    </row>
    <row r="345" spans="6:57" x14ac:dyDescent="0.25">
      <c r="F345" s="9"/>
      <c r="G345" s="21">
        <v>1.31226E-2</v>
      </c>
      <c r="H345" s="21">
        <v>8.3911099999999994</v>
      </c>
      <c r="I345" s="21">
        <v>-1.43982E-2</v>
      </c>
      <c r="J345" s="21">
        <v>335</v>
      </c>
      <c r="K345" s="21">
        <v>1.30768E-2</v>
      </c>
      <c r="L345">
        <f t="shared" si="60"/>
        <v>17.775555555555556</v>
      </c>
      <c r="M345">
        <f t="shared" si="61"/>
        <v>0.23326150533333334</v>
      </c>
      <c r="N345" s="9"/>
      <c r="O345" s="21">
        <v>1.58691</v>
      </c>
      <c r="P345" s="21">
        <v>12.008900000000001</v>
      </c>
      <c r="Q345" s="21">
        <v>-1.5298499999999999E-3</v>
      </c>
      <c r="R345" s="21">
        <v>335</v>
      </c>
      <c r="S345" s="21">
        <v>1.5866100000000001</v>
      </c>
      <c r="T345">
        <f t="shared" si="62"/>
        <v>1.8887037037037033</v>
      </c>
      <c r="U345">
        <f t="shared" si="63"/>
        <v>2.9972027944444442</v>
      </c>
      <c r="X345" s="9"/>
      <c r="Y345" s="21">
        <v>1.31226E-2</v>
      </c>
      <c r="Z345" s="21">
        <v>17.357299999999999</v>
      </c>
      <c r="AA345" s="21">
        <v>-1.43982E-2</v>
      </c>
      <c r="AB345" s="21">
        <v>335</v>
      </c>
      <c r="AC345" s="21">
        <v>1.3037099999999999E-2</v>
      </c>
      <c r="AD345">
        <f t="shared" si="64"/>
        <v>17.775555555555556</v>
      </c>
      <c r="AE345">
        <f t="shared" si="65"/>
        <v>0.23326150533333334</v>
      </c>
      <c r="AF345" s="9"/>
      <c r="AG345" s="21">
        <v>1.58691</v>
      </c>
      <c r="AH345" s="21">
        <v>20.975100000000001</v>
      </c>
      <c r="AI345" s="21">
        <v>-5.4321299999999996E-4</v>
      </c>
      <c r="AJ345" s="21">
        <v>335</v>
      </c>
      <c r="AK345" s="21">
        <v>1.5860000000000001</v>
      </c>
      <c r="AL345">
        <f t="shared" si="66"/>
        <v>0.6706333333333333</v>
      </c>
      <c r="AM345">
        <f t="shared" si="67"/>
        <v>1.0642347429999999</v>
      </c>
      <c r="AP345" s="9"/>
      <c r="AQ345" s="21">
        <v>1.31226E-2</v>
      </c>
      <c r="AR345" s="21">
        <v>26.2715</v>
      </c>
      <c r="AS345" s="21">
        <v>-1.4389000000000001E-2</v>
      </c>
      <c r="AT345" s="21">
        <v>335</v>
      </c>
      <c r="AU345" s="21">
        <v>1.3030999999999999E-2</v>
      </c>
      <c r="AV345">
        <f t="shared" si="68"/>
        <v>17.764197530864198</v>
      </c>
      <c r="AW345">
        <f t="shared" si="69"/>
        <v>0.23311245851851853</v>
      </c>
      <c r="AX345" s="9"/>
      <c r="AY345" s="21">
        <v>1.58691</v>
      </c>
      <c r="AZ345" s="21">
        <v>29.889299999999999</v>
      </c>
      <c r="BA345" s="21">
        <v>-1.43127E-4</v>
      </c>
      <c r="BB345" s="21">
        <v>335</v>
      </c>
      <c r="BC345" s="21">
        <v>1.5863</v>
      </c>
      <c r="BD345">
        <f t="shared" si="70"/>
        <v>0.1767</v>
      </c>
      <c r="BE345">
        <f t="shared" si="71"/>
        <v>0.28040699699999999</v>
      </c>
    </row>
    <row r="346" spans="6:57" x14ac:dyDescent="0.25">
      <c r="F346" s="9"/>
      <c r="G346" s="21">
        <v>8.0871599999999995E-3</v>
      </c>
      <c r="H346" s="21">
        <v>8.4011800000000001</v>
      </c>
      <c r="I346" s="21">
        <v>-1.44073E-2</v>
      </c>
      <c r="J346" s="21">
        <v>336</v>
      </c>
      <c r="K346" s="21">
        <v>7.9925499999999993E-3</v>
      </c>
      <c r="L346">
        <f t="shared" si="60"/>
        <v>17.78679012345679</v>
      </c>
      <c r="M346">
        <f t="shared" si="61"/>
        <v>0.14384461761481479</v>
      </c>
      <c r="N346" s="9"/>
      <c r="O346" s="21">
        <v>1.59195</v>
      </c>
      <c r="P346" s="21">
        <v>12.0189</v>
      </c>
      <c r="Q346" s="21">
        <v>-1.01257E-3</v>
      </c>
      <c r="R346" s="21">
        <v>336</v>
      </c>
      <c r="S346" s="21">
        <v>1.5911900000000001</v>
      </c>
      <c r="T346">
        <f t="shared" si="62"/>
        <v>1.2500864197530863</v>
      </c>
      <c r="U346">
        <f t="shared" si="63"/>
        <v>1.9900750759259258</v>
      </c>
      <c r="X346" s="9"/>
      <c r="Y346" s="21">
        <v>8.0871599999999995E-3</v>
      </c>
      <c r="Z346" s="21">
        <v>17.3674</v>
      </c>
      <c r="AA346" s="21">
        <v>-1.4395099999999999E-2</v>
      </c>
      <c r="AB346" s="21">
        <v>336</v>
      </c>
      <c r="AC346" s="21">
        <v>7.9620400000000001E-3</v>
      </c>
      <c r="AD346">
        <f t="shared" si="64"/>
        <v>17.771728395061729</v>
      </c>
      <c r="AE346">
        <f t="shared" si="65"/>
        <v>0.14372281100740741</v>
      </c>
      <c r="AF346" s="9"/>
      <c r="AG346" s="21">
        <v>1.59195</v>
      </c>
      <c r="AH346" s="21">
        <v>20.985199999999999</v>
      </c>
      <c r="AI346" s="24">
        <v>-1.4953600000000001E-6</v>
      </c>
      <c r="AJ346" s="21">
        <v>336</v>
      </c>
      <c r="AK346" s="21">
        <v>1.5918000000000001</v>
      </c>
      <c r="AL346">
        <f t="shared" si="66"/>
        <v>1.8461234567901236E-3</v>
      </c>
      <c r="AM346">
        <f t="shared" si="67"/>
        <v>2.9389362370370372E-3</v>
      </c>
      <c r="AP346" s="9"/>
      <c r="AQ346" s="21">
        <v>8.0871599999999995E-3</v>
      </c>
      <c r="AR346" s="21">
        <v>26.281600000000001</v>
      </c>
      <c r="AS346" s="21">
        <v>-1.43982E-2</v>
      </c>
      <c r="AT346" s="21">
        <v>336</v>
      </c>
      <c r="AU346" s="21">
        <v>7.8460700000000001E-3</v>
      </c>
      <c r="AV346">
        <f t="shared" si="68"/>
        <v>17.775555555555556</v>
      </c>
      <c r="AW346">
        <f t="shared" si="69"/>
        <v>0.14375376186666666</v>
      </c>
      <c r="AX346" s="9"/>
      <c r="AY346" s="21">
        <v>1.59195</v>
      </c>
      <c r="AZ346" s="21">
        <v>29.8994</v>
      </c>
      <c r="BA346" s="21">
        <v>3.81531E-4</v>
      </c>
      <c r="BB346" s="21">
        <v>336</v>
      </c>
      <c r="BC346" s="21">
        <v>1.5911900000000001</v>
      </c>
      <c r="BD346">
        <f t="shared" si="70"/>
        <v>-0.4710259259259259</v>
      </c>
      <c r="BE346">
        <f t="shared" si="71"/>
        <v>-0.74984972277777773</v>
      </c>
    </row>
    <row r="347" spans="6:57" x14ac:dyDescent="0.25">
      <c r="F347" s="9"/>
      <c r="G347" s="21">
        <v>3.0517600000000001E-3</v>
      </c>
      <c r="H347" s="21">
        <v>8.4112500000000008</v>
      </c>
      <c r="I347" s="21">
        <v>-1.44165E-2</v>
      </c>
      <c r="J347" s="21">
        <v>337</v>
      </c>
      <c r="K347" s="21">
        <v>2.9540999999999999E-3</v>
      </c>
      <c r="L347">
        <f t="shared" si="60"/>
        <v>17.798148148148147</v>
      </c>
      <c r="M347">
        <f t="shared" si="61"/>
        <v>5.4315676592592593E-2</v>
      </c>
      <c r="N347" s="9"/>
      <c r="O347" s="21">
        <v>1.5969800000000001</v>
      </c>
      <c r="P347" s="21">
        <v>12.029</v>
      </c>
      <c r="Q347" s="21">
        <v>-4.6401999999999999E-4</v>
      </c>
      <c r="R347" s="21">
        <v>337</v>
      </c>
      <c r="S347" s="21">
        <v>1.5960700000000001</v>
      </c>
      <c r="T347">
        <f t="shared" si="62"/>
        <v>0.57286419753086415</v>
      </c>
      <c r="U347">
        <f t="shared" si="63"/>
        <v>0.91485266617283945</v>
      </c>
      <c r="X347" s="9"/>
      <c r="Y347" s="21">
        <v>3.0517600000000001E-3</v>
      </c>
      <c r="Z347" s="21">
        <v>17.377500000000001</v>
      </c>
      <c r="AA347" s="21">
        <v>-1.4395099999999999E-2</v>
      </c>
      <c r="AB347" s="21">
        <v>337</v>
      </c>
      <c r="AC347" s="21">
        <v>2.9846199999999999E-3</v>
      </c>
      <c r="AD347">
        <f t="shared" si="64"/>
        <v>17.771728395061729</v>
      </c>
      <c r="AE347">
        <f t="shared" si="65"/>
        <v>5.4235049846913581E-2</v>
      </c>
      <c r="AF347" s="9"/>
      <c r="AG347" s="21">
        <v>1.5969800000000001</v>
      </c>
      <c r="AH347" s="21">
        <v>20.995200000000001</v>
      </c>
      <c r="AI347" s="21">
        <v>5.5114699999999999E-4</v>
      </c>
      <c r="AJ347" s="21">
        <v>337</v>
      </c>
      <c r="AK347" s="21">
        <v>1.5960700000000001</v>
      </c>
      <c r="AL347">
        <f t="shared" si="66"/>
        <v>-0.68042839506172825</v>
      </c>
      <c r="AM347">
        <f t="shared" si="67"/>
        <v>-1.0866305383456789</v>
      </c>
      <c r="AP347" s="9"/>
      <c r="AQ347" s="21">
        <v>3.0517600000000001E-3</v>
      </c>
      <c r="AR347" s="21">
        <v>26.291699999999999</v>
      </c>
      <c r="AS347" s="21">
        <v>-1.44043E-2</v>
      </c>
      <c r="AT347" s="21">
        <v>337</v>
      </c>
      <c r="AU347" s="21">
        <v>2.95715E-3</v>
      </c>
      <c r="AV347">
        <f t="shared" si="68"/>
        <v>17.783086419753086</v>
      </c>
      <c r="AW347">
        <f t="shared" si="69"/>
        <v>5.4269711812345682E-2</v>
      </c>
      <c r="AX347" s="9"/>
      <c r="AY347" s="21">
        <v>1.5969800000000001</v>
      </c>
      <c r="AZ347" s="21">
        <v>29.909500000000001</v>
      </c>
      <c r="BA347" s="21">
        <v>9.1949499999999999E-4</v>
      </c>
      <c r="BB347" s="21">
        <v>337</v>
      </c>
      <c r="BC347" s="21">
        <v>1.5963700000000001</v>
      </c>
      <c r="BD347">
        <f t="shared" si="70"/>
        <v>-1.1351790123456791</v>
      </c>
      <c r="BE347">
        <f t="shared" si="71"/>
        <v>-1.8128581791358027</v>
      </c>
    </row>
    <row r="348" spans="6:57" x14ac:dyDescent="0.25">
      <c r="F348" s="9"/>
      <c r="G348" s="21">
        <v>-1.9836400000000001E-3</v>
      </c>
      <c r="H348" s="21">
        <v>8.4213199999999997</v>
      </c>
      <c r="I348" s="21">
        <v>-1.4419599999999999E-2</v>
      </c>
      <c r="J348" s="21">
        <v>338</v>
      </c>
      <c r="K348" s="21">
        <v>-2.1606400000000001E-3</v>
      </c>
      <c r="L348">
        <f t="shared" si="60"/>
        <v>17.801975308641975</v>
      </c>
      <c r="M348">
        <f t="shared" si="61"/>
        <v>-3.5312710301234569E-2</v>
      </c>
      <c r="N348" s="9"/>
      <c r="O348" s="21">
        <v>1.60202</v>
      </c>
      <c r="P348" s="21">
        <v>12.039099999999999</v>
      </c>
      <c r="Q348" s="21">
        <v>1.00311E-4</v>
      </c>
      <c r="R348" s="21">
        <v>338</v>
      </c>
      <c r="S348" s="21">
        <v>1.6024799999999999</v>
      </c>
      <c r="T348">
        <f t="shared" si="62"/>
        <v>-0.12384074074074072</v>
      </c>
      <c r="U348">
        <f t="shared" si="63"/>
        <v>-0.19839534348148147</v>
      </c>
      <c r="X348" s="9"/>
      <c r="Y348" s="21">
        <v>-1.9836400000000001E-3</v>
      </c>
      <c r="Z348" s="21">
        <v>17.387499999999999</v>
      </c>
      <c r="AA348" s="21">
        <v>-1.44043E-2</v>
      </c>
      <c r="AB348" s="21">
        <v>338</v>
      </c>
      <c r="AC348" s="21">
        <v>-2.1545399999999999E-3</v>
      </c>
      <c r="AD348">
        <f t="shared" si="64"/>
        <v>17.783086419753086</v>
      </c>
      <c r="AE348">
        <f t="shared" si="65"/>
        <v>-3.5275241545679015E-2</v>
      </c>
      <c r="AF348" s="9"/>
      <c r="AG348" s="21">
        <v>1.60202</v>
      </c>
      <c r="AH348" s="21">
        <v>21.005299999999998</v>
      </c>
      <c r="AI348" s="21">
        <v>1.11176E-3</v>
      </c>
      <c r="AJ348" s="21">
        <v>338</v>
      </c>
      <c r="AK348" s="21">
        <v>1.6012599999999999</v>
      </c>
      <c r="AL348">
        <f t="shared" si="66"/>
        <v>-1.3725432098765431</v>
      </c>
      <c r="AM348">
        <f t="shared" si="67"/>
        <v>-2.1988416730864198</v>
      </c>
      <c r="AP348" s="9"/>
      <c r="AQ348" s="21">
        <v>-1.9836400000000001E-3</v>
      </c>
      <c r="AR348" s="21">
        <v>26.3018</v>
      </c>
      <c r="AS348" s="21">
        <v>-1.44043E-2</v>
      </c>
      <c r="AT348" s="21">
        <v>338</v>
      </c>
      <c r="AU348" s="21">
        <v>-2.15759E-3</v>
      </c>
      <c r="AV348">
        <f t="shared" si="68"/>
        <v>17.783086419753086</v>
      </c>
      <c r="AW348">
        <f t="shared" si="69"/>
        <v>-3.5275241545679015E-2</v>
      </c>
      <c r="AX348" s="9"/>
      <c r="AY348" s="21">
        <v>1.60202</v>
      </c>
      <c r="AZ348" s="21">
        <v>29.919499999999999</v>
      </c>
      <c r="BA348" s="21">
        <v>1.51184E-3</v>
      </c>
      <c r="BB348" s="21">
        <v>338</v>
      </c>
      <c r="BC348" s="21">
        <v>1.6012599999999999</v>
      </c>
      <c r="BD348">
        <f t="shared" si="70"/>
        <v>-1.866469135802469</v>
      </c>
      <c r="BE348">
        <f t="shared" si="71"/>
        <v>-2.9901208849382712</v>
      </c>
    </row>
    <row r="349" spans="6:57" x14ac:dyDescent="0.25">
      <c r="F349" s="9"/>
      <c r="G349" s="21">
        <v>-7.0190399999999998E-3</v>
      </c>
      <c r="H349" s="21">
        <v>8.4313900000000004</v>
      </c>
      <c r="I349" s="21">
        <v>-1.44257E-2</v>
      </c>
      <c r="J349" s="21">
        <v>339</v>
      </c>
      <c r="K349" s="21">
        <v>-7.2143600000000004E-3</v>
      </c>
      <c r="L349">
        <f t="shared" si="60"/>
        <v>17.809506172839505</v>
      </c>
      <c r="M349">
        <f t="shared" si="61"/>
        <v>-0.1250056362074074</v>
      </c>
      <c r="N349" s="9"/>
      <c r="O349" s="21">
        <v>1.6070599999999999</v>
      </c>
      <c r="P349" s="21">
        <v>12.049200000000001</v>
      </c>
      <c r="Q349" s="21">
        <v>7.21436E-4</v>
      </c>
      <c r="R349" s="21">
        <v>339</v>
      </c>
      <c r="S349" s="21">
        <v>1.6067499999999999</v>
      </c>
      <c r="T349">
        <f t="shared" si="62"/>
        <v>-0.89066172839506164</v>
      </c>
      <c r="U349">
        <f t="shared" si="63"/>
        <v>-1.4313468372345677</v>
      </c>
      <c r="X349" s="9"/>
      <c r="Y349" s="21">
        <v>-7.0190399999999998E-3</v>
      </c>
      <c r="Z349" s="21">
        <v>17.397600000000001</v>
      </c>
      <c r="AA349" s="21">
        <v>-1.44104E-2</v>
      </c>
      <c r="AB349" s="21">
        <v>339</v>
      </c>
      <c r="AC349" s="21">
        <v>-7.2143600000000004E-3</v>
      </c>
      <c r="AD349">
        <f t="shared" si="64"/>
        <v>17.790617283950617</v>
      </c>
      <c r="AE349">
        <f t="shared" si="65"/>
        <v>-0.12487305434074074</v>
      </c>
      <c r="AF349" s="9"/>
      <c r="AG349" s="21">
        <v>1.6070599999999999</v>
      </c>
      <c r="AH349" s="21">
        <v>21.0154</v>
      </c>
      <c r="AI349" s="21">
        <v>1.71478E-3</v>
      </c>
      <c r="AJ349" s="21">
        <v>339</v>
      </c>
      <c r="AK349" s="21">
        <v>1.6064499999999999</v>
      </c>
      <c r="AL349">
        <f t="shared" si="66"/>
        <v>-2.117012345679012</v>
      </c>
      <c r="AM349">
        <f t="shared" si="67"/>
        <v>-3.4021658602469129</v>
      </c>
      <c r="AP349" s="9"/>
      <c r="AQ349" s="21">
        <v>-7.0190399999999998E-3</v>
      </c>
      <c r="AR349" s="21">
        <v>26.311800000000002</v>
      </c>
      <c r="AS349" s="21">
        <v>-1.44073E-2</v>
      </c>
      <c r="AT349" s="21">
        <v>339</v>
      </c>
      <c r="AU349" s="21">
        <v>-7.2113000000000003E-3</v>
      </c>
      <c r="AV349">
        <f t="shared" si="68"/>
        <v>17.78679012345679</v>
      </c>
      <c r="AW349">
        <f t="shared" si="69"/>
        <v>-0.12484619134814814</v>
      </c>
      <c r="AX349" s="9"/>
      <c r="AY349" s="21">
        <v>1.6070599999999999</v>
      </c>
      <c r="AZ349" s="21">
        <v>29.929600000000001</v>
      </c>
      <c r="BA349" s="21">
        <v>2.13715E-3</v>
      </c>
      <c r="BB349" s="21">
        <v>339</v>
      </c>
      <c r="BC349" s="21">
        <v>1.6064499999999999</v>
      </c>
      <c r="BD349">
        <f t="shared" si="70"/>
        <v>-2.6384567901234566</v>
      </c>
      <c r="BE349">
        <f t="shared" si="71"/>
        <v>-4.240158369135802</v>
      </c>
    </row>
    <row r="350" spans="6:57" x14ac:dyDescent="0.25">
      <c r="F350" s="9"/>
      <c r="G350" s="21">
        <v>-1.20544E-2</v>
      </c>
      <c r="H350" s="21">
        <v>8.4414599999999993</v>
      </c>
      <c r="I350" s="21">
        <v>-1.4428699999999999E-2</v>
      </c>
      <c r="J350" s="21">
        <v>340</v>
      </c>
      <c r="K350" s="21">
        <v>-1.2234500000000001E-2</v>
      </c>
      <c r="L350">
        <f t="shared" si="60"/>
        <v>17.813209876543205</v>
      </c>
      <c r="M350">
        <f t="shared" si="61"/>
        <v>-0.21472755713580241</v>
      </c>
      <c r="N350" s="9"/>
      <c r="O350" s="21">
        <v>1.61209</v>
      </c>
      <c r="P350" s="21">
        <v>12.059200000000001</v>
      </c>
      <c r="Q350" s="21">
        <v>1.3613900000000001E-3</v>
      </c>
      <c r="R350" s="21">
        <v>340</v>
      </c>
      <c r="S350" s="21">
        <v>1.6113299999999999</v>
      </c>
      <c r="T350">
        <f t="shared" si="62"/>
        <v>-1.6807283950617284</v>
      </c>
      <c r="U350">
        <f t="shared" si="63"/>
        <v>-2.709485438395062</v>
      </c>
      <c r="X350" s="9"/>
      <c r="Y350" s="21">
        <v>-1.20544E-2</v>
      </c>
      <c r="Z350" s="21">
        <v>17.407699999999998</v>
      </c>
      <c r="AA350" s="21">
        <v>-1.4419599999999999E-2</v>
      </c>
      <c r="AB350" s="21">
        <v>340</v>
      </c>
      <c r="AC350" s="21">
        <v>-1.2234500000000001E-2</v>
      </c>
      <c r="AD350">
        <f t="shared" si="64"/>
        <v>17.801975308641975</v>
      </c>
      <c r="AE350">
        <f t="shared" si="65"/>
        <v>-0.2145921311604938</v>
      </c>
      <c r="AF350" s="9"/>
      <c r="AG350" s="21">
        <v>1.61209</v>
      </c>
      <c r="AH350" s="21">
        <v>21.025400000000001</v>
      </c>
      <c r="AI350" s="21">
        <v>2.3763999999999999E-3</v>
      </c>
      <c r="AJ350" s="21">
        <v>340</v>
      </c>
      <c r="AK350" s="21">
        <v>1.6122399999999999</v>
      </c>
      <c r="AL350">
        <f t="shared" si="66"/>
        <v>-2.9338271604938271</v>
      </c>
      <c r="AM350">
        <f t="shared" si="67"/>
        <v>-4.729593427160494</v>
      </c>
      <c r="AP350" s="9"/>
      <c r="AQ350" s="21">
        <v>-1.20544E-2</v>
      </c>
      <c r="AR350" s="21">
        <v>26.321899999999999</v>
      </c>
      <c r="AS350" s="21">
        <v>-1.44104E-2</v>
      </c>
      <c r="AT350" s="21">
        <v>340</v>
      </c>
      <c r="AU350" s="21">
        <v>-1.2191799999999999E-2</v>
      </c>
      <c r="AV350">
        <f t="shared" si="68"/>
        <v>17.790617283950617</v>
      </c>
      <c r="AW350">
        <f t="shared" si="69"/>
        <v>-0.21445521698765432</v>
      </c>
      <c r="AX350" s="9"/>
      <c r="AY350" s="21">
        <v>1.61209</v>
      </c>
      <c r="AZ350" s="21">
        <v>29.939699999999998</v>
      </c>
      <c r="BA350" s="21">
        <v>2.76764E-3</v>
      </c>
      <c r="BB350" s="21">
        <v>340</v>
      </c>
      <c r="BC350" s="21">
        <v>1.6122399999999999</v>
      </c>
      <c r="BD350">
        <f t="shared" si="70"/>
        <v>-3.4168395061728396</v>
      </c>
      <c r="BE350">
        <f t="shared" si="71"/>
        <v>-5.508252799506173</v>
      </c>
    </row>
    <row r="351" spans="6:57" x14ac:dyDescent="0.25">
      <c r="F351" s="9"/>
      <c r="G351" s="21">
        <v>-1.7089799999999999E-2</v>
      </c>
      <c r="H351" s="21">
        <v>8.45153</v>
      </c>
      <c r="I351" s="21">
        <v>-1.44318E-2</v>
      </c>
      <c r="J351" s="21">
        <v>341</v>
      </c>
      <c r="K351" s="21">
        <v>-1.73004E-2</v>
      </c>
      <c r="L351">
        <f t="shared" si="60"/>
        <v>17.817037037037036</v>
      </c>
      <c r="M351">
        <f t="shared" si="61"/>
        <v>-0.30448959955555549</v>
      </c>
      <c r="N351" s="9"/>
      <c r="O351" s="21">
        <v>1.61713</v>
      </c>
      <c r="P351" s="21">
        <v>12.0693</v>
      </c>
      <c r="Q351" s="21">
        <v>2.0401E-3</v>
      </c>
      <c r="R351" s="21">
        <v>341</v>
      </c>
      <c r="S351" s="21">
        <v>1.6168199999999999</v>
      </c>
      <c r="T351">
        <f t="shared" si="62"/>
        <v>-2.518641975308642</v>
      </c>
      <c r="U351">
        <f t="shared" si="63"/>
        <v>-4.0729714975308644</v>
      </c>
      <c r="X351" s="9"/>
      <c r="Y351" s="21">
        <v>-1.7089799999999999E-2</v>
      </c>
      <c r="Z351" s="21">
        <v>17.4177</v>
      </c>
      <c r="AA351" s="21">
        <v>-1.4419599999999999E-2</v>
      </c>
      <c r="AB351" s="21">
        <v>341</v>
      </c>
      <c r="AC351" s="21">
        <v>-1.7312600000000001E-2</v>
      </c>
      <c r="AD351">
        <f t="shared" si="64"/>
        <v>17.801975308641975</v>
      </c>
      <c r="AE351">
        <f t="shared" si="65"/>
        <v>-0.30423219762962961</v>
      </c>
      <c r="AF351" s="9"/>
      <c r="AG351" s="21">
        <v>1.61713</v>
      </c>
      <c r="AH351" s="21">
        <v>21.035499999999999</v>
      </c>
      <c r="AI351" s="21">
        <v>3.0688500000000001E-3</v>
      </c>
      <c r="AJ351" s="21">
        <v>341</v>
      </c>
      <c r="AK351" s="21">
        <v>1.61652</v>
      </c>
      <c r="AL351">
        <f t="shared" si="66"/>
        <v>-3.7887037037037032</v>
      </c>
      <c r="AM351">
        <f t="shared" si="67"/>
        <v>-6.1268264203703691</v>
      </c>
      <c r="AP351" s="9"/>
      <c r="AQ351" s="21">
        <v>-1.7089799999999999E-2</v>
      </c>
      <c r="AR351" s="21">
        <v>26.332000000000001</v>
      </c>
      <c r="AS351" s="21">
        <v>-1.44165E-2</v>
      </c>
      <c r="AT351" s="21">
        <v>341</v>
      </c>
      <c r="AU351" s="21">
        <v>-1.7285200000000001E-2</v>
      </c>
      <c r="AV351">
        <f t="shared" si="68"/>
        <v>17.798148148148147</v>
      </c>
      <c r="AW351">
        <f t="shared" si="69"/>
        <v>-0.3041667922222222</v>
      </c>
      <c r="AX351" s="9"/>
      <c r="AY351" s="21">
        <v>1.61713</v>
      </c>
      <c r="AZ351" s="21">
        <v>29.9497</v>
      </c>
      <c r="BA351" s="21">
        <v>3.56171E-3</v>
      </c>
      <c r="BB351" s="21">
        <v>341</v>
      </c>
      <c r="BC351" s="21">
        <v>1.6162099999999999</v>
      </c>
      <c r="BD351">
        <f t="shared" si="70"/>
        <v>-4.3971728395061724</v>
      </c>
      <c r="BE351">
        <f t="shared" si="71"/>
        <v>-7.1108001139506163</v>
      </c>
    </row>
    <row r="352" spans="6:57" x14ac:dyDescent="0.25">
      <c r="F352" s="9"/>
      <c r="G352" s="21">
        <v>-2.2125200000000001E-2</v>
      </c>
      <c r="H352" s="21">
        <v>8.4616000000000007</v>
      </c>
      <c r="I352" s="21">
        <v>-1.4434799999999999E-2</v>
      </c>
      <c r="J352" s="21">
        <v>342</v>
      </c>
      <c r="K352" s="21">
        <v>-2.23999E-2</v>
      </c>
      <c r="L352">
        <f t="shared" si="60"/>
        <v>17.820740740740739</v>
      </c>
      <c r="M352">
        <f t="shared" si="61"/>
        <v>-0.39428745303703699</v>
      </c>
      <c r="N352" s="9"/>
      <c r="O352" s="21">
        <v>1.62216</v>
      </c>
      <c r="P352" s="21">
        <v>12.0794</v>
      </c>
      <c r="Q352" s="21">
        <v>2.7841200000000002E-3</v>
      </c>
      <c r="R352" s="21">
        <v>342</v>
      </c>
      <c r="S352" s="21">
        <v>1.6214</v>
      </c>
      <c r="T352">
        <f t="shared" si="62"/>
        <v>-3.4371851851851849</v>
      </c>
      <c r="U352">
        <f t="shared" si="63"/>
        <v>-5.5756643199999996</v>
      </c>
      <c r="X352" s="9"/>
      <c r="Y352" s="21">
        <v>-2.2125200000000001E-2</v>
      </c>
      <c r="Z352" s="21">
        <v>17.427800000000001</v>
      </c>
      <c r="AA352" s="21">
        <v>-1.4422600000000001E-2</v>
      </c>
      <c r="AB352" s="21">
        <v>342</v>
      </c>
      <c r="AC352" s="21">
        <v>-2.2244300000000002E-2</v>
      </c>
      <c r="AD352">
        <f t="shared" si="64"/>
        <v>17.805679012345678</v>
      </c>
      <c r="AE352">
        <f t="shared" si="65"/>
        <v>-0.39395420928395058</v>
      </c>
      <c r="AF352" s="9"/>
      <c r="AG352" s="21">
        <v>1.62216</v>
      </c>
      <c r="AH352" s="21">
        <v>21.0456</v>
      </c>
      <c r="AI352" s="21">
        <v>3.8131699999999998E-3</v>
      </c>
      <c r="AJ352" s="21">
        <v>342</v>
      </c>
      <c r="AK352" s="21">
        <v>1.62201</v>
      </c>
      <c r="AL352">
        <f t="shared" si="66"/>
        <v>-4.7076172839506167</v>
      </c>
      <c r="AM352">
        <f t="shared" si="67"/>
        <v>-7.6365084533333327</v>
      </c>
      <c r="AP352" s="9"/>
      <c r="AQ352" s="21">
        <v>-2.2125200000000001E-2</v>
      </c>
      <c r="AR352" s="21">
        <v>26.341999999999999</v>
      </c>
      <c r="AS352" s="21">
        <v>-1.4422600000000001E-2</v>
      </c>
      <c r="AT352" s="21">
        <v>342</v>
      </c>
      <c r="AU352" s="21">
        <v>-2.23053E-2</v>
      </c>
      <c r="AV352">
        <f t="shared" si="68"/>
        <v>17.805679012345678</v>
      </c>
      <c r="AW352">
        <f t="shared" si="69"/>
        <v>-0.39395420928395058</v>
      </c>
      <c r="AX352" s="9"/>
      <c r="AY352" s="21">
        <v>1.62216</v>
      </c>
      <c r="AZ352" s="21">
        <v>29.959800000000001</v>
      </c>
      <c r="BA352" s="21">
        <v>4.2364500000000001E-3</v>
      </c>
      <c r="BB352" s="21">
        <v>342</v>
      </c>
      <c r="BC352" s="21">
        <v>1.6214</v>
      </c>
      <c r="BD352">
        <f t="shared" si="70"/>
        <v>-5.230185185185185</v>
      </c>
      <c r="BE352">
        <f t="shared" si="71"/>
        <v>-8.4841972000000005</v>
      </c>
    </row>
    <row r="353" spans="6:57" x14ac:dyDescent="0.25">
      <c r="F353" s="9"/>
      <c r="G353" s="21">
        <v>-2.71606E-2</v>
      </c>
      <c r="H353" s="21">
        <v>8.4716699999999996</v>
      </c>
      <c r="I353" s="21">
        <v>-1.44379E-2</v>
      </c>
      <c r="J353" s="21">
        <v>343</v>
      </c>
      <c r="K353" s="21">
        <v>-2.7401700000000001E-2</v>
      </c>
      <c r="L353">
        <f t="shared" si="60"/>
        <v>17.824567901234566</v>
      </c>
      <c r="M353">
        <f t="shared" si="61"/>
        <v>-0.48412595893827154</v>
      </c>
      <c r="N353" s="9"/>
      <c r="O353" s="21">
        <v>1.6272</v>
      </c>
      <c r="P353" s="21">
        <v>12.089399999999999</v>
      </c>
      <c r="Q353" s="21">
        <v>3.5812399999999999E-3</v>
      </c>
      <c r="R353" s="21">
        <v>343</v>
      </c>
      <c r="S353" s="21">
        <v>1.6272</v>
      </c>
      <c r="T353">
        <f t="shared" si="62"/>
        <v>-4.4212839506172834</v>
      </c>
      <c r="U353">
        <f t="shared" si="63"/>
        <v>-7.1943132444444435</v>
      </c>
      <c r="X353" s="9"/>
      <c r="Y353" s="21">
        <v>-2.71606E-2</v>
      </c>
      <c r="Z353" s="21">
        <v>17.437899999999999</v>
      </c>
      <c r="AA353" s="21">
        <v>-1.4422600000000001E-2</v>
      </c>
      <c r="AB353" s="21">
        <v>343</v>
      </c>
      <c r="AC353" s="21">
        <v>-2.742E-2</v>
      </c>
      <c r="AD353">
        <f t="shared" si="64"/>
        <v>17.805679012345678</v>
      </c>
      <c r="AE353">
        <f t="shared" si="65"/>
        <v>-0.483612925382716</v>
      </c>
      <c r="AF353" s="9"/>
      <c r="AG353" s="21">
        <v>1.6272</v>
      </c>
      <c r="AH353" s="21">
        <v>21.055700000000002</v>
      </c>
      <c r="AI353" s="21">
        <v>4.5877100000000001E-3</v>
      </c>
      <c r="AJ353" s="21">
        <v>343</v>
      </c>
      <c r="AK353" s="21">
        <v>1.6262799999999999</v>
      </c>
      <c r="AL353">
        <f t="shared" si="66"/>
        <v>-5.663839506172839</v>
      </c>
      <c r="AM353">
        <f t="shared" si="67"/>
        <v>-9.2161996444444441</v>
      </c>
      <c r="AP353" s="9"/>
      <c r="AQ353" s="21">
        <v>-2.71606E-2</v>
      </c>
      <c r="AR353" s="21">
        <v>26.3521</v>
      </c>
      <c r="AS353" s="21">
        <v>-1.4428699999999999E-2</v>
      </c>
      <c r="AT353" s="21">
        <v>343</v>
      </c>
      <c r="AU353" s="21">
        <v>-2.73926E-2</v>
      </c>
      <c r="AV353">
        <f t="shared" si="68"/>
        <v>17.813209876543205</v>
      </c>
      <c r="AW353">
        <f t="shared" si="69"/>
        <v>-0.48381746817283938</v>
      </c>
      <c r="AX353" s="9"/>
      <c r="AY353" s="21">
        <v>1.6272</v>
      </c>
      <c r="AZ353" s="21">
        <v>29.969899999999999</v>
      </c>
      <c r="BA353" s="21">
        <v>5.0323499999999997E-3</v>
      </c>
      <c r="BB353" s="21">
        <v>343</v>
      </c>
      <c r="BC353" s="21">
        <v>1.62659</v>
      </c>
      <c r="BD353">
        <f t="shared" si="70"/>
        <v>-6.2127777777777773</v>
      </c>
      <c r="BE353">
        <f t="shared" si="71"/>
        <v>-10.109431999999998</v>
      </c>
    </row>
    <row r="354" spans="6:57" x14ac:dyDescent="0.25">
      <c r="F354" s="9"/>
      <c r="G354" s="21">
        <v>-3.2196000000000002E-2</v>
      </c>
      <c r="H354" s="21">
        <v>8.4817400000000003</v>
      </c>
      <c r="I354" s="21">
        <v>-1.44379E-2</v>
      </c>
      <c r="J354" s="21">
        <v>344</v>
      </c>
      <c r="K354" s="21">
        <v>-3.2379199999999997E-2</v>
      </c>
      <c r="L354">
        <f t="shared" si="60"/>
        <v>17.824567901234566</v>
      </c>
      <c r="M354">
        <f t="shared" si="61"/>
        <v>-0.57387978814814811</v>
      </c>
      <c r="N354" s="9"/>
      <c r="O354" s="21">
        <v>1.6322300000000001</v>
      </c>
      <c r="P354" s="21">
        <v>12.099500000000001</v>
      </c>
      <c r="Q354" s="21">
        <v>4.4180299999999999E-3</v>
      </c>
      <c r="R354" s="21">
        <v>344</v>
      </c>
      <c r="S354" s="21">
        <v>1.63147</v>
      </c>
      <c r="T354">
        <f t="shared" si="62"/>
        <v>-5.4543580246913574</v>
      </c>
      <c r="U354">
        <f t="shared" si="63"/>
        <v>-8.9027667986419754</v>
      </c>
      <c r="X354" s="9"/>
      <c r="Y354" s="21">
        <v>-3.2196000000000002E-2</v>
      </c>
      <c r="Z354" s="21">
        <v>17.448</v>
      </c>
      <c r="AA354" s="21">
        <v>-1.4422600000000001E-2</v>
      </c>
      <c r="AB354" s="21">
        <v>344</v>
      </c>
      <c r="AC354" s="21">
        <v>-3.2486000000000001E-2</v>
      </c>
      <c r="AD354">
        <f t="shared" si="64"/>
        <v>17.805679012345678</v>
      </c>
      <c r="AE354">
        <f t="shared" si="65"/>
        <v>-0.57327164148148146</v>
      </c>
      <c r="AF354" s="9"/>
      <c r="AG354" s="21">
        <v>1.6322300000000001</v>
      </c>
      <c r="AH354" s="21">
        <v>21.0657</v>
      </c>
      <c r="AI354" s="21">
        <v>5.4168699999999998E-3</v>
      </c>
      <c r="AJ354" s="21">
        <v>344</v>
      </c>
      <c r="AK354" s="21">
        <v>1.63147</v>
      </c>
      <c r="AL354">
        <f t="shared" si="66"/>
        <v>-6.6874938271604929</v>
      </c>
      <c r="AM354">
        <f t="shared" si="67"/>
        <v>-10.915528049506172</v>
      </c>
      <c r="AP354" s="9"/>
      <c r="AQ354" s="21">
        <v>-3.2196000000000002E-2</v>
      </c>
      <c r="AR354" s="21">
        <v>26.362200000000001</v>
      </c>
      <c r="AS354" s="21">
        <v>-1.44318E-2</v>
      </c>
      <c r="AT354" s="21">
        <v>344</v>
      </c>
      <c r="AU354" s="21">
        <v>-3.2522599999999999E-2</v>
      </c>
      <c r="AV354">
        <f t="shared" si="68"/>
        <v>17.817037037037036</v>
      </c>
      <c r="AW354">
        <f t="shared" si="69"/>
        <v>-0.57363732444444449</v>
      </c>
      <c r="AX354" s="9"/>
      <c r="AY354" s="21">
        <v>1.6322300000000001</v>
      </c>
      <c r="AZ354" s="21">
        <v>29.979900000000001</v>
      </c>
      <c r="BA354" s="21">
        <v>5.8776899999999997E-3</v>
      </c>
      <c r="BB354" s="21">
        <v>344</v>
      </c>
      <c r="BC354" s="21">
        <v>1.63147</v>
      </c>
      <c r="BD354">
        <f t="shared" si="70"/>
        <v>-7.2564074074074068</v>
      </c>
      <c r="BE354">
        <f t="shared" si="71"/>
        <v>-11.844125862592591</v>
      </c>
    </row>
    <row r="355" spans="6:57" x14ac:dyDescent="0.25">
      <c r="F355" s="9"/>
      <c r="G355" s="21">
        <v>-3.7231399999999998E-2</v>
      </c>
      <c r="H355" s="21">
        <v>8.4918200000000006</v>
      </c>
      <c r="I355" s="21">
        <v>-1.44379E-2</v>
      </c>
      <c r="J355" s="21">
        <v>345</v>
      </c>
      <c r="K355" s="21">
        <v>-3.7439E-2</v>
      </c>
      <c r="L355">
        <f t="shared" si="60"/>
        <v>17.824567901234566</v>
      </c>
      <c r="M355">
        <f t="shared" si="61"/>
        <v>-0.66363361735802462</v>
      </c>
      <c r="N355" s="9"/>
      <c r="O355" s="21">
        <v>1.63727</v>
      </c>
      <c r="P355" s="21">
        <v>12.1096</v>
      </c>
      <c r="Q355" s="21">
        <v>5.3497299999999996E-3</v>
      </c>
      <c r="R355" s="21">
        <v>345</v>
      </c>
      <c r="S355" s="21">
        <v>1.63727</v>
      </c>
      <c r="T355">
        <f t="shared" si="62"/>
        <v>-6.6046049382716037</v>
      </c>
      <c r="U355">
        <f t="shared" si="63"/>
        <v>-10.813521527283948</v>
      </c>
      <c r="X355" s="9"/>
      <c r="Y355" s="21">
        <v>-3.7231399999999998E-2</v>
      </c>
      <c r="Z355" s="21">
        <v>17.457999999999998</v>
      </c>
      <c r="AA355" s="21">
        <v>-1.44257E-2</v>
      </c>
      <c r="AB355" s="21">
        <v>345</v>
      </c>
      <c r="AC355" s="21">
        <v>-3.7515300000000001E-2</v>
      </c>
      <c r="AD355">
        <f t="shared" si="64"/>
        <v>17.809506172839505</v>
      </c>
      <c r="AE355">
        <f t="shared" si="65"/>
        <v>-0.66307284812345668</v>
      </c>
      <c r="AF355" s="9"/>
      <c r="AG355" s="21">
        <v>1.63727</v>
      </c>
      <c r="AH355" s="21">
        <v>21.075800000000001</v>
      </c>
      <c r="AI355" s="21">
        <v>6.32629E-3</v>
      </c>
      <c r="AJ355" s="21">
        <v>345</v>
      </c>
      <c r="AK355" s="21">
        <v>1.63666</v>
      </c>
      <c r="AL355">
        <f t="shared" si="66"/>
        <v>-7.8102345679012339</v>
      </c>
      <c r="AM355">
        <f t="shared" si="67"/>
        <v>-12.787462750987654</v>
      </c>
      <c r="AP355" s="9"/>
      <c r="AQ355" s="21">
        <v>-3.7231399999999998E-2</v>
      </c>
      <c r="AR355" s="21">
        <v>26.372299999999999</v>
      </c>
      <c r="AS355" s="21">
        <v>-1.44379E-2</v>
      </c>
      <c r="AT355" s="21">
        <v>345</v>
      </c>
      <c r="AU355" s="21">
        <v>-3.7515300000000001E-2</v>
      </c>
      <c r="AV355">
        <f t="shared" si="68"/>
        <v>17.824567901234566</v>
      </c>
      <c r="AW355">
        <f t="shared" si="69"/>
        <v>-0.66363361735802462</v>
      </c>
      <c r="AX355" s="9"/>
      <c r="AY355" s="21">
        <v>1.63727</v>
      </c>
      <c r="AZ355" s="21">
        <v>29.99</v>
      </c>
      <c r="BA355" s="21">
        <v>6.7657500000000001E-3</v>
      </c>
      <c r="BB355" s="21">
        <v>345</v>
      </c>
      <c r="BC355" s="21">
        <v>1.63635</v>
      </c>
      <c r="BD355">
        <f t="shared" si="70"/>
        <v>-8.3527777777777761</v>
      </c>
      <c r="BE355">
        <f t="shared" si="71"/>
        <v>-13.67575247222222</v>
      </c>
    </row>
    <row r="356" spans="6:57" x14ac:dyDescent="0.25">
      <c r="F356" s="9"/>
      <c r="G356" s="21">
        <v>-4.22668E-2</v>
      </c>
      <c r="H356" s="21">
        <v>8.5018899999999995</v>
      </c>
      <c r="I356" s="21">
        <v>-1.44379E-2</v>
      </c>
      <c r="J356" s="21">
        <v>346</v>
      </c>
      <c r="K356" s="21">
        <v>-4.2535400000000001E-2</v>
      </c>
      <c r="L356">
        <f t="shared" si="60"/>
        <v>17.824567901234566</v>
      </c>
      <c r="M356">
        <f t="shared" si="61"/>
        <v>-0.75338744656790113</v>
      </c>
      <c r="N356" s="9"/>
      <c r="O356" s="21">
        <v>1.6423000000000001</v>
      </c>
      <c r="P356" s="21">
        <v>12.1197</v>
      </c>
      <c r="Q356" s="21">
        <v>6.3385000000000004E-3</v>
      </c>
      <c r="R356" s="21">
        <v>346</v>
      </c>
      <c r="S356" s="21">
        <v>1.64124</v>
      </c>
      <c r="T356">
        <f t="shared" si="62"/>
        <v>-7.8253086419753091</v>
      </c>
      <c r="U356">
        <f t="shared" si="63"/>
        <v>-12.851504382716051</v>
      </c>
      <c r="X356" s="9"/>
      <c r="Y356" s="21">
        <v>-4.22668E-2</v>
      </c>
      <c r="Z356" s="21">
        <v>17.4681</v>
      </c>
      <c r="AA356" s="21">
        <v>-1.44318E-2</v>
      </c>
      <c r="AB356" s="21">
        <v>346</v>
      </c>
      <c r="AC356" s="21">
        <v>-4.2523199999999997E-2</v>
      </c>
      <c r="AD356">
        <f t="shared" si="64"/>
        <v>17.817037037037036</v>
      </c>
      <c r="AE356">
        <f t="shared" si="65"/>
        <v>-0.75306914103703704</v>
      </c>
      <c r="AF356" s="9"/>
      <c r="AG356" s="21">
        <v>1.6423000000000001</v>
      </c>
      <c r="AH356" s="21">
        <v>21.085899999999999</v>
      </c>
      <c r="AI356" s="21">
        <v>7.31812E-3</v>
      </c>
      <c r="AJ356" s="21">
        <v>346</v>
      </c>
      <c r="AK356" s="21">
        <v>1.64185</v>
      </c>
      <c r="AL356">
        <f t="shared" si="66"/>
        <v>-9.0347160493827143</v>
      </c>
      <c r="AM356">
        <f t="shared" si="67"/>
        <v>-14.837714167901233</v>
      </c>
      <c r="AP356" s="9"/>
      <c r="AQ356" s="21">
        <v>-4.22668E-2</v>
      </c>
      <c r="AR356" s="21">
        <v>26.382300000000001</v>
      </c>
      <c r="AS356" s="21">
        <v>-1.4447E-2</v>
      </c>
      <c r="AT356" s="21">
        <v>346</v>
      </c>
      <c r="AU356" s="21">
        <v>-4.2486599999999999E-2</v>
      </c>
      <c r="AV356">
        <f t="shared" si="68"/>
        <v>17.8358024691358</v>
      </c>
      <c r="AW356">
        <f t="shared" si="69"/>
        <v>-0.753862295802469</v>
      </c>
      <c r="AX356" s="9"/>
      <c r="AY356" s="21">
        <v>1.6423000000000001</v>
      </c>
      <c r="AZ356" s="21">
        <v>30.0001</v>
      </c>
      <c r="BA356" s="21">
        <v>7.75452E-3</v>
      </c>
      <c r="BB356" s="21">
        <v>346</v>
      </c>
      <c r="BC356" s="21">
        <v>1.64185</v>
      </c>
      <c r="BD356">
        <f t="shared" si="70"/>
        <v>-9.5734814814814815</v>
      </c>
      <c r="BE356">
        <f t="shared" si="71"/>
        <v>-15.722528637037039</v>
      </c>
    </row>
    <row r="357" spans="6:57" x14ac:dyDescent="0.25">
      <c r="F357" s="9"/>
      <c r="G357" s="21">
        <v>-4.7302200000000003E-2</v>
      </c>
      <c r="H357" s="21">
        <v>8.5119600000000002</v>
      </c>
      <c r="I357" s="21">
        <v>-1.4444E-2</v>
      </c>
      <c r="J357" s="21">
        <v>347</v>
      </c>
      <c r="K357" s="21">
        <v>-4.7643999999999999E-2</v>
      </c>
      <c r="L357">
        <f t="shared" si="60"/>
        <v>17.832098765432097</v>
      </c>
      <c r="M357">
        <f t="shared" si="61"/>
        <v>-0.8434975022222222</v>
      </c>
      <c r="N357" s="9"/>
      <c r="O357" s="21">
        <v>1.64734</v>
      </c>
      <c r="P357" s="21">
        <v>12.1297</v>
      </c>
      <c r="Q357" s="21">
        <v>7.3730499999999999E-3</v>
      </c>
      <c r="R357" s="21">
        <v>347</v>
      </c>
      <c r="S357" s="21">
        <v>1.64642</v>
      </c>
      <c r="T357">
        <f t="shared" si="62"/>
        <v>-9.1025308641975311</v>
      </c>
      <c r="U357">
        <f t="shared" si="63"/>
        <v>-14.994963193827161</v>
      </c>
      <c r="X357" s="9"/>
      <c r="Y357" s="21">
        <v>-4.7302200000000003E-2</v>
      </c>
      <c r="Z357" s="21">
        <v>17.478200000000001</v>
      </c>
      <c r="AA357" s="21">
        <v>-1.44379E-2</v>
      </c>
      <c r="AB357" s="21">
        <v>347</v>
      </c>
      <c r="AC357" s="21">
        <v>-4.7622699999999997E-2</v>
      </c>
      <c r="AD357">
        <f t="shared" si="64"/>
        <v>17.824567901234566</v>
      </c>
      <c r="AE357">
        <f t="shared" si="65"/>
        <v>-0.84314127577777775</v>
      </c>
      <c r="AF357" s="9"/>
      <c r="AG357" s="21">
        <v>1.64734</v>
      </c>
      <c r="AH357" s="21">
        <v>21.0959</v>
      </c>
      <c r="AI357" s="21">
        <v>8.3770800000000003E-3</v>
      </c>
      <c r="AJ357" s="21">
        <v>347</v>
      </c>
      <c r="AK357" s="21">
        <v>1.64642</v>
      </c>
      <c r="AL357">
        <f t="shared" si="66"/>
        <v>-10.342074074074073</v>
      </c>
      <c r="AM357">
        <f t="shared" si="67"/>
        <v>-17.036912305185183</v>
      </c>
      <c r="AP357" s="9"/>
      <c r="AQ357" s="21">
        <v>-4.7302200000000003E-2</v>
      </c>
      <c r="AR357" s="21">
        <v>26.392399999999999</v>
      </c>
      <c r="AS357" s="21">
        <v>-1.4456200000000001E-2</v>
      </c>
      <c r="AT357" s="21">
        <v>347</v>
      </c>
      <c r="AU357" s="21">
        <v>-4.7576899999999998E-2</v>
      </c>
      <c r="AV357">
        <f t="shared" si="68"/>
        <v>17.847160493827161</v>
      </c>
      <c r="AW357">
        <f t="shared" si="69"/>
        <v>-0.84420995511111119</v>
      </c>
      <c r="AX357" s="9"/>
      <c r="AY357" s="21">
        <v>1.64734</v>
      </c>
      <c r="AZ357" s="21">
        <v>30.010200000000001</v>
      </c>
      <c r="BA357" s="21">
        <v>8.8531500000000006E-3</v>
      </c>
      <c r="BB357" s="21">
        <v>347</v>
      </c>
      <c r="BC357" s="21">
        <v>1.64642</v>
      </c>
      <c r="BD357">
        <f t="shared" si="70"/>
        <v>-10.929814814814813</v>
      </c>
      <c r="BE357">
        <f t="shared" si="71"/>
        <v>-18.005121137037033</v>
      </c>
    </row>
    <row r="358" spans="6:57" x14ac:dyDescent="0.25">
      <c r="F358" s="9"/>
      <c r="G358" s="21">
        <v>-5.2337599999999998E-2</v>
      </c>
      <c r="H358" s="21">
        <v>8.5220300000000009</v>
      </c>
      <c r="I358" s="21">
        <v>-1.44531E-2</v>
      </c>
      <c r="J358" s="21">
        <v>348</v>
      </c>
      <c r="K358" s="21">
        <v>-5.2856399999999998E-2</v>
      </c>
      <c r="L358">
        <f t="shared" si="60"/>
        <v>17.843333333333334</v>
      </c>
      <c r="M358">
        <f t="shared" si="61"/>
        <v>-0.93387724266666661</v>
      </c>
      <c r="N358" s="9"/>
      <c r="O358" s="21">
        <v>1.6523699999999999</v>
      </c>
      <c r="P358" s="21">
        <v>12.139799999999999</v>
      </c>
      <c r="Q358" s="21">
        <v>8.5082999999999999E-3</v>
      </c>
      <c r="R358" s="21">
        <v>348</v>
      </c>
      <c r="S358" s="21">
        <v>1.65161</v>
      </c>
      <c r="T358">
        <f t="shared" si="62"/>
        <v>-10.504074074074074</v>
      </c>
      <c r="U358">
        <f t="shared" si="63"/>
        <v>-17.356616877777778</v>
      </c>
      <c r="X358" s="9"/>
      <c r="Y358" s="21">
        <v>-5.2337599999999998E-2</v>
      </c>
      <c r="Z358" s="21">
        <v>17.488199999999999</v>
      </c>
      <c r="AA358" s="21">
        <v>-1.4444E-2</v>
      </c>
      <c r="AB358" s="21">
        <v>348</v>
      </c>
      <c r="AC358" s="21">
        <v>-5.2764900000000003E-2</v>
      </c>
      <c r="AD358">
        <f t="shared" si="64"/>
        <v>17.832098765432097</v>
      </c>
      <c r="AE358">
        <f t="shared" si="65"/>
        <v>-0.93328925234567883</v>
      </c>
      <c r="AF358" s="9"/>
      <c r="AG358" s="21">
        <v>1.6523699999999999</v>
      </c>
      <c r="AH358" s="21">
        <v>21.106000000000002</v>
      </c>
      <c r="AI358" s="21">
        <v>9.5367400000000001E-3</v>
      </c>
      <c r="AJ358" s="21">
        <v>348</v>
      </c>
      <c r="AK358" s="21">
        <v>1.65161</v>
      </c>
      <c r="AL358">
        <f t="shared" si="66"/>
        <v>-11.773753086419752</v>
      </c>
      <c r="AM358">
        <f t="shared" si="67"/>
        <v>-19.454596387407406</v>
      </c>
      <c r="AP358" s="9"/>
      <c r="AQ358" s="21">
        <v>-5.2337599999999998E-2</v>
      </c>
      <c r="AR358" s="21">
        <v>26.4025</v>
      </c>
      <c r="AS358" s="21">
        <v>-1.44653E-2</v>
      </c>
      <c r="AT358" s="21">
        <v>348</v>
      </c>
      <c r="AU358" s="21">
        <v>-5.2764900000000003E-2</v>
      </c>
      <c r="AV358">
        <f t="shared" si="68"/>
        <v>17.858395061728395</v>
      </c>
      <c r="AW358">
        <f t="shared" si="69"/>
        <v>-0.93466553738271596</v>
      </c>
      <c r="AX358" s="9"/>
      <c r="AY358" s="21">
        <v>1.6523699999999999</v>
      </c>
      <c r="AZ358" s="21">
        <v>30.020199999999999</v>
      </c>
      <c r="BA358" s="21">
        <v>9.9914600000000006E-3</v>
      </c>
      <c r="BB358" s="21">
        <v>348</v>
      </c>
      <c r="BC358" s="21">
        <v>1.6519200000000001</v>
      </c>
      <c r="BD358">
        <f t="shared" si="70"/>
        <v>-12.335135802469136</v>
      </c>
      <c r="BE358">
        <f t="shared" si="71"/>
        <v>-20.382208345925925</v>
      </c>
    </row>
    <row r="359" spans="6:57" x14ac:dyDescent="0.25">
      <c r="F359" s="9"/>
      <c r="G359" s="21">
        <v>-5.7373E-2</v>
      </c>
      <c r="H359" s="21">
        <v>8.5320999999999998</v>
      </c>
      <c r="I359" s="21">
        <v>-1.4456200000000001E-2</v>
      </c>
      <c r="J359" s="21">
        <v>349</v>
      </c>
      <c r="K359" s="21">
        <v>-5.7800299999999999E-2</v>
      </c>
      <c r="L359">
        <f t="shared" si="60"/>
        <v>17.847160493827161</v>
      </c>
      <c r="M359">
        <f t="shared" si="61"/>
        <v>-1.0239451390123457</v>
      </c>
      <c r="N359" s="9"/>
      <c r="O359" s="21">
        <v>1.65741</v>
      </c>
      <c r="P359" s="21">
        <v>12.149900000000001</v>
      </c>
      <c r="Q359" s="21">
        <v>9.7778299999999995E-3</v>
      </c>
      <c r="R359" s="21">
        <v>349</v>
      </c>
      <c r="S359" s="21">
        <v>1.6568000000000001</v>
      </c>
      <c r="T359">
        <f t="shared" si="62"/>
        <v>-12.071395061728394</v>
      </c>
      <c r="U359">
        <f t="shared" si="63"/>
        <v>-20.007250889259257</v>
      </c>
      <c r="X359" s="9"/>
      <c r="Y359" s="21">
        <v>-5.7373E-2</v>
      </c>
      <c r="Z359" s="21">
        <v>17.4983</v>
      </c>
      <c r="AA359" s="21">
        <v>-1.44531E-2</v>
      </c>
      <c r="AB359" s="21">
        <v>349</v>
      </c>
      <c r="AC359" s="21">
        <v>-5.7830800000000002E-2</v>
      </c>
      <c r="AD359">
        <f t="shared" si="64"/>
        <v>17.843333333333334</v>
      </c>
      <c r="AE359">
        <f t="shared" si="65"/>
        <v>-1.0237255633333333</v>
      </c>
      <c r="AF359" s="9"/>
      <c r="AG359" s="21">
        <v>1.65741</v>
      </c>
      <c r="AH359" s="21">
        <v>21.116099999999999</v>
      </c>
      <c r="AI359" s="21">
        <v>1.0788000000000001E-2</v>
      </c>
      <c r="AJ359" s="21">
        <v>349</v>
      </c>
      <c r="AK359" s="21">
        <v>1.6568000000000001</v>
      </c>
      <c r="AL359">
        <f t="shared" si="66"/>
        <v>-13.318518518518518</v>
      </c>
      <c r="AM359">
        <f t="shared" si="67"/>
        <v>-22.074245777777776</v>
      </c>
      <c r="AP359" s="9"/>
      <c r="AQ359" s="21">
        <v>-5.7373E-2</v>
      </c>
      <c r="AR359" s="21">
        <v>26.412500000000001</v>
      </c>
      <c r="AS359" s="21">
        <v>-1.44745E-2</v>
      </c>
      <c r="AT359" s="21">
        <v>349</v>
      </c>
      <c r="AU359" s="21">
        <v>-5.7830800000000002E-2</v>
      </c>
      <c r="AV359">
        <f t="shared" si="68"/>
        <v>17.869753086419752</v>
      </c>
      <c r="AW359">
        <f t="shared" si="69"/>
        <v>-1.0252413438271604</v>
      </c>
      <c r="AX359" s="9"/>
      <c r="AY359" s="21">
        <v>1.65741</v>
      </c>
      <c r="AZ359" s="21">
        <v>30.0303</v>
      </c>
      <c r="BA359" s="21">
        <v>1.12579E-2</v>
      </c>
      <c r="BB359" s="21">
        <v>349</v>
      </c>
      <c r="BC359" s="21">
        <v>1.65649</v>
      </c>
      <c r="BD359">
        <f t="shared" si="70"/>
        <v>-13.898641975308641</v>
      </c>
      <c r="BE359">
        <f t="shared" si="71"/>
        <v>-23.035748196296293</v>
      </c>
    </row>
    <row r="360" spans="6:57" x14ac:dyDescent="0.25">
      <c r="F360" s="9"/>
      <c r="G360" s="21">
        <v>-6.2408400000000003E-2</v>
      </c>
      <c r="H360" s="21">
        <v>8.5421700000000005</v>
      </c>
      <c r="I360" s="21">
        <v>-1.4462300000000001E-2</v>
      </c>
      <c r="J360" s="21">
        <v>350</v>
      </c>
      <c r="K360" s="21">
        <v>-6.2866199999999997E-2</v>
      </c>
      <c r="L360">
        <f t="shared" si="60"/>
        <v>17.854691358024692</v>
      </c>
      <c r="M360">
        <f t="shared" si="61"/>
        <v>-1.1142827201481482</v>
      </c>
      <c r="N360" s="9"/>
      <c r="O360" s="21">
        <v>1.66245</v>
      </c>
      <c r="P360" s="21">
        <v>12.1599</v>
      </c>
      <c r="Q360" s="21">
        <v>1.1163299999999999E-2</v>
      </c>
      <c r="R360" s="21">
        <v>350</v>
      </c>
      <c r="S360" s="21">
        <v>1.66229</v>
      </c>
      <c r="T360">
        <f t="shared" si="62"/>
        <v>-13.781851851851851</v>
      </c>
      <c r="U360">
        <f t="shared" si="63"/>
        <v>-22.911639611111109</v>
      </c>
      <c r="X360" s="9"/>
      <c r="Y360" s="21">
        <v>-6.2408400000000003E-2</v>
      </c>
      <c r="Z360" s="21">
        <v>17.508400000000002</v>
      </c>
      <c r="AA360" s="21">
        <v>-1.4462300000000001E-2</v>
      </c>
      <c r="AB360" s="21">
        <v>350</v>
      </c>
      <c r="AC360" s="21">
        <v>-6.2866199999999997E-2</v>
      </c>
      <c r="AD360">
        <f t="shared" si="64"/>
        <v>17.854691358024692</v>
      </c>
      <c r="AE360">
        <f t="shared" si="65"/>
        <v>-1.1142827201481482</v>
      </c>
      <c r="AF360" s="9"/>
      <c r="AG360" s="21">
        <v>1.66245</v>
      </c>
      <c r="AH360" s="21">
        <v>21.126100000000001</v>
      </c>
      <c r="AI360" s="21">
        <v>1.2158199999999999E-2</v>
      </c>
      <c r="AJ360" s="21">
        <v>350</v>
      </c>
      <c r="AK360" s="21">
        <v>1.66168</v>
      </c>
      <c r="AL360">
        <f t="shared" si="66"/>
        <v>-15.010123456790122</v>
      </c>
      <c r="AM360">
        <f t="shared" si="67"/>
        <v>-24.953579740740739</v>
      </c>
      <c r="AP360" s="9"/>
      <c r="AQ360" s="21">
        <v>-6.2408400000000003E-2</v>
      </c>
      <c r="AR360" s="21">
        <v>26.422599999999999</v>
      </c>
      <c r="AS360" s="21">
        <v>-1.4477500000000001E-2</v>
      </c>
      <c r="AT360" s="21">
        <v>350</v>
      </c>
      <c r="AU360" s="21">
        <v>-6.2805200000000005E-2</v>
      </c>
      <c r="AV360">
        <f t="shared" si="68"/>
        <v>17.873456790123456</v>
      </c>
      <c r="AW360">
        <f t="shared" si="69"/>
        <v>-1.1154538407407406</v>
      </c>
      <c r="AX360" s="9"/>
      <c r="AY360" s="21">
        <v>1.66245</v>
      </c>
      <c r="AZ360" s="21">
        <v>30.040400000000002</v>
      </c>
      <c r="BA360" s="21">
        <v>1.2655599999999999E-2</v>
      </c>
      <c r="BB360" s="21">
        <v>350</v>
      </c>
      <c r="BC360" s="21">
        <v>1.66168</v>
      </c>
      <c r="BD360">
        <f t="shared" si="70"/>
        <v>-15.624197530864196</v>
      </c>
      <c r="BE360">
        <f t="shared" si="71"/>
        <v>-25.974447185185181</v>
      </c>
    </row>
    <row r="361" spans="6:57" x14ac:dyDescent="0.25">
      <c r="F361" s="9"/>
      <c r="G361" s="21">
        <v>-6.7443799999999998E-2</v>
      </c>
      <c r="H361" s="21">
        <v>8.5522399999999994</v>
      </c>
      <c r="I361" s="21">
        <v>-1.4468399999999999E-2</v>
      </c>
      <c r="J361" s="21">
        <v>351</v>
      </c>
      <c r="K361" s="21">
        <v>-6.7932099999999995E-2</v>
      </c>
      <c r="L361">
        <f t="shared" si="60"/>
        <v>17.862222222222222</v>
      </c>
      <c r="M361">
        <f t="shared" si="61"/>
        <v>-1.2046961431111112</v>
      </c>
      <c r="N361" s="9"/>
      <c r="O361" s="21">
        <v>1.6674800000000001</v>
      </c>
      <c r="P361" s="21">
        <v>12.17</v>
      </c>
      <c r="Q361" s="21">
        <v>1.2674E-2</v>
      </c>
      <c r="R361" s="21">
        <v>351</v>
      </c>
      <c r="S361" s="21">
        <v>1.6671800000000001</v>
      </c>
      <c r="T361">
        <f t="shared" si="62"/>
        <v>-15.646913580246911</v>
      </c>
      <c r="U361">
        <f t="shared" si="63"/>
        <v>-26.090915456790121</v>
      </c>
      <c r="X361" s="9"/>
      <c r="Y361" s="21">
        <v>-6.7443799999999998E-2</v>
      </c>
      <c r="Z361" s="21">
        <v>17.5185</v>
      </c>
      <c r="AA361" s="21">
        <v>-1.4462300000000001E-2</v>
      </c>
      <c r="AB361" s="21">
        <v>351</v>
      </c>
      <c r="AC361" s="21">
        <v>-6.7901600000000006E-2</v>
      </c>
      <c r="AD361">
        <f t="shared" si="64"/>
        <v>17.854691358024692</v>
      </c>
      <c r="AE361">
        <f t="shared" si="65"/>
        <v>-1.2041882330123457</v>
      </c>
      <c r="AF361" s="9"/>
      <c r="AG361" s="21">
        <v>1.6674800000000001</v>
      </c>
      <c r="AH361" s="21">
        <v>21.136199999999999</v>
      </c>
      <c r="AI361" s="21">
        <v>1.36688E-2</v>
      </c>
      <c r="AJ361" s="21">
        <v>351</v>
      </c>
      <c r="AK361" s="21">
        <v>1.66656</v>
      </c>
      <c r="AL361">
        <f t="shared" si="66"/>
        <v>-16.87506172839506</v>
      </c>
      <c r="AM361">
        <f t="shared" si="67"/>
        <v>-28.138827930864196</v>
      </c>
      <c r="AP361" s="9"/>
      <c r="AQ361" s="21">
        <v>-6.7443799999999998E-2</v>
      </c>
      <c r="AR361" s="21">
        <v>26.432700000000001</v>
      </c>
      <c r="AS361" s="21">
        <v>-1.4477500000000001E-2</v>
      </c>
      <c r="AT361" s="21">
        <v>351</v>
      </c>
      <c r="AU361" s="21">
        <v>-6.7871100000000004E-2</v>
      </c>
      <c r="AV361">
        <f t="shared" si="68"/>
        <v>17.873456790123456</v>
      </c>
      <c r="AW361">
        <f t="shared" si="69"/>
        <v>-1.2054538450617283</v>
      </c>
      <c r="AX361" s="9"/>
      <c r="AY361" s="21">
        <v>1.6674800000000001</v>
      </c>
      <c r="AZ361" s="21">
        <v>30.0504</v>
      </c>
      <c r="BA361" s="21">
        <v>1.41876E-2</v>
      </c>
      <c r="BB361" s="21">
        <v>351</v>
      </c>
      <c r="BC361" s="21">
        <v>1.6668700000000001</v>
      </c>
      <c r="BD361">
        <f t="shared" si="70"/>
        <v>-17.515555555555554</v>
      </c>
      <c r="BE361">
        <f t="shared" si="71"/>
        <v>-29.206838577777777</v>
      </c>
    </row>
    <row r="362" spans="6:57" x14ac:dyDescent="0.25">
      <c r="F362" s="9"/>
      <c r="G362" s="21">
        <v>-7.2479199999999994E-2</v>
      </c>
      <c r="H362" s="21">
        <v>8.5623100000000001</v>
      </c>
      <c r="I362" s="21">
        <v>-1.4471400000000001E-2</v>
      </c>
      <c r="J362" s="21">
        <v>352</v>
      </c>
      <c r="K362" s="21">
        <v>-7.2937000000000002E-2</v>
      </c>
      <c r="L362">
        <f t="shared" si="60"/>
        <v>17.865925925925925</v>
      </c>
      <c r="M362">
        <f t="shared" si="61"/>
        <v>-1.2949080183703703</v>
      </c>
      <c r="N362" s="9"/>
      <c r="O362" s="21">
        <v>1.67252</v>
      </c>
      <c r="P362" s="21">
        <v>12.180099999999999</v>
      </c>
      <c r="Q362" s="21">
        <v>1.4312699999999999E-2</v>
      </c>
      <c r="R362" s="21">
        <v>352</v>
      </c>
      <c r="S362" s="21">
        <v>1.6714500000000001</v>
      </c>
      <c r="T362">
        <f t="shared" si="62"/>
        <v>-17.669999999999998</v>
      </c>
      <c r="U362">
        <f t="shared" si="63"/>
        <v>-29.553428399999998</v>
      </c>
      <c r="X362" s="9"/>
      <c r="Y362" s="21">
        <v>-7.2479199999999994E-2</v>
      </c>
      <c r="Z362" s="21">
        <v>17.528500000000001</v>
      </c>
      <c r="AA362" s="21">
        <v>-1.4471400000000001E-2</v>
      </c>
      <c r="AB362" s="21">
        <v>352</v>
      </c>
      <c r="AC362" s="21">
        <v>-7.2906499999999999E-2</v>
      </c>
      <c r="AD362">
        <f t="shared" si="64"/>
        <v>17.865925925925925</v>
      </c>
      <c r="AE362">
        <f t="shared" si="65"/>
        <v>-1.2949080183703703</v>
      </c>
      <c r="AF362" s="9"/>
      <c r="AG362" s="21">
        <v>1.67252</v>
      </c>
      <c r="AH362" s="21">
        <v>21.1463</v>
      </c>
      <c r="AI362" s="21">
        <v>1.53595E-2</v>
      </c>
      <c r="AJ362" s="21">
        <v>352</v>
      </c>
      <c r="AK362" s="21">
        <v>1.6720600000000001</v>
      </c>
      <c r="AL362">
        <f t="shared" si="66"/>
        <v>-18.962345679012344</v>
      </c>
      <c r="AM362">
        <f t="shared" si="67"/>
        <v>-31.714902395061728</v>
      </c>
      <c r="AP362" s="9"/>
      <c r="AQ362" s="21">
        <v>-7.2479199999999994E-2</v>
      </c>
      <c r="AR362" s="21">
        <v>26.442699999999999</v>
      </c>
      <c r="AS362" s="21">
        <v>-1.4483599999999999E-2</v>
      </c>
      <c r="AT362" s="21">
        <v>352</v>
      </c>
      <c r="AU362" s="21">
        <v>-7.2814900000000002E-2</v>
      </c>
      <c r="AV362">
        <f t="shared" si="68"/>
        <v>17.880987654320986</v>
      </c>
      <c r="AW362">
        <f t="shared" si="69"/>
        <v>-1.2959996803950615</v>
      </c>
      <c r="AX362" s="9"/>
      <c r="AY362" s="21">
        <v>1.67252</v>
      </c>
      <c r="AZ362" s="21">
        <v>30.060500000000001</v>
      </c>
      <c r="BA362" s="21">
        <v>1.5875199999999999E-2</v>
      </c>
      <c r="BB362" s="21">
        <v>352</v>
      </c>
      <c r="BC362" s="21">
        <v>1.6720600000000001</v>
      </c>
      <c r="BD362">
        <f t="shared" si="70"/>
        <v>-19.599012345679007</v>
      </c>
      <c r="BE362">
        <f t="shared" si="71"/>
        <v>-32.779740128395055</v>
      </c>
    </row>
    <row r="363" spans="6:57" x14ac:dyDescent="0.25">
      <c r="F363" s="9"/>
      <c r="G363" s="21">
        <v>-7.7514600000000003E-2</v>
      </c>
      <c r="H363" s="21">
        <v>8.5723800000000008</v>
      </c>
      <c r="I363" s="21">
        <v>-1.44745E-2</v>
      </c>
      <c r="J363" s="21">
        <v>353</v>
      </c>
      <c r="K363" s="21">
        <v>-7.7880900000000003E-2</v>
      </c>
      <c r="L363">
        <f t="shared" si="60"/>
        <v>17.869753086419752</v>
      </c>
      <c r="M363">
        <f t="shared" si="61"/>
        <v>-1.3851667625925925</v>
      </c>
      <c r="N363" s="9"/>
      <c r="O363" s="21">
        <v>1.6775500000000001</v>
      </c>
      <c r="P363" s="21">
        <v>12.190200000000001</v>
      </c>
      <c r="Q363" s="21">
        <v>1.6137700000000001E-2</v>
      </c>
      <c r="R363" s="21">
        <v>353</v>
      </c>
      <c r="S363" s="21">
        <v>1.6769400000000001</v>
      </c>
      <c r="T363">
        <f t="shared" si="62"/>
        <v>-19.923086419753087</v>
      </c>
      <c r="U363">
        <f t="shared" si="63"/>
        <v>-33.421973623456793</v>
      </c>
      <c r="X363" s="9"/>
      <c r="Y363" s="21">
        <v>-7.7514600000000003E-2</v>
      </c>
      <c r="Z363" s="21">
        <v>17.538599999999999</v>
      </c>
      <c r="AA363" s="21">
        <v>-1.4477500000000001E-2</v>
      </c>
      <c r="AB363" s="21">
        <v>353</v>
      </c>
      <c r="AC363" s="21">
        <v>-7.7880900000000003E-2</v>
      </c>
      <c r="AD363">
        <f t="shared" si="64"/>
        <v>17.873456790123456</v>
      </c>
      <c r="AE363">
        <f t="shared" si="65"/>
        <v>-1.3854538537037036</v>
      </c>
      <c r="AF363" s="9"/>
      <c r="AG363" s="21">
        <v>1.6775500000000001</v>
      </c>
      <c r="AH363" s="21">
        <v>21.156400000000001</v>
      </c>
      <c r="AI363" s="21">
        <v>1.7208899999999999E-2</v>
      </c>
      <c r="AJ363" s="21">
        <v>353</v>
      </c>
      <c r="AK363" s="21">
        <v>1.6769400000000001</v>
      </c>
      <c r="AL363">
        <f t="shared" si="66"/>
        <v>-21.245555555555551</v>
      </c>
      <c r="AM363">
        <f t="shared" si="67"/>
        <v>-35.640481722222219</v>
      </c>
      <c r="AP363" s="9"/>
      <c r="AQ363" s="21">
        <v>-7.7514600000000003E-2</v>
      </c>
      <c r="AR363" s="21">
        <v>26.4528</v>
      </c>
      <c r="AS363" s="21">
        <v>-1.44928E-2</v>
      </c>
      <c r="AT363" s="21">
        <v>353</v>
      </c>
      <c r="AU363" s="21">
        <v>-7.7911400000000006E-2</v>
      </c>
      <c r="AV363">
        <f t="shared" si="68"/>
        <v>17.892345679012344</v>
      </c>
      <c r="AW363">
        <f t="shared" si="69"/>
        <v>-1.3869180183703702</v>
      </c>
      <c r="AX363" s="9"/>
      <c r="AY363" s="21">
        <v>1.6775500000000001</v>
      </c>
      <c r="AZ363" s="21">
        <v>30.070599999999999</v>
      </c>
      <c r="BA363" s="21">
        <v>1.7730699999999999E-2</v>
      </c>
      <c r="BB363" s="21">
        <v>353</v>
      </c>
      <c r="BC363" s="21">
        <v>1.6769400000000001</v>
      </c>
      <c r="BD363">
        <f t="shared" si="70"/>
        <v>-21.889753086419752</v>
      </c>
      <c r="BE363">
        <f t="shared" si="71"/>
        <v>-36.721155290123455</v>
      </c>
    </row>
    <row r="364" spans="6:57" x14ac:dyDescent="0.25">
      <c r="F364" s="9"/>
      <c r="G364" s="21">
        <v>-8.2549999999999998E-2</v>
      </c>
      <c r="H364" s="21">
        <v>8.5824499999999997</v>
      </c>
      <c r="I364" s="21">
        <v>-1.4477500000000001E-2</v>
      </c>
      <c r="J364" s="21">
        <v>354</v>
      </c>
      <c r="K364" s="21">
        <v>-8.3038299999999995E-2</v>
      </c>
      <c r="L364">
        <f t="shared" si="60"/>
        <v>17.873456790123456</v>
      </c>
      <c r="M364">
        <f t="shared" si="61"/>
        <v>-1.4754538580246912</v>
      </c>
      <c r="N364" s="9"/>
      <c r="O364" s="21">
        <v>1.68259</v>
      </c>
      <c r="P364" s="21">
        <v>12.200200000000001</v>
      </c>
      <c r="Q364" s="21">
        <v>1.8228100000000001E-2</v>
      </c>
      <c r="R364" s="21">
        <v>354</v>
      </c>
      <c r="S364" s="21">
        <v>1.6824300000000001</v>
      </c>
      <c r="T364">
        <f t="shared" si="62"/>
        <v>-22.503827160493827</v>
      </c>
      <c r="U364">
        <f t="shared" si="63"/>
        <v>-37.86471454197531</v>
      </c>
      <c r="X364" s="9"/>
      <c r="Y364" s="21">
        <v>-8.2549999999999998E-2</v>
      </c>
      <c r="Z364" s="21">
        <v>17.5487</v>
      </c>
      <c r="AA364" s="21">
        <v>-1.44867E-2</v>
      </c>
      <c r="AB364" s="21">
        <v>354</v>
      </c>
      <c r="AC364" s="21">
        <v>-8.3007800000000007E-2</v>
      </c>
      <c r="AD364">
        <f t="shared" si="64"/>
        <v>17.884814814814817</v>
      </c>
      <c r="AE364">
        <f t="shared" si="65"/>
        <v>-1.4763914629629631</v>
      </c>
      <c r="AF364" s="9"/>
      <c r="AG364" s="21">
        <v>1.68259</v>
      </c>
      <c r="AH364" s="21">
        <v>21.166399999999999</v>
      </c>
      <c r="AI364" s="21">
        <v>1.9131499999999999E-2</v>
      </c>
      <c r="AJ364" s="21">
        <v>354</v>
      </c>
      <c r="AK364" s="21">
        <v>1.6821299999999999</v>
      </c>
      <c r="AL364">
        <f t="shared" si="66"/>
        <v>-23.619135802469131</v>
      </c>
      <c r="AM364">
        <f t="shared" si="67"/>
        <v>-39.741321709876537</v>
      </c>
      <c r="AP364" s="9"/>
      <c r="AQ364" s="21">
        <v>-8.2549999999999998E-2</v>
      </c>
      <c r="AR364" s="21">
        <v>26.462900000000001</v>
      </c>
      <c r="AS364" s="21">
        <v>-1.44958E-2</v>
      </c>
      <c r="AT364" s="21">
        <v>354</v>
      </c>
      <c r="AU364" s="21">
        <v>-8.2946800000000001E-2</v>
      </c>
      <c r="AV364">
        <f t="shared" si="68"/>
        <v>17.896049382716047</v>
      </c>
      <c r="AW364">
        <f t="shared" si="69"/>
        <v>-1.4773188765432097</v>
      </c>
      <c r="AX364" s="9"/>
      <c r="AY364" s="21">
        <v>1.68259</v>
      </c>
      <c r="AZ364" s="21">
        <v>30.0807</v>
      </c>
      <c r="BA364" s="21">
        <v>1.9790599999999998E-2</v>
      </c>
      <c r="BB364" s="21">
        <v>354</v>
      </c>
      <c r="BC364" s="21">
        <v>1.6821299999999999</v>
      </c>
      <c r="BD364">
        <f t="shared" si="70"/>
        <v>-24.432839506172837</v>
      </c>
      <c r="BE364">
        <f t="shared" si="71"/>
        <v>-41.110451424691355</v>
      </c>
    </row>
    <row r="365" spans="6:57" x14ac:dyDescent="0.25">
      <c r="F365" s="9"/>
      <c r="G365" s="21">
        <v>-8.7585399999999994E-2</v>
      </c>
      <c r="H365" s="21">
        <v>8.59253</v>
      </c>
      <c r="I365" s="21">
        <v>-1.44806E-2</v>
      </c>
      <c r="J365" s="21">
        <v>355</v>
      </c>
      <c r="K365" s="21">
        <v>-8.8134799999999999E-2</v>
      </c>
      <c r="L365">
        <f t="shared" si="60"/>
        <v>17.877283950617283</v>
      </c>
      <c r="M365">
        <f t="shared" si="61"/>
        <v>-1.5657890657283948</v>
      </c>
      <c r="N365" s="9"/>
      <c r="O365" s="21">
        <v>1.6876199999999999</v>
      </c>
      <c r="P365" s="21">
        <v>12.2103</v>
      </c>
      <c r="Q365" s="21">
        <v>2.0416299999999998E-2</v>
      </c>
      <c r="R365" s="21">
        <v>355</v>
      </c>
      <c r="S365" s="21">
        <v>1.6876199999999999</v>
      </c>
      <c r="T365">
        <f t="shared" si="62"/>
        <v>-25.205308641975307</v>
      </c>
      <c r="U365">
        <f t="shared" si="63"/>
        <v>-42.536982970370367</v>
      </c>
      <c r="X365" s="9"/>
      <c r="Y365" s="21">
        <v>-8.7585399999999994E-2</v>
      </c>
      <c r="Z365" s="21">
        <v>17.558700000000002</v>
      </c>
      <c r="AA365" s="21">
        <v>-1.4489699999999999E-2</v>
      </c>
      <c r="AB365" s="21">
        <v>355</v>
      </c>
      <c r="AC365" s="21">
        <v>-8.8012699999999999E-2</v>
      </c>
      <c r="AD365">
        <f t="shared" si="64"/>
        <v>17.888518518518516</v>
      </c>
      <c r="AE365">
        <f t="shared" si="65"/>
        <v>-1.5667730498518515</v>
      </c>
      <c r="AF365" s="9"/>
      <c r="AG365" s="21">
        <v>1.6876199999999999</v>
      </c>
      <c r="AH365" s="21">
        <v>21.176500000000001</v>
      </c>
      <c r="AI365" s="21">
        <v>2.14355E-2</v>
      </c>
      <c r="AJ365" s="21">
        <v>355</v>
      </c>
      <c r="AK365" s="21">
        <v>1.6870099999999999</v>
      </c>
      <c r="AL365">
        <f t="shared" si="66"/>
        <v>-26.463580246913576</v>
      </c>
      <c r="AM365">
        <f t="shared" si="67"/>
        <v>-44.660467296296289</v>
      </c>
      <c r="AP365" s="9"/>
      <c r="AQ365" s="21">
        <v>-8.7585399999999994E-2</v>
      </c>
      <c r="AR365" s="21">
        <v>26.472999999999999</v>
      </c>
      <c r="AS365" s="21">
        <v>-1.44989E-2</v>
      </c>
      <c r="AT365" s="21">
        <v>355</v>
      </c>
      <c r="AU365" s="21">
        <v>-8.8043200000000002E-2</v>
      </c>
      <c r="AV365">
        <f t="shared" si="68"/>
        <v>17.899876543209874</v>
      </c>
      <c r="AW365">
        <f t="shared" si="69"/>
        <v>-1.5677678469876539</v>
      </c>
      <c r="AX365" s="9"/>
      <c r="AY365" s="21">
        <v>1.6876199999999999</v>
      </c>
      <c r="AZ365" s="21">
        <v>30.090699999999998</v>
      </c>
      <c r="BA365" s="21">
        <v>2.2048999999999999E-2</v>
      </c>
      <c r="BB365" s="21">
        <v>355</v>
      </c>
      <c r="BC365" s="21">
        <v>1.6873199999999999</v>
      </c>
      <c r="BD365">
        <f t="shared" si="70"/>
        <v>-27.220987654320986</v>
      </c>
      <c r="BE365">
        <f t="shared" si="71"/>
        <v>-45.938683185185177</v>
      </c>
    </row>
    <row r="366" spans="6:57" x14ac:dyDescent="0.25">
      <c r="F366" s="9"/>
      <c r="G366" s="21">
        <v>-9.2620800000000003E-2</v>
      </c>
      <c r="H366" s="21">
        <v>8.6026000000000007</v>
      </c>
      <c r="I366" s="21">
        <v>-1.4483599999999999E-2</v>
      </c>
      <c r="J366" s="21">
        <v>356</v>
      </c>
      <c r="K366" s="21">
        <v>-9.31091E-2</v>
      </c>
      <c r="L366">
        <f t="shared" si="60"/>
        <v>17.880987654320986</v>
      </c>
      <c r="M366">
        <f t="shared" si="61"/>
        <v>-1.6561513813333333</v>
      </c>
      <c r="N366" s="9"/>
      <c r="O366" s="21">
        <v>1.6926600000000001</v>
      </c>
      <c r="P366" s="21">
        <v>12.2204</v>
      </c>
      <c r="Q366" s="21">
        <v>2.2927900000000001E-2</v>
      </c>
      <c r="R366" s="21">
        <v>356</v>
      </c>
      <c r="S366" s="21">
        <v>1.6918899999999999</v>
      </c>
      <c r="T366">
        <f t="shared" si="62"/>
        <v>-28.306049382716051</v>
      </c>
      <c r="U366">
        <f t="shared" si="63"/>
        <v>-47.912517548148152</v>
      </c>
      <c r="X366" s="9"/>
      <c r="Y366" s="21">
        <v>-9.2620800000000003E-2</v>
      </c>
      <c r="Z366" s="21">
        <v>17.5688</v>
      </c>
      <c r="AA366" s="21">
        <v>-1.44958E-2</v>
      </c>
      <c r="AB366" s="21">
        <v>356</v>
      </c>
      <c r="AC366" s="21">
        <v>-9.3017600000000006E-2</v>
      </c>
      <c r="AD366">
        <f t="shared" si="64"/>
        <v>17.896049382716047</v>
      </c>
      <c r="AE366">
        <f t="shared" si="65"/>
        <v>-1.6575464106666664</v>
      </c>
      <c r="AF366" s="9"/>
      <c r="AG366" s="21">
        <v>1.6926600000000001</v>
      </c>
      <c r="AH366" s="21">
        <v>21.186599999999999</v>
      </c>
      <c r="AI366" s="21">
        <v>2.3941E-2</v>
      </c>
      <c r="AJ366" s="21">
        <v>356</v>
      </c>
      <c r="AK366" s="21">
        <v>1.6921999999999999</v>
      </c>
      <c r="AL366">
        <f t="shared" si="66"/>
        <v>-29.556790123456789</v>
      </c>
      <c r="AM366">
        <f t="shared" si="67"/>
        <v>-50.029596370370371</v>
      </c>
      <c r="AP366" s="9"/>
      <c r="AQ366" s="21">
        <v>-9.2620800000000003E-2</v>
      </c>
      <c r="AR366" s="21">
        <v>26.483000000000001</v>
      </c>
      <c r="AS366" s="21">
        <v>-1.4501999999999999E-2</v>
      </c>
      <c r="AT366" s="21">
        <v>356</v>
      </c>
      <c r="AU366" s="21">
        <v>-9.3048099999999995E-2</v>
      </c>
      <c r="AV366">
        <f t="shared" si="68"/>
        <v>17.903703703703702</v>
      </c>
      <c r="AW366">
        <f t="shared" si="69"/>
        <v>-1.6582553599999998</v>
      </c>
      <c r="AX366" s="9"/>
      <c r="AY366" s="21">
        <v>1.6926600000000001</v>
      </c>
      <c r="AZ366" s="21">
        <v>30.1008</v>
      </c>
      <c r="BA366" s="21">
        <v>2.4633800000000001E-2</v>
      </c>
      <c r="BB366" s="21">
        <v>356</v>
      </c>
      <c r="BC366" s="21">
        <v>1.6921999999999999</v>
      </c>
      <c r="BD366">
        <f t="shared" si="70"/>
        <v>-30.412098765432098</v>
      </c>
      <c r="BE366">
        <f t="shared" si="71"/>
        <v>-51.477343096296295</v>
      </c>
    </row>
    <row r="367" spans="6:57" x14ac:dyDescent="0.25">
      <c r="F367" s="9"/>
      <c r="G367" s="21">
        <v>-9.7656300000000001E-2</v>
      </c>
      <c r="H367" s="21">
        <v>8.6126699999999996</v>
      </c>
      <c r="I367" s="21">
        <v>-1.4489699999999999E-2</v>
      </c>
      <c r="J367" s="21">
        <v>357</v>
      </c>
      <c r="K367" s="21">
        <v>-9.7961400000000004E-2</v>
      </c>
      <c r="L367">
        <f t="shared" si="60"/>
        <v>17.888518518518516</v>
      </c>
      <c r="M367">
        <f t="shared" si="61"/>
        <v>-1.7469265309999997</v>
      </c>
      <c r="N367" s="9"/>
      <c r="O367" s="21">
        <v>1.6976899999999999</v>
      </c>
      <c r="P367" s="21">
        <v>12.230399999999999</v>
      </c>
      <c r="Q367" s="21">
        <v>2.5643900000000001E-2</v>
      </c>
      <c r="R367" s="21">
        <v>357</v>
      </c>
      <c r="S367" s="21">
        <v>1.6970799999999999</v>
      </c>
      <c r="T367">
        <f t="shared" si="62"/>
        <v>-31.659135802469137</v>
      </c>
      <c r="U367">
        <f t="shared" si="63"/>
        <v>-53.747398260493824</v>
      </c>
      <c r="X367" s="9"/>
      <c r="Y367" s="21">
        <v>-9.7656300000000001E-2</v>
      </c>
      <c r="Z367" s="21">
        <v>17.578900000000001</v>
      </c>
      <c r="AA367" s="21">
        <v>-1.44989E-2</v>
      </c>
      <c r="AB367" s="21">
        <v>357</v>
      </c>
      <c r="AC367" s="21">
        <v>-9.8022499999999999E-2</v>
      </c>
      <c r="AD367">
        <f t="shared" si="64"/>
        <v>17.899876543209874</v>
      </c>
      <c r="AE367">
        <f t="shared" si="65"/>
        <v>-1.7480357136666664</v>
      </c>
      <c r="AF367" s="9"/>
      <c r="AG367" s="21">
        <v>1.6976899999999999</v>
      </c>
      <c r="AH367" s="21">
        <v>21.1966</v>
      </c>
      <c r="AI367" s="21">
        <v>2.6635699999999998E-2</v>
      </c>
      <c r="AJ367" s="21">
        <v>357</v>
      </c>
      <c r="AK367" s="21">
        <v>1.69678</v>
      </c>
      <c r="AL367">
        <f t="shared" si="66"/>
        <v>-32.883580246913574</v>
      </c>
      <c r="AM367">
        <f t="shared" si="67"/>
        <v>-55.8261253493827</v>
      </c>
      <c r="AP367" s="9"/>
      <c r="AQ367" s="21">
        <v>-9.7656300000000001E-2</v>
      </c>
      <c r="AR367" s="21">
        <v>26.493099999999998</v>
      </c>
      <c r="AS367" s="21">
        <v>-1.4505000000000001E-2</v>
      </c>
      <c r="AT367" s="21">
        <v>357</v>
      </c>
      <c r="AU367" s="21">
        <v>-9.8174999999999998E-2</v>
      </c>
      <c r="AV367">
        <f t="shared" si="68"/>
        <v>17.907407407407408</v>
      </c>
      <c r="AW367">
        <f t="shared" si="69"/>
        <v>-1.7487711500000001</v>
      </c>
      <c r="AX367" s="9"/>
      <c r="AY367" s="21">
        <v>1.6976899999999999</v>
      </c>
      <c r="AZ367" s="21">
        <v>30.110900000000001</v>
      </c>
      <c r="BA367" s="21">
        <v>2.7343800000000001E-2</v>
      </c>
      <c r="BB367" s="21">
        <v>357</v>
      </c>
      <c r="BC367" s="21">
        <v>1.6976899999999999</v>
      </c>
      <c r="BD367">
        <f t="shared" si="70"/>
        <v>-33.757777777777775</v>
      </c>
      <c r="BE367">
        <f t="shared" si="71"/>
        <v>-57.310241755555552</v>
      </c>
    </row>
    <row r="368" spans="6:57" x14ac:dyDescent="0.25">
      <c r="F368" s="9"/>
      <c r="G368" s="21">
        <v>-0.10269200000000001</v>
      </c>
      <c r="H368" s="21">
        <v>8.6227400000000003</v>
      </c>
      <c r="I368" s="21">
        <v>-1.44928E-2</v>
      </c>
      <c r="J368" s="21">
        <v>358</v>
      </c>
      <c r="K368" s="21">
        <v>-0.103058</v>
      </c>
      <c r="L368">
        <f t="shared" si="60"/>
        <v>17.892345679012344</v>
      </c>
      <c r="M368">
        <f t="shared" si="61"/>
        <v>-1.8374007624691358</v>
      </c>
      <c r="N368" s="9"/>
      <c r="O368" s="21">
        <v>1.7027300000000001</v>
      </c>
      <c r="P368" s="21">
        <v>12.240500000000001</v>
      </c>
      <c r="Q368" s="21">
        <v>2.8677399999999999E-2</v>
      </c>
      <c r="R368" s="21">
        <v>358</v>
      </c>
      <c r="S368" s="21">
        <v>1.70197</v>
      </c>
      <c r="T368">
        <f t="shared" si="62"/>
        <v>-35.404197530864188</v>
      </c>
      <c r="U368">
        <f t="shared" si="63"/>
        <v>-60.28378926172838</v>
      </c>
      <c r="X368" s="9"/>
      <c r="Y368" s="21">
        <v>-0.10269200000000001</v>
      </c>
      <c r="Z368" s="21">
        <v>17.588899999999999</v>
      </c>
      <c r="AA368" s="21">
        <v>-1.4501999999999999E-2</v>
      </c>
      <c r="AB368" s="21">
        <v>358</v>
      </c>
      <c r="AC368" s="21">
        <v>-0.103088</v>
      </c>
      <c r="AD368">
        <f t="shared" si="64"/>
        <v>17.903703703703702</v>
      </c>
      <c r="AE368">
        <f t="shared" si="65"/>
        <v>-1.8385671407407407</v>
      </c>
      <c r="AF368" s="9"/>
      <c r="AG368" s="21">
        <v>1.7027300000000001</v>
      </c>
      <c r="AH368" s="21">
        <v>21.206700000000001</v>
      </c>
      <c r="AI368" s="21">
        <v>2.9479999999999999E-2</v>
      </c>
      <c r="AJ368" s="21">
        <v>358</v>
      </c>
      <c r="AK368" s="21">
        <v>1.70197</v>
      </c>
      <c r="AL368">
        <f t="shared" si="66"/>
        <v>-36.395061728395056</v>
      </c>
      <c r="AM368">
        <f t="shared" si="67"/>
        <v>-61.970963456790116</v>
      </c>
      <c r="AP368" s="9"/>
      <c r="AQ368" s="21">
        <v>-0.10269200000000001</v>
      </c>
      <c r="AR368" s="21">
        <v>26.5032</v>
      </c>
      <c r="AS368" s="21">
        <v>-1.4511100000000001E-2</v>
      </c>
      <c r="AT368" s="21">
        <v>358</v>
      </c>
      <c r="AU368" s="21">
        <v>-0.102966</v>
      </c>
      <c r="AV368">
        <f t="shared" si="68"/>
        <v>17.914938271604939</v>
      </c>
      <c r="AW368">
        <f t="shared" si="69"/>
        <v>-1.8397208409876544</v>
      </c>
      <c r="AX368" s="9"/>
      <c r="AY368" s="21">
        <v>1.7027300000000001</v>
      </c>
      <c r="AZ368" s="21">
        <v>30.120899999999999</v>
      </c>
      <c r="BA368" s="21">
        <v>3.0407699999999999E-2</v>
      </c>
      <c r="BB368" s="21">
        <v>358</v>
      </c>
      <c r="BC368" s="21">
        <v>1.70197</v>
      </c>
      <c r="BD368">
        <f t="shared" si="70"/>
        <v>-37.540370370370368</v>
      </c>
      <c r="BE368">
        <f t="shared" si="71"/>
        <v>-63.921114840740742</v>
      </c>
    </row>
    <row r="369" spans="6:55" x14ac:dyDescent="0.25">
      <c r="F369" s="9"/>
      <c r="G369" s="21"/>
      <c r="H369" s="21"/>
      <c r="I369" s="21"/>
      <c r="J369" s="21"/>
      <c r="K369" s="21"/>
      <c r="N369" s="9"/>
      <c r="O369" s="21"/>
      <c r="P369" s="21"/>
      <c r="Q369" s="21"/>
      <c r="R369" s="21"/>
      <c r="S369" s="21"/>
      <c r="X369" s="9"/>
      <c r="Y369" s="21"/>
      <c r="Z369" s="21"/>
      <c r="AA369" s="21"/>
      <c r="AB369" s="21"/>
      <c r="AC369" s="21"/>
      <c r="AF369" s="9"/>
      <c r="AG369" s="21"/>
      <c r="AH369" s="21"/>
      <c r="AI369" s="21"/>
      <c r="AJ369" s="21"/>
      <c r="AK369" s="21"/>
      <c r="AP369" s="9"/>
      <c r="AQ369" s="21"/>
      <c r="AR369" s="21"/>
      <c r="AS369" s="21"/>
      <c r="AT369" s="21"/>
      <c r="AU369" s="21"/>
      <c r="AX369" s="9"/>
      <c r="AY369" s="21"/>
      <c r="AZ369" s="21"/>
      <c r="BA369" s="21"/>
      <c r="BB369" s="21"/>
      <c r="BC369" s="21"/>
    </row>
    <row r="370" spans="6:55" x14ac:dyDescent="0.25">
      <c r="F370" s="9"/>
      <c r="G370" s="21"/>
      <c r="H370" s="21"/>
      <c r="I370" s="21"/>
      <c r="J370" s="21"/>
      <c r="K370" s="21"/>
      <c r="N370" s="9"/>
      <c r="O370" s="21"/>
      <c r="P370" s="21"/>
      <c r="Q370" s="21"/>
      <c r="R370" s="21"/>
      <c r="S370" s="21"/>
      <c r="X370" s="9"/>
      <c r="Y370" s="21"/>
      <c r="Z370" s="21"/>
      <c r="AA370" s="21"/>
      <c r="AB370" s="21"/>
      <c r="AC370" s="21"/>
      <c r="AF370" s="9"/>
      <c r="AG370" s="21"/>
      <c r="AH370" s="21"/>
      <c r="AI370" s="21"/>
      <c r="AJ370" s="21"/>
      <c r="AK370" s="21"/>
      <c r="AP370" s="9"/>
      <c r="AQ370" s="21"/>
      <c r="AR370" s="21"/>
      <c r="AS370" s="21"/>
      <c r="AT370" s="21"/>
      <c r="AU370" s="21"/>
      <c r="AX370" s="9"/>
      <c r="AY370" s="21"/>
      <c r="AZ370" s="21"/>
      <c r="BA370" s="21"/>
      <c r="BB370" s="21"/>
      <c r="BC370" s="21"/>
    </row>
    <row r="371" spans="6:55" x14ac:dyDescent="0.25">
      <c r="F371" s="9"/>
      <c r="G371" s="21"/>
      <c r="H371" s="21"/>
      <c r="I371" s="21"/>
      <c r="J371" s="21"/>
      <c r="K371" s="21"/>
      <c r="N371" s="9"/>
      <c r="O371" s="21"/>
      <c r="P371" s="21"/>
      <c r="Q371" s="21"/>
      <c r="R371" s="21"/>
      <c r="S371" s="21"/>
      <c r="X371" s="9"/>
      <c r="Y371" s="21"/>
      <c r="Z371" s="21"/>
      <c r="AA371" s="21"/>
      <c r="AB371" s="21"/>
      <c r="AC371" s="21"/>
      <c r="AF371" s="9"/>
      <c r="AG371" s="21"/>
      <c r="AH371" s="21"/>
      <c r="AI371" s="21"/>
      <c r="AJ371" s="21"/>
      <c r="AK371" s="21"/>
      <c r="AP371" s="9"/>
      <c r="AQ371" s="21"/>
      <c r="AR371" s="21"/>
      <c r="AS371" s="21"/>
      <c r="AT371" s="21"/>
      <c r="AU371" s="21"/>
      <c r="AX371" s="9"/>
      <c r="AY371" s="21"/>
      <c r="AZ371" s="21"/>
      <c r="BA371" s="21"/>
      <c r="BB371" s="21"/>
      <c r="BC371" s="21"/>
    </row>
    <row r="372" spans="6:55" x14ac:dyDescent="0.25">
      <c r="F372" s="9"/>
      <c r="G372" s="21"/>
      <c r="H372" s="21"/>
      <c r="I372" s="21"/>
      <c r="J372" s="21"/>
      <c r="K372" s="21"/>
      <c r="N372" s="9"/>
      <c r="O372" s="21"/>
      <c r="P372" s="21"/>
      <c r="Q372" s="21"/>
      <c r="R372" s="21"/>
      <c r="S372" s="21"/>
      <c r="X372" s="9"/>
      <c r="Y372" s="21"/>
      <c r="Z372" s="21"/>
      <c r="AA372" s="21"/>
      <c r="AB372" s="21"/>
      <c r="AC372" s="21"/>
      <c r="AF372" s="9"/>
      <c r="AG372" s="21"/>
      <c r="AH372" s="21"/>
      <c r="AI372" s="21"/>
      <c r="AJ372" s="21"/>
      <c r="AK372" s="21"/>
      <c r="AP372" s="9"/>
      <c r="AQ372" s="21"/>
      <c r="AR372" s="21"/>
      <c r="AS372" s="21"/>
      <c r="AT372" s="21"/>
      <c r="AU372" s="21"/>
      <c r="AX372" s="9"/>
      <c r="AY372" s="21"/>
      <c r="AZ372" s="21"/>
      <c r="BA372" s="21"/>
      <c r="BB372" s="21"/>
      <c r="BC372" s="21"/>
    </row>
    <row r="373" spans="6:55" x14ac:dyDescent="0.25">
      <c r="F373" s="9"/>
      <c r="G373" s="21"/>
      <c r="H373" s="21"/>
      <c r="I373" s="21"/>
      <c r="J373" s="21"/>
      <c r="K373" s="21"/>
      <c r="N373" s="9"/>
      <c r="O373" s="21"/>
      <c r="P373" s="21"/>
      <c r="Q373" s="21"/>
      <c r="R373" s="21"/>
      <c r="S373" s="21"/>
      <c r="X373" s="9"/>
      <c r="Y373" s="21"/>
      <c r="Z373" s="21"/>
      <c r="AA373" s="21"/>
      <c r="AB373" s="21"/>
      <c r="AC373" s="21"/>
      <c r="AF373" s="9"/>
      <c r="AG373" s="21"/>
      <c r="AH373" s="21"/>
      <c r="AI373" s="21"/>
      <c r="AJ373" s="21"/>
      <c r="AK373" s="21"/>
      <c r="AP373" s="9"/>
      <c r="AQ373" s="21"/>
      <c r="AR373" s="21"/>
      <c r="AS373" s="21"/>
      <c r="AT373" s="21"/>
      <c r="AU373" s="21"/>
      <c r="AX373" s="9"/>
      <c r="AY373" s="21"/>
      <c r="AZ373" s="21"/>
      <c r="BA373" s="21"/>
      <c r="BB373" s="21"/>
      <c r="BC373" s="21"/>
    </row>
    <row r="374" spans="6:55" x14ac:dyDescent="0.25">
      <c r="F374" s="9"/>
      <c r="G374" s="21"/>
      <c r="H374" s="21"/>
      <c r="I374" s="21"/>
      <c r="J374" s="21"/>
      <c r="K374" s="21"/>
      <c r="N374" s="9"/>
      <c r="O374" s="21"/>
      <c r="P374" s="21"/>
      <c r="Q374" s="21"/>
      <c r="R374" s="21"/>
      <c r="S374" s="21"/>
      <c r="X374" s="9"/>
      <c r="Y374" s="21"/>
      <c r="Z374" s="21"/>
      <c r="AA374" s="21"/>
      <c r="AB374" s="21"/>
      <c r="AC374" s="21"/>
      <c r="AF374" s="9"/>
      <c r="AG374" s="21"/>
      <c r="AH374" s="21"/>
      <c r="AI374" s="21"/>
      <c r="AJ374" s="21"/>
      <c r="AK374" s="21"/>
      <c r="AP374" s="9"/>
      <c r="AQ374" s="21"/>
      <c r="AR374" s="21"/>
      <c r="AS374" s="21"/>
      <c r="AT374" s="21"/>
      <c r="AU374" s="21"/>
      <c r="AX374" s="9"/>
      <c r="AY374" s="21"/>
      <c r="AZ374" s="21"/>
      <c r="BA374" s="21"/>
      <c r="BB374" s="21"/>
      <c r="BC374" s="21"/>
    </row>
    <row r="375" spans="6:55" x14ac:dyDescent="0.25">
      <c r="F375" s="9"/>
      <c r="G375" s="21"/>
      <c r="H375" s="21"/>
      <c r="I375" s="21"/>
      <c r="J375" s="21"/>
      <c r="K375" s="21"/>
      <c r="N375" s="9"/>
      <c r="O375" s="21"/>
      <c r="P375" s="21"/>
      <c r="Q375" s="21"/>
      <c r="R375" s="21"/>
      <c r="S375" s="21"/>
      <c r="X375" s="9"/>
      <c r="Y375" s="21"/>
      <c r="Z375" s="21"/>
      <c r="AA375" s="21"/>
      <c r="AB375" s="21"/>
      <c r="AC375" s="21"/>
      <c r="AF375" s="9"/>
      <c r="AG375" s="21"/>
      <c r="AH375" s="21"/>
      <c r="AI375" s="21"/>
      <c r="AJ375" s="21"/>
      <c r="AK375" s="21"/>
      <c r="AP375" s="9"/>
      <c r="AQ375" s="21"/>
      <c r="AR375" s="21"/>
      <c r="AS375" s="21"/>
      <c r="AT375" s="21"/>
      <c r="AU375" s="21"/>
      <c r="AX375" s="9"/>
      <c r="AY375" s="21"/>
      <c r="AZ375" s="21"/>
      <c r="BA375" s="21"/>
      <c r="BB375" s="21"/>
      <c r="BC375" s="21"/>
    </row>
    <row r="376" spans="6:55" x14ac:dyDescent="0.25">
      <c r="F376" s="9"/>
      <c r="G376" s="21"/>
      <c r="H376" s="21"/>
      <c r="I376" s="21"/>
      <c r="J376" s="21"/>
      <c r="K376" s="21"/>
      <c r="N376" s="9"/>
      <c r="O376" s="21"/>
      <c r="P376" s="21"/>
      <c r="Q376" s="21"/>
      <c r="R376" s="21"/>
      <c r="S376" s="21"/>
      <c r="X376" s="9"/>
      <c r="Y376" s="21"/>
      <c r="Z376" s="21"/>
      <c r="AA376" s="21"/>
      <c r="AB376" s="21"/>
      <c r="AC376" s="21"/>
      <c r="AF376" s="9"/>
      <c r="AG376" s="21"/>
      <c r="AH376" s="21"/>
      <c r="AI376" s="21"/>
      <c r="AJ376" s="21"/>
      <c r="AK376" s="21"/>
      <c r="AP376" s="9"/>
      <c r="AQ376" s="21"/>
      <c r="AR376" s="21"/>
      <c r="AS376" s="21"/>
      <c r="AT376" s="21"/>
      <c r="AU376" s="21"/>
      <c r="AX376" s="9"/>
      <c r="AY376" s="21"/>
      <c r="AZ376" s="21"/>
      <c r="BA376" s="21"/>
      <c r="BB376" s="21"/>
      <c r="BC376" s="21"/>
    </row>
    <row r="377" spans="6:55" x14ac:dyDescent="0.25">
      <c r="F377" s="9"/>
      <c r="G377" s="21"/>
      <c r="H377" s="21"/>
      <c r="I377" s="21"/>
      <c r="J377" s="21"/>
      <c r="K377" s="21"/>
      <c r="N377" s="9"/>
      <c r="O377" s="21"/>
      <c r="P377" s="21"/>
      <c r="Q377" s="21"/>
      <c r="R377" s="21"/>
      <c r="S377" s="21"/>
      <c r="X377" s="9"/>
      <c r="Y377" s="21"/>
      <c r="Z377" s="21"/>
      <c r="AA377" s="21"/>
      <c r="AB377" s="21"/>
      <c r="AC377" s="21"/>
      <c r="AF377" s="9"/>
      <c r="AG377" s="21"/>
      <c r="AH377" s="21"/>
      <c r="AI377" s="21"/>
      <c r="AJ377" s="21"/>
      <c r="AK377" s="21"/>
      <c r="AP377" s="9"/>
      <c r="AQ377" s="21"/>
      <c r="AR377" s="21"/>
      <c r="AS377" s="21"/>
      <c r="AT377" s="21"/>
      <c r="AU377" s="21"/>
      <c r="AX377" s="9"/>
      <c r="AY377" s="21"/>
      <c r="AZ377" s="21"/>
      <c r="BA377" s="21"/>
      <c r="BB377" s="21"/>
      <c r="BC377" s="21"/>
    </row>
    <row r="378" spans="6:55" x14ac:dyDescent="0.25">
      <c r="F378" s="9"/>
      <c r="G378" s="21"/>
      <c r="H378" s="21"/>
      <c r="I378" s="21"/>
      <c r="J378" s="21"/>
      <c r="K378" s="21"/>
      <c r="N378" s="9"/>
      <c r="O378" s="21"/>
      <c r="P378" s="21"/>
      <c r="Q378" s="21"/>
      <c r="R378" s="21"/>
      <c r="S378" s="21"/>
      <c r="X378" s="9"/>
      <c r="Y378" s="21"/>
      <c r="Z378" s="21"/>
      <c r="AA378" s="21"/>
      <c r="AB378" s="21"/>
      <c r="AC378" s="21"/>
      <c r="AF378" s="9"/>
      <c r="AG378" s="21"/>
      <c r="AH378" s="21"/>
      <c r="AI378" s="21"/>
      <c r="AJ378" s="21"/>
      <c r="AK378" s="21"/>
      <c r="AP378" s="9"/>
      <c r="AQ378" s="21"/>
      <c r="AR378" s="21"/>
      <c r="AS378" s="21"/>
      <c r="AT378" s="21"/>
      <c r="AU378" s="21"/>
      <c r="AX378" s="9"/>
      <c r="AY378" s="21"/>
      <c r="AZ378" s="21"/>
      <c r="BA378" s="21"/>
      <c r="BB378" s="21"/>
      <c r="BC378" s="21"/>
    </row>
    <row r="379" spans="6:55" x14ac:dyDescent="0.25">
      <c r="F379" s="9"/>
      <c r="G379" s="21"/>
      <c r="H379" s="21"/>
      <c r="I379" s="21"/>
      <c r="J379" s="21"/>
      <c r="K379" s="21"/>
      <c r="N379" s="9"/>
      <c r="O379" s="21"/>
      <c r="P379" s="21"/>
      <c r="Q379" s="21"/>
      <c r="R379" s="21"/>
      <c r="S379" s="21"/>
      <c r="X379" s="9"/>
      <c r="Y379" s="21"/>
      <c r="Z379" s="21"/>
      <c r="AA379" s="21"/>
      <c r="AB379" s="21"/>
      <c r="AC379" s="21"/>
      <c r="AF379" s="9"/>
      <c r="AG379" s="21"/>
      <c r="AH379" s="21"/>
      <c r="AI379" s="21"/>
      <c r="AJ379" s="21"/>
      <c r="AK379" s="21"/>
      <c r="AP379" s="9"/>
      <c r="AQ379" s="21"/>
      <c r="AR379" s="21"/>
      <c r="AS379" s="21"/>
      <c r="AT379" s="21"/>
      <c r="AU379" s="21"/>
      <c r="AX379" s="9"/>
      <c r="AY379" s="21"/>
      <c r="AZ379" s="21"/>
      <c r="BA379" s="21"/>
      <c r="BB379" s="21"/>
      <c r="BC379" s="21"/>
    </row>
    <row r="380" spans="6:55" x14ac:dyDescent="0.25">
      <c r="F380" s="9"/>
      <c r="G380" s="21"/>
      <c r="H380" s="21"/>
      <c r="I380" s="21"/>
      <c r="J380" s="21"/>
      <c r="K380" s="21"/>
      <c r="N380" s="9"/>
      <c r="O380" s="21"/>
      <c r="P380" s="21"/>
      <c r="Q380" s="21"/>
      <c r="R380" s="21"/>
      <c r="S380" s="21"/>
      <c r="X380" s="9"/>
      <c r="Y380" s="21"/>
      <c r="Z380" s="21"/>
      <c r="AA380" s="21"/>
      <c r="AB380" s="21"/>
      <c r="AC380" s="21"/>
      <c r="AF380" s="9"/>
      <c r="AG380" s="21"/>
      <c r="AH380" s="21"/>
      <c r="AI380" s="21"/>
      <c r="AJ380" s="21"/>
      <c r="AK380" s="21"/>
      <c r="AP380" s="9"/>
      <c r="AQ380" s="21"/>
      <c r="AR380" s="21"/>
      <c r="AS380" s="21"/>
      <c r="AT380" s="21"/>
      <c r="AU380" s="21"/>
      <c r="AX380" s="9"/>
      <c r="AY380" s="21"/>
      <c r="AZ380" s="21"/>
      <c r="BA380" s="21"/>
      <c r="BB380" s="21"/>
      <c r="BC380" s="21"/>
    </row>
    <row r="381" spans="6:55" x14ac:dyDescent="0.25">
      <c r="F381" s="9"/>
      <c r="G381" s="21"/>
      <c r="H381" s="21"/>
      <c r="I381" s="21"/>
      <c r="J381" s="21"/>
      <c r="K381" s="21"/>
      <c r="N381" s="9"/>
      <c r="O381" s="21"/>
      <c r="P381" s="21"/>
      <c r="Q381" s="21"/>
      <c r="R381" s="21"/>
      <c r="S381" s="21"/>
      <c r="X381" s="9"/>
      <c r="Y381" s="21"/>
      <c r="Z381" s="21"/>
      <c r="AA381" s="21"/>
      <c r="AB381" s="21"/>
      <c r="AC381" s="21"/>
      <c r="AF381" s="9"/>
      <c r="AG381" s="21"/>
      <c r="AH381" s="21"/>
      <c r="AI381" s="21"/>
      <c r="AJ381" s="21"/>
      <c r="AK381" s="21"/>
      <c r="AP381" s="9"/>
      <c r="AQ381" s="21"/>
      <c r="AR381" s="21"/>
      <c r="AS381" s="21"/>
      <c r="AT381" s="21"/>
      <c r="AU381" s="21"/>
      <c r="AX381" s="9"/>
      <c r="AY381" s="21"/>
      <c r="AZ381" s="21"/>
      <c r="BA381" s="21"/>
      <c r="BB381" s="21"/>
      <c r="BC381" s="21"/>
    </row>
    <row r="382" spans="6:55" x14ac:dyDescent="0.25">
      <c r="F382" s="9"/>
      <c r="G382" s="21"/>
      <c r="H382" s="21"/>
      <c r="I382" s="21"/>
      <c r="J382" s="21"/>
      <c r="K382" s="21"/>
      <c r="N382" s="9"/>
      <c r="O382" s="21"/>
      <c r="P382" s="21"/>
      <c r="Q382" s="21"/>
      <c r="R382" s="21"/>
      <c r="S382" s="21"/>
      <c r="X382" s="9"/>
      <c r="Y382" s="21"/>
      <c r="Z382" s="21"/>
      <c r="AA382" s="21"/>
      <c r="AB382" s="21"/>
      <c r="AC382" s="21"/>
      <c r="AF382" s="9"/>
      <c r="AG382" s="21"/>
      <c r="AH382" s="21"/>
      <c r="AI382" s="21"/>
      <c r="AJ382" s="21"/>
      <c r="AK382" s="21"/>
      <c r="AP382" s="9"/>
      <c r="AQ382" s="21"/>
      <c r="AR382" s="21"/>
      <c r="AS382" s="21"/>
      <c r="AT382" s="21"/>
      <c r="AU382" s="21"/>
      <c r="AX382" s="9"/>
      <c r="AY382" s="21"/>
      <c r="AZ382" s="21"/>
      <c r="BA382" s="21"/>
      <c r="BB382" s="21"/>
      <c r="BC382" s="21"/>
    </row>
    <row r="383" spans="6:55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5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4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EE33B-9343-45D4-BBF1-2E0C889AB880}">
  <dimension ref="A1:FH398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1381.8059999989005</v>
      </c>
      <c r="H2" s="2"/>
      <c r="I2" s="6" t="s">
        <v>12</v>
      </c>
      <c r="J2" s="2"/>
      <c r="K2" s="7" t="s">
        <v>13</v>
      </c>
      <c r="L2" s="3">
        <f>L4*I6*L9/100*100</f>
        <v>21.55583745432099</v>
      </c>
      <c r="M2" s="8" t="s">
        <v>14</v>
      </c>
      <c r="N2" s="9"/>
      <c r="O2" s="2">
        <f>ABS(S7-S6)/ABS(T7-T6)*1000</f>
        <v>442.5013087911085</v>
      </c>
      <c r="P2" s="2"/>
      <c r="Q2" s="6" t="s">
        <v>15</v>
      </c>
      <c r="R2" s="2"/>
      <c r="S2" s="7" t="s">
        <v>13</v>
      </c>
      <c r="T2" s="3">
        <f>T4*Q6*T9/100*100</f>
        <v>20.674433886419749</v>
      </c>
      <c r="U2" s="8" t="s">
        <v>14</v>
      </c>
      <c r="X2" s="9"/>
      <c r="Y2" s="2">
        <f>ABS(AC7-AC6)/ABS(AD7-AD6)*1000</f>
        <v>454.45361538465613</v>
      </c>
      <c r="Z2" s="2"/>
      <c r="AA2" s="6" t="s">
        <v>12</v>
      </c>
      <c r="AB2" s="2"/>
      <c r="AC2" s="7" t="s">
        <v>13</v>
      </c>
      <c r="AD2" s="3">
        <f>AD4*AA6*AD9/100*100</f>
        <v>21.207236575308638</v>
      </c>
      <c r="AE2" s="8" t="s">
        <v>14</v>
      </c>
      <c r="AF2" s="9"/>
      <c r="AG2" s="2">
        <f>ABS(AK7-AK6)/ABS(AL7-AL6)*1000</f>
        <v>442.22982527462506</v>
      </c>
      <c r="AH2" s="2"/>
      <c r="AI2" s="6" t="s">
        <v>15</v>
      </c>
      <c r="AJ2" s="2"/>
      <c r="AK2" s="7" t="s">
        <v>13</v>
      </c>
      <c r="AL2" s="3">
        <f>AL4*AI6*AL9/100*100</f>
        <v>20.543683797530861</v>
      </c>
      <c r="AM2" s="8" t="s">
        <v>14</v>
      </c>
      <c r="AP2" s="9"/>
      <c r="AQ2" s="2">
        <f>ABS(AU7-AU6)/ABS(AV7-AV6)*1000</f>
        <v>677.9553934426591</v>
      </c>
      <c r="AR2" s="2"/>
      <c r="AS2" s="6" t="s">
        <v>12</v>
      </c>
      <c r="AT2" s="2"/>
      <c r="AU2" s="7" t="s">
        <v>13</v>
      </c>
      <c r="AV2" s="3">
        <f>AV4*AS6*AV9/100*100</f>
        <v>21.352082019753084</v>
      </c>
      <c r="AW2" s="8" t="s">
        <v>14</v>
      </c>
      <c r="AX2" s="9"/>
      <c r="AY2" s="2">
        <f>ABS(BC7-BC6)/ABS(BD7-BD6)*1000</f>
        <v>444.40914130421663</v>
      </c>
      <c r="AZ2" s="2"/>
      <c r="BA2" s="6" t="s">
        <v>15</v>
      </c>
      <c r="BB2" s="2"/>
      <c r="BC2" s="7" t="s">
        <v>13</v>
      </c>
      <c r="BD2" s="3">
        <f>BD4*BA6*BD9/100*100</f>
        <v>20.598458533333332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1.7395</v>
      </c>
      <c r="J3" s="2"/>
      <c r="K3" s="10">
        <f>INDEX(L11:L1056,MATCH(I3,K11:K1056,0))</f>
        <v>-0.68269012345679003</v>
      </c>
      <c r="L3" s="26" t="s">
        <v>16</v>
      </c>
      <c r="M3" s="11">
        <f>M9</f>
        <v>21.555837454320987</v>
      </c>
      <c r="N3" s="9"/>
      <c r="O3" s="2" t="s">
        <v>44</v>
      </c>
      <c r="P3" s="2"/>
      <c r="Q3" s="2">
        <f>INDEX(S11:S1056,MATCH(0,T11:T1056,-1))</f>
        <v>1.6668700000000001</v>
      </c>
      <c r="R3" s="2"/>
      <c r="S3" s="10">
        <f>INDEX(T11:T1056,MATCH(Q3,S11:S1056,0))</f>
        <v>0.62203086419753095</v>
      </c>
      <c r="T3" s="26" t="s">
        <v>16</v>
      </c>
      <c r="U3" s="11">
        <f>U9</f>
        <v>20.674433886419752</v>
      </c>
      <c r="X3" s="9"/>
      <c r="Y3" s="2" t="s">
        <v>44</v>
      </c>
      <c r="Z3" s="2"/>
      <c r="AA3" s="2">
        <f>INDEX(AC11:AC856,MATCH(0,AD11:AD856,1))</f>
        <v>1.71356</v>
      </c>
      <c r="AB3" s="2"/>
      <c r="AC3" s="10">
        <f>INDEX(AD11:AD1056,MATCH(AA3,AC11:AC1056,0))</f>
        <v>-0.14188765432098763</v>
      </c>
      <c r="AD3" s="26" t="s">
        <v>16</v>
      </c>
      <c r="AE3" s="11">
        <f>AE9</f>
        <v>21.207236575308638</v>
      </c>
      <c r="AF3" s="9"/>
      <c r="AG3" s="2" t="s">
        <v>44</v>
      </c>
      <c r="AH3" s="2"/>
      <c r="AI3" s="2">
        <f>INDEX(AK11:AK1056,MATCH(0,AL11:AL1056,-1))</f>
        <v>1.6668700000000001</v>
      </c>
      <c r="AJ3" s="2"/>
      <c r="AK3" s="10">
        <f>INDEX(AL11:AL1056,MATCH(AI3,AK11:AK1056,0))</f>
        <v>6.1864074074074064E-2</v>
      </c>
      <c r="AL3" s="26" t="s">
        <v>16</v>
      </c>
      <c r="AM3" s="11">
        <f>AM9</f>
        <v>20.543683797530861</v>
      </c>
      <c r="AP3" s="9"/>
      <c r="AQ3" s="2" t="s">
        <v>44</v>
      </c>
      <c r="AR3" s="2"/>
      <c r="AS3" s="2">
        <f>INDEX(AU11:AU856,MATCH(0,AV11:AV856,1))</f>
        <v>1.70929</v>
      </c>
      <c r="AT3" s="2"/>
      <c r="AU3" s="10">
        <f>INDEX(AV11:AV1056,MATCH(AS3,AU11:AU1056,0))</f>
        <v>-0.13691481481481482</v>
      </c>
      <c r="AV3" s="26" t="s">
        <v>16</v>
      </c>
      <c r="AW3" s="11">
        <f>AW9</f>
        <v>21.352082019753084</v>
      </c>
      <c r="AX3" s="9"/>
      <c r="AY3" s="2" t="s">
        <v>44</v>
      </c>
      <c r="AZ3" s="2"/>
      <c r="BA3" s="2">
        <f>INDEX(BC11:BC1056,MATCH(0,BD11:BD1056,-1))</f>
        <v>1.6568000000000001</v>
      </c>
      <c r="BB3" s="2"/>
      <c r="BC3" s="10">
        <f>INDEX(BD11:BD1056,MATCH(BA3,BC11:BC1056,0))</f>
        <v>0.66498148148148151</v>
      </c>
      <c r="BD3" s="26" t="s">
        <v>16</v>
      </c>
      <c r="BE3" s="11">
        <f>BE9</f>
        <v>20.598458533333332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4.4585993647330557</v>
      </c>
      <c r="H4" s="2"/>
      <c r="I4" s="2">
        <f>INDEX(K11:K1000,1+MATCH(0,L11:L856,1))</f>
        <v>1.7340100000000001</v>
      </c>
      <c r="J4" s="2"/>
      <c r="K4" s="10">
        <f>INDEX(L11:L1056,MATCH(I4,K11:K1056,0))</f>
        <v>0.54863827160493828</v>
      </c>
      <c r="L4" s="25">
        <f>M3/(I6*L9)</f>
        <v>0.64624065198641156</v>
      </c>
      <c r="M4" s="8" t="s">
        <v>17</v>
      </c>
      <c r="N4" s="9"/>
      <c r="O4" s="2">
        <f>ABS(Q3-Q4)/ABS(S3-S4)*1000</f>
        <v>5.8452055701037429</v>
      </c>
      <c r="P4" s="2"/>
      <c r="Q4" s="2">
        <f>INDEX(S11:S856,1+MATCH(0,T11:T856,-1))</f>
        <v>1.6714500000000001</v>
      </c>
      <c r="R4" s="2"/>
      <c r="S4" s="10">
        <f>INDEX(T11:T856,MATCH(Q4,S11:S856,0))</f>
        <v>-0.16151728395061726</v>
      </c>
      <c r="T4" s="25">
        <f>U3/(Q6*T9)</f>
        <v>0.65017283948445992</v>
      </c>
      <c r="U4" s="8" t="s">
        <v>17</v>
      </c>
      <c r="X4" s="9"/>
      <c r="Y4" s="2">
        <f>ABS(AA3-AA4)/ABS(AC3-AC4)*1000</f>
        <v>3.8541341653666112</v>
      </c>
      <c r="Z4" s="2"/>
      <c r="AA4" s="2">
        <f>INDEX(AC11:AC1000,1+MATCH(0,AD11:AD856,1))</f>
        <v>1.70929</v>
      </c>
      <c r="AB4" s="2"/>
      <c r="AC4" s="10">
        <f>INDEX(AD11:AD1056,MATCH(AA4,AC11:AC1056,0))</f>
        <v>0.96601358024691353</v>
      </c>
      <c r="AD4" s="25">
        <f>AE3/(AA6*AD9)</f>
        <v>0.65178393450992511</v>
      </c>
      <c r="AE4" s="8" t="s">
        <v>17</v>
      </c>
      <c r="AF4" s="9"/>
      <c r="AG4" s="2">
        <f>ABS(AI3-AI4)/ABS(AK3-AK4)*1000</f>
        <v>5.6754016920497836</v>
      </c>
      <c r="AH4" s="2"/>
      <c r="AI4" s="2">
        <f>INDEX(AK11:AK856,1+MATCH(0,AL11:AL856,-1))</f>
        <v>1.6720600000000001</v>
      </c>
      <c r="AJ4" s="2"/>
      <c r="AK4" s="10">
        <f>INDEX(AL11:AL856,MATCH(AI4,AK11:AK856,0))</f>
        <v>-0.85260864197530861</v>
      </c>
      <c r="AL4" s="25">
        <f>AM3/(AI6*AL9)</f>
        <v>0.64835988756478569</v>
      </c>
      <c r="AM4" s="8" t="s">
        <v>17</v>
      </c>
      <c r="AP4" s="9"/>
      <c r="AQ4" s="2">
        <f>ABS(AS3-AS4)/ABS(AU3-AU4)*1000</f>
        <v>4.6768980881445179</v>
      </c>
      <c r="AR4" s="2"/>
      <c r="AS4" s="2">
        <f>INDEX(AU11:AU1000,1+MATCH(0,AV11:AV856,1))</f>
        <v>1.7040999999999999</v>
      </c>
      <c r="AT4" s="2"/>
      <c r="AU4" s="10">
        <f>INDEX(AV11:AV1056,MATCH(AS4,AU11:AU1056,0))</f>
        <v>0.97279506172839503</v>
      </c>
      <c r="AV4" s="25">
        <f>AW3/(AS6*AV9)</f>
        <v>0.65667286189074725</v>
      </c>
      <c r="AW4" s="8" t="s">
        <v>17</v>
      </c>
      <c r="AX4" s="9"/>
      <c r="AY4" s="2">
        <f>ABS(BA3-BA4)/ABS(BC3-BC4)*1000</f>
        <v>6.8650177059289303</v>
      </c>
      <c r="AZ4" s="2"/>
      <c r="BA4" s="2">
        <f>INDEX(BC11:BC856,1+MATCH(0,BD11:BD856,-1))</f>
        <v>1.6619900000000001</v>
      </c>
      <c r="BB4" s="2"/>
      <c r="BC4" s="10">
        <f>INDEX(BD11:BD856,MATCH(BA4,BC11:BC856,0))</f>
        <v>-9.1025308641975305E-2</v>
      </c>
      <c r="BD4" s="25">
        <f>BE3/(BA6*BD9)</f>
        <v>0.64993312294728678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15.315308641975308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15.661975308641974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15.454691358024689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15.386913580246912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15.560246913580245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15.545185185185185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1.7364561582492462</v>
      </c>
      <c r="J6" s="25"/>
      <c r="K6" s="2">
        <f>INDEX(K11:K1056,MATCH(L6,L11:L1056,0))</f>
        <v>2.4963400000000001E-3</v>
      </c>
      <c r="L6" s="10">
        <f>INDEX(L11:L1056,MATCH(0,K11:K1056,-1))</f>
        <v>19.207283950617281</v>
      </c>
      <c r="M6" s="8" t="s">
        <v>22</v>
      </c>
      <c r="N6" s="9"/>
      <c r="O6" s="2"/>
      <c r="P6" s="2"/>
      <c r="Q6" s="27">
        <f>(Q3-Q4)/(S3-S4)*(-S4)+Q4</f>
        <v>1.6705058982721839</v>
      </c>
      <c r="R6" s="27"/>
      <c r="S6" s="2">
        <f>INDEX(S11:S1056,MATCH(T6,T11:T1056,0))</f>
        <v>-4.43115E-3</v>
      </c>
      <c r="T6" s="10">
        <f>INDEX(T11:T1056,MATCH(0,S11:S1056,1))</f>
        <v>19.045185185185186</v>
      </c>
      <c r="U6" s="8" t="s">
        <v>22</v>
      </c>
      <c r="X6" s="9"/>
      <c r="Y6" s="2"/>
      <c r="Z6" s="2"/>
      <c r="AA6" s="25">
        <f>(AA3-AA4)/(AC3-AC4)*(-AC4)+AA4</f>
        <v>1.7130131459438378</v>
      </c>
      <c r="AB6" s="25"/>
      <c r="AC6" s="2">
        <f>INDEX(AC11:AC1056,MATCH(AD6,AD11:AD1056,0))</f>
        <v>2.4444599999999999E-3</v>
      </c>
      <c r="AD6" s="10">
        <f>INDEX(AD11:AD1056,MATCH(0,AC11:AC1056,-1))</f>
        <v>18.988765432098763</v>
      </c>
      <c r="AE6" s="8" t="s">
        <v>22</v>
      </c>
      <c r="AF6" s="9"/>
      <c r="AG6" s="2"/>
      <c r="AH6" s="2"/>
      <c r="AI6" s="27">
        <f>(AI3-AI4)/(AK3-AK4)*(-AK4)+AI4</f>
        <v>1.6672211034706772</v>
      </c>
      <c r="AJ6" s="27"/>
      <c r="AK6" s="2">
        <f>INDEX(AK11:AK1056,MATCH(AL6,AL11:AL1056,0))</f>
        <v>-4.4280999999999999E-3</v>
      </c>
      <c r="AL6" s="10">
        <f>INDEX(AL11:AL1056,MATCH(0,AK11:AK1056,1))</f>
        <v>19.015061728395061</v>
      </c>
      <c r="AM6" s="8" t="s">
        <v>22</v>
      </c>
      <c r="AP6" s="9"/>
      <c r="AQ6" s="2"/>
      <c r="AR6" s="2"/>
      <c r="AS6" s="25">
        <f>(AS3-AS4)/(AU3-AU4)*(-AU4)+AS4</f>
        <v>1.708649663364354</v>
      </c>
      <c r="AT6" s="25"/>
      <c r="AU6" s="2">
        <f>INDEX(AU11:AU1056,MATCH(AV6,AV11:AV1056,0))</f>
        <v>2.4078400000000001E-3</v>
      </c>
      <c r="AV6" s="10">
        <f>INDEX(AV11:AV1056,MATCH(0,AU11:AU1056,-1))</f>
        <v>19.026419753086419</v>
      </c>
      <c r="AW6" s="8" t="s">
        <v>22</v>
      </c>
      <c r="AX6" s="9"/>
      <c r="AY6" s="2"/>
      <c r="AZ6" s="2"/>
      <c r="BA6" s="27">
        <f>(BA3-BA4)/(BC3-BC4)*(-BC4)+BA4</f>
        <v>1.6613651096444852</v>
      </c>
      <c r="BB6" s="27"/>
      <c r="BC6" s="2">
        <f>INDEX(BC11:BC1056,MATCH(BD6,BD11:BD1056,0))</f>
        <v>-4.4738800000000004E-3</v>
      </c>
      <c r="BD6" s="10">
        <f>INDEX(BD11:BD1056,MATCH(0,BC11:BC1056,1))</f>
        <v>19.086666666666666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-2.6214599999999999E-3</v>
      </c>
      <c r="L7" s="10">
        <f>INDEX(L11:L856,1+MATCH(0,K11:K856,-1))</f>
        <v>19.210987654320988</v>
      </c>
      <c r="M7" s="12">
        <f>INDEX(K11:K1056,MATCH(M9,M11:M1056,0))</f>
        <v>1.40686</v>
      </c>
      <c r="N7" s="9"/>
      <c r="O7" s="2"/>
      <c r="P7" s="2"/>
      <c r="Q7" s="2"/>
      <c r="R7" s="2"/>
      <c r="S7" s="2">
        <f>INDEX(S11:S1056,MATCH(T7,T11:T1056,0))</f>
        <v>5.4016100000000005E-4</v>
      </c>
      <c r="T7" s="10">
        <f>INDEX(T11:T1056,1+MATCH(0,S11:S1056,1))</f>
        <v>19.033950617283949</v>
      </c>
      <c r="U7" s="12">
        <f>INDEX(S11:S1056,MATCH(U9,U11:U1056,0))</f>
        <v>1.3192699999999999</v>
      </c>
      <c r="X7" s="9"/>
      <c r="Y7" s="2"/>
      <c r="Z7" s="2"/>
      <c r="AA7" s="2"/>
      <c r="AB7" s="2"/>
      <c r="AC7" s="2">
        <f>INDEX(AC11:AC856,MATCH(AD7,AD11:AD856,1))</f>
        <v>-2.6611299999999998E-3</v>
      </c>
      <c r="AD7" s="10">
        <f>INDEX(AD11:AD856,1+MATCH(0,AC11:AC856,-1))</f>
        <v>18.999999999999996</v>
      </c>
      <c r="AE7" s="12">
        <f>INDEX(AC11:AC1056,MATCH(AE9,AE11:AE1056,0))</f>
        <v>1.3720699999999999</v>
      </c>
      <c r="AF7" s="9"/>
      <c r="AG7" s="2"/>
      <c r="AH7" s="2"/>
      <c r="AI7" s="2"/>
      <c r="AJ7" s="2"/>
      <c r="AK7" s="2">
        <f>INDEX(AK11:AK1056,MATCH(AL7,AL11:AL1056,0))</f>
        <v>5.4016100000000005E-4</v>
      </c>
      <c r="AL7" s="10">
        <f>INDEX(AL11:AL1056,1+MATCH(0,AK11:AK1056,1))</f>
        <v>19.003827160493824</v>
      </c>
      <c r="AM7" s="12">
        <f>INDEX(AK11:AK1056,MATCH(AM9,AM11:AM1056,0))</f>
        <v>1.33484</v>
      </c>
      <c r="AP7" s="9"/>
      <c r="AQ7" s="2"/>
      <c r="AR7" s="2"/>
      <c r="AS7" s="2"/>
      <c r="AT7" s="2"/>
      <c r="AU7" s="2">
        <f>INDEX(AU11:AU856,MATCH(AV7,AV11:AV856,1))</f>
        <v>-2.6977500000000001E-3</v>
      </c>
      <c r="AV7" s="10">
        <f>INDEX(AV11:AV856,1+MATCH(0,AU11:AU856,-1))</f>
        <v>19.033950617283949</v>
      </c>
      <c r="AW7" s="12">
        <f>INDEX(AU11:AU1056,MATCH(AW9,AW11:AW1056,0))</f>
        <v>1.3714599999999999</v>
      </c>
      <c r="AX7" s="9"/>
      <c r="AY7" s="2"/>
      <c r="AZ7" s="2"/>
      <c r="BA7" s="2"/>
      <c r="BB7" s="2"/>
      <c r="BC7" s="2">
        <f>INDEX(BC11:BC1056,MATCH(BD7,BD11:BD1056,0))</f>
        <v>5.7373000000000005E-4</v>
      </c>
      <c r="BD7" s="10">
        <f>INDEX(BD11:BD1056,1+MATCH(0,BC11:BC1056,1))</f>
        <v>19.075308641975305</v>
      </c>
      <c r="BE7" s="12">
        <f>INDEX(BC11:BC1056,MATCH(BE9,BE11:BE1056,0))</f>
        <v>1.32507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4.0889321501381009</v>
      </c>
      <c r="J9" s="2"/>
      <c r="K9" s="2"/>
      <c r="L9" s="3">
        <f>(L6-L7)/(K6-K7)*(-K7)+L7</f>
        <v>19.209090528385797</v>
      </c>
      <c r="M9" s="15">
        <f>MAX(M11:M1056)</f>
        <v>21.555837454320987</v>
      </c>
      <c r="N9" s="9"/>
      <c r="O9" s="2"/>
      <c r="P9" s="2"/>
      <c r="Q9" s="2"/>
      <c r="R9" s="2"/>
      <c r="S9" s="2"/>
      <c r="T9" s="3">
        <f>(T6-T7)/(S6-S7)*(-S7)+T7</f>
        <v>19.035171316498321</v>
      </c>
      <c r="U9" s="15">
        <f>MAX(U11:U1056)</f>
        <v>20.674433886419752</v>
      </c>
      <c r="X9" s="9"/>
      <c r="Y9" s="2"/>
      <c r="Z9" s="2"/>
      <c r="AA9" s="14">
        <f>(MAX(AD2,AL2)-MIN(AD2,AL2))/MAX(AD2,AL2)%</f>
        <v>3.1288978902151965</v>
      </c>
      <c r="AB9" s="2"/>
      <c r="AC9" s="2"/>
      <c r="AD9" s="3">
        <f>(AD6-AD7)/(AC6-AC7)*(-AC7)+AD7</f>
        <v>18.994144330884573</v>
      </c>
      <c r="AE9" s="15">
        <f>MAX(AE11:AE1056)</f>
        <v>21.207236575308638</v>
      </c>
      <c r="AF9" s="9"/>
      <c r="AG9" s="2"/>
      <c r="AH9" s="2"/>
      <c r="AI9" s="2"/>
      <c r="AJ9" s="2"/>
      <c r="AK9" s="2"/>
      <c r="AL9" s="3">
        <f>(AL6-AL7)/(AK6-AK7)*(-AK7)+AL7</f>
        <v>19.005048609091652</v>
      </c>
      <c r="AM9" s="15">
        <f>MAX(AM11:AM1056)</f>
        <v>20.543683797530861</v>
      </c>
      <c r="AP9" s="9"/>
      <c r="AQ9" s="2"/>
      <c r="AR9" s="2"/>
      <c r="AS9" s="14">
        <f>(MAX(AV2,BD2)-MIN(AV2,BD2))/MAX(AV2,BD2)%</f>
        <v>3.5295082030996561</v>
      </c>
      <c r="AT9" s="2"/>
      <c r="AU9" s="2"/>
      <c r="AV9" s="3">
        <f>(AV6-AV7)/(AU6-AU7)*(-AU7)+AV7</f>
        <v>19.029971373183095</v>
      </c>
      <c r="AW9" s="15">
        <f>MAX(AW11:AW1056)</f>
        <v>21.352082019753084</v>
      </c>
      <c r="AX9" s="9"/>
      <c r="AY9" s="2"/>
      <c r="AZ9" s="2"/>
      <c r="BA9" s="2"/>
      <c r="BB9" s="2"/>
      <c r="BC9" s="2"/>
      <c r="BD9" s="3">
        <f>(BD6-BD7)/(BC6-BC7)*(-BC7)+BD7</f>
        <v>19.076599637021708</v>
      </c>
      <c r="BE9" s="15">
        <f>MAX(BE11:BE1056)</f>
        <v>20.598458533333332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1.7364561582492462</v>
      </c>
      <c r="B11" s="18">
        <f>IFERROR(L9,0)</f>
        <v>19.209090528385797</v>
      </c>
      <c r="C11" s="19">
        <f>IFERROR(L4,0)</f>
        <v>0.64624065198641156</v>
      </c>
      <c r="D11" s="20">
        <f>IFERROR(L2,0)</f>
        <v>21.55583745432099</v>
      </c>
      <c r="E11" s="20">
        <f>IFERROR(I9,0)</f>
        <v>4.0889321501381009</v>
      </c>
      <c r="F11" s="9"/>
      <c r="G11" s="21">
        <v>1.76498</v>
      </c>
      <c r="H11" s="21">
        <v>5.0193899999999996</v>
      </c>
      <c r="I11" s="21">
        <v>8.9355500000000004E-3</v>
      </c>
      <c r="J11" s="21">
        <v>1</v>
      </c>
      <c r="K11" s="21">
        <v>1.7645299999999999</v>
      </c>
      <c r="L11">
        <f>-I11/$F$2*1000</f>
        <v>-11.031543209876542</v>
      </c>
      <c r="M11">
        <f>L11*G11</f>
        <v>-19.470453134567901</v>
      </c>
      <c r="N11" s="9"/>
      <c r="O11" s="21">
        <v>-9.49097E-2</v>
      </c>
      <c r="P11" s="21">
        <v>8.7781599999999997</v>
      </c>
      <c r="Q11" s="21">
        <v>-1.55243E-2</v>
      </c>
      <c r="R11" s="21">
        <v>1</v>
      </c>
      <c r="S11" s="21">
        <v>-9.5428499999999999E-2</v>
      </c>
      <c r="T11">
        <f>-Q11/$F$2*1000</f>
        <v>19.165802469135802</v>
      </c>
      <c r="U11">
        <f>T11*O11</f>
        <v>-1.8190205626049383</v>
      </c>
      <c r="V11" s="22"/>
      <c r="W11" s="23"/>
      <c r="X11" s="9"/>
      <c r="Y11" s="21">
        <v>1.76498</v>
      </c>
      <c r="Z11" s="21">
        <v>14.191599999999999</v>
      </c>
      <c r="AA11" s="21">
        <v>2.1814E-2</v>
      </c>
      <c r="AB11" s="21">
        <v>1</v>
      </c>
      <c r="AC11" s="21">
        <v>1.7648299999999999</v>
      </c>
      <c r="AD11">
        <f>-AA11/$F$2*1000</f>
        <v>-26.930864197530862</v>
      </c>
      <c r="AE11">
        <f>AD11*Y11</f>
        <v>-47.532436691358022</v>
      </c>
      <c r="AF11" s="9"/>
      <c r="AG11" s="21">
        <v>-9.49097E-2</v>
      </c>
      <c r="AH11" s="21">
        <v>17.950399999999998</v>
      </c>
      <c r="AI11" s="21">
        <v>-1.54877E-2</v>
      </c>
      <c r="AJ11" s="21">
        <v>1</v>
      </c>
      <c r="AK11" s="21">
        <v>-9.5459000000000002E-2</v>
      </c>
      <c r="AL11">
        <f>-AI11/$F$2*1000</f>
        <v>19.120617283950615</v>
      </c>
      <c r="AM11">
        <f>AL11*AG11</f>
        <v>-1.8147320502345676</v>
      </c>
      <c r="AP11" s="9"/>
      <c r="AQ11" s="21">
        <v>1.76498</v>
      </c>
      <c r="AR11" s="21">
        <v>23.470800000000001</v>
      </c>
      <c r="AS11" s="21">
        <v>2.51953E-2</v>
      </c>
      <c r="AT11" s="21">
        <v>1</v>
      </c>
      <c r="AU11" s="21">
        <v>1.7648299999999999</v>
      </c>
      <c r="AV11">
        <f>-AS11/$F$2*1000</f>
        <v>-31.105308641975309</v>
      </c>
      <c r="AW11">
        <f>AV11*AQ11</f>
        <v>-54.900247646913584</v>
      </c>
      <c r="AX11" s="9"/>
      <c r="AY11" s="21">
        <v>-9.49097E-2</v>
      </c>
      <c r="AZ11" s="21">
        <v>27.229600000000001</v>
      </c>
      <c r="BA11" s="21">
        <v>-1.5564E-2</v>
      </c>
      <c r="BB11" s="21">
        <v>1</v>
      </c>
      <c r="BC11" s="21">
        <v>-9.5459000000000002E-2</v>
      </c>
      <c r="BD11">
        <f>-BA11/$F$2*1000</f>
        <v>19.214814814814812</v>
      </c>
      <c r="BE11">
        <f>BD11*AY11</f>
        <v>-1.8236723096296292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1.6705058982721839</v>
      </c>
      <c r="B12" s="18">
        <f>IFERROR(T9,0)</f>
        <v>19.035171316498321</v>
      </c>
      <c r="C12" s="19">
        <f>IFERROR(T4,0)</f>
        <v>0.65017283948445992</v>
      </c>
      <c r="D12" s="20">
        <f>IFERROR(T2,0)</f>
        <v>20.674433886419749</v>
      </c>
      <c r="E12" s="20"/>
      <c r="F12" s="9"/>
      <c r="G12" s="21">
        <v>1.7599499999999999</v>
      </c>
      <c r="H12" s="21">
        <v>5.0294699999999999</v>
      </c>
      <c r="I12" s="21">
        <v>6.6223100000000002E-3</v>
      </c>
      <c r="J12" s="21">
        <v>2</v>
      </c>
      <c r="K12" s="21">
        <v>1.7593399999999999</v>
      </c>
      <c r="L12">
        <f t="shared" ref="L12:L75" si="0">-I12/$F$2*1000</f>
        <v>-8.1756913580246895</v>
      </c>
      <c r="M12">
        <f t="shared" ref="M12:M75" si="1">L12*G12</f>
        <v>-14.388808005555552</v>
      </c>
      <c r="N12" s="9"/>
      <c r="O12" s="21">
        <v>-8.9874300000000004E-2</v>
      </c>
      <c r="P12" s="21">
        <v>8.7882300000000004</v>
      </c>
      <c r="Q12" s="21">
        <v>-1.5518199999999999E-2</v>
      </c>
      <c r="R12" s="21">
        <v>2</v>
      </c>
      <c r="S12" s="21">
        <v>-9.0423600000000007E-2</v>
      </c>
      <c r="T12">
        <f t="shared" ref="T12:T75" si="2">-Q12/$F$2*1000</f>
        <v>19.158271604938271</v>
      </c>
      <c r="U12">
        <f t="shared" ref="U12:U75" si="3">T12*O12</f>
        <v>-1.7218362497037036</v>
      </c>
      <c r="V12" s="22"/>
      <c r="W12" s="23"/>
      <c r="X12" s="9"/>
      <c r="Y12" s="21">
        <v>1.7599499999999999</v>
      </c>
      <c r="Z12" s="21">
        <v>14.201700000000001</v>
      </c>
      <c r="AA12" s="21">
        <v>1.7517100000000001E-2</v>
      </c>
      <c r="AB12" s="21">
        <v>2</v>
      </c>
      <c r="AC12" s="21">
        <v>1.7596400000000001</v>
      </c>
      <c r="AD12">
        <f t="shared" ref="AD12:AD75" si="4">-AA12/$F$2*1000</f>
        <v>-21.626049382716047</v>
      </c>
      <c r="AE12">
        <f t="shared" ref="AE12:AE75" si="5">AD12*Y12</f>
        <v>-38.060765611111108</v>
      </c>
      <c r="AF12" s="9"/>
      <c r="AG12" s="21">
        <v>-8.9874300000000004E-2</v>
      </c>
      <c r="AH12" s="21">
        <v>17.9604</v>
      </c>
      <c r="AI12" s="21">
        <v>-1.54877E-2</v>
      </c>
      <c r="AJ12" s="21">
        <v>2</v>
      </c>
      <c r="AK12" s="21">
        <v>-9.0423600000000007E-2</v>
      </c>
      <c r="AL12">
        <f t="shared" ref="AL12:AL75" si="6">-AI12/$F$2*1000</f>
        <v>19.120617283950615</v>
      </c>
      <c r="AM12">
        <f t="shared" ref="AM12:AM75" si="7">AL12*AG12</f>
        <v>-1.7184520939629628</v>
      </c>
      <c r="AP12" s="9"/>
      <c r="AQ12" s="21">
        <v>1.7599499999999999</v>
      </c>
      <c r="AR12" s="21">
        <v>23.480899999999998</v>
      </c>
      <c r="AS12" s="21">
        <v>2.0419300000000001E-2</v>
      </c>
      <c r="AT12" s="21">
        <v>2</v>
      </c>
      <c r="AU12" s="21">
        <v>1.7596400000000001</v>
      </c>
      <c r="AV12">
        <f t="shared" ref="AV12:AV75" si="8">-AS12/$F$2*1000</f>
        <v>-25.209012345679014</v>
      </c>
      <c r="AW12">
        <f t="shared" ref="AW12:AW75" si="9">AV12*AQ12</f>
        <v>-44.366601277777775</v>
      </c>
      <c r="AX12" s="9"/>
      <c r="AY12" s="21">
        <v>-8.9874300000000004E-2</v>
      </c>
      <c r="AZ12" s="21">
        <v>27.239699999999999</v>
      </c>
      <c r="BA12" s="21">
        <v>-1.5564E-2</v>
      </c>
      <c r="BB12" s="21">
        <v>2</v>
      </c>
      <c r="BC12" s="21">
        <v>-9.0362499999999998E-2</v>
      </c>
      <c r="BD12">
        <f t="shared" ref="BD12:BD75" si="10">-BA12/$F$2*1000</f>
        <v>19.214814814814812</v>
      </c>
      <c r="BE12">
        <f t="shared" ref="BE12:BE75" si="11">BD12*AY12</f>
        <v>-1.726918031111111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1.7130131459438378</v>
      </c>
      <c r="B13" s="18">
        <f>IFERROR(AD9,0)</f>
        <v>18.994144330884573</v>
      </c>
      <c r="C13" s="19">
        <f>IFERROR(AD4,0)</f>
        <v>0.65178393450992511</v>
      </c>
      <c r="D13" s="20">
        <f>IFERROR(AD2,0)</f>
        <v>21.207236575308638</v>
      </c>
      <c r="E13" s="20">
        <f>IFERROR(AA9,0)</f>
        <v>3.1288978902151965</v>
      </c>
      <c r="F13" s="9"/>
      <c r="G13" s="21">
        <v>1.75491</v>
      </c>
      <c r="H13" s="21">
        <v>5.0395399999999997</v>
      </c>
      <c r="I13" s="21">
        <v>4.7109999999999999E-3</v>
      </c>
      <c r="J13" s="21">
        <v>3</v>
      </c>
      <c r="K13" s="21">
        <v>1.7544599999999999</v>
      </c>
      <c r="L13">
        <f t="shared" si="0"/>
        <v>-5.8160493827160495</v>
      </c>
      <c r="M13">
        <f t="shared" si="1"/>
        <v>-10.206643222222223</v>
      </c>
      <c r="N13" s="9"/>
      <c r="O13" s="21">
        <v>-8.4838899999999995E-2</v>
      </c>
      <c r="P13" s="21">
        <v>8.7982999999999993</v>
      </c>
      <c r="Q13" s="21">
        <v>-1.55151E-2</v>
      </c>
      <c r="R13" s="21">
        <v>3</v>
      </c>
      <c r="S13" s="21">
        <v>-8.5357699999999995E-2</v>
      </c>
      <c r="T13">
        <f t="shared" si="2"/>
        <v>19.154444444444444</v>
      </c>
      <c r="U13">
        <f t="shared" si="3"/>
        <v>-1.6250419967777776</v>
      </c>
      <c r="V13" s="22"/>
      <c r="W13" s="23"/>
      <c r="X13" s="9"/>
      <c r="Y13" s="21">
        <v>1.75491</v>
      </c>
      <c r="Z13" s="21">
        <v>14.2117</v>
      </c>
      <c r="AA13" s="21">
        <v>1.41388E-2</v>
      </c>
      <c r="AB13" s="21">
        <v>3</v>
      </c>
      <c r="AC13" s="21">
        <v>1.7544599999999999</v>
      </c>
      <c r="AD13">
        <f t="shared" si="4"/>
        <v>-17.455308641975307</v>
      </c>
      <c r="AE13">
        <f t="shared" si="5"/>
        <v>-30.632495688888884</v>
      </c>
      <c r="AF13" s="9"/>
      <c r="AG13" s="21">
        <v>-8.4838899999999995E-2</v>
      </c>
      <c r="AH13" s="21">
        <v>17.970500000000001</v>
      </c>
      <c r="AI13" s="21">
        <v>-1.5478499999999999E-2</v>
      </c>
      <c r="AJ13" s="21">
        <v>3</v>
      </c>
      <c r="AK13" s="21">
        <v>-8.5449200000000003E-2</v>
      </c>
      <c r="AL13">
        <f t="shared" si="6"/>
        <v>19.109259259259257</v>
      </c>
      <c r="AM13">
        <f t="shared" si="7"/>
        <v>-1.62120853537037</v>
      </c>
      <c r="AP13" s="9"/>
      <c r="AQ13" s="21">
        <v>1.75491</v>
      </c>
      <c r="AR13" s="21">
        <v>23.491</v>
      </c>
      <c r="AS13" s="21">
        <v>1.6567999999999999E-2</v>
      </c>
      <c r="AT13" s="21">
        <v>3</v>
      </c>
      <c r="AU13" s="21">
        <v>1.7541500000000001</v>
      </c>
      <c r="AV13">
        <f t="shared" si="8"/>
        <v>-20.454320987654317</v>
      </c>
      <c r="AW13">
        <f t="shared" si="9"/>
        <v>-35.895492444444436</v>
      </c>
      <c r="AX13" s="9"/>
      <c r="AY13" s="21">
        <v>-8.4838899999999995E-2</v>
      </c>
      <c r="AZ13" s="21">
        <v>27.249700000000001</v>
      </c>
      <c r="BA13" s="21">
        <v>-1.55579E-2</v>
      </c>
      <c r="BB13" s="21">
        <v>3</v>
      </c>
      <c r="BC13" s="21">
        <v>-8.5327100000000003E-2</v>
      </c>
      <c r="BD13">
        <f t="shared" si="10"/>
        <v>19.207283950617281</v>
      </c>
      <c r="BE13">
        <f t="shared" si="11"/>
        <v>-1.6295248423580244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1.6672211034706772</v>
      </c>
      <c r="B14" s="18">
        <f>IFERROR(AL9,0)</f>
        <v>19.005048609091652</v>
      </c>
      <c r="C14" s="19">
        <f>IFERROR(AL4,0)</f>
        <v>0.64835988756478569</v>
      </c>
      <c r="D14" s="20">
        <f>IFERROR(AL2,0)</f>
        <v>20.543683797530861</v>
      </c>
      <c r="E14" s="20"/>
      <c r="F14" s="9"/>
      <c r="G14" s="21">
        <v>1.7498800000000001</v>
      </c>
      <c r="H14" s="21">
        <v>5.0496100000000004</v>
      </c>
      <c r="I14" s="21">
        <v>3.1066900000000001E-3</v>
      </c>
      <c r="J14" s="21">
        <v>4</v>
      </c>
      <c r="K14" s="21">
        <v>1.7486600000000001</v>
      </c>
      <c r="L14">
        <f t="shared" si="0"/>
        <v>-3.8354197530864198</v>
      </c>
      <c r="M14">
        <f t="shared" si="1"/>
        <v>-6.7115243175308645</v>
      </c>
      <c r="N14" s="9"/>
      <c r="O14" s="21">
        <v>-7.9803499999999999E-2</v>
      </c>
      <c r="P14" s="21">
        <v>8.80837</v>
      </c>
      <c r="Q14" s="21">
        <v>-1.5509E-2</v>
      </c>
      <c r="R14" s="21">
        <v>4</v>
      </c>
      <c r="S14" s="21">
        <v>-8.0352800000000002E-2</v>
      </c>
      <c r="T14">
        <f t="shared" si="2"/>
        <v>19.14691358024691</v>
      </c>
      <c r="U14">
        <f t="shared" si="3"/>
        <v>-1.5279907179012342</v>
      </c>
      <c r="V14" s="22"/>
      <c r="W14" s="23"/>
      <c r="X14" s="9"/>
      <c r="Y14" s="21">
        <v>1.7498800000000001</v>
      </c>
      <c r="Z14" s="21">
        <v>14.2218</v>
      </c>
      <c r="AA14" s="21">
        <v>1.1285399999999999E-2</v>
      </c>
      <c r="AB14" s="21">
        <v>4</v>
      </c>
      <c r="AC14" s="21">
        <v>1.7492700000000001</v>
      </c>
      <c r="AD14">
        <f t="shared" si="4"/>
        <v>-13.93259259259259</v>
      </c>
      <c r="AE14">
        <f t="shared" si="5"/>
        <v>-24.380365125925923</v>
      </c>
      <c r="AF14" s="9"/>
      <c r="AG14" s="21">
        <v>-7.9803499999999999E-2</v>
      </c>
      <c r="AH14" s="21">
        <v>17.980599999999999</v>
      </c>
      <c r="AI14" s="21">
        <v>-1.5472400000000001E-2</v>
      </c>
      <c r="AJ14" s="21">
        <v>4</v>
      </c>
      <c r="AK14" s="21">
        <v>-8.0261200000000005E-2</v>
      </c>
      <c r="AL14">
        <f t="shared" si="6"/>
        <v>19.101728395061727</v>
      </c>
      <c r="AM14">
        <f t="shared" si="7"/>
        <v>-1.5243847819753085</v>
      </c>
      <c r="AP14" s="9"/>
      <c r="AQ14" s="21">
        <v>1.7498800000000001</v>
      </c>
      <c r="AR14" s="21">
        <v>23.501000000000001</v>
      </c>
      <c r="AS14" s="21">
        <v>1.34003E-2</v>
      </c>
      <c r="AT14" s="21">
        <v>4</v>
      </c>
      <c r="AU14" s="21">
        <v>1.7495700000000001</v>
      </c>
      <c r="AV14">
        <f t="shared" si="8"/>
        <v>-16.543580246913578</v>
      </c>
      <c r="AW14">
        <f t="shared" si="9"/>
        <v>-28.949280202469133</v>
      </c>
      <c r="AX14" s="9"/>
      <c r="AY14" s="21">
        <v>-7.9803499999999999E-2</v>
      </c>
      <c r="AZ14" s="21">
        <v>27.259799999999998</v>
      </c>
      <c r="BA14" s="21">
        <v>-1.55487E-2</v>
      </c>
      <c r="BB14" s="21">
        <v>4</v>
      </c>
      <c r="BC14" s="21">
        <v>-8.0352800000000002E-2</v>
      </c>
      <c r="BD14">
        <f t="shared" si="10"/>
        <v>19.195925925925927</v>
      </c>
      <c r="BE14">
        <f t="shared" si="11"/>
        <v>-1.5319020746296297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1.708649663364354</v>
      </c>
      <c r="B15" s="18">
        <f>IFERROR(AV9,0)</f>
        <v>19.029971373183095</v>
      </c>
      <c r="C15" s="19">
        <f>IFERROR(AV4,0)</f>
        <v>0.65667286189074725</v>
      </c>
      <c r="D15" s="20">
        <f>IFERROR(AV2,0)</f>
        <v>21.352082019753084</v>
      </c>
      <c r="E15" s="20">
        <f>IFERROR(AS9,0)</f>
        <v>3.5295082030996561</v>
      </c>
      <c r="F15" s="9"/>
      <c r="G15" s="21">
        <v>1.7448399999999999</v>
      </c>
      <c r="H15" s="21">
        <v>5.0596800000000002</v>
      </c>
      <c r="I15" s="21">
        <v>1.7456100000000001E-3</v>
      </c>
      <c r="J15" s="21">
        <v>5</v>
      </c>
      <c r="K15" s="21">
        <v>1.7446900000000001</v>
      </c>
      <c r="L15">
        <f t="shared" si="0"/>
        <v>-2.1550740740740739</v>
      </c>
      <c r="M15">
        <f t="shared" si="1"/>
        <v>-3.7602594474074071</v>
      </c>
      <c r="N15" s="9"/>
      <c r="O15" s="21">
        <v>-7.4768100000000004E-2</v>
      </c>
      <c r="P15" s="21">
        <v>8.8184400000000007</v>
      </c>
      <c r="Q15" s="21">
        <v>-1.55029E-2</v>
      </c>
      <c r="R15" s="21">
        <v>5</v>
      </c>
      <c r="S15" s="21">
        <v>-7.5225799999999995E-2</v>
      </c>
      <c r="T15">
        <f t="shared" si="2"/>
        <v>19.139382716049383</v>
      </c>
      <c r="U15">
        <f t="shared" si="3"/>
        <v>-1.4310152808518519</v>
      </c>
      <c r="V15" s="22"/>
      <c r="W15" s="23"/>
      <c r="X15" s="9"/>
      <c r="Y15" s="21">
        <v>1.7448399999999999</v>
      </c>
      <c r="Z15" s="21">
        <v>14.2319</v>
      </c>
      <c r="AA15" s="21">
        <v>8.9446999999999999E-3</v>
      </c>
      <c r="AB15" s="21">
        <v>5</v>
      </c>
      <c r="AC15" s="21">
        <v>1.7440800000000001</v>
      </c>
      <c r="AD15">
        <f t="shared" si="4"/>
        <v>-11.042839506172838</v>
      </c>
      <c r="AE15">
        <f t="shared" si="5"/>
        <v>-19.267988083950613</v>
      </c>
      <c r="AF15" s="9"/>
      <c r="AG15" s="21">
        <v>-7.4768100000000004E-2</v>
      </c>
      <c r="AH15" s="21">
        <v>17.990600000000001</v>
      </c>
      <c r="AI15" s="21">
        <v>-1.5469399999999999E-2</v>
      </c>
      <c r="AJ15" s="21">
        <v>5</v>
      </c>
      <c r="AK15" s="21">
        <v>-7.5286900000000004E-2</v>
      </c>
      <c r="AL15">
        <f t="shared" si="6"/>
        <v>19.09802469135802</v>
      </c>
      <c r="AM15">
        <f t="shared" si="7"/>
        <v>-1.4279230199259256</v>
      </c>
      <c r="AP15" s="9"/>
      <c r="AQ15" s="21">
        <v>1.7448399999999999</v>
      </c>
      <c r="AR15" s="21">
        <v>23.511099999999999</v>
      </c>
      <c r="AS15" s="21">
        <v>1.0788000000000001E-2</v>
      </c>
      <c r="AT15" s="21">
        <v>5</v>
      </c>
      <c r="AU15" s="21">
        <v>1.74438</v>
      </c>
      <c r="AV15">
        <f t="shared" si="8"/>
        <v>-13.318518518518518</v>
      </c>
      <c r="AW15">
        <f t="shared" si="9"/>
        <v>-23.238683851851849</v>
      </c>
      <c r="AX15" s="9"/>
      <c r="AY15" s="21">
        <v>-7.4768100000000004E-2</v>
      </c>
      <c r="AZ15" s="21">
        <v>27.2699</v>
      </c>
      <c r="BA15" s="21">
        <v>-1.5545700000000001E-2</v>
      </c>
      <c r="BB15" s="21">
        <v>5</v>
      </c>
      <c r="BC15" s="21">
        <v>-7.5256299999999998E-2</v>
      </c>
      <c r="BD15">
        <f t="shared" si="10"/>
        <v>19.19222222222222</v>
      </c>
      <c r="BE15">
        <f t="shared" si="11"/>
        <v>-1.4349659903333332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1.6613651096444852</v>
      </c>
      <c r="B16" s="18">
        <f>IFERROR(BD9,0)</f>
        <v>19.076599637021708</v>
      </c>
      <c r="C16" s="19">
        <f>IFERROR(BD4,0)</f>
        <v>0.64993312294728678</v>
      </c>
      <c r="D16" s="20">
        <f>IFERROR(BD2,0)</f>
        <v>20.598458533333332</v>
      </c>
      <c r="E16" s="20"/>
      <c r="F16" s="9"/>
      <c r="G16" s="21">
        <v>1.7398100000000001</v>
      </c>
      <c r="H16" s="21">
        <v>5.06975</v>
      </c>
      <c r="I16" s="21">
        <v>5.5297899999999999E-4</v>
      </c>
      <c r="J16" s="21">
        <v>6</v>
      </c>
      <c r="K16" s="21">
        <v>1.7395</v>
      </c>
      <c r="L16">
        <f t="shared" si="0"/>
        <v>-0.68269012345679003</v>
      </c>
      <c r="M16">
        <f t="shared" si="1"/>
        <v>-1.1877511036913579</v>
      </c>
      <c r="N16" s="9"/>
      <c r="O16" s="21">
        <v>-6.9732699999999995E-2</v>
      </c>
      <c r="P16" s="21">
        <v>8.8285099999999996</v>
      </c>
      <c r="Q16" s="21">
        <v>-1.54968E-2</v>
      </c>
      <c r="R16" s="21">
        <v>6</v>
      </c>
      <c r="S16" s="21">
        <v>-7.0251499999999995E-2</v>
      </c>
      <c r="T16">
        <f t="shared" si="2"/>
        <v>19.131851851851852</v>
      </c>
      <c r="U16">
        <f t="shared" si="3"/>
        <v>-1.3341156856296295</v>
      </c>
      <c r="V16" s="22"/>
      <c r="W16" s="23"/>
      <c r="X16" s="9"/>
      <c r="Y16" s="21">
        <v>1.7398100000000001</v>
      </c>
      <c r="Z16" s="21">
        <v>14.242000000000001</v>
      </c>
      <c r="AA16" s="21">
        <v>6.9030799999999998E-3</v>
      </c>
      <c r="AB16" s="21">
        <v>6</v>
      </c>
      <c r="AC16" s="21">
        <v>1.73889</v>
      </c>
      <c r="AD16">
        <f t="shared" si="4"/>
        <v>-8.5223209876543198</v>
      </c>
      <c r="AE16">
        <f t="shared" si="5"/>
        <v>-14.827219277530864</v>
      </c>
      <c r="AF16" s="9"/>
      <c r="AG16" s="21">
        <v>-6.9732699999999995E-2</v>
      </c>
      <c r="AH16" s="21">
        <v>18.000699999999998</v>
      </c>
      <c r="AI16" s="21">
        <v>-1.5463299999999999E-2</v>
      </c>
      <c r="AJ16" s="21">
        <v>6</v>
      </c>
      <c r="AK16" s="21">
        <v>-7.0281999999999997E-2</v>
      </c>
      <c r="AL16">
        <f t="shared" si="6"/>
        <v>19.090493827160493</v>
      </c>
      <c r="AM16">
        <f t="shared" si="7"/>
        <v>-1.3312316789012344</v>
      </c>
      <c r="AP16" s="9"/>
      <c r="AQ16" s="21">
        <v>1.7398100000000001</v>
      </c>
      <c r="AR16" s="21">
        <v>23.5212</v>
      </c>
      <c r="AS16" s="21">
        <v>8.5876500000000005E-3</v>
      </c>
      <c r="AT16" s="21">
        <v>6</v>
      </c>
      <c r="AU16" s="21">
        <v>1.73889</v>
      </c>
      <c r="AV16">
        <f t="shared" si="8"/>
        <v>-10.602037037037036</v>
      </c>
      <c r="AW16">
        <f t="shared" si="9"/>
        <v>-18.445530057407407</v>
      </c>
      <c r="AX16" s="9"/>
      <c r="AY16" s="21">
        <v>-6.9732699999999995E-2</v>
      </c>
      <c r="AZ16" s="21">
        <v>27.279900000000001</v>
      </c>
      <c r="BA16" s="21">
        <v>-1.5539600000000001E-2</v>
      </c>
      <c r="BB16" s="21">
        <v>6</v>
      </c>
      <c r="BC16" s="21">
        <v>-7.0343000000000003E-2</v>
      </c>
      <c r="BD16">
        <f t="shared" si="10"/>
        <v>19.18469135802469</v>
      </c>
      <c r="BE16">
        <f t="shared" si="11"/>
        <v>-1.3378003270617282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1.7347699999999999</v>
      </c>
      <c r="H17" s="21">
        <v>5.0798199999999998</v>
      </c>
      <c r="I17" s="21">
        <v>-4.4439700000000002E-4</v>
      </c>
      <c r="J17" s="21">
        <v>7</v>
      </c>
      <c r="K17" s="21">
        <v>1.7340100000000001</v>
      </c>
      <c r="L17">
        <f t="shared" si="0"/>
        <v>0.54863827160493828</v>
      </c>
      <c r="M17">
        <f t="shared" si="1"/>
        <v>0.95176121443209871</v>
      </c>
      <c r="N17" s="9"/>
      <c r="O17" s="21">
        <v>-6.4697299999999999E-2</v>
      </c>
      <c r="P17" s="21">
        <v>8.8385899999999999</v>
      </c>
      <c r="Q17" s="21">
        <v>-1.54907E-2</v>
      </c>
      <c r="R17" s="21">
        <v>7</v>
      </c>
      <c r="S17" s="21">
        <v>-6.5124500000000002E-2</v>
      </c>
      <c r="T17">
        <f t="shared" si="2"/>
        <v>19.124320987654318</v>
      </c>
      <c r="U17">
        <f t="shared" si="3"/>
        <v>-1.2372919322345677</v>
      </c>
      <c r="V17" s="22"/>
      <c r="W17" s="23"/>
      <c r="X17" s="9"/>
      <c r="Y17" s="21">
        <v>1.7347699999999999</v>
      </c>
      <c r="Z17" s="21">
        <v>14.252000000000001</v>
      </c>
      <c r="AA17" s="21">
        <v>5.1818799999999998E-3</v>
      </c>
      <c r="AB17" s="21">
        <v>7</v>
      </c>
      <c r="AC17" s="21">
        <v>1.73431</v>
      </c>
      <c r="AD17">
        <f t="shared" si="4"/>
        <v>-6.3973827160493819</v>
      </c>
      <c r="AE17">
        <f t="shared" si="5"/>
        <v>-11.097987614320985</v>
      </c>
      <c r="AF17" s="9"/>
      <c r="AG17" s="21">
        <v>-6.4697299999999999E-2</v>
      </c>
      <c r="AH17" s="21">
        <v>18.0108</v>
      </c>
      <c r="AI17" s="21">
        <v>-1.54602E-2</v>
      </c>
      <c r="AJ17" s="21">
        <v>7</v>
      </c>
      <c r="AK17" s="21">
        <v>-6.5277100000000005E-2</v>
      </c>
      <c r="AL17">
        <f t="shared" si="6"/>
        <v>19.086666666666666</v>
      </c>
      <c r="AM17">
        <f t="shared" si="7"/>
        <v>-1.2348557993333333</v>
      </c>
      <c r="AP17" s="9"/>
      <c r="AQ17" s="21">
        <v>1.7347699999999999</v>
      </c>
      <c r="AR17" s="21">
        <v>23.531300000000002</v>
      </c>
      <c r="AS17" s="21">
        <v>6.6803000000000001E-3</v>
      </c>
      <c r="AT17" s="21">
        <v>7</v>
      </c>
      <c r="AU17" s="21">
        <v>1.73431</v>
      </c>
      <c r="AV17">
        <f t="shared" si="8"/>
        <v>-8.2472839506172839</v>
      </c>
      <c r="AW17">
        <f t="shared" si="9"/>
        <v>-14.307140779012345</v>
      </c>
      <c r="AX17" s="9"/>
      <c r="AY17" s="21">
        <v>-6.4697299999999999E-2</v>
      </c>
      <c r="AZ17" s="21">
        <v>27.29</v>
      </c>
      <c r="BA17" s="21">
        <v>-1.5533399999999999E-2</v>
      </c>
      <c r="BB17" s="21">
        <v>7</v>
      </c>
      <c r="BC17" s="21">
        <v>-6.5063499999999996E-2</v>
      </c>
      <c r="BD17">
        <f t="shared" si="10"/>
        <v>19.177037037037035</v>
      </c>
      <c r="BE17">
        <f t="shared" si="11"/>
        <v>-1.2407025182962961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1.7297400000000001</v>
      </c>
      <c r="H18" s="21">
        <v>5.0898899999999996</v>
      </c>
      <c r="I18" s="21">
        <v>-1.3171400000000001E-3</v>
      </c>
      <c r="J18" s="21">
        <v>8</v>
      </c>
      <c r="K18" s="21">
        <v>1.7291300000000001</v>
      </c>
      <c r="L18">
        <f t="shared" si="0"/>
        <v>1.6260987654320986</v>
      </c>
      <c r="M18">
        <f t="shared" si="1"/>
        <v>2.8127280785185182</v>
      </c>
      <c r="N18" s="9"/>
      <c r="O18" s="21">
        <v>-5.9661899999999997E-2</v>
      </c>
      <c r="P18" s="21">
        <v>8.8486600000000006</v>
      </c>
      <c r="Q18" s="21">
        <v>-1.5484599999999999E-2</v>
      </c>
      <c r="R18" s="21">
        <v>8</v>
      </c>
      <c r="S18" s="21">
        <v>-6.0241700000000002E-2</v>
      </c>
      <c r="T18">
        <f t="shared" si="2"/>
        <v>19.116790123456788</v>
      </c>
      <c r="U18">
        <f t="shared" si="3"/>
        <v>-1.1405440206666664</v>
      </c>
      <c r="V18" s="22"/>
      <c r="W18" s="23"/>
      <c r="X18" s="9"/>
      <c r="Y18" s="21">
        <v>1.7297400000000001</v>
      </c>
      <c r="Z18" s="21">
        <v>14.2621</v>
      </c>
      <c r="AA18" s="21">
        <v>3.6621100000000001E-3</v>
      </c>
      <c r="AB18" s="21">
        <v>8</v>
      </c>
      <c r="AC18" s="21">
        <v>1.7291300000000001</v>
      </c>
      <c r="AD18">
        <f t="shared" si="4"/>
        <v>-4.5211234567901233</v>
      </c>
      <c r="AE18">
        <f t="shared" si="5"/>
        <v>-7.8203680881481485</v>
      </c>
      <c r="AF18" s="9"/>
      <c r="AG18" s="21">
        <v>-5.9661899999999997E-2</v>
      </c>
      <c r="AH18" s="21">
        <v>18.020900000000001</v>
      </c>
      <c r="AI18" s="21">
        <v>-1.5450999999999999E-2</v>
      </c>
      <c r="AJ18" s="21">
        <v>8</v>
      </c>
      <c r="AK18" s="21">
        <v>-6.0150099999999998E-2</v>
      </c>
      <c r="AL18">
        <f t="shared" si="6"/>
        <v>19.075308641975305</v>
      </c>
      <c r="AM18">
        <f t="shared" si="7"/>
        <v>-1.1380691566666663</v>
      </c>
      <c r="AP18" s="9"/>
      <c r="AQ18" s="21">
        <v>1.7297400000000001</v>
      </c>
      <c r="AR18" s="21">
        <v>23.5413</v>
      </c>
      <c r="AS18" s="21">
        <v>5.0048799999999997E-3</v>
      </c>
      <c r="AT18" s="21">
        <v>8</v>
      </c>
      <c r="AU18" s="21">
        <v>1.72882</v>
      </c>
      <c r="AV18">
        <f t="shared" si="8"/>
        <v>-6.1788641975308636</v>
      </c>
      <c r="AW18">
        <f t="shared" si="9"/>
        <v>-10.687828557037037</v>
      </c>
      <c r="AX18" s="9"/>
      <c r="AY18" s="21">
        <v>-5.9661899999999997E-2</v>
      </c>
      <c r="AZ18" s="21">
        <v>27.3001</v>
      </c>
      <c r="BA18" s="21">
        <v>-1.55243E-2</v>
      </c>
      <c r="BB18" s="21">
        <v>8</v>
      </c>
      <c r="BC18" s="21">
        <v>-6.0180699999999997E-2</v>
      </c>
      <c r="BD18">
        <f t="shared" si="10"/>
        <v>19.165802469135802</v>
      </c>
      <c r="BE18">
        <f t="shared" si="11"/>
        <v>-1.1434681903333332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5.0999600000000003</v>
      </c>
      <c r="I19" s="21">
        <v>-2.0755000000000001E-3</v>
      </c>
      <c r="J19" s="21">
        <v>9</v>
      </c>
      <c r="K19" s="21">
        <v>1.72363</v>
      </c>
      <c r="L19">
        <f t="shared" si="0"/>
        <v>2.5623456790123456</v>
      </c>
      <c r="M19">
        <f t="shared" si="1"/>
        <v>4.419277592592592</v>
      </c>
      <c r="N19" s="9"/>
      <c r="O19" s="21">
        <v>-5.4626500000000001E-2</v>
      </c>
      <c r="P19" s="21">
        <v>8.8587299999999995</v>
      </c>
      <c r="Q19" s="21">
        <v>-1.54816E-2</v>
      </c>
      <c r="R19" s="21">
        <v>9</v>
      </c>
      <c r="S19" s="21">
        <v>-5.5145300000000001E-2</v>
      </c>
      <c r="T19">
        <f t="shared" si="2"/>
        <v>19.113086419753085</v>
      </c>
      <c r="U19">
        <f t="shared" si="3"/>
        <v>-1.0440810153086419</v>
      </c>
      <c r="V19" s="22"/>
      <c r="W19" s="23"/>
      <c r="X19" s="9"/>
      <c r="Y19" s="21">
        <v>1.7246999999999999</v>
      </c>
      <c r="Z19" s="21">
        <v>14.2722</v>
      </c>
      <c r="AA19" s="21">
        <v>2.3089600000000001E-3</v>
      </c>
      <c r="AB19" s="21">
        <v>9</v>
      </c>
      <c r="AC19" s="21">
        <v>1.72394</v>
      </c>
      <c r="AD19">
        <f t="shared" si="4"/>
        <v>-2.8505679012345677</v>
      </c>
      <c r="AE19">
        <f t="shared" si="5"/>
        <v>-4.9163744592592584</v>
      </c>
      <c r="AF19" s="9"/>
      <c r="AG19" s="21">
        <v>-5.4626500000000001E-2</v>
      </c>
      <c r="AH19" s="21">
        <v>18.030899999999999</v>
      </c>
      <c r="AI19" s="21">
        <v>-1.5448E-2</v>
      </c>
      <c r="AJ19" s="21">
        <v>9</v>
      </c>
      <c r="AK19" s="21">
        <v>-5.5053699999999997E-2</v>
      </c>
      <c r="AL19">
        <f t="shared" si="6"/>
        <v>19.071604938271605</v>
      </c>
      <c r="AM19">
        <f t="shared" si="7"/>
        <v>-1.0418150271604938</v>
      </c>
      <c r="AP19" s="9"/>
      <c r="AQ19" s="21">
        <v>1.7246999999999999</v>
      </c>
      <c r="AR19" s="21">
        <v>23.551400000000001</v>
      </c>
      <c r="AS19" s="21">
        <v>3.5436999999999999E-3</v>
      </c>
      <c r="AT19" s="21">
        <v>9</v>
      </c>
      <c r="AU19" s="21">
        <v>1.72424</v>
      </c>
      <c r="AV19">
        <f t="shared" si="8"/>
        <v>-4.374938271604937</v>
      </c>
      <c r="AW19">
        <f t="shared" si="9"/>
        <v>-7.5454560370370345</v>
      </c>
      <c r="AX19" s="9"/>
      <c r="AY19" s="21">
        <v>-5.4626500000000001E-2</v>
      </c>
      <c r="AZ19" s="21">
        <v>27.310199999999998</v>
      </c>
      <c r="BA19" s="21">
        <v>-1.5512099999999999E-2</v>
      </c>
      <c r="BB19" s="21">
        <v>9</v>
      </c>
      <c r="BC19" s="21">
        <v>-5.5175799999999997E-2</v>
      </c>
      <c r="BD19">
        <f t="shared" si="10"/>
        <v>19.150740740740741</v>
      </c>
      <c r="BE19">
        <f t="shared" si="11"/>
        <v>-1.0461379390740742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5.1100300000000001</v>
      </c>
      <c r="I20" s="21">
        <v>-2.73529E-3</v>
      </c>
      <c r="J20" s="21">
        <v>10</v>
      </c>
      <c r="K20" s="21">
        <v>1.71967</v>
      </c>
      <c r="L20">
        <f t="shared" si="0"/>
        <v>3.3769012345679008</v>
      </c>
      <c r="M20">
        <f t="shared" si="1"/>
        <v>5.8071557460493821</v>
      </c>
      <c r="N20" s="9"/>
      <c r="O20" s="21">
        <v>-4.9591099999999999E-2</v>
      </c>
      <c r="P20" s="21">
        <v>8.8688000000000002</v>
      </c>
      <c r="Q20" s="21">
        <v>-1.5472400000000001E-2</v>
      </c>
      <c r="R20" s="21">
        <v>10</v>
      </c>
      <c r="S20" s="21">
        <v>-5.0170899999999997E-2</v>
      </c>
      <c r="T20">
        <f t="shared" si="2"/>
        <v>19.101728395061727</v>
      </c>
      <c r="U20">
        <f t="shared" si="3"/>
        <v>-0.94727572301234564</v>
      </c>
      <c r="V20" s="22"/>
      <c r="W20" s="23"/>
      <c r="X20" s="9"/>
      <c r="Y20" s="21">
        <v>1.71967</v>
      </c>
      <c r="Z20" s="21">
        <v>14.2822</v>
      </c>
      <c r="AA20" s="21">
        <v>1.1364700000000001E-3</v>
      </c>
      <c r="AB20" s="21">
        <v>10</v>
      </c>
      <c r="AC20" s="21">
        <v>1.71906</v>
      </c>
      <c r="AD20">
        <f t="shared" si="4"/>
        <v>-1.4030493827160493</v>
      </c>
      <c r="AE20">
        <f t="shared" si="5"/>
        <v>-2.4127819319753083</v>
      </c>
      <c r="AF20" s="9"/>
      <c r="AG20" s="21">
        <v>-4.9591099999999999E-2</v>
      </c>
      <c r="AH20" s="21">
        <v>18.041</v>
      </c>
      <c r="AI20" s="21">
        <v>-1.5448E-2</v>
      </c>
      <c r="AJ20" s="21">
        <v>10</v>
      </c>
      <c r="AK20" s="21">
        <v>-5.0048799999999997E-2</v>
      </c>
      <c r="AL20">
        <f t="shared" si="6"/>
        <v>19.071604938271605</v>
      </c>
      <c r="AM20">
        <f t="shared" si="7"/>
        <v>-0.94578186765432093</v>
      </c>
      <c r="AP20" s="9"/>
      <c r="AQ20" s="21">
        <v>1.71967</v>
      </c>
      <c r="AR20" s="21">
        <v>23.561499999999999</v>
      </c>
      <c r="AS20" s="21">
        <v>2.2500599999999999E-3</v>
      </c>
      <c r="AT20" s="21">
        <v>10</v>
      </c>
      <c r="AU20" s="21">
        <v>1.71906</v>
      </c>
      <c r="AV20">
        <f t="shared" si="8"/>
        <v>-2.7778518518518518</v>
      </c>
      <c r="AW20">
        <f t="shared" si="9"/>
        <v>-4.7769884940740743</v>
      </c>
      <c r="AX20" s="9"/>
      <c r="AY20" s="21">
        <v>-4.9591099999999999E-2</v>
      </c>
      <c r="AZ20" s="21">
        <v>27.3202</v>
      </c>
      <c r="BA20" s="21">
        <v>-1.5506000000000001E-2</v>
      </c>
      <c r="BB20" s="21">
        <v>10</v>
      </c>
      <c r="BC20" s="21">
        <v>-5.0170899999999997E-2</v>
      </c>
      <c r="BD20">
        <f t="shared" si="10"/>
        <v>19.14320987654321</v>
      </c>
      <c r="BE20">
        <f t="shared" si="11"/>
        <v>-0.94933283530864199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5.1200999999999999</v>
      </c>
      <c r="I21" s="21">
        <v>-3.3410599999999999E-3</v>
      </c>
      <c r="J21" s="21">
        <v>11</v>
      </c>
      <c r="K21" s="21">
        <v>1.71417</v>
      </c>
      <c r="L21">
        <f t="shared" si="0"/>
        <v>4.1247654320987648</v>
      </c>
      <c r="M21">
        <f t="shared" si="1"/>
        <v>7.0724465528395051</v>
      </c>
      <c r="N21" s="9"/>
      <c r="O21" s="21">
        <v>-4.4555699999999997E-2</v>
      </c>
      <c r="P21" s="21">
        <v>8.8788699999999992</v>
      </c>
      <c r="Q21" s="21">
        <v>-1.5466300000000001E-2</v>
      </c>
      <c r="R21" s="21">
        <v>11</v>
      </c>
      <c r="S21" s="21">
        <v>-4.4958499999999998E-2</v>
      </c>
      <c r="T21">
        <f t="shared" si="2"/>
        <v>19.094197530864196</v>
      </c>
      <c r="U21">
        <f t="shared" si="3"/>
        <v>-0.85075533692592586</v>
      </c>
      <c r="V21" s="22"/>
      <c r="W21" s="23"/>
      <c r="X21" s="9"/>
      <c r="Y21" s="21">
        <v>1.7146300000000001</v>
      </c>
      <c r="Z21" s="21">
        <v>14.292299999999999</v>
      </c>
      <c r="AA21" s="21">
        <v>1.14929E-4</v>
      </c>
      <c r="AB21" s="21">
        <v>11</v>
      </c>
      <c r="AC21" s="21">
        <v>1.71356</v>
      </c>
      <c r="AD21">
        <f t="shared" si="4"/>
        <v>-0.14188765432098763</v>
      </c>
      <c r="AE21">
        <f t="shared" si="5"/>
        <v>-0.24328482872839502</v>
      </c>
      <c r="AF21" s="9"/>
      <c r="AG21" s="21">
        <v>-4.4555699999999997E-2</v>
      </c>
      <c r="AH21" s="21">
        <v>18.051100000000002</v>
      </c>
      <c r="AI21" s="21">
        <v>-1.54419E-2</v>
      </c>
      <c r="AJ21" s="21">
        <v>11</v>
      </c>
      <c r="AK21" s="21">
        <v>-4.4915799999999999E-2</v>
      </c>
      <c r="AL21">
        <f t="shared" si="6"/>
        <v>19.064074074074075</v>
      </c>
      <c r="AM21">
        <f t="shared" si="7"/>
        <v>-0.84941316522222221</v>
      </c>
      <c r="AP21" s="9"/>
      <c r="AQ21" s="21">
        <v>1.7146300000000001</v>
      </c>
      <c r="AR21" s="21">
        <v>23.5715</v>
      </c>
      <c r="AS21" s="21">
        <v>1.11359E-3</v>
      </c>
      <c r="AT21" s="21">
        <v>11</v>
      </c>
      <c r="AU21" s="21">
        <v>1.71417</v>
      </c>
      <c r="AV21">
        <f t="shared" si="8"/>
        <v>-1.3748024691358023</v>
      </c>
      <c r="AW21">
        <f t="shared" si="9"/>
        <v>-2.3572775576543208</v>
      </c>
      <c r="AX21" s="9"/>
      <c r="AY21" s="21">
        <v>-4.4555699999999997E-2</v>
      </c>
      <c r="AZ21" s="21">
        <v>27.330300000000001</v>
      </c>
      <c r="BA21" s="21">
        <v>-1.54999E-2</v>
      </c>
      <c r="BB21" s="21">
        <v>11</v>
      </c>
      <c r="BC21" s="21">
        <v>-4.49402E-2</v>
      </c>
      <c r="BD21">
        <f t="shared" si="10"/>
        <v>19.13567901234568</v>
      </c>
      <c r="BE21">
        <f t="shared" si="11"/>
        <v>-0.85260357337037029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5.1301800000000002</v>
      </c>
      <c r="I22" s="21">
        <v>-3.8748200000000002E-3</v>
      </c>
      <c r="J22" s="21">
        <v>12</v>
      </c>
      <c r="K22" s="21">
        <v>1.70868</v>
      </c>
      <c r="L22">
        <f t="shared" si="0"/>
        <v>4.7837283950617282</v>
      </c>
      <c r="M22">
        <f t="shared" si="1"/>
        <v>8.17821422691358</v>
      </c>
      <c r="N22" s="9"/>
      <c r="O22" s="21">
        <v>-3.9520300000000001E-2</v>
      </c>
      <c r="P22" s="21">
        <v>8.8889399999999998</v>
      </c>
      <c r="Q22" s="21">
        <v>-1.5463299999999999E-2</v>
      </c>
      <c r="R22" s="21">
        <v>12</v>
      </c>
      <c r="S22" s="21">
        <v>-3.9874300000000001E-2</v>
      </c>
      <c r="T22">
        <f t="shared" si="2"/>
        <v>19.090493827160493</v>
      </c>
      <c r="U22">
        <f t="shared" si="3"/>
        <v>-0.75446204319753085</v>
      </c>
      <c r="V22" s="22"/>
      <c r="W22" s="23"/>
      <c r="X22" s="9"/>
      <c r="Y22" s="21">
        <v>1.7095899999999999</v>
      </c>
      <c r="Z22" s="21">
        <v>14.3024</v>
      </c>
      <c r="AA22" s="21">
        <v>-7.8247099999999997E-4</v>
      </c>
      <c r="AB22" s="21">
        <v>12</v>
      </c>
      <c r="AC22" s="21">
        <v>1.70929</v>
      </c>
      <c r="AD22">
        <f t="shared" si="4"/>
        <v>0.96601358024691353</v>
      </c>
      <c r="AE22">
        <f t="shared" si="5"/>
        <v>1.6514871566543208</v>
      </c>
      <c r="AF22" s="9"/>
      <c r="AG22" s="21">
        <v>-3.9520300000000001E-2</v>
      </c>
      <c r="AH22" s="21">
        <v>18.0611</v>
      </c>
      <c r="AI22" s="21">
        <v>-1.54419E-2</v>
      </c>
      <c r="AJ22" s="21">
        <v>12</v>
      </c>
      <c r="AK22" s="21">
        <v>-3.9895600000000003E-2</v>
      </c>
      <c r="AL22">
        <f t="shared" si="6"/>
        <v>19.064074074074075</v>
      </c>
      <c r="AM22">
        <f t="shared" si="7"/>
        <v>-0.7534179266296297</v>
      </c>
      <c r="AP22" s="9"/>
      <c r="AQ22" s="21">
        <v>1.7095899999999999</v>
      </c>
      <c r="AR22" s="21">
        <v>23.581600000000002</v>
      </c>
      <c r="AS22" s="21">
        <v>1.10901E-4</v>
      </c>
      <c r="AT22" s="21">
        <v>12</v>
      </c>
      <c r="AU22" s="21">
        <v>1.70929</v>
      </c>
      <c r="AV22">
        <f t="shared" si="8"/>
        <v>-0.13691481481481482</v>
      </c>
      <c r="AW22">
        <f t="shared" si="9"/>
        <v>-0.23406819825925926</v>
      </c>
      <c r="AX22" s="9"/>
      <c r="AY22" s="21">
        <v>-3.9520300000000001E-2</v>
      </c>
      <c r="AZ22" s="21">
        <v>27.340399999999999</v>
      </c>
      <c r="BA22" s="21">
        <v>-1.54907E-2</v>
      </c>
      <c r="BB22" s="21">
        <v>12</v>
      </c>
      <c r="BC22" s="21">
        <v>-3.98926E-2</v>
      </c>
      <c r="BD22">
        <f t="shared" si="10"/>
        <v>19.124320987654318</v>
      </c>
      <c r="BE22">
        <f t="shared" si="11"/>
        <v>-0.75579890272839501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5.14025</v>
      </c>
      <c r="I23" s="21">
        <v>-4.3689000000000002E-3</v>
      </c>
      <c r="J23" s="21">
        <v>13</v>
      </c>
      <c r="K23" s="21">
        <v>1.7034899999999999</v>
      </c>
      <c r="L23">
        <f t="shared" si="0"/>
        <v>5.3937037037037037</v>
      </c>
      <c r="M23">
        <f t="shared" si="1"/>
        <v>9.1938915851851863</v>
      </c>
      <c r="N23" s="9"/>
      <c r="O23" s="21">
        <v>-3.4484899999999999E-2</v>
      </c>
      <c r="P23" s="21">
        <v>8.8990100000000005</v>
      </c>
      <c r="Q23" s="21">
        <v>-1.54602E-2</v>
      </c>
      <c r="R23" s="21">
        <v>13</v>
      </c>
      <c r="S23" s="21">
        <v>-3.4866300000000003E-2</v>
      </c>
      <c r="T23">
        <f t="shared" si="2"/>
        <v>19.086666666666666</v>
      </c>
      <c r="U23">
        <f t="shared" si="3"/>
        <v>-0.65820179133333334</v>
      </c>
      <c r="V23" s="22"/>
      <c r="W23" s="23"/>
      <c r="X23" s="9"/>
      <c r="Y23" s="21">
        <v>1.7045600000000001</v>
      </c>
      <c r="Z23" s="21">
        <v>14.3124</v>
      </c>
      <c r="AA23" s="21">
        <v>-1.58234E-3</v>
      </c>
      <c r="AB23" s="21">
        <v>13</v>
      </c>
      <c r="AC23" s="21">
        <v>1.70319</v>
      </c>
      <c r="AD23">
        <f t="shared" si="4"/>
        <v>1.953506172839506</v>
      </c>
      <c r="AE23">
        <f t="shared" si="5"/>
        <v>3.3298684819753084</v>
      </c>
      <c r="AF23" s="9"/>
      <c r="AG23" s="21">
        <v>-3.4484899999999999E-2</v>
      </c>
      <c r="AH23" s="21">
        <v>18.071200000000001</v>
      </c>
      <c r="AI23" s="21">
        <v>-1.5438800000000001E-2</v>
      </c>
      <c r="AJ23" s="21">
        <v>13</v>
      </c>
      <c r="AK23" s="21">
        <v>-3.4744299999999999E-2</v>
      </c>
      <c r="AL23">
        <f t="shared" si="6"/>
        <v>19.060246913580247</v>
      </c>
      <c r="AM23">
        <f t="shared" si="7"/>
        <v>-0.65729070879012341</v>
      </c>
      <c r="AP23" s="9"/>
      <c r="AQ23" s="21">
        <v>1.7045600000000001</v>
      </c>
      <c r="AR23" s="21">
        <v>23.591699999999999</v>
      </c>
      <c r="AS23" s="21">
        <v>-7.8796400000000005E-4</v>
      </c>
      <c r="AT23" s="21">
        <v>13</v>
      </c>
      <c r="AU23" s="21">
        <v>1.7040999999999999</v>
      </c>
      <c r="AV23">
        <f t="shared" si="8"/>
        <v>0.97279506172839503</v>
      </c>
      <c r="AW23">
        <f t="shared" si="9"/>
        <v>1.6581875504197532</v>
      </c>
      <c r="AX23" s="9"/>
      <c r="AY23" s="21">
        <v>-3.4484899999999999E-2</v>
      </c>
      <c r="AZ23" s="21">
        <v>27.3504</v>
      </c>
      <c r="BA23" s="21">
        <v>-1.5478499999999999E-2</v>
      </c>
      <c r="BB23" s="21">
        <v>13</v>
      </c>
      <c r="BC23" s="21">
        <v>-3.4701500000000003E-2</v>
      </c>
      <c r="BD23">
        <f t="shared" si="10"/>
        <v>19.109259259259257</v>
      </c>
      <c r="BE23">
        <f t="shared" si="11"/>
        <v>-0.6589808946296295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5.1503199999999998</v>
      </c>
      <c r="I24" s="21">
        <v>-4.8068199999999998E-3</v>
      </c>
      <c r="J24" s="21">
        <v>14</v>
      </c>
      <c r="K24" s="21">
        <v>1.69922</v>
      </c>
      <c r="L24">
        <f t="shared" si="0"/>
        <v>5.9343456790123454</v>
      </c>
      <c r="M24">
        <f t="shared" si="1"/>
        <v>10.08553916839506</v>
      </c>
      <c r="N24" s="9"/>
      <c r="O24" s="21">
        <v>-2.94495E-2</v>
      </c>
      <c r="P24" s="21">
        <v>8.9090799999999994</v>
      </c>
      <c r="Q24" s="21">
        <v>-1.5450999999999999E-2</v>
      </c>
      <c r="R24" s="21">
        <v>14</v>
      </c>
      <c r="S24" s="21">
        <v>-2.9727199999999999E-2</v>
      </c>
      <c r="T24">
        <f t="shared" si="2"/>
        <v>19.075308641975305</v>
      </c>
      <c r="U24">
        <f t="shared" si="3"/>
        <v>-0.56175830185185172</v>
      </c>
      <c r="V24" s="22"/>
      <c r="W24" s="23"/>
      <c r="X24" s="9"/>
      <c r="Y24" s="21">
        <v>1.6995199999999999</v>
      </c>
      <c r="Z24" s="21">
        <v>14.3225</v>
      </c>
      <c r="AA24" s="21">
        <v>-2.2937000000000001E-3</v>
      </c>
      <c r="AB24" s="21">
        <v>14</v>
      </c>
      <c r="AC24" s="21">
        <v>1.6989099999999999</v>
      </c>
      <c r="AD24">
        <f t="shared" si="4"/>
        <v>2.8317283950617287</v>
      </c>
      <c r="AE24">
        <f t="shared" si="5"/>
        <v>4.8125790419753089</v>
      </c>
      <c r="AF24" s="9"/>
      <c r="AG24" s="21">
        <v>-2.94495E-2</v>
      </c>
      <c r="AH24" s="21">
        <v>18.081299999999999</v>
      </c>
      <c r="AI24" s="21">
        <v>-1.54358E-2</v>
      </c>
      <c r="AJ24" s="21">
        <v>14</v>
      </c>
      <c r="AK24" s="21">
        <v>-2.98065E-2</v>
      </c>
      <c r="AL24">
        <f t="shared" si="6"/>
        <v>19.056543209876541</v>
      </c>
      <c r="AM24">
        <f t="shared" si="7"/>
        <v>-0.56120566925925919</v>
      </c>
      <c r="AP24" s="9"/>
      <c r="AQ24" s="21">
        <v>1.6995199999999999</v>
      </c>
      <c r="AR24" s="21">
        <v>23.601700000000001</v>
      </c>
      <c r="AS24" s="21">
        <v>-1.5692099999999999E-3</v>
      </c>
      <c r="AT24" s="21">
        <v>14</v>
      </c>
      <c r="AU24" s="21">
        <v>1.69861</v>
      </c>
      <c r="AV24">
        <f t="shared" si="8"/>
        <v>1.9372962962962961</v>
      </c>
      <c r="AW24">
        <f t="shared" si="9"/>
        <v>3.2924738014814809</v>
      </c>
      <c r="AX24" s="9"/>
      <c r="AY24" s="21">
        <v>-2.94495E-2</v>
      </c>
      <c r="AZ24" s="21">
        <v>27.360499999999998</v>
      </c>
      <c r="BA24" s="21">
        <v>-1.5472400000000001E-2</v>
      </c>
      <c r="BB24" s="21">
        <v>14</v>
      </c>
      <c r="BC24" s="21">
        <v>-2.9879800000000001E-2</v>
      </c>
      <c r="BD24">
        <f t="shared" si="10"/>
        <v>19.101728395061727</v>
      </c>
      <c r="BE24">
        <f t="shared" si="11"/>
        <v>-0.56253635037037031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5.1603899999999996</v>
      </c>
      <c r="I25" s="21">
        <v>-5.2215600000000001E-3</v>
      </c>
      <c r="J25" s="21">
        <v>15</v>
      </c>
      <c r="K25" s="21">
        <v>1.69434</v>
      </c>
      <c r="L25">
        <f t="shared" si="0"/>
        <v>6.4463703703703699</v>
      </c>
      <c r="M25">
        <f t="shared" si="1"/>
        <v>10.923310128888888</v>
      </c>
      <c r="N25" s="9"/>
      <c r="O25" s="21">
        <v>-2.4414100000000001E-2</v>
      </c>
      <c r="P25" s="21">
        <v>8.9191500000000001</v>
      </c>
      <c r="Q25" s="21">
        <v>-1.5444899999999999E-2</v>
      </c>
      <c r="R25" s="21">
        <v>15</v>
      </c>
      <c r="S25" s="21">
        <v>-2.4771100000000001E-2</v>
      </c>
      <c r="T25">
        <f t="shared" si="2"/>
        <v>19.067777777777778</v>
      </c>
      <c r="U25">
        <f t="shared" si="3"/>
        <v>-0.46552263344444444</v>
      </c>
      <c r="V25" s="22"/>
      <c r="W25" s="23"/>
      <c r="X25" s="9"/>
      <c r="Y25" s="21">
        <v>1.6944900000000001</v>
      </c>
      <c r="Z25" s="21">
        <v>14.332599999999999</v>
      </c>
      <c r="AA25" s="21">
        <v>-2.9333499999999999E-3</v>
      </c>
      <c r="AB25" s="21">
        <v>15</v>
      </c>
      <c r="AC25" s="21">
        <v>1.69373</v>
      </c>
      <c r="AD25">
        <f t="shared" si="4"/>
        <v>3.6214197530864194</v>
      </c>
      <c r="AE25">
        <f t="shared" si="5"/>
        <v>6.1364595574074068</v>
      </c>
      <c r="AF25" s="9"/>
      <c r="AG25" s="21">
        <v>-2.4414100000000001E-2</v>
      </c>
      <c r="AH25" s="21">
        <v>18.0914</v>
      </c>
      <c r="AI25" s="21">
        <v>-1.54266E-2</v>
      </c>
      <c r="AJ25" s="21">
        <v>15</v>
      </c>
      <c r="AK25" s="21">
        <v>-2.4713100000000002E-2</v>
      </c>
      <c r="AL25">
        <f t="shared" si="6"/>
        <v>19.045185185185186</v>
      </c>
      <c r="AM25">
        <f t="shared" si="7"/>
        <v>-0.4649710556296297</v>
      </c>
      <c r="AP25" s="9"/>
      <c r="AQ25" s="21">
        <v>1.6944900000000001</v>
      </c>
      <c r="AR25" s="21">
        <v>23.611799999999999</v>
      </c>
      <c r="AS25" s="21">
        <v>-2.2863800000000002E-3</v>
      </c>
      <c r="AT25" s="21">
        <v>15</v>
      </c>
      <c r="AU25" s="21">
        <v>1.6940299999999999</v>
      </c>
      <c r="AV25">
        <f t="shared" si="8"/>
        <v>2.8226913580246915</v>
      </c>
      <c r="AW25">
        <f t="shared" si="9"/>
        <v>4.78302227925926</v>
      </c>
      <c r="AX25" s="9"/>
      <c r="AY25" s="21">
        <v>-2.4414100000000001E-2</v>
      </c>
      <c r="AZ25" s="21">
        <v>27.3706</v>
      </c>
      <c r="BA25" s="21">
        <v>-1.5472400000000001E-2</v>
      </c>
      <c r="BB25" s="21">
        <v>15</v>
      </c>
      <c r="BC25" s="21">
        <v>-2.4697899999999998E-2</v>
      </c>
      <c r="BD25">
        <f t="shared" si="10"/>
        <v>19.101728395061727</v>
      </c>
      <c r="BE25">
        <f t="shared" si="11"/>
        <v>-0.4663515072098765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5.1704600000000003</v>
      </c>
      <c r="I26" s="21">
        <v>-5.5938699999999999E-3</v>
      </c>
      <c r="J26" s="21">
        <v>16</v>
      </c>
      <c r="K26" s="21">
        <v>1.6888399999999999</v>
      </c>
      <c r="L26">
        <f t="shared" si="0"/>
        <v>6.9060123456790121</v>
      </c>
      <c r="M26">
        <f t="shared" si="1"/>
        <v>11.667362557407406</v>
      </c>
      <c r="N26" s="9"/>
      <c r="O26" s="21">
        <v>-1.9378699999999999E-2</v>
      </c>
      <c r="P26" s="21">
        <v>8.9292200000000008</v>
      </c>
      <c r="Q26" s="21">
        <v>-1.54419E-2</v>
      </c>
      <c r="R26" s="21">
        <v>16</v>
      </c>
      <c r="S26" s="21">
        <v>-1.9677699999999999E-2</v>
      </c>
      <c r="T26">
        <f t="shared" si="2"/>
        <v>19.064074074074075</v>
      </c>
      <c r="U26">
        <f t="shared" si="3"/>
        <v>-0.36943697225925926</v>
      </c>
      <c r="V26" s="22"/>
      <c r="W26" s="23"/>
      <c r="X26" s="9"/>
      <c r="Y26" s="21">
        <v>1.6894499999999999</v>
      </c>
      <c r="Z26" s="21">
        <v>14.342700000000001</v>
      </c>
      <c r="AA26" s="21">
        <v>-3.5141E-3</v>
      </c>
      <c r="AB26" s="21">
        <v>16</v>
      </c>
      <c r="AC26" s="21">
        <v>1.6882299999999999</v>
      </c>
      <c r="AD26">
        <f t="shared" si="4"/>
        <v>4.3383950617283951</v>
      </c>
      <c r="AE26">
        <f t="shared" si="5"/>
        <v>7.3295015370370367</v>
      </c>
      <c r="AF26" s="9"/>
      <c r="AG26" s="21">
        <v>-1.9378699999999999E-2</v>
      </c>
      <c r="AH26" s="21">
        <v>18.101400000000002</v>
      </c>
      <c r="AI26" s="21">
        <v>-1.5417500000000001E-2</v>
      </c>
      <c r="AJ26" s="21">
        <v>16</v>
      </c>
      <c r="AK26" s="21">
        <v>-1.9656400000000001E-2</v>
      </c>
      <c r="AL26">
        <f t="shared" si="6"/>
        <v>19.033950617283949</v>
      </c>
      <c r="AM26">
        <f t="shared" si="7"/>
        <v>-0.36885321882716043</v>
      </c>
      <c r="AP26" s="9"/>
      <c r="AQ26" s="21">
        <v>1.6894499999999999</v>
      </c>
      <c r="AR26" s="21">
        <v>23.6219</v>
      </c>
      <c r="AS26" s="21">
        <v>-2.91107E-3</v>
      </c>
      <c r="AT26" s="21">
        <v>16</v>
      </c>
      <c r="AU26" s="21">
        <v>1.6888399999999999</v>
      </c>
      <c r="AV26">
        <f t="shared" si="8"/>
        <v>3.5939135802469133</v>
      </c>
      <c r="AW26">
        <f t="shared" si="9"/>
        <v>6.0717372981481477</v>
      </c>
      <c r="AX26" s="9"/>
      <c r="AY26" s="21">
        <v>-1.9378699999999999E-2</v>
      </c>
      <c r="AZ26" s="21">
        <v>27.380700000000001</v>
      </c>
      <c r="BA26" s="21">
        <v>-1.5469399999999999E-2</v>
      </c>
      <c r="BB26" s="21">
        <v>16</v>
      </c>
      <c r="BC26" s="21">
        <v>-1.96075E-2</v>
      </c>
      <c r="BD26">
        <f t="shared" si="10"/>
        <v>19.09802469135802</v>
      </c>
      <c r="BE26">
        <f t="shared" si="11"/>
        <v>-0.37009489108641963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5.1805300000000001</v>
      </c>
      <c r="I27" s="21">
        <v>-5.9417699999999999E-3</v>
      </c>
      <c r="J27" s="21">
        <v>17</v>
      </c>
      <c r="K27" s="21">
        <v>1.6833499999999999</v>
      </c>
      <c r="L27">
        <f t="shared" si="0"/>
        <v>7.3355185185185183</v>
      </c>
      <c r="M27">
        <f t="shared" si="1"/>
        <v>12.356094102962963</v>
      </c>
      <c r="N27" s="9"/>
      <c r="O27" s="21">
        <v>-1.43433E-2</v>
      </c>
      <c r="P27" s="21">
        <v>8.9392999999999994</v>
      </c>
      <c r="Q27" s="21">
        <v>-1.54358E-2</v>
      </c>
      <c r="R27" s="21">
        <v>17</v>
      </c>
      <c r="S27" s="21">
        <v>-1.4593500000000001E-2</v>
      </c>
      <c r="T27">
        <f t="shared" si="2"/>
        <v>19.056543209876541</v>
      </c>
      <c r="U27">
        <f t="shared" si="3"/>
        <v>-0.27333371622222219</v>
      </c>
      <c r="X27" s="9"/>
      <c r="Y27" s="21">
        <v>1.68442</v>
      </c>
      <c r="Z27" s="21">
        <v>14.3527</v>
      </c>
      <c r="AA27" s="21">
        <v>-4.0350300000000002E-3</v>
      </c>
      <c r="AB27" s="21">
        <v>17</v>
      </c>
      <c r="AC27" s="21">
        <v>1.6842699999999999</v>
      </c>
      <c r="AD27">
        <f t="shared" si="4"/>
        <v>4.9815185185185191</v>
      </c>
      <c r="AE27">
        <f t="shared" si="5"/>
        <v>8.3909694229629643</v>
      </c>
      <c r="AF27" s="9"/>
      <c r="AG27" s="21">
        <v>-1.43433E-2</v>
      </c>
      <c r="AH27" s="21">
        <v>18.111499999999999</v>
      </c>
      <c r="AI27" s="21">
        <v>-1.54114E-2</v>
      </c>
      <c r="AJ27" s="21">
        <v>17</v>
      </c>
      <c r="AK27" s="21">
        <v>-1.45203E-2</v>
      </c>
      <c r="AL27">
        <f t="shared" si="6"/>
        <v>19.026419753086419</v>
      </c>
      <c r="AM27">
        <f t="shared" si="7"/>
        <v>-0.27290164644444442</v>
      </c>
      <c r="AP27" s="9"/>
      <c r="AQ27" s="21">
        <v>1.68442</v>
      </c>
      <c r="AR27" s="21">
        <v>23.632000000000001</v>
      </c>
      <c r="AS27" s="21">
        <v>-3.47839E-3</v>
      </c>
      <c r="AT27" s="21">
        <v>17</v>
      </c>
      <c r="AU27" s="21">
        <v>1.6836500000000001</v>
      </c>
      <c r="AV27">
        <f t="shared" si="8"/>
        <v>4.2943086419753085</v>
      </c>
      <c r="AW27">
        <f t="shared" si="9"/>
        <v>7.2334193627160488</v>
      </c>
      <c r="AX27" s="9"/>
      <c r="AY27" s="21">
        <v>-1.43433E-2</v>
      </c>
      <c r="AZ27" s="21">
        <v>27.390699999999999</v>
      </c>
      <c r="BA27" s="21">
        <v>-1.5466300000000001E-2</v>
      </c>
      <c r="BB27" s="21">
        <v>17</v>
      </c>
      <c r="BC27" s="21">
        <v>-1.45477E-2</v>
      </c>
      <c r="BD27">
        <f t="shared" si="10"/>
        <v>19.094197530864196</v>
      </c>
      <c r="BE27">
        <f t="shared" si="11"/>
        <v>-0.27387380344444445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5.1905999999999999</v>
      </c>
      <c r="I28" s="21">
        <v>-6.2622099999999998E-3</v>
      </c>
      <c r="J28" s="21">
        <v>18</v>
      </c>
      <c r="K28" s="21">
        <v>1.6793800000000001</v>
      </c>
      <c r="L28">
        <f t="shared" si="0"/>
        <v>7.7311234567901224</v>
      </c>
      <c r="M28">
        <f t="shared" si="1"/>
        <v>12.983494110864196</v>
      </c>
      <c r="N28" s="9"/>
      <c r="O28" s="21">
        <v>-9.3078599999999994E-3</v>
      </c>
      <c r="P28" s="21">
        <v>8.94937</v>
      </c>
      <c r="Q28" s="21">
        <v>-1.5429699999999999E-2</v>
      </c>
      <c r="R28" s="21">
        <v>18</v>
      </c>
      <c r="S28" s="21">
        <v>-9.5245399999999997E-3</v>
      </c>
      <c r="T28">
        <f t="shared" si="2"/>
        <v>19.04901234567901</v>
      </c>
      <c r="U28">
        <f t="shared" si="3"/>
        <v>-0.17730554005185181</v>
      </c>
      <c r="X28" s="9"/>
      <c r="Y28" s="21">
        <v>1.6793800000000001</v>
      </c>
      <c r="Z28" s="21">
        <v>14.3628</v>
      </c>
      <c r="AA28" s="21">
        <v>-4.5040899999999997E-3</v>
      </c>
      <c r="AB28" s="21">
        <v>18</v>
      </c>
      <c r="AC28" s="21">
        <v>1.6787700000000001</v>
      </c>
      <c r="AD28">
        <f t="shared" si="4"/>
        <v>5.5606049382716041</v>
      </c>
      <c r="AE28">
        <f t="shared" si="5"/>
        <v>9.3383687212345663</v>
      </c>
      <c r="AF28" s="9"/>
      <c r="AG28" s="21">
        <v>-9.3078599999999994E-3</v>
      </c>
      <c r="AH28" s="21">
        <v>18.121600000000001</v>
      </c>
      <c r="AI28" s="21">
        <v>-1.54083E-2</v>
      </c>
      <c r="AJ28" s="21">
        <v>18</v>
      </c>
      <c r="AK28" s="21">
        <v>-9.5855699999999999E-3</v>
      </c>
      <c r="AL28">
        <f t="shared" si="6"/>
        <v>19.022592592592591</v>
      </c>
      <c r="AM28">
        <f t="shared" si="7"/>
        <v>-0.17705962868888886</v>
      </c>
      <c r="AP28" s="9"/>
      <c r="AQ28" s="21">
        <v>1.6793800000000001</v>
      </c>
      <c r="AR28" s="21">
        <v>23.641999999999999</v>
      </c>
      <c r="AS28" s="21">
        <v>-4.0161099999999998E-3</v>
      </c>
      <c r="AT28" s="21">
        <v>18</v>
      </c>
      <c r="AU28" s="21">
        <v>1.6784699999999999</v>
      </c>
      <c r="AV28">
        <f t="shared" si="8"/>
        <v>4.95816049382716</v>
      </c>
      <c r="AW28">
        <f t="shared" si="9"/>
        <v>8.3266355701234556</v>
      </c>
      <c r="AX28" s="9"/>
      <c r="AY28" s="21">
        <v>-9.3078599999999994E-3</v>
      </c>
      <c r="AZ28" s="21">
        <v>27.4008</v>
      </c>
      <c r="BA28" s="21">
        <v>-1.5463299999999999E-2</v>
      </c>
      <c r="BB28" s="21">
        <v>18</v>
      </c>
      <c r="BC28" s="21">
        <v>-9.5733599999999995E-3</v>
      </c>
      <c r="BD28">
        <f t="shared" si="10"/>
        <v>19.090493827160493</v>
      </c>
      <c r="BE28">
        <f t="shared" si="11"/>
        <v>-0.17769164387407405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5.2006699999999997</v>
      </c>
      <c r="I29" s="21">
        <v>-6.5673800000000003E-3</v>
      </c>
      <c r="J29" s="21">
        <v>19</v>
      </c>
      <c r="K29" s="21">
        <v>1.6735800000000001</v>
      </c>
      <c r="L29">
        <f t="shared" si="0"/>
        <v>8.1078765432098763</v>
      </c>
      <c r="M29">
        <f t="shared" si="1"/>
        <v>13.575423090123456</v>
      </c>
      <c r="N29" s="9"/>
      <c r="O29" s="21">
        <v>-4.2724599999999996E-3</v>
      </c>
      <c r="P29" s="21">
        <v>8.9594400000000007</v>
      </c>
      <c r="Q29" s="21">
        <v>-1.54266E-2</v>
      </c>
      <c r="R29" s="21">
        <v>19</v>
      </c>
      <c r="S29" s="21">
        <v>-4.43115E-3</v>
      </c>
      <c r="T29">
        <f t="shared" si="2"/>
        <v>19.045185185185186</v>
      </c>
      <c r="U29">
        <f t="shared" si="3"/>
        <v>-8.1369791896296298E-2</v>
      </c>
      <c r="X29" s="9"/>
      <c r="Y29" s="21">
        <v>1.67435</v>
      </c>
      <c r="Z29" s="21">
        <v>14.3729</v>
      </c>
      <c r="AA29" s="21">
        <v>-4.9267599999999996E-3</v>
      </c>
      <c r="AB29" s="21">
        <v>19</v>
      </c>
      <c r="AC29" s="21">
        <v>1.6735800000000001</v>
      </c>
      <c r="AD29">
        <f t="shared" si="4"/>
        <v>6.0824197530864188</v>
      </c>
      <c r="AE29">
        <f t="shared" si="5"/>
        <v>10.184099513580245</v>
      </c>
      <c r="AF29" s="9"/>
      <c r="AG29" s="21">
        <v>-4.2724599999999996E-3</v>
      </c>
      <c r="AH29" s="21">
        <v>18.131599999999999</v>
      </c>
      <c r="AI29" s="21">
        <v>-1.54022E-2</v>
      </c>
      <c r="AJ29" s="21">
        <v>19</v>
      </c>
      <c r="AK29" s="21">
        <v>-4.4280999999999999E-3</v>
      </c>
      <c r="AL29">
        <f t="shared" si="6"/>
        <v>19.015061728395061</v>
      </c>
      <c r="AM29">
        <f t="shared" si="7"/>
        <v>-8.124109063209875E-2</v>
      </c>
      <c r="AP29" s="9"/>
      <c r="AQ29" s="21">
        <v>1.67435</v>
      </c>
      <c r="AR29" s="21">
        <v>23.652100000000001</v>
      </c>
      <c r="AS29" s="21">
        <v>-4.4866899999999998E-3</v>
      </c>
      <c r="AT29" s="21">
        <v>19</v>
      </c>
      <c r="AU29" s="21">
        <v>1.6732800000000001</v>
      </c>
      <c r="AV29">
        <f t="shared" si="8"/>
        <v>5.5391234567901231</v>
      </c>
      <c r="AW29">
        <f t="shared" si="9"/>
        <v>9.2744313598765427</v>
      </c>
      <c r="AX29" s="9"/>
      <c r="AY29" s="21">
        <v>-4.2724599999999996E-3</v>
      </c>
      <c r="AZ29" s="21">
        <v>27.410900000000002</v>
      </c>
      <c r="BA29" s="21">
        <v>-1.54602E-2</v>
      </c>
      <c r="BB29" s="21">
        <v>19</v>
      </c>
      <c r="BC29" s="21">
        <v>-4.4738800000000004E-3</v>
      </c>
      <c r="BD29">
        <f t="shared" si="10"/>
        <v>19.086666666666666</v>
      </c>
      <c r="BE29">
        <f t="shared" si="11"/>
        <v>-8.1547019866666653E-2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5.2107400000000004</v>
      </c>
      <c r="I30" s="21">
        <v>-6.8450899999999999E-3</v>
      </c>
      <c r="J30" s="21">
        <v>20</v>
      </c>
      <c r="K30" s="21">
        <v>1.6684000000000001</v>
      </c>
      <c r="L30">
        <f t="shared" si="0"/>
        <v>8.4507283950617271</v>
      </c>
      <c r="M30">
        <f t="shared" si="1"/>
        <v>14.106885417160493</v>
      </c>
      <c r="N30" s="9"/>
      <c r="O30" s="21">
        <v>7.6293900000000002E-4</v>
      </c>
      <c r="P30" s="21">
        <v>8.9695099999999996</v>
      </c>
      <c r="Q30" s="21">
        <v>-1.5417500000000001E-2</v>
      </c>
      <c r="R30" s="21">
        <v>20</v>
      </c>
      <c r="S30" s="21">
        <v>5.4016100000000005E-4</v>
      </c>
      <c r="T30">
        <f t="shared" si="2"/>
        <v>19.033950617283949</v>
      </c>
      <c r="U30">
        <f t="shared" si="3"/>
        <v>1.452174325E-2</v>
      </c>
      <c r="X30" s="9"/>
      <c r="Y30" s="21">
        <v>1.6693100000000001</v>
      </c>
      <c r="Z30" s="21">
        <v>14.382899999999999</v>
      </c>
      <c r="AA30" s="21">
        <v>-5.33447E-3</v>
      </c>
      <c r="AB30" s="21">
        <v>20</v>
      </c>
      <c r="AC30" s="21">
        <v>1.6687000000000001</v>
      </c>
      <c r="AD30">
        <f t="shared" si="4"/>
        <v>6.5857654320987651</v>
      </c>
      <c r="AE30">
        <f t="shared" si="5"/>
        <v>10.993684093456791</v>
      </c>
      <c r="AF30" s="9"/>
      <c r="AG30" s="21">
        <v>7.6293900000000002E-4</v>
      </c>
      <c r="AH30" s="21">
        <v>18.1417</v>
      </c>
      <c r="AI30" s="21">
        <v>-1.53931E-2</v>
      </c>
      <c r="AJ30" s="21">
        <v>20</v>
      </c>
      <c r="AK30" s="21">
        <v>5.4016100000000005E-4</v>
      </c>
      <c r="AL30">
        <f t="shared" si="6"/>
        <v>19.003827160493824</v>
      </c>
      <c r="AM30">
        <f t="shared" si="7"/>
        <v>1.4498760889999998E-2</v>
      </c>
      <c r="AP30" s="9"/>
      <c r="AQ30" s="21">
        <v>1.6693100000000001</v>
      </c>
      <c r="AR30" s="21">
        <v>23.662199999999999</v>
      </c>
      <c r="AS30" s="21">
        <v>-4.9261499999999998E-3</v>
      </c>
      <c r="AT30" s="21">
        <v>20</v>
      </c>
      <c r="AU30" s="21">
        <v>1.6687000000000001</v>
      </c>
      <c r="AV30">
        <f t="shared" si="8"/>
        <v>6.0816666666666661</v>
      </c>
      <c r="AW30">
        <f t="shared" si="9"/>
        <v>10.152186983333333</v>
      </c>
      <c r="AX30" s="9"/>
      <c r="AY30" s="21">
        <v>7.6293900000000002E-4</v>
      </c>
      <c r="AZ30" s="21">
        <v>27.4209</v>
      </c>
      <c r="BA30" s="21">
        <v>-1.5450999999999999E-2</v>
      </c>
      <c r="BB30" s="21">
        <v>20</v>
      </c>
      <c r="BC30" s="21">
        <v>5.7373000000000005E-4</v>
      </c>
      <c r="BD30">
        <f t="shared" si="10"/>
        <v>19.075308641975305</v>
      </c>
      <c r="BE30">
        <f t="shared" si="11"/>
        <v>1.4553296899999997E-2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5.2208100000000002</v>
      </c>
      <c r="I31" s="21">
        <v>-7.1167000000000001E-3</v>
      </c>
      <c r="J31" s="21">
        <v>21</v>
      </c>
      <c r="K31" s="21">
        <v>1.66412</v>
      </c>
      <c r="L31">
        <f t="shared" si="0"/>
        <v>8.7860493827160493</v>
      </c>
      <c r="M31">
        <f t="shared" si="1"/>
        <v>14.622446266666666</v>
      </c>
      <c r="N31" s="9"/>
      <c r="O31" s="21">
        <v>5.7983399999999999E-3</v>
      </c>
      <c r="P31" s="21">
        <v>8.9795800000000003</v>
      </c>
      <c r="Q31" s="21">
        <v>-1.54144E-2</v>
      </c>
      <c r="R31" s="21">
        <v>21</v>
      </c>
      <c r="S31" s="21">
        <v>5.6579600000000001E-3</v>
      </c>
      <c r="T31">
        <f t="shared" si="2"/>
        <v>19.030123456790122</v>
      </c>
      <c r="U31">
        <f t="shared" si="3"/>
        <v>0.11034312604444443</v>
      </c>
      <c r="X31" s="9"/>
      <c r="Y31" s="21">
        <v>1.66428</v>
      </c>
      <c r="Z31" s="21">
        <v>14.393000000000001</v>
      </c>
      <c r="AA31" s="21">
        <v>-5.7067899999999998E-3</v>
      </c>
      <c r="AB31" s="21">
        <v>21</v>
      </c>
      <c r="AC31" s="21">
        <v>1.6632100000000001</v>
      </c>
      <c r="AD31">
        <f t="shared" si="4"/>
        <v>7.0454197530864198</v>
      </c>
      <c r="AE31">
        <f t="shared" si="5"/>
        <v>11.725551186666667</v>
      </c>
      <c r="AF31" s="9"/>
      <c r="AG31" s="21">
        <v>5.7983399999999999E-3</v>
      </c>
      <c r="AH31" s="21">
        <v>18.151800000000001</v>
      </c>
      <c r="AI31" s="21">
        <v>-1.5383900000000001E-2</v>
      </c>
      <c r="AJ31" s="21">
        <v>21</v>
      </c>
      <c r="AK31" s="21">
        <v>5.5755600000000002E-3</v>
      </c>
      <c r="AL31">
        <f t="shared" si="6"/>
        <v>18.99246913580247</v>
      </c>
      <c r="AM31">
        <f t="shared" si="7"/>
        <v>0.11012479348888889</v>
      </c>
      <c r="AP31" s="9"/>
      <c r="AQ31" s="21">
        <v>1.66428</v>
      </c>
      <c r="AR31" s="21">
        <v>23.6722</v>
      </c>
      <c r="AS31" s="21">
        <v>-5.33447E-3</v>
      </c>
      <c r="AT31" s="21">
        <v>21</v>
      </c>
      <c r="AU31" s="21">
        <v>1.6632100000000001</v>
      </c>
      <c r="AV31">
        <f t="shared" si="8"/>
        <v>6.5857654320987651</v>
      </c>
      <c r="AW31">
        <f t="shared" si="9"/>
        <v>10.960557693333332</v>
      </c>
      <c r="AX31" s="9"/>
      <c r="AY31" s="21">
        <v>5.7983399999999999E-3</v>
      </c>
      <c r="AZ31" s="21">
        <v>27.431000000000001</v>
      </c>
      <c r="BA31" s="21">
        <v>-1.54419E-2</v>
      </c>
      <c r="BB31" s="21">
        <v>21</v>
      </c>
      <c r="BC31" s="21">
        <v>5.5602999999999998E-3</v>
      </c>
      <c r="BD31">
        <f t="shared" si="10"/>
        <v>19.064074074074075</v>
      </c>
      <c r="BE31">
        <f t="shared" si="11"/>
        <v>0.11053998326666667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5.2308899999999996</v>
      </c>
      <c r="I32" s="21">
        <v>-7.3669399999999998E-3</v>
      </c>
      <c r="J32" s="21">
        <v>22</v>
      </c>
      <c r="K32" s="21">
        <v>1.6583300000000001</v>
      </c>
      <c r="L32">
        <f t="shared" si="0"/>
        <v>9.0949876543209864</v>
      </c>
      <c r="M32">
        <f t="shared" si="1"/>
        <v>15.090767315555555</v>
      </c>
      <c r="N32" s="9"/>
      <c r="O32" s="21">
        <v>1.08337E-2</v>
      </c>
      <c r="P32" s="21">
        <v>8.9896499999999993</v>
      </c>
      <c r="Q32" s="21">
        <v>-1.54083E-2</v>
      </c>
      <c r="R32" s="21">
        <v>22</v>
      </c>
      <c r="S32" s="21">
        <v>1.06689E-2</v>
      </c>
      <c r="T32">
        <f t="shared" si="2"/>
        <v>19.022592592592591</v>
      </c>
      <c r="U32">
        <f t="shared" si="3"/>
        <v>0.20608506137037036</v>
      </c>
      <c r="X32" s="9"/>
      <c r="Y32" s="21">
        <v>1.65924</v>
      </c>
      <c r="Z32" s="21">
        <v>14.4031</v>
      </c>
      <c r="AA32" s="21">
        <v>-6.0485799999999996E-3</v>
      </c>
      <c r="AB32" s="21">
        <v>22</v>
      </c>
      <c r="AC32" s="21">
        <v>1.6583300000000001</v>
      </c>
      <c r="AD32">
        <f t="shared" si="4"/>
        <v>7.4673827160493822</v>
      </c>
      <c r="AE32">
        <f t="shared" si="5"/>
        <v>12.390180097777778</v>
      </c>
      <c r="AF32" s="9"/>
      <c r="AG32" s="21">
        <v>1.08337E-2</v>
      </c>
      <c r="AH32" s="21">
        <v>18.161899999999999</v>
      </c>
      <c r="AI32" s="21">
        <v>-1.53778E-2</v>
      </c>
      <c r="AJ32" s="21">
        <v>22</v>
      </c>
      <c r="AK32" s="21">
        <v>1.06873E-2</v>
      </c>
      <c r="AL32">
        <f t="shared" si="6"/>
        <v>18.984938271604936</v>
      </c>
      <c r="AM32">
        <f t="shared" si="7"/>
        <v>0.20567712575308639</v>
      </c>
      <c r="AP32" s="9"/>
      <c r="AQ32" s="21">
        <v>1.65924</v>
      </c>
      <c r="AR32" s="21">
        <v>23.682300000000001</v>
      </c>
      <c r="AS32" s="21">
        <v>-5.7037399999999997E-3</v>
      </c>
      <c r="AT32" s="21">
        <v>22</v>
      </c>
      <c r="AU32" s="21">
        <v>1.6583300000000001</v>
      </c>
      <c r="AV32">
        <f t="shared" si="8"/>
        <v>7.0416543209876536</v>
      </c>
      <c r="AW32">
        <f t="shared" si="9"/>
        <v>11.683794515555554</v>
      </c>
      <c r="AX32" s="9"/>
      <c r="AY32" s="21">
        <v>1.08337E-2</v>
      </c>
      <c r="AZ32" s="21">
        <v>27.441099999999999</v>
      </c>
      <c r="BA32" s="21">
        <v>-1.54358E-2</v>
      </c>
      <c r="BB32" s="21">
        <v>22</v>
      </c>
      <c r="BC32" s="21">
        <v>1.06476E-2</v>
      </c>
      <c r="BD32">
        <f t="shared" si="10"/>
        <v>19.056543209876541</v>
      </c>
      <c r="BE32">
        <f t="shared" si="11"/>
        <v>0.20645287217283947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5.2409600000000003</v>
      </c>
      <c r="I33" s="21">
        <v>-7.6019299999999998E-3</v>
      </c>
      <c r="J33" s="21">
        <v>23</v>
      </c>
      <c r="K33" s="21">
        <v>1.6531400000000001</v>
      </c>
      <c r="L33">
        <f t="shared" si="0"/>
        <v>9.3850987654320974</v>
      </c>
      <c r="M33">
        <f t="shared" si="1"/>
        <v>15.52492422876543</v>
      </c>
      <c r="N33" s="9"/>
      <c r="O33" s="21">
        <v>1.5869100000000001E-2</v>
      </c>
      <c r="P33" s="21">
        <v>8.9997199999999999</v>
      </c>
      <c r="Q33" s="21">
        <v>-1.54083E-2</v>
      </c>
      <c r="R33" s="21">
        <v>23</v>
      </c>
      <c r="S33" s="21">
        <v>1.57501E-2</v>
      </c>
      <c r="T33">
        <f t="shared" si="2"/>
        <v>19.022592592592591</v>
      </c>
      <c r="U33">
        <f t="shared" si="3"/>
        <v>0.30187142411111112</v>
      </c>
      <c r="X33" s="9"/>
      <c r="Y33" s="21">
        <v>1.65421</v>
      </c>
      <c r="Z33" s="21">
        <v>14.4132</v>
      </c>
      <c r="AA33" s="21">
        <v>-6.3751199999999997E-3</v>
      </c>
      <c r="AB33" s="21">
        <v>23</v>
      </c>
      <c r="AC33" s="21">
        <v>1.6537500000000001</v>
      </c>
      <c r="AD33">
        <f t="shared" si="4"/>
        <v>7.8705185185185176</v>
      </c>
      <c r="AE33">
        <f t="shared" si="5"/>
        <v>13.019490438518517</v>
      </c>
      <c r="AF33" s="9"/>
      <c r="AG33" s="21">
        <v>1.5869100000000001E-2</v>
      </c>
      <c r="AH33" s="21">
        <v>18.171900000000001</v>
      </c>
      <c r="AI33" s="21">
        <v>-1.53717E-2</v>
      </c>
      <c r="AJ33" s="21">
        <v>23</v>
      </c>
      <c r="AK33" s="21">
        <v>1.5689100000000001E-2</v>
      </c>
      <c r="AL33">
        <f t="shared" si="6"/>
        <v>18.977407407407409</v>
      </c>
      <c r="AM33">
        <f t="shared" si="7"/>
        <v>0.30115437588888894</v>
      </c>
      <c r="AP33" s="9"/>
      <c r="AQ33" s="21">
        <v>1.65421</v>
      </c>
      <c r="AR33" s="21">
        <v>23.692399999999999</v>
      </c>
      <c r="AS33" s="21">
        <v>-6.0485799999999996E-3</v>
      </c>
      <c r="AT33" s="21">
        <v>23</v>
      </c>
      <c r="AU33" s="21">
        <v>1.6537500000000001</v>
      </c>
      <c r="AV33">
        <f t="shared" si="8"/>
        <v>7.4673827160493822</v>
      </c>
      <c r="AW33">
        <f t="shared" si="9"/>
        <v>12.352619162716048</v>
      </c>
      <c r="AX33" s="9"/>
      <c r="AY33" s="21">
        <v>1.5869100000000001E-2</v>
      </c>
      <c r="AZ33" s="21">
        <v>27.4512</v>
      </c>
      <c r="BA33" s="21">
        <v>-1.5429699999999999E-2</v>
      </c>
      <c r="BB33" s="21">
        <v>23</v>
      </c>
      <c r="BC33" s="21">
        <v>1.5817299999999999E-2</v>
      </c>
      <c r="BD33">
        <f t="shared" si="10"/>
        <v>19.04901234567901</v>
      </c>
      <c r="BE33">
        <f t="shared" si="11"/>
        <v>0.30229068181481478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5.2510300000000001</v>
      </c>
      <c r="I34" s="21">
        <v>-7.8247100000000003E-3</v>
      </c>
      <c r="J34" s="21">
        <v>24</v>
      </c>
      <c r="K34" s="21">
        <v>1.64795</v>
      </c>
      <c r="L34">
        <f t="shared" si="0"/>
        <v>9.6601358024691351</v>
      </c>
      <c r="M34">
        <f t="shared" si="1"/>
        <v>15.931206161358023</v>
      </c>
      <c r="N34" s="9"/>
      <c r="O34" s="21">
        <v>2.0904499999999999E-2</v>
      </c>
      <c r="P34" s="21">
        <v>9.0097900000000006</v>
      </c>
      <c r="Q34" s="21">
        <v>-1.54053E-2</v>
      </c>
      <c r="R34" s="21">
        <v>24</v>
      </c>
      <c r="S34" s="21">
        <v>2.0761100000000001E-2</v>
      </c>
      <c r="T34">
        <f t="shared" si="2"/>
        <v>19.018888888888888</v>
      </c>
      <c r="U34">
        <f t="shared" si="3"/>
        <v>0.39758036277777775</v>
      </c>
      <c r="X34" s="9"/>
      <c r="Y34" s="21">
        <v>1.64917</v>
      </c>
      <c r="Z34" s="21">
        <v>14.4232</v>
      </c>
      <c r="AA34" s="21">
        <v>-6.67725E-3</v>
      </c>
      <c r="AB34" s="21">
        <v>24</v>
      </c>
      <c r="AC34" s="21">
        <v>1.64856</v>
      </c>
      <c r="AD34">
        <f t="shared" si="4"/>
        <v>8.2435185185185187</v>
      </c>
      <c r="AE34">
        <f t="shared" si="5"/>
        <v>13.594963435185186</v>
      </c>
      <c r="AF34" s="9"/>
      <c r="AG34" s="21">
        <v>2.0904499999999999E-2</v>
      </c>
      <c r="AH34" s="21">
        <v>18.181999999999999</v>
      </c>
      <c r="AI34" s="21">
        <v>-1.53656E-2</v>
      </c>
      <c r="AJ34" s="21">
        <v>24</v>
      </c>
      <c r="AK34" s="21">
        <v>2.0648199999999998E-2</v>
      </c>
      <c r="AL34">
        <f t="shared" si="6"/>
        <v>18.969876543209878</v>
      </c>
      <c r="AM34">
        <f t="shared" si="7"/>
        <v>0.3965557841975309</v>
      </c>
      <c r="AP34" s="9"/>
      <c r="AQ34" s="21">
        <v>1.64917</v>
      </c>
      <c r="AR34" s="21">
        <v>23.702500000000001</v>
      </c>
      <c r="AS34" s="21">
        <v>-6.3812299999999999E-3</v>
      </c>
      <c r="AT34" s="21">
        <v>24</v>
      </c>
      <c r="AU34" s="21">
        <v>1.64856</v>
      </c>
      <c r="AV34">
        <f t="shared" si="8"/>
        <v>7.8780617283950614</v>
      </c>
      <c r="AW34">
        <f t="shared" si="9"/>
        <v>12.992263060617283</v>
      </c>
      <c r="AX34" s="9"/>
      <c r="AY34" s="21">
        <v>2.0904499999999999E-2</v>
      </c>
      <c r="AZ34" s="21">
        <v>27.461200000000002</v>
      </c>
      <c r="BA34" s="21">
        <v>-1.54266E-2</v>
      </c>
      <c r="BB34" s="21">
        <v>24</v>
      </c>
      <c r="BC34" s="21">
        <v>2.0803800000000001E-2</v>
      </c>
      <c r="BD34">
        <f t="shared" si="10"/>
        <v>19.045185185185186</v>
      </c>
      <c r="BE34">
        <f t="shared" si="11"/>
        <v>0.39813007370370374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5.2610999999999999</v>
      </c>
      <c r="I35" s="21">
        <v>-8.0230700000000002E-3</v>
      </c>
      <c r="J35" s="21">
        <v>25</v>
      </c>
      <c r="K35" s="21">
        <v>1.64337</v>
      </c>
      <c r="L35">
        <f t="shared" si="0"/>
        <v>9.9050246913580242</v>
      </c>
      <c r="M35">
        <f t="shared" si="1"/>
        <v>16.285148245802468</v>
      </c>
      <c r="N35" s="9"/>
      <c r="O35" s="21">
        <v>2.5939899999999998E-2</v>
      </c>
      <c r="P35" s="21">
        <v>9.0198599999999995</v>
      </c>
      <c r="Q35" s="21">
        <v>-1.54053E-2</v>
      </c>
      <c r="R35" s="21">
        <v>25</v>
      </c>
      <c r="S35" s="21">
        <v>2.5845300000000002E-2</v>
      </c>
      <c r="T35">
        <f t="shared" si="2"/>
        <v>19.018888888888888</v>
      </c>
      <c r="U35">
        <f t="shared" si="3"/>
        <v>0.49334807588888885</v>
      </c>
      <c r="X35" s="9"/>
      <c r="Y35" s="21">
        <v>1.6441300000000001</v>
      </c>
      <c r="Z35" s="21">
        <v>14.433299999999999</v>
      </c>
      <c r="AA35" s="21">
        <v>-6.9458000000000002E-3</v>
      </c>
      <c r="AB35" s="21">
        <v>25</v>
      </c>
      <c r="AC35" s="21">
        <v>1.64398</v>
      </c>
      <c r="AD35">
        <f t="shared" si="4"/>
        <v>8.5750617283950614</v>
      </c>
      <c r="AE35">
        <f t="shared" si="5"/>
        <v>14.098516239506173</v>
      </c>
      <c r="AF35" s="9"/>
      <c r="AG35" s="21">
        <v>2.5939899999999998E-2</v>
      </c>
      <c r="AH35" s="21">
        <v>18.1921</v>
      </c>
      <c r="AI35" s="21">
        <v>-1.53595E-2</v>
      </c>
      <c r="AJ35" s="21">
        <v>25</v>
      </c>
      <c r="AK35" s="21">
        <v>2.5787399999999999E-2</v>
      </c>
      <c r="AL35">
        <f t="shared" si="6"/>
        <v>18.962345679012344</v>
      </c>
      <c r="AM35">
        <f t="shared" si="7"/>
        <v>0.49188135067901229</v>
      </c>
      <c r="AP35" s="9"/>
      <c r="AQ35" s="21">
        <v>1.6441300000000001</v>
      </c>
      <c r="AR35" s="21">
        <v>23.712499999999999</v>
      </c>
      <c r="AS35" s="21">
        <v>-6.6955599999999997E-3</v>
      </c>
      <c r="AT35" s="21">
        <v>25</v>
      </c>
      <c r="AU35" s="21">
        <v>1.64368</v>
      </c>
      <c r="AV35">
        <f t="shared" si="8"/>
        <v>8.2661234567901225</v>
      </c>
      <c r="AW35">
        <f t="shared" si="9"/>
        <v>13.590581559012344</v>
      </c>
      <c r="AX35" s="9"/>
      <c r="AY35" s="21">
        <v>2.5939899999999998E-2</v>
      </c>
      <c r="AZ35" s="21">
        <v>27.471299999999999</v>
      </c>
      <c r="BA35" s="21">
        <v>-1.54205E-2</v>
      </c>
      <c r="BB35" s="21">
        <v>25</v>
      </c>
      <c r="BC35" s="21">
        <v>2.57965E-2</v>
      </c>
      <c r="BD35">
        <f t="shared" si="10"/>
        <v>19.037654320987656</v>
      </c>
      <c r="BE35">
        <f t="shared" si="11"/>
        <v>0.49383484932098765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5.2711699999999997</v>
      </c>
      <c r="I36" s="21">
        <v>-8.2244899999999992E-3</v>
      </c>
      <c r="J36" s="21">
        <v>26</v>
      </c>
      <c r="K36" s="21">
        <v>1.63849</v>
      </c>
      <c r="L36">
        <f t="shared" si="0"/>
        <v>10.153691358024689</v>
      </c>
      <c r="M36">
        <f t="shared" si="1"/>
        <v>16.642915504938269</v>
      </c>
      <c r="N36" s="9"/>
      <c r="O36" s="21">
        <v>3.0975300000000001E-2</v>
      </c>
      <c r="P36" s="21">
        <v>9.0299300000000002</v>
      </c>
      <c r="Q36" s="21">
        <v>-1.53992E-2</v>
      </c>
      <c r="R36" s="21">
        <v>26</v>
      </c>
      <c r="S36" s="21">
        <v>3.0926499999999999E-2</v>
      </c>
      <c r="T36">
        <f t="shared" si="2"/>
        <v>19.011358024691354</v>
      </c>
      <c r="U36">
        <f t="shared" si="3"/>
        <v>0.58888251822222215</v>
      </c>
      <c r="X36" s="9"/>
      <c r="Y36" s="21">
        <v>1.6391</v>
      </c>
      <c r="Z36" s="21">
        <v>14.4434</v>
      </c>
      <c r="AA36" s="21">
        <v>-7.20215E-3</v>
      </c>
      <c r="AB36" s="21">
        <v>26</v>
      </c>
      <c r="AC36" s="21">
        <v>1.63849</v>
      </c>
      <c r="AD36">
        <f t="shared" si="4"/>
        <v>8.8915432098765432</v>
      </c>
      <c r="AE36">
        <f t="shared" si="5"/>
        <v>14.574128475308642</v>
      </c>
      <c r="AF36" s="9"/>
      <c r="AG36" s="21">
        <v>3.0975300000000001E-2</v>
      </c>
      <c r="AH36" s="21">
        <v>18.202100000000002</v>
      </c>
      <c r="AI36" s="21">
        <v>-1.53534E-2</v>
      </c>
      <c r="AJ36" s="21">
        <v>26</v>
      </c>
      <c r="AK36" s="21">
        <v>3.0892900000000001E-2</v>
      </c>
      <c r="AL36">
        <f t="shared" si="6"/>
        <v>18.954814814814814</v>
      </c>
      <c r="AM36">
        <f t="shared" si="7"/>
        <v>0.58713107533333331</v>
      </c>
      <c r="AP36" s="9"/>
      <c r="AQ36" s="21">
        <v>1.6391</v>
      </c>
      <c r="AR36" s="21">
        <v>23.7226</v>
      </c>
      <c r="AS36" s="21">
        <v>-6.99768E-3</v>
      </c>
      <c r="AT36" s="21">
        <v>26</v>
      </c>
      <c r="AU36" s="21">
        <v>1.63788</v>
      </c>
      <c r="AV36">
        <f t="shared" si="8"/>
        <v>8.6391111111111112</v>
      </c>
      <c r="AW36">
        <f t="shared" si="9"/>
        <v>14.160367022222223</v>
      </c>
      <c r="AX36" s="9"/>
      <c r="AY36" s="21">
        <v>3.0975300000000001E-2</v>
      </c>
      <c r="AZ36" s="21">
        <v>27.481400000000001</v>
      </c>
      <c r="BA36" s="21">
        <v>-1.54114E-2</v>
      </c>
      <c r="BB36" s="21">
        <v>26</v>
      </c>
      <c r="BC36" s="21">
        <v>3.0831899999999999E-2</v>
      </c>
      <c r="BD36">
        <f t="shared" si="10"/>
        <v>19.026419753086419</v>
      </c>
      <c r="BE36">
        <f t="shared" si="11"/>
        <v>0.58934905977777774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5.2812400000000004</v>
      </c>
      <c r="I37" s="21">
        <v>-8.4136999999999997E-3</v>
      </c>
      <c r="J37" s="21">
        <v>27</v>
      </c>
      <c r="K37" s="21">
        <v>1.63391</v>
      </c>
      <c r="L37">
        <f t="shared" si="0"/>
        <v>10.387283950617283</v>
      </c>
      <c r="M37">
        <f t="shared" si="1"/>
        <v>16.973445212345677</v>
      </c>
      <c r="N37" s="9"/>
      <c r="O37" s="21">
        <v>3.60107E-2</v>
      </c>
      <c r="P37" s="21">
        <v>9.0400100000000005</v>
      </c>
      <c r="Q37" s="21">
        <v>-1.53992E-2</v>
      </c>
      <c r="R37" s="21">
        <v>27</v>
      </c>
      <c r="S37" s="21">
        <v>3.5885599999999997E-2</v>
      </c>
      <c r="T37">
        <f t="shared" si="2"/>
        <v>19.011358024691354</v>
      </c>
      <c r="U37">
        <f t="shared" si="3"/>
        <v>0.6846123104197529</v>
      </c>
      <c r="X37" s="9"/>
      <c r="Y37" s="21">
        <v>1.6340600000000001</v>
      </c>
      <c r="Z37" s="21">
        <v>14.4534</v>
      </c>
      <c r="AA37" s="21">
        <v>-7.4554399999999998E-3</v>
      </c>
      <c r="AB37" s="21">
        <v>27</v>
      </c>
      <c r="AC37" s="21">
        <v>1.6333</v>
      </c>
      <c r="AD37">
        <f t="shared" si="4"/>
        <v>9.2042469135802456</v>
      </c>
      <c r="AE37">
        <f t="shared" si="5"/>
        <v>15.040291711604937</v>
      </c>
      <c r="AF37" s="9"/>
      <c r="AG37" s="21">
        <v>3.60107E-2</v>
      </c>
      <c r="AH37" s="21">
        <v>18.212199999999999</v>
      </c>
      <c r="AI37" s="21">
        <v>-1.5350300000000001E-2</v>
      </c>
      <c r="AJ37" s="21">
        <v>27</v>
      </c>
      <c r="AK37" s="21">
        <v>3.5928300000000003E-2</v>
      </c>
      <c r="AL37">
        <f t="shared" si="6"/>
        <v>18.95098765432099</v>
      </c>
      <c r="AM37">
        <f t="shared" si="7"/>
        <v>0.68243833112345686</v>
      </c>
      <c r="AP37" s="9"/>
      <c r="AQ37" s="21">
        <v>1.6340600000000001</v>
      </c>
      <c r="AR37" s="21">
        <v>23.732700000000001</v>
      </c>
      <c r="AS37" s="21">
        <v>-7.2723400000000004E-3</v>
      </c>
      <c r="AT37" s="21">
        <v>27</v>
      </c>
      <c r="AU37" s="21">
        <v>1.63361</v>
      </c>
      <c r="AV37">
        <f t="shared" si="8"/>
        <v>8.9781975308641968</v>
      </c>
      <c r="AW37">
        <f t="shared" si="9"/>
        <v>14.67091345728395</v>
      </c>
      <c r="AX37" s="9"/>
      <c r="AY37" s="21">
        <v>3.60107E-2</v>
      </c>
      <c r="AZ37" s="21">
        <v>27.491399999999999</v>
      </c>
      <c r="BA37" s="21">
        <v>-1.54022E-2</v>
      </c>
      <c r="BB37" s="21">
        <v>27</v>
      </c>
      <c r="BC37" s="21">
        <v>3.5891699999999999E-2</v>
      </c>
      <c r="BD37">
        <f t="shared" si="10"/>
        <v>19.015061728395061</v>
      </c>
      <c r="BE37">
        <f t="shared" si="11"/>
        <v>0.68474568338271602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5.2913100000000002</v>
      </c>
      <c r="I38" s="21">
        <v>-8.5845899999999996E-3</v>
      </c>
      <c r="J38" s="21">
        <v>28</v>
      </c>
      <c r="K38" s="21">
        <v>1.6287199999999999</v>
      </c>
      <c r="L38">
        <f t="shared" si="0"/>
        <v>10.598259259259258</v>
      </c>
      <c r="M38">
        <f t="shared" si="1"/>
        <v>17.26488228111111</v>
      </c>
      <c r="N38" s="9"/>
      <c r="O38" s="21">
        <v>4.1046100000000002E-2</v>
      </c>
      <c r="P38" s="21">
        <v>9.0500799999999995</v>
      </c>
      <c r="Q38" s="21">
        <v>-1.53931E-2</v>
      </c>
      <c r="R38" s="21">
        <v>28</v>
      </c>
      <c r="S38" s="21">
        <v>4.0893600000000002E-2</v>
      </c>
      <c r="T38">
        <f t="shared" si="2"/>
        <v>19.003827160493824</v>
      </c>
      <c r="U38">
        <f t="shared" si="3"/>
        <v>0.78003299001234561</v>
      </c>
      <c r="X38" s="9"/>
      <c r="Y38" s="21">
        <v>1.62903</v>
      </c>
      <c r="Z38" s="21">
        <v>14.4635</v>
      </c>
      <c r="AA38" s="21">
        <v>-7.6934799999999999E-3</v>
      </c>
      <c r="AB38" s="21">
        <v>28</v>
      </c>
      <c r="AC38" s="21">
        <v>1.6281099999999999</v>
      </c>
      <c r="AD38">
        <f t="shared" si="4"/>
        <v>9.4981234567901218</v>
      </c>
      <c r="AE38">
        <f t="shared" si="5"/>
        <v>15.472728054814812</v>
      </c>
      <c r="AF38" s="9"/>
      <c r="AG38" s="21">
        <v>4.1046100000000002E-2</v>
      </c>
      <c r="AH38" s="21">
        <v>18.222300000000001</v>
      </c>
      <c r="AI38" s="21">
        <v>-1.5347299999999999E-2</v>
      </c>
      <c r="AJ38" s="21">
        <v>28</v>
      </c>
      <c r="AK38" s="21">
        <v>4.0927100000000001E-2</v>
      </c>
      <c r="AL38">
        <f t="shared" si="6"/>
        <v>18.947283950617283</v>
      </c>
      <c r="AM38">
        <f t="shared" si="7"/>
        <v>0.77771211176543209</v>
      </c>
      <c r="AP38" s="9"/>
      <c r="AQ38" s="21">
        <v>1.62903</v>
      </c>
      <c r="AR38" s="21">
        <v>23.742699999999999</v>
      </c>
      <c r="AS38" s="21">
        <v>-7.5286900000000002E-3</v>
      </c>
      <c r="AT38" s="21">
        <v>28</v>
      </c>
      <c r="AU38" s="21">
        <v>1.6281099999999999</v>
      </c>
      <c r="AV38">
        <f t="shared" si="8"/>
        <v>9.2946790123456786</v>
      </c>
      <c r="AW38">
        <f t="shared" si="9"/>
        <v>15.141310951481481</v>
      </c>
      <c r="AX38" s="9"/>
      <c r="AY38" s="21">
        <v>4.1046100000000002E-2</v>
      </c>
      <c r="AZ38" s="21">
        <v>27.5015</v>
      </c>
      <c r="BA38" s="21">
        <v>-1.53931E-2</v>
      </c>
      <c r="BB38" s="21">
        <v>28</v>
      </c>
      <c r="BC38" s="21">
        <v>4.09729E-2</v>
      </c>
      <c r="BD38">
        <f t="shared" si="10"/>
        <v>19.003827160493824</v>
      </c>
      <c r="BE38">
        <f t="shared" si="11"/>
        <v>0.78003299001234561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5.30138</v>
      </c>
      <c r="I39" s="21">
        <v>-8.7432900000000008E-3</v>
      </c>
      <c r="J39" s="21">
        <v>29</v>
      </c>
      <c r="K39" s="21">
        <v>1.62323</v>
      </c>
      <c r="L39">
        <f t="shared" si="0"/>
        <v>10.794185185185187</v>
      </c>
      <c r="M39">
        <f t="shared" si="1"/>
        <v>17.529648798888893</v>
      </c>
      <c r="N39" s="9"/>
      <c r="O39" s="21">
        <v>4.6081499999999997E-2</v>
      </c>
      <c r="P39" s="21">
        <v>9.0601500000000001</v>
      </c>
      <c r="Q39" s="21">
        <v>-1.5383900000000001E-2</v>
      </c>
      <c r="R39" s="21">
        <v>29</v>
      </c>
      <c r="S39" s="21">
        <v>4.5938100000000003E-2</v>
      </c>
      <c r="T39">
        <f t="shared" si="2"/>
        <v>18.99246913580247</v>
      </c>
      <c r="U39">
        <f t="shared" si="3"/>
        <v>0.87520146648148145</v>
      </c>
      <c r="X39" s="9"/>
      <c r="Y39" s="21">
        <v>1.62399</v>
      </c>
      <c r="Z39" s="21">
        <v>14.473599999999999</v>
      </c>
      <c r="AA39" s="21">
        <v>-7.9162599999999996E-3</v>
      </c>
      <c r="AB39" s="21">
        <v>29</v>
      </c>
      <c r="AC39" s="21">
        <v>1.62323</v>
      </c>
      <c r="AD39">
        <f t="shared" si="4"/>
        <v>9.7731604938271595</v>
      </c>
      <c r="AE39">
        <f t="shared" si="5"/>
        <v>15.871514910370369</v>
      </c>
      <c r="AF39" s="9"/>
      <c r="AG39" s="21">
        <v>4.6081499999999997E-2</v>
      </c>
      <c r="AH39" s="21">
        <v>18.232299999999999</v>
      </c>
      <c r="AI39" s="21">
        <v>-1.5341199999999999E-2</v>
      </c>
      <c r="AJ39" s="21">
        <v>29</v>
      </c>
      <c r="AK39" s="21">
        <v>4.6032700000000003E-2</v>
      </c>
      <c r="AL39">
        <f t="shared" si="6"/>
        <v>18.939753086419749</v>
      </c>
      <c r="AM39">
        <f t="shared" si="7"/>
        <v>0.8727722318518516</v>
      </c>
      <c r="AP39" s="9"/>
      <c r="AQ39" s="21">
        <v>1.62399</v>
      </c>
      <c r="AR39" s="21">
        <v>23.752800000000001</v>
      </c>
      <c r="AS39" s="21">
        <v>-7.7728299999999997E-3</v>
      </c>
      <c r="AT39" s="21">
        <v>29</v>
      </c>
      <c r="AU39" s="21">
        <v>1.62354</v>
      </c>
      <c r="AV39">
        <f t="shared" si="8"/>
        <v>9.5960864197530853</v>
      </c>
      <c r="AW39">
        <f t="shared" si="9"/>
        <v>15.583948384814814</v>
      </c>
      <c r="AX39" s="9"/>
      <c r="AY39" s="21">
        <v>4.6081499999999997E-2</v>
      </c>
      <c r="AZ39" s="21">
        <v>27.511600000000001</v>
      </c>
      <c r="BA39" s="21">
        <v>-1.5383900000000001E-2</v>
      </c>
      <c r="BB39" s="21">
        <v>29</v>
      </c>
      <c r="BC39" s="21">
        <v>4.5977799999999999E-2</v>
      </c>
      <c r="BD39">
        <f t="shared" si="10"/>
        <v>18.99246913580247</v>
      </c>
      <c r="BE39">
        <f t="shared" si="11"/>
        <v>0.87520146648148145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5.3114499999999998</v>
      </c>
      <c r="I40" s="21">
        <v>-8.8989299999999993E-3</v>
      </c>
      <c r="J40" s="21">
        <v>30</v>
      </c>
      <c r="K40" s="21">
        <v>1.61835</v>
      </c>
      <c r="L40">
        <f t="shared" si="0"/>
        <v>10.986333333333333</v>
      </c>
      <c r="M40">
        <f t="shared" si="1"/>
        <v>17.786434213333333</v>
      </c>
      <c r="N40" s="9"/>
      <c r="O40" s="21">
        <v>5.11169E-2</v>
      </c>
      <c r="P40" s="21">
        <v>9.0702200000000008</v>
      </c>
      <c r="Q40" s="21">
        <v>-1.53778E-2</v>
      </c>
      <c r="R40" s="21">
        <v>30</v>
      </c>
      <c r="S40" s="21">
        <v>5.1071199999999997E-2</v>
      </c>
      <c r="T40">
        <f t="shared" si="2"/>
        <v>18.984938271604936</v>
      </c>
      <c r="U40">
        <f t="shared" si="3"/>
        <v>0.97045119113580236</v>
      </c>
      <c r="X40" s="9"/>
      <c r="Y40" s="21">
        <v>1.61896</v>
      </c>
      <c r="Z40" s="21">
        <v>14.483700000000001</v>
      </c>
      <c r="AA40" s="21">
        <v>-8.1298800000000008E-3</v>
      </c>
      <c r="AB40" s="21">
        <v>30</v>
      </c>
      <c r="AC40" s="21">
        <v>1.61835</v>
      </c>
      <c r="AD40">
        <f t="shared" si="4"/>
        <v>10.036888888888889</v>
      </c>
      <c r="AE40">
        <f t="shared" si="5"/>
        <v>16.249321635555557</v>
      </c>
      <c r="AF40" s="9"/>
      <c r="AG40" s="21">
        <v>5.11169E-2</v>
      </c>
      <c r="AH40" s="21">
        <v>18.2424</v>
      </c>
      <c r="AI40" s="21">
        <v>-1.5332E-2</v>
      </c>
      <c r="AJ40" s="21">
        <v>30</v>
      </c>
      <c r="AK40" s="21">
        <v>5.1040599999999998E-2</v>
      </c>
      <c r="AL40">
        <f t="shared" si="6"/>
        <v>18.928395061728395</v>
      </c>
      <c r="AM40">
        <f t="shared" si="7"/>
        <v>0.96756087753086417</v>
      </c>
      <c r="AP40" s="9"/>
      <c r="AQ40" s="21">
        <v>1.61896</v>
      </c>
      <c r="AR40" s="21">
        <v>23.762899999999998</v>
      </c>
      <c r="AS40" s="21">
        <v>-7.9833999999999999E-3</v>
      </c>
      <c r="AT40" s="21">
        <v>30</v>
      </c>
      <c r="AU40" s="21">
        <v>1.61774</v>
      </c>
      <c r="AV40">
        <f t="shared" si="8"/>
        <v>9.8560493827160478</v>
      </c>
      <c r="AW40">
        <f t="shared" si="9"/>
        <v>15.956549708641973</v>
      </c>
      <c r="AX40" s="9"/>
      <c r="AY40" s="21">
        <v>5.11169E-2</v>
      </c>
      <c r="AZ40" s="21">
        <v>27.521599999999999</v>
      </c>
      <c r="BA40" s="21">
        <v>-1.53778E-2</v>
      </c>
      <c r="BB40" s="21">
        <v>30</v>
      </c>
      <c r="BC40" s="21">
        <v>5.1000999999999998E-2</v>
      </c>
      <c r="BD40">
        <f t="shared" si="10"/>
        <v>18.984938271604936</v>
      </c>
      <c r="BE40">
        <f t="shared" si="11"/>
        <v>0.97045119113580236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5.3215199999999996</v>
      </c>
      <c r="I41" s="21">
        <v>-9.0606699999999998E-3</v>
      </c>
      <c r="J41" s="21">
        <v>31</v>
      </c>
      <c r="K41" s="21">
        <v>1.6137699999999999</v>
      </c>
      <c r="L41">
        <f t="shared" si="0"/>
        <v>11.186012345679012</v>
      </c>
      <c r="M41">
        <f t="shared" si="1"/>
        <v>18.053329044938273</v>
      </c>
      <c r="N41" s="9"/>
      <c r="O41" s="21">
        <v>5.6152300000000002E-2</v>
      </c>
      <c r="P41" s="21">
        <v>9.0802899999999998</v>
      </c>
      <c r="Q41" s="21">
        <v>-1.53717E-2</v>
      </c>
      <c r="R41" s="21">
        <v>31</v>
      </c>
      <c r="S41" s="21">
        <v>5.5664100000000001E-2</v>
      </c>
      <c r="T41">
        <f t="shared" si="2"/>
        <v>18.977407407407409</v>
      </c>
      <c r="U41">
        <f t="shared" si="3"/>
        <v>1.0656250739629631</v>
      </c>
      <c r="X41" s="9"/>
      <c r="Y41" s="21">
        <v>1.61392</v>
      </c>
      <c r="Z41" s="21">
        <v>14.4937</v>
      </c>
      <c r="AA41" s="21">
        <v>-8.3282500000000006E-3</v>
      </c>
      <c r="AB41" s="21">
        <v>31</v>
      </c>
      <c r="AC41" s="21">
        <v>1.6134599999999999</v>
      </c>
      <c r="AD41">
        <f t="shared" si="4"/>
        <v>10.281790123456791</v>
      </c>
      <c r="AE41">
        <f t="shared" si="5"/>
        <v>16.593986716049383</v>
      </c>
      <c r="AF41" s="9"/>
      <c r="AG41" s="21">
        <v>5.6152300000000002E-2</v>
      </c>
      <c r="AH41" s="21">
        <v>18.252500000000001</v>
      </c>
      <c r="AI41" s="21">
        <v>-1.53198E-2</v>
      </c>
      <c r="AJ41" s="21">
        <v>31</v>
      </c>
      <c r="AK41" s="21">
        <v>5.5664100000000001E-2</v>
      </c>
      <c r="AL41">
        <f t="shared" si="6"/>
        <v>18.91333333333333</v>
      </c>
      <c r="AM41">
        <f t="shared" si="7"/>
        <v>1.0620271673333332</v>
      </c>
      <c r="AP41" s="9"/>
      <c r="AQ41" s="21">
        <v>1.61392</v>
      </c>
      <c r="AR41" s="21">
        <v>23.773</v>
      </c>
      <c r="AS41" s="21">
        <v>-8.1848100000000007E-3</v>
      </c>
      <c r="AT41" s="21">
        <v>31</v>
      </c>
      <c r="AU41" s="21">
        <v>1.6137699999999999</v>
      </c>
      <c r="AV41">
        <f t="shared" si="8"/>
        <v>10.104703703703704</v>
      </c>
      <c r="AW41">
        <f t="shared" si="9"/>
        <v>16.308183401481482</v>
      </c>
      <c r="AX41" s="9"/>
      <c r="AY41" s="21">
        <v>5.6152300000000002E-2</v>
      </c>
      <c r="AZ41" s="21">
        <v>27.531700000000001</v>
      </c>
      <c r="BA41" s="21">
        <v>-1.53778E-2</v>
      </c>
      <c r="BB41" s="21">
        <v>31</v>
      </c>
      <c r="BC41" s="21">
        <v>5.5603E-2</v>
      </c>
      <c r="BD41">
        <f t="shared" si="10"/>
        <v>18.984938271604936</v>
      </c>
      <c r="BE41">
        <f t="shared" si="11"/>
        <v>1.0660479493086419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5.3315999999999999</v>
      </c>
      <c r="I42" s="21">
        <v>-9.2285200000000005E-3</v>
      </c>
      <c r="J42" s="21">
        <v>32</v>
      </c>
      <c r="K42" s="21">
        <v>1.6082799999999999</v>
      </c>
      <c r="L42">
        <f t="shared" si="0"/>
        <v>11.393234567901235</v>
      </c>
      <c r="M42">
        <f t="shared" si="1"/>
        <v>18.330461163950616</v>
      </c>
      <c r="N42" s="9"/>
      <c r="O42" s="21">
        <v>6.1187699999999998E-2</v>
      </c>
      <c r="P42" s="21">
        <v>9.0903600000000004</v>
      </c>
      <c r="Q42" s="21">
        <v>-1.5368700000000001E-2</v>
      </c>
      <c r="R42" s="21">
        <v>32</v>
      </c>
      <c r="S42" s="21">
        <v>6.0638400000000002E-2</v>
      </c>
      <c r="T42">
        <f t="shared" si="2"/>
        <v>18.973703703703706</v>
      </c>
      <c r="U42">
        <f t="shared" si="3"/>
        <v>1.1609572901111112</v>
      </c>
      <c r="X42" s="9"/>
      <c r="Y42" s="21">
        <v>1.6088899999999999</v>
      </c>
      <c r="Z42" s="21">
        <v>14.5038</v>
      </c>
      <c r="AA42" s="21">
        <v>-8.5235599999999995E-3</v>
      </c>
      <c r="AB42" s="21">
        <v>32</v>
      </c>
      <c r="AC42" s="21">
        <v>1.6085799999999999</v>
      </c>
      <c r="AD42">
        <f t="shared" si="4"/>
        <v>10.522913580246913</v>
      </c>
      <c r="AE42">
        <f t="shared" si="5"/>
        <v>16.930210430123456</v>
      </c>
      <c r="AF42" s="9"/>
      <c r="AG42" s="21">
        <v>6.1187699999999998E-2</v>
      </c>
      <c r="AH42" s="21">
        <v>18.262599999999999</v>
      </c>
      <c r="AI42" s="21">
        <v>-1.53107E-2</v>
      </c>
      <c r="AJ42" s="21">
        <v>32</v>
      </c>
      <c r="AK42" s="21">
        <v>6.0485799999999999E-2</v>
      </c>
      <c r="AL42">
        <f t="shared" si="6"/>
        <v>18.9020987654321</v>
      </c>
      <c r="AM42">
        <f t="shared" si="7"/>
        <v>1.1565759486296296</v>
      </c>
      <c r="AP42" s="9"/>
      <c r="AQ42" s="21">
        <v>1.6088899999999999</v>
      </c>
      <c r="AR42" s="21">
        <v>23.783000000000001</v>
      </c>
      <c r="AS42" s="21">
        <v>-8.3801299999999995E-3</v>
      </c>
      <c r="AT42" s="21">
        <v>32</v>
      </c>
      <c r="AU42" s="21">
        <v>1.6082799999999999</v>
      </c>
      <c r="AV42">
        <f t="shared" si="8"/>
        <v>10.345839506172839</v>
      </c>
      <c r="AW42">
        <f t="shared" si="9"/>
        <v>16.645317723086418</v>
      </c>
      <c r="AX42" s="9"/>
      <c r="AY42" s="21">
        <v>6.1187699999999998E-2</v>
      </c>
      <c r="AZ42" s="21">
        <v>27.541799999999999</v>
      </c>
      <c r="BA42" s="21">
        <v>-1.53717E-2</v>
      </c>
      <c r="BB42" s="21">
        <v>32</v>
      </c>
      <c r="BC42" s="21">
        <v>6.0546900000000001E-2</v>
      </c>
      <c r="BD42">
        <f t="shared" si="10"/>
        <v>18.977407407407409</v>
      </c>
      <c r="BE42">
        <f t="shared" si="11"/>
        <v>1.1611839112222222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5.3416699999999997</v>
      </c>
      <c r="I43" s="21">
        <v>-9.3719500000000004E-3</v>
      </c>
      <c r="J43" s="21">
        <v>33</v>
      </c>
      <c r="K43" s="21">
        <v>1.6033900000000001</v>
      </c>
      <c r="L43">
        <f t="shared" si="0"/>
        <v>11.570308641975307</v>
      </c>
      <c r="M43">
        <f t="shared" si="1"/>
        <v>18.557039515432098</v>
      </c>
      <c r="N43" s="9"/>
      <c r="O43" s="21">
        <v>6.6223099999999993E-2</v>
      </c>
      <c r="P43" s="21">
        <v>9.1004299999999994</v>
      </c>
      <c r="Q43" s="21">
        <v>-1.5362499999999999E-2</v>
      </c>
      <c r="R43" s="21">
        <v>33</v>
      </c>
      <c r="S43" s="21">
        <v>6.5643300000000002E-2</v>
      </c>
      <c r="T43">
        <f t="shared" si="2"/>
        <v>18.966049382716047</v>
      </c>
      <c r="U43">
        <f t="shared" si="3"/>
        <v>1.2559905848765429</v>
      </c>
      <c r="X43" s="9"/>
      <c r="Y43" s="21">
        <v>1.60385</v>
      </c>
      <c r="Z43" s="21">
        <v>14.5139</v>
      </c>
      <c r="AA43" s="21">
        <v>-8.7036100000000005E-3</v>
      </c>
      <c r="AB43" s="21">
        <v>33</v>
      </c>
      <c r="AC43" s="21">
        <v>1.6033900000000001</v>
      </c>
      <c r="AD43">
        <f t="shared" si="4"/>
        <v>10.745197530864198</v>
      </c>
      <c r="AE43">
        <f t="shared" si="5"/>
        <v>17.233685059876542</v>
      </c>
      <c r="AF43" s="9"/>
      <c r="AG43" s="21">
        <v>6.6223099999999993E-2</v>
      </c>
      <c r="AH43" s="21">
        <v>18.272600000000001</v>
      </c>
      <c r="AI43" s="21">
        <v>-1.52985E-2</v>
      </c>
      <c r="AJ43" s="21">
        <v>33</v>
      </c>
      <c r="AK43" s="21">
        <v>6.5643300000000002E-2</v>
      </c>
      <c r="AL43">
        <f t="shared" si="6"/>
        <v>18.887037037037036</v>
      </c>
      <c r="AM43">
        <f t="shared" si="7"/>
        <v>1.2507581424074072</v>
      </c>
      <c r="AP43" s="9"/>
      <c r="AQ43" s="21">
        <v>1.60385</v>
      </c>
      <c r="AR43" s="21">
        <v>23.793099999999999</v>
      </c>
      <c r="AS43" s="21">
        <v>-8.5662800000000008E-3</v>
      </c>
      <c r="AT43" s="21">
        <v>33</v>
      </c>
      <c r="AU43" s="21">
        <v>1.6030899999999999</v>
      </c>
      <c r="AV43">
        <f t="shared" si="8"/>
        <v>10.575654320987654</v>
      </c>
      <c r="AW43">
        <f t="shared" si="9"/>
        <v>16.961763182716048</v>
      </c>
      <c r="AX43" s="9"/>
      <c r="AY43" s="21">
        <v>6.6223099999999993E-2</v>
      </c>
      <c r="AZ43" s="21">
        <v>27.5519</v>
      </c>
      <c r="BA43" s="21">
        <v>-1.53656E-2</v>
      </c>
      <c r="BB43" s="21">
        <v>33</v>
      </c>
      <c r="BC43" s="21">
        <v>6.5612799999999999E-2</v>
      </c>
      <c r="BD43">
        <f t="shared" si="10"/>
        <v>18.969876543209878</v>
      </c>
      <c r="BE43">
        <f t="shared" si="11"/>
        <v>1.256244031308642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5.3517400000000004</v>
      </c>
      <c r="I44" s="21">
        <v>-9.4940200000000006E-3</v>
      </c>
      <c r="J44" s="21">
        <v>34</v>
      </c>
      <c r="K44" s="21">
        <v>1.5982099999999999</v>
      </c>
      <c r="L44">
        <f t="shared" si="0"/>
        <v>11.721012345679013</v>
      </c>
      <c r="M44">
        <f t="shared" si="1"/>
        <v>18.739788958518517</v>
      </c>
      <c r="N44" s="9"/>
      <c r="O44" s="21">
        <v>7.1258500000000002E-2</v>
      </c>
      <c r="P44" s="21">
        <v>9.1105</v>
      </c>
      <c r="Q44" s="21">
        <v>-1.53595E-2</v>
      </c>
      <c r="R44" s="21">
        <v>34</v>
      </c>
      <c r="S44" s="21">
        <v>7.0770299999999994E-2</v>
      </c>
      <c r="T44">
        <f t="shared" si="2"/>
        <v>18.962345679012344</v>
      </c>
      <c r="U44">
        <f t="shared" si="3"/>
        <v>1.3512283095679012</v>
      </c>
      <c r="X44" s="9"/>
      <c r="Y44" s="21">
        <v>1.5988199999999999</v>
      </c>
      <c r="Z44" s="21">
        <v>14.523899999999999</v>
      </c>
      <c r="AA44" s="21">
        <v>-8.8714599999999994E-3</v>
      </c>
      <c r="AB44" s="21">
        <v>34</v>
      </c>
      <c r="AC44" s="21">
        <v>1.5985100000000001</v>
      </c>
      <c r="AD44">
        <f t="shared" si="4"/>
        <v>10.952419753086417</v>
      </c>
      <c r="AE44">
        <f t="shared" si="5"/>
        <v>17.510947749629626</v>
      </c>
      <c r="AF44" s="9"/>
      <c r="AG44" s="21">
        <v>7.1258500000000002E-2</v>
      </c>
      <c r="AH44" s="21">
        <v>18.282699999999998</v>
      </c>
      <c r="AI44" s="21">
        <v>-1.52985E-2</v>
      </c>
      <c r="AJ44" s="21">
        <v>34</v>
      </c>
      <c r="AK44" s="21">
        <v>7.0770299999999994E-2</v>
      </c>
      <c r="AL44">
        <f t="shared" si="6"/>
        <v>18.887037037037036</v>
      </c>
      <c r="AM44">
        <f t="shared" si="7"/>
        <v>1.3458619287037037</v>
      </c>
      <c r="AP44" s="9"/>
      <c r="AQ44" s="21">
        <v>1.5988199999999999</v>
      </c>
      <c r="AR44" s="21">
        <v>23.8032</v>
      </c>
      <c r="AS44" s="21">
        <v>-8.7371800000000006E-3</v>
      </c>
      <c r="AT44" s="21">
        <v>34</v>
      </c>
      <c r="AU44" s="21">
        <v>1.5982099999999999</v>
      </c>
      <c r="AV44">
        <f t="shared" si="8"/>
        <v>10.786641975308642</v>
      </c>
      <c r="AW44">
        <f t="shared" si="9"/>
        <v>17.245898922962962</v>
      </c>
      <c r="AX44" s="9"/>
      <c r="AY44" s="21">
        <v>7.1258500000000002E-2</v>
      </c>
      <c r="AZ44" s="21">
        <v>27.561900000000001</v>
      </c>
      <c r="BA44" s="21">
        <v>-1.53595E-2</v>
      </c>
      <c r="BB44" s="21">
        <v>34</v>
      </c>
      <c r="BC44" s="21">
        <v>7.0770299999999994E-2</v>
      </c>
      <c r="BD44">
        <f t="shared" si="10"/>
        <v>18.962345679012344</v>
      </c>
      <c r="BE44">
        <f t="shared" si="11"/>
        <v>1.3512283095679012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5.3618100000000002</v>
      </c>
      <c r="I45" s="21">
        <v>-9.6130399999999998E-3</v>
      </c>
      <c r="J45" s="21">
        <v>35</v>
      </c>
      <c r="K45" s="21">
        <v>1.5933200000000001</v>
      </c>
      <c r="L45">
        <f t="shared" si="0"/>
        <v>11.867950617283951</v>
      </c>
      <c r="M45">
        <f t="shared" si="1"/>
        <v>18.914902334814816</v>
      </c>
      <c r="N45" s="9"/>
      <c r="O45" s="21">
        <v>7.6293899999999998E-2</v>
      </c>
      <c r="P45" s="21">
        <v>9.1205700000000007</v>
      </c>
      <c r="Q45" s="21">
        <v>-1.5356399999999999E-2</v>
      </c>
      <c r="R45" s="21">
        <v>35</v>
      </c>
      <c r="S45" s="21">
        <v>7.5683600000000004E-2</v>
      </c>
      <c r="T45">
        <f t="shared" si="2"/>
        <v>18.958518518518517</v>
      </c>
      <c r="U45">
        <f t="shared" si="3"/>
        <v>1.4464193159999998</v>
      </c>
      <c r="X45" s="9"/>
      <c r="Y45" s="21">
        <v>1.59378</v>
      </c>
      <c r="Z45" s="21">
        <v>14.534000000000001</v>
      </c>
      <c r="AA45" s="21">
        <v>-9.0362499999999991E-3</v>
      </c>
      <c r="AB45" s="21">
        <v>35</v>
      </c>
      <c r="AC45" s="21">
        <v>1.5933200000000001</v>
      </c>
      <c r="AD45">
        <f t="shared" si="4"/>
        <v>11.155864197530862</v>
      </c>
      <c r="AE45">
        <f t="shared" si="5"/>
        <v>17.779993240740737</v>
      </c>
      <c r="AF45" s="9"/>
      <c r="AG45" s="21">
        <v>7.6293899999999998E-2</v>
      </c>
      <c r="AH45" s="21">
        <v>18.2928</v>
      </c>
      <c r="AI45" s="21">
        <v>-1.52893E-2</v>
      </c>
      <c r="AJ45" s="21">
        <v>35</v>
      </c>
      <c r="AK45" s="21">
        <v>7.5683600000000004E-2</v>
      </c>
      <c r="AL45">
        <f t="shared" si="6"/>
        <v>18.875679012345678</v>
      </c>
      <c r="AM45">
        <f t="shared" si="7"/>
        <v>1.4400991669999998</v>
      </c>
      <c r="AP45" s="9"/>
      <c r="AQ45" s="21">
        <v>1.59378</v>
      </c>
      <c r="AR45" s="21">
        <v>23.813199999999998</v>
      </c>
      <c r="AS45" s="21">
        <v>-8.9050299999999995E-3</v>
      </c>
      <c r="AT45" s="21">
        <v>35</v>
      </c>
      <c r="AU45" s="21">
        <v>1.5930200000000001</v>
      </c>
      <c r="AV45">
        <f t="shared" si="8"/>
        <v>10.993864197530863</v>
      </c>
      <c r="AW45">
        <f t="shared" si="9"/>
        <v>17.521800880740738</v>
      </c>
      <c r="AX45" s="9"/>
      <c r="AY45" s="21">
        <v>7.6293899999999998E-2</v>
      </c>
      <c r="AZ45" s="21">
        <v>27.571999999999999</v>
      </c>
      <c r="BA45" s="21">
        <v>-1.53534E-2</v>
      </c>
      <c r="BB45" s="21">
        <v>35</v>
      </c>
      <c r="BC45" s="21">
        <v>7.5744599999999995E-2</v>
      </c>
      <c r="BD45">
        <f t="shared" si="10"/>
        <v>18.954814814814814</v>
      </c>
      <c r="BE45">
        <f t="shared" si="11"/>
        <v>1.4461367459999999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5.37188</v>
      </c>
      <c r="I46" s="21">
        <v>-9.7442599999999994E-3</v>
      </c>
      <c r="J46" s="21">
        <v>36</v>
      </c>
      <c r="K46" s="21">
        <v>1.58813</v>
      </c>
      <c r="L46">
        <f t="shared" si="0"/>
        <v>12.02995061728395</v>
      </c>
      <c r="M46">
        <f t="shared" si="1"/>
        <v>19.112584043209875</v>
      </c>
      <c r="N46" s="9"/>
      <c r="O46" s="21">
        <v>8.1329299999999993E-2</v>
      </c>
      <c r="P46" s="21">
        <v>9.1306399999999996</v>
      </c>
      <c r="Q46" s="21">
        <v>-1.53534E-2</v>
      </c>
      <c r="R46" s="21">
        <v>36</v>
      </c>
      <c r="S46" s="21">
        <v>8.0841099999999999E-2</v>
      </c>
      <c r="T46">
        <f t="shared" si="2"/>
        <v>18.954814814814814</v>
      </c>
      <c r="U46">
        <f t="shared" si="3"/>
        <v>1.5415818205185183</v>
      </c>
      <c r="X46" s="9"/>
      <c r="Y46" s="21">
        <v>1.5887500000000001</v>
      </c>
      <c r="Z46" s="21">
        <v>14.5441</v>
      </c>
      <c r="AA46" s="21">
        <v>-9.1888400000000002E-3</v>
      </c>
      <c r="AB46" s="21">
        <v>36</v>
      </c>
      <c r="AC46" s="21">
        <v>1.58752</v>
      </c>
      <c r="AD46">
        <f t="shared" si="4"/>
        <v>11.344246913580246</v>
      </c>
      <c r="AE46">
        <f t="shared" si="5"/>
        <v>18.023172283950618</v>
      </c>
      <c r="AF46" s="9"/>
      <c r="AG46" s="21">
        <v>8.1329299999999993E-2</v>
      </c>
      <c r="AH46" s="21">
        <v>18.302800000000001</v>
      </c>
      <c r="AI46" s="21">
        <v>-1.5286299999999999E-2</v>
      </c>
      <c r="AJ46" s="21">
        <v>36</v>
      </c>
      <c r="AK46" s="21">
        <v>8.0749500000000002E-2</v>
      </c>
      <c r="AL46">
        <f t="shared" si="6"/>
        <v>18.871975308641971</v>
      </c>
      <c r="AM46">
        <f t="shared" si="7"/>
        <v>1.5348445414691354</v>
      </c>
      <c r="AP46" s="9"/>
      <c r="AQ46" s="21">
        <v>1.5887500000000001</v>
      </c>
      <c r="AR46" s="21">
        <v>23.8233</v>
      </c>
      <c r="AS46" s="21">
        <v>-9.0545699999999996E-3</v>
      </c>
      <c r="AT46" s="21">
        <v>36</v>
      </c>
      <c r="AU46" s="21">
        <v>1.5887500000000001</v>
      </c>
      <c r="AV46">
        <f t="shared" si="8"/>
        <v>11.17848148148148</v>
      </c>
      <c r="AW46">
        <f t="shared" si="9"/>
        <v>17.759812453703702</v>
      </c>
      <c r="AX46" s="9"/>
      <c r="AY46" s="21">
        <v>8.1329299999999993E-2</v>
      </c>
      <c r="AZ46" s="21">
        <v>27.582100000000001</v>
      </c>
      <c r="BA46" s="21">
        <v>-1.5350300000000001E-2</v>
      </c>
      <c r="BB46" s="21">
        <v>36</v>
      </c>
      <c r="BC46" s="21">
        <v>8.0780000000000005E-2</v>
      </c>
      <c r="BD46">
        <f t="shared" si="10"/>
        <v>18.95098765432099</v>
      </c>
      <c r="BE46">
        <f t="shared" si="11"/>
        <v>1.541270560234568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5.3819499999999998</v>
      </c>
      <c r="I47" s="21">
        <v>-9.8693800000000005E-3</v>
      </c>
      <c r="J47" s="21">
        <v>37</v>
      </c>
      <c r="K47" s="21">
        <v>1.58325</v>
      </c>
      <c r="L47">
        <f t="shared" si="0"/>
        <v>12.18441975308642</v>
      </c>
      <c r="M47">
        <f t="shared" si="1"/>
        <v>19.296587407160494</v>
      </c>
      <c r="N47" s="9"/>
      <c r="O47" s="21">
        <v>8.6364700000000003E-2</v>
      </c>
      <c r="P47" s="21">
        <v>9.14072</v>
      </c>
      <c r="Q47" s="21">
        <v>-1.5344200000000001E-2</v>
      </c>
      <c r="R47" s="21">
        <v>37</v>
      </c>
      <c r="S47" s="21">
        <v>8.5754399999999995E-2</v>
      </c>
      <c r="T47">
        <f t="shared" si="2"/>
        <v>18.943456790123456</v>
      </c>
      <c r="U47">
        <f t="shared" si="3"/>
        <v>1.6360459626419752</v>
      </c>
      <c r="X47" s="9"/>
      <c r="Y47" s="21">
        <v>1.58371</v>
      </c>
      <c r="Z47" s="21">
        <v>14.5542</v>
      </c>
      <c r="AA47" s="21">
        <v>-9.3353299999999993E-3</v>
      </c>
      <c r="AB47" s="21">
        <v>37</v>
      </c>
      <c r="AC47" s="21">
        <v>1.5835600000000001</v>
      </c>
      <c r="AD47">
        <f t="shared" si="4"/>
        <v>11.525098765432098</v>
      </c>
      <c r="AE47">
        <f t="shared" si="5"/>
        <v>18.252414165802467</v>
      </c>
      <c r="AF47" s="9"/>
      <c r="AG47" s="21">
        <v>8.6364700000000003E-2</v>
      </c>
      <c r="AH47" s="21">
        <v>18.312899999999999</v>
      </c>
      <c r="AI47" s="21">
        <v>-1.5280200000000001E-2</v>
      </c>
      <c r="AJ47" s="21">
        <v>37</v>
      </c>
      <c r="AK47" s="21">
        <v>8.5876499999999995E-2</v>
      </c>
      <c r="AL47">
        <f t="shared" si="6"/>
        <v>18.864444444444445</v>
      </c>
      <c r="AM47">
        <f t="shared" si="7"/>
        <v>1.6292220851111112</v>
      </c>
      <c r="AP47" s="9"/>
      <c r="AQ47" s="21">
        <v>1.58371</v>
      </c>
      <c r="AR47" s="21">
        <v>23.833400000000001</v>
      </c>
      <c r="AS47" s="21">
        <v>-9.2040999999999998E-3</v>
      </c>
      <c r="AT47" s="21">
        <v>37</v>
      </c>
      <c r="AU47" s="21">
        <v>1.5835600000000001</v>
      </c>
      <c r="AV47">
        <f t="shared" si="8"/>
        <v>11.363086419753087</v>
      </c>
      <c r="AW47">
        <f t="shared" si="9"/>
        <v>17.995833593827161</v>
      </c>
      <c r="AX47" s="9"/>
      <c r="AY47" s="21">
        <v>8.6364700000000003E-2</v>
      </c>
      <c r="AZ47" s="21">
        <v>27.592099999999999</v>
      </c>
      <c r="BA47" s="21">
        <v>-1.5347299999999999E-2</v>
      </c>
      <c r="BB47" s="21">
        <v>37</v>
      </c>
      <c r="BC47" s="21">
        <v>8.5845900000000003E-2</v>
      </c>
      <c r="BD47">
        <f t="shared" si="10"/>
        <v>18.947283950617283</v>
      </c>
      <c r="BE47">
        <f t="shared" si="11"/>
        <v>1.6363764942098766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5.3920199999999996</v>
      </c>
      <c r="I48" s="21">
        <v>-9.9853500000000005E-3</v>
      </c>
      <c r="J48" s="21">
        <v>38</v>
      </c>
      <c r="K48" s="21">
        <v>1.57806</v>
      </c>
      <c r="L48">
        <f t="shared" si="0"/>
        <v>12.327592592592593</v>
      </c>
      <c r="M48">
        <f t="shared" si="1"/>
        <v>19.46120059814815</v>
      </c>
      <c r="N48" s="9"/>
      <c r="O48" s="21">
        <v>9.1400099999999998E-2</v>
      </c>
      <c r="P48" s="21">
        <v>9.1507900000000006</v>
      </c>
      <c r="Q48" s="21">
        <v>-1.5332E-2</v>
      </c>
      <c r="R48" s="21">
        <v>38</v>
      </c>
      <c r="S48" s="21">
        <v>9.0881299999999998E-2</v>
      </c>
      <c r="T48">
        <f t="shared" si="2"/>
        <v>18.928395061728395</v>
      </c>
      <c r="U48">
        <f t="shared" si="3"/>
        <v>1.7300572014814815</v>
      </c>
      <c r="X48" s="9"/>
      <c r="Y48" s="21">
        <v>1.57867</v>
      </c>
      <c r="Z48" s="21">
        <v>14.5642</v>
      </c>
      <c r="AA48" s="21">
        <v>-9.4695999999999999E-3</v>
      </c>
      <c r="AB48" s="21">
        <v>38</v>
      </c>
      <c r="AC48" s="21">
        <v>1.5777600000000001</v>
      </c>
      <c r="AD48">
        <f t="shared" si="4"/>
        <v>11.690864197530864</v>
      </c>
      <c r="AE48">
        <f t="shared" si="5"/>
        <v>18.45601658271605</v>
      </c>
      <c r="AF48" s="9"/>
      <c r="AG48" s="21">
        <v>9.1400099999999998E-2</v>
      </c>
      <c r="AH48" s="21">
        <v>18.323</v>
      </c>
      <c r="AI48" s="21">
        <v>-1.5280200000000001E-2</v>
      </c>
      <c r="AJ48" s="21">
        <v>38</v>
      </c>
      <c r="AK48" s="21">
        <v>9.0820300000000007E-2</v>
      </c>
      <c r="AL48">
        <f t="shared" si="6"/>
        <v>18.864444444444445</v>
      </c>
      <c r="AM48">
        <f t="shared" si="7"/>
        <v>1.7242121086666666</v>
      </c>
      <c r="AP48" s="9"/>
      <c r="AQ48" s="21">
        <v>1.57867</v>
      </c>
      <c r="AR48" s="21">
        <v>23.843499999999999</v>
      </c>
      <c r="AS48" s="21">
        <v>-9.3444800000000005E-3</v>
      </c>
      <c r="AT48" s="21">
        <v>38</v>
      </c>
      <c r="AU48" s="21">
        <v>1.5777600000000001</v>
      </c>
      <c r="AV48">
        <f t="shared" si="8"/>
        <v>11.536395061728395</v>
      </c>
      <c r="AW48">
        <f t="shared" si="9"/>
        <v>18.212160792098768</v>
      </c>
      <c r="AX48" s="9"/>
      <c r="AY48" s="21">
        <v>9.1400099999999998E-2</v>
      </c>
      <c r="AZ48" s="21">
        <v>27.6022</v>
      </c>
      <c r="BA48" s="21">
        <v>-1.5344200000000001E-2</v>
      </c>
      <c r="BB48" s="21">
        <v>38</v>
      </c>
      <c r="BC48" s="21">
        <v>9.1003399999999998E-2</v>
      </c>
      <c r="BD48">
        <f t="shared" si="10"/>
        <v>18.943456790123456</v>
      </c>
      <c r="BE48">
        <f t="shared" si="11"/>
        <v>1.7314338449629629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5.4020900000000003</v>
      </c>
      <c r="I49" s="21">
        <v>-1.0098299999999999E-2</v>
      </c>
      <c r="J49" s="21">
        <v>39</v>
      </c>
      <c r="K49" s="21">
        <v>1.5728800000000001</v>
      </c>
      <c r="L49">
        <f t="shared" si="0"/>
        <v>12.467037037037036</v>
      </c>
      <c r="M49">
        <f t="shared" si="1"/>
        <v>19.61862816296296</v>
      </c>
      <c r="N49" s="9"/>
      <c r="O49" s="21">
        <v>9.6435499999999993E-2</v>
      </c>
      <c r="P49" s="21">
        <v>9.1608599999999996</v>
      </c>
      <c r="Q49" s="21">
        <v>-1.53229E-2</v>
      </c>
      <c r="R49" s="21">
        <v>39</v>
      </c>
      <c r="S49" s="21">
        <v>9.5855700000000002E-2</v>
      </c>
      <c r="T49">
        <f t="shared" si="2"/>
        <v>18.917160493827158</v>
      </c>
      <c r="U49">
        <f t="shared" si="3"/>
        <v>1.8242858308024688</v>
      </c>
      <c r="X49" s="9"/>
      <c r="Y49" s="21">
        <v>1.5736399999999999</v>
      </c>
      <c r="Z49" s="21">
        <v>14.574299999999999</v>
      </c>
      <c r="AA49" s="21">
        <v>-9.6069299999999996E-3</v>
      </c>
      <c r="AB49" s="21">
        <v>39</v>
      </c>
      <c r="AC49" s="21">
        <v>1.5728800000000001</v>
      </c>
      <c r="AD49">
        <f t="shared" si="4"/>
        <v>11.860407407407406</v>
      </c>
      <c r="AE49">
        <f t="shared" si="5"/>
        <v>18.664011512592591</v>
      </c>
      <c r="AF49" s="9"/>
      <c r="AG49" s="21">
        <v>9.6435499999999993E-2</v>
      </c>
      <c r="AH49" s="21">
        <v>18.333100000000002</v>
      </c>
      <c r="AI49" s="21">
        <v>-1.5280200000000001E-2</v>
      </c>
      <c r="AJ49" s="21">
        <v>39</v>
      </c>
      <c r="AK49" s="21">
        <v>9.5886200000000005E-2</v>
      </c>
      <c r="AL49">
        <f t="shared" si="6"/>
        <v>18.864444444444445</v>
      </c>
      <c r="AM49">
        <f t="shared" si="7"/>
        <v>1.819202132222222</v>
      </c>
      <c r="AP49" s="9"/>
      <c r="AQ49" s="21">
        <v>1.5736399999999999</v>
      </c>
      <c r="AR49" s="21">
        <v>23.8535</v>
      </c>
      <c r="AS49" s="21">
        <v>-9.4909699999999996E-3</v>
      </c>
      <c r="AT49" s="21">
        <v>39</v>
      </c>
      <c r="AU49" s="21">
        <v>1.57257</v>
      </c>
      <c r="AV49">
        <f t="shared" si="8"/>
        <v>11.717246913580246</v>
      </c>
      <c r="AW49">
        <f t="shared" si="9"/>
        <v>18.438728433086418</v>
      </c>
      <c r="AX49" s="9"/>
      <c r="AY49" s="21">
        <v>9.6435499999999993E-2</v>
      </c>
      <c r="AZ49" s="21">
        <v>27.612300000000001</v>
      </c>
      <c r="BA49" s="21">
        <v>-1.5341199999999999E-2</v>
      </c>
      <c r="BB49" s="21">
        <v>39</v>
      </c>
      <c r="BC49" s="21">
        <v>9.5947299999999999E-2</v>
      </c>
      <c r="BD49">
        <f t="shared" si="10"/>
        <v>18.939753086419749</v>
      </c>
      <c r="BE49">
        <f t="shared" si="11"/>
        <v>1.8264645587654316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5.4121600000000001</v>
      </c>
      <c r="I50" s="21">
        <v>-1.0201999999999999E-2</v>
      </c>
      <c r="J50" s="21">
        <v>40</v>
      </c>
      <c r="K50" s="21">
        <v>1.56769</v>
      </c>
      <c r="L50">
        <f t="shared" si="0"/>
        <v>12.595061728395061</v>
      </c>
      <c r="M50">
        <f t="shared" si="1"/>
        <v>19.756613827160493</v>
      </c>
      <c r="N50" s="9"/>
      <c r="O50" s="21">
        <v>0.10147100000000001</v>
      </c>
      <c r="P50" s="21">
        <v>9.1709300000000002</v>
      </c>
      <c r="Q50" s="21">
        <v>-1.53168E-2</v>
      </c>
      <c r="R50" s="21">
        <v>40</v>
      </c>
      <c r="S50" s="21">
        <v>0.10089099999999999</v>
      </c>
      <c r="T50">
        <f t="shared" si="2"/>
        <v>18.909629629629627</v>
      </c>
      <c r="U50">
        <f t="shared" si="3"/>
        <v>1.918779028148148</v>
      </c>
      <c r="X50" s="9"/>
      <c r="Y50" s="21">
        <v>1.5686</v>
      </c>
      <c r="Z50" s="21">
        <v>14.5844</v>
      </c>
      <c r="AA50" s="21">
        <v>-9.7473100000000003E-3</v>
      </c>
      <c r="AB50" s="21">
        <v>40</v>
      </c>
      <c r="AC50" s="21">
        <v>1.56769</v>
      </c>
      <c r="AD50">
        <f t="shared" si="4"/>
        <v>12.033716049382717</v>
      </c>
      <c r="AE50">
        <f t="shared" si="5"/>
        <v>18.87608699506173</v>
      </c>
      <c r="AF50" s="9"/>
      <c r="AG50" s="21">
        <v>0.10147100000000001</v>
      </c>
      <c r="AH50" s="21">
        <v>18.3431</v>
      </c>
      <c r="AI50" s="21">
        <v>-1.52832E-2</v>
      </c>
      <c r="AJ50" s="21">
        <v>40</v>
      </c>
      <c r="AK50" s="21">
        <v>0.100922</v>
      </c>
      <c r="AL50">
        <f t="shared" si="6"/>
        <v>18.868148148148148</v>
      </c>
      <c r="AM50">
        <f t="shared" si="7"/>
        <v>1.9145698607407409</v>
      </c>
      <c r="AP50" s="9"/>
      <c r="AQ50" s="21">
        <v>1.5686</v>
      </c>
      <c r="AR50" s="21">
        <v>23.863600000000002</v>
      </c>
      <c r="AS50" s="21">
        <v>-9.6435500000000007E-3</v>
      </c>
      <c r="AT50" s="21">
        <v>40</v>
      </c>
      <c r="AU50" s="21">
        <v>1.56769</v>
      </c>
      <c r="AV50">
        <f t="shared" si="8"/>
        <v>11.905617283950617</v>
      </c>
      <c r="AW50">
        <f t="shared" si="9"/>
        <v>18.675151271604939</v>
      </c>
      <c r="AX50" s="9"/>
      <c r="AY50" s="21">
        <v>0.10147100000000001</v>
      </c>
      <c r="AZ50" s="21">
        <v>27.622399999999999</v>
      </c>
      <c r="BA50" s="21">
        <v>-1.53381E-2</v>
      </c>
      <c r="BB50" s="21">
        <v>40</v>
      </c>
      <c r="BC50" s="21">
        <v>0.10089099999999999</v>
      </c>
      <c r="BD50">
        <f t="shared" si="10"/>
        <v>18.935925925925925</v>
      </c>
      <c r="BE50">
        <f t="shared" si="11"/>
        <v>1.9214473396296297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5.4222299999999999</v>
      </c>
      <c r="I51" s="21">
        <v>-1.03088E-2</v>
      </c>
      <c r="J51" s="21">
        <v>41</v>
      </c>
      <c r="K51" s="21">
        <v>1.56311</v>
      </c>
      <c r="L51">
        <f t="shared" si="0"/>
        <v>12.726913580246912</v>
      </c>
      <c r="M51">
        <f t="shared" si="1"/>
        <v>19.899420266666663</v>
      </c>
      <c r="N51" s="9"/>
      <c r="O51" s="21">
        <v>0.106506</v>
      </c>
      <c r="P51" s="21">
        <v>9.1809999999999992</v>
      </c>
      <c r="Q51" s="21">
        <v>-1.53137E-2</v>
      </c>
      <c r="R51" s="21">
        <v>41</v>
      </c>
      <c r="S51" s="21">
        <v>0.106018</v>
      </c>
      <c r="T51">
        <f t="shared" si="2"/>
        <v>18.9058024691358</v>
      </c>
      <c r="U51">
        <f t="shared" si="3"/>
        <v>2.0135813977777777</v>
      </c>
      <c r="X51" s="9"/>
      <c r="Y51" s="21">
        <v>1.5635699999999999</v>
      </c>
      <c r="Z51" s="21">
        <v>14.5944</v>
      </c>
      <c r="AA51" s="21">
        <v>-9.8815900000000009E-3</v>
      </c>
      <c r="AB51" s="21">
        <v>41</v>
      </c>
      <c r="AC51" s="21">
        <v>1.56342</v>
      </c>
      <c r="AD51">
        <f t="shared" si="4"/>
        <v>12.199493827160493</v>
      </c>
      <c r="AE51">
        <f t="shared" si="5"/>
        <v>19.07476256333333</v>
      </c>
      <c r="AF51" s="9"/>
      <c r="AG51" s="21">
        <v>0.106506</v>
      </c>
      <c r="AH51" s="21">
        <v>18.353200000000001</v>
      </c>
      <c r="AI51" s="21">
        <v>-1.5286299999999999E-2</v>
      </c>
      <c r="AJ51" s="21">
        <v>41</v>
      </c>
      <c r="AK51" s="21">
        <v>0.105865</v>
      </c>
      <c r="AL51">
        <f t="shared" si="6"/>
        <v>18.871975308641971</v>
      </c>
      <c r="AM51">
        <f t="shared" si="7"/>
        <v>2.0099786022222217</v>
      </c>
      <c r="AP51" s="9"/>
      <c r="AQ51" s="21">
        <v>1.5635699999999999</v>
      </c>
      <c r="AR51" s="21">
        <v>23.873699999999999</v>
      </c>
      <c r="AS51" s="21">
        <v>-9.7778299999999995E-3</v>
      </c>
      <c r="AT51" s="21">
        <v>41</v>
      </c>
      <c r="AU51" s="21">
        <v>1.5625</v>
      </c>
      <c r="AV51">
        <f t="shared" si="8"/>
        <v>12.071395061728394</v>
      </c>
      <c r="AW51">
        <f t="shared" si="9"/>
        <v>18.874471176666663</v>
      </c>
      <c r="AX51" s="9"/>
      <c r="AY51" s="21">
        <v>0.106506</v>
      </c>
      <c r="AZ51" s="21">
        <v>27.632400000000001</v>
      </c>
      <c r="BA51" s="21">
        <v>-1.5329000000000001E-2</v>
      </c>
      <c r="BB51" s="21">
        <v>41</v>
      </c>
      <c r="BC51" s="21">
        <v>0.105896</v>
      </c>
      <c r="BD51">
        <f t="shared" si="10"/>
        <v>18.924691358024692</v>
      </c>
      <c r="BE51">
        <f t="shared" si="11"/>
        <v>2.0155931777777778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5.4323100000000002</v>
      </c>
      <c r="I52" s="21">
        <v>-1.0415600000000001E-2</v>
      </c>
      <c r="J52" s="21">
        <v>42</v>
      </c>
      <c r="K52" s="21">
        <v>1.55762</v>
      </c>
      <c r="L52">
        <f t="shared" si="0"/>
        <v>12.858765432098766</v>
      </c>
      <c r="M52">
        <f t="shared" si="1"/>
        <v>20.040771688888888</v>
      </c>
      <c r="N52" s="9"/>
      <c r="O52" s="21">
        <v>0.111542</v>
      </c>
      <c r="P52" s="21">
        <v>9.1910699999999999</v>
      </c>
      <c r="Q52" s="21">
        <v>-1.53137E-2</v>
      </c>
      <c r="R52" s="21">
        <v>42</v>
      </c>
      <c r="S52" s="21">
        <v>0.11096200000000001</v>
      </c>
      <c r="T52">
        <f t="shared" si="2"/>
        <v>18.9058024691358</v>
      </c>
      <c r="U52">
        <f t="shared" si="3"/>
        <v>2.1087910190123456</v>
      </c>
      <c r="X52" s="9"/>
      <c r="Y52" s="21">
        <v>1.55853</v>
      </c>
      <c r="Z52" s="21">
        <v>14.6045</v>
      </c>
      <c r="AA52" s="21">
        <v>-1.0012800000000001E-2</v>
      </c>
      <c r="AB52" s="21">
        <v>42</v>
      </c>
      <c r="AC52" s="21">
        <v>1.55792</v>
      </c>
      <c r="AD52">
        <f t="shared" si="4"/>
        <v>12.361481481481482</v>
      </c>
      <c r="AE52">
        <f t="shared" si="5"/>
        <v>19.265739733333334</v>
      </c>
      <c r="AF52" s="9"/>
      <c r="AG52" s="21">
        <v>0.111542</v>
      </c>
      <c r="AH52" s="21">
        <v>18.363299999999999</v>
      </c>
      <c r="AI52" s="21">
        <v>-1.5280200000000001E-2</v>
      </c>
      <c r="AJ52" s="21">
        <v>42</v>
      </c>
      <c r="AK52" s="21">
        <v>0.110931</v>
      </c>
      <c r="AL52">
        <f t="shared" si="6"/>
        <v>18.864444444444445</v>
      </c>
      <c r="AM52">
        <f t="shared" si="7"/>
        <v>2.1041778622222225</v>
      </c>
      <c r="AP52" s="9"/>
      <c r="AQ52" s="21">
        <v>1.55853</v>
      </c>
      <c r="AR52" s="21">
        <v>23.883700000000001</v>
      </c>
      <c r="AS52" s="21">
        <v>-9.91211E-3</v>
      </c>
      <c r="AT52" s="21">
        <v>42</v>
      </c>
      <c r="AU52" s="21">
        <v>1.55792</v>
      </c>
      <c r="AV52">
        <f t="shared" si="8"/>
        <v>12.237172839506172</v>
      </c>
      <c r="AW52">
        <f t="shared" si="9"/>
        <v>19.072000985555555</v>
      </c>
      <c r="AX52" s="9"/>
      <c r="AY52" s="21">
        <v>0.111542</v>
      </c>
      <c r="AZ52" s="21">
        <v>27.642499999999998</v>
      </c>
      <c r="BA52" s="21">
        <v>-1.53168E-2</v>
      </c>
      <c r="BB52" s="21">
        <v>42</v>
      </c>
      <c r="BC52" s="21">
        <v>0.110931</v>
      </c>
      <c r="BD52">
        <f t="shared" si="10"/>
        <v>18.909629629629627</v>
      </c>
      <c r="BE52">
        <f t="shared" si="11"/>
        <v>2.1092179081481479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5.44238</v>
      </c>
      <c r="I53" s="21">
        <v>-1.05103E-2</v>
      </c>
      <c r="J53" s="21">
        <v>43</v>
      </c>
      <c r="K53" s="21">
        <v>1.5533399999999999</v>
      </c>
      <c r="L53">
        <f t="shared" si="0"/>
        <v>12.97567901234568</v>
      </c>
      <c r="M53">
        <f t="shared" si="1"/>
        <v>20.157717345679014</v>
      </c>
      <c r="N53" s="9"/>
      <c r="O53" s="21">
        <v>0.116577</v>
      </c>
      <c r="P53" s="21">
        <v>9.2011400000000005</v>
      </c>
      <c r="Q53" s="21">
        <v>-1.53107E-2</v>
      </c>
      <c r="R53" s="21">
        <v>43</v>
      </c>
      <c r="S53" s="21">
        <v>0.11605799999999999</v>
      </c>
      <c r="T53">
        <f t="shared" si="2"/>
        <v>18.9020987654321</v>
      </c>
      <c r="U53">
        <f t="shared" si="3"/>
        <v>2.2035499677777781</v>
      </c>
      <c r="X53" s="9"/>
      <c r="Y53" s="21">
        <v>1.5535000000000001</v>
      </c>
      <c r="Z53" s="21">
        <v>14.614599999999999</v>
      </c>
      <c r="AA53" s="21">
        <v>-1.0119599999999999E-2</v>
      </c>
      <c r="AB53" s="21">
        <v>43</v>
      </c>
      <c r="AC53" s="21">
        <v>1.55304</v>
      </c>
      <c r="AD53">
        <f t="shared" si="4"/>
        <v>12.493333333333332</v>
      </c>
      <c r="AE53">
        <f t="shared" si="5"/>
        <v>19.408393333333333</v>
      </c>
      <c r="AF53" s="9"/>
      <c r="AG53" s="21">
        <v>0.116577</v>
      </c>
      <c r="AH53" s="21">
        <v>18.3733</v>
      </c>
      <c r="AI53" s="21">
        <v>-1.52771E-2</v>
      </c>
      <c r="AJ53" s="21">
        <v>43</v>
      </c>
      <c r="AK53" s="21">
        <v>0.11602800000000001</v>
      </c>
      <c r="AL53">
        <f t="shared" si="6"/>
        <v>18.860617283950617</v>
      </c>
      <c r="AM53">
        <f t="shared" si="7"/>
        <v>2.1987141811111113</v>
      </c>
      <c r="AP53" s="9"/>
      <c r="AQ53" s="21">
        <v>1.5535000000000001</v>
      </c>
      <c r="AR53" s="21">
        <v>23.893799999999999</v>
      </c>
      <c r="AS53" s="21">
        <v>-1.0031099999999999E-2</v>
      </c>
      <c r="AT53" s="21">
        <v>43</v>
      </c>
      <c r="AU53" s="21">
        <v>1.5527299999999999</v>
      </c>
      <c r="AV53">
        <f t="shared" si="8"/>
        <v>12.384074074074071</v>
      </c>
      <c r="AW53">
        <f t="shared" si="9"/>
        <v>19.238659074074071</v>
      </c>
      <c r="AX53" s="9"/>
      <c r="AY53" s="21">
        <v>0.116577</v>
      </c>
      <c r="AZ53" s="21">
        <v>27.6526</v>
      </c>
      <c r="BA53" s="21">
        <v>-1.53137E-2</v>
      </c>
      <c r="BB53" s="21">
        <v>43</v>
      </c>
      <c r="BC53" s="21">
        <v>0.115997</v>
      </c>
      <c r="BD53">
        <f t="shared" si="10"/>
        <v>18.9058024691358</v>
      </c>
      <c r="BE53">
        <f t="shared" si="11"/>
        <v>2.2039817344444441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5.4524499999999998</v>
      </c>
      <c r="I54" s="21">
        <v>-1.06018E-2</v>
      </c>
      <c r="J54" s="21">
        <v>44</v>
      </c>
      <c r="K54" s="21">
        <v>1.54755</v>
      </c>
      <c r="L54">
        <f t="shared" si="0"/>
        <v>13.088641975308642</v>
      </c>
      <c r="M54">
        <f t="shared" si="1"/>
        <v>20.267238553086418</v>
      </c>
      <c r="N54" s="9"/>
      <c r="O54" s="21">
        <v>0.121613</v>
      </c>
      <c r="P54" s="21">
        <v>9.2112099999999995</v>
      </c>
      <c r="Q54" s="21">
        <v>-1.5307599999999999E-2</v>
      </c>
      <c r="R54" s="21">
        <v>44</v>
      </c>
      <c r="S54" s="21">
        <v>0.12109399999999999</v>
      </c>
      <c r="T54">
        <f t="shared" si="2"/>
        <v>18.89827160493827</v>
      </c>
      <c r="U54">
        <f t="shared" si="3"/>
        <v>2.2982755046913579</v>
      </c>
      <c r="X54" s="9"/>
      <c r="Y54" s="21">
        <v>1.5484599999999999</v>
      </c>
      <c r="Z54" s="21">
        <v>14.624700000000001</v>
      </c>
      <c r="AA54" s="21">
        <v>-1.02142E-2</v>
      </c>
      <c r="AB54" s="21">
        <v>44</v>
      </c>
      <c r="AC54" s="21">
        <v>1.5478499999999999</v>
      </c>
      <c r="AD54">
        <f t="shared" si="4"/>
        <v>12.610123456790122</v>
      </c>
      <c r="AE54">
        <f t="shared" si="5"/>
        <v>19.526271767901232</v>
      </c>
      <c r="AF54" s="9"/>
      <c r="AG54" s="21">
        <v>0.121613</v>
      </c>
      <c r="AH54" s="21">
        <v>18.383400000000002</v>
      </c>
      <c r="AI54" s="21">
        <v>-1.5271E-2</v>
      </c>
      <c r="AJ54" s="21">
        <v>44</v>
      </c>
      <c r="AK54" s="21">
        <v>0.121033</v>
      </c>
      <c r="AL54">
        <f t="shared" si="6"/>
        <v>18.853086419753083</v>
      </c>
      <c r="AM54">
        <f t="shared" si="7"/>
        <v>2.2927803987654318</v>
      </c>
      <c r="AP54" s="9"/>
      <c r="AQ54" s="21">
        <v>1.5484599999999999</v>
      </c>
      <c r="AR54" s="21">
        <v>23.9039</v>
      </c>
      <c r="AS54" s="21">
        <v>-1.0147099999999999E-2</v>
      </c>
      <c r="AT54" s="21">
        <v>44</v>
      </c>
      <c r="AU54" s="21">
        <v>1.5472399999999999</v>
      </c>
      <c r="AV54">
        <f t="shared" si="8"/>
        <v>12.527283950617283</v>
      </c>
      <c r="AW54">
        <f t="shared" si="9"/>
        <v>19.397998106172839</v>
      </c>
      <c r="AX54" s="9"/>
      <c r="AY54" s="21">
        <v>0.121613</v>
      </c>
      <c r="AZ54" s="21">
        <v>27.662600000000001</v>
      </c>
      <c r="BA54" s="21">
        <v>-1.5307599999999999E-2</v>
      </c>
      <c r="BB54" s="21">
        <v>44</v>
      </c>
      <c r="BC54" s="21">
        <v>0.12109399999999999</v>
      </c>
      <c r="BD54">
        <f t="shared" si="10"/>
        <v>18.89827160493827</v>
      </c>
      <c r="BE54">
        <f t="shared" si="11"/>
        <v>2.2982755046913579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5.4625199999999996</v>
      </c>
      <c r="I55" s="21">
        <v>-1.06903E-2</v>
      </c>
      <c r="J55" s="21">
        <v>45</v>
      </c>
      <c r="K55" s="21">
        <v>1.54297</v>
      </c>
      <c r="L55">
        <f t="shared" si="0"/>
        <v>13.197901234567899</v>
      </c>
      <c r="M55">
        <f t="shared" si="1"/>
        <v>20.370036702469132</v>
      </c>
      <c r="N55" s="9"/>
      <c r="O55" s="21">
        <v>0.12664800000000001</v>
      </c>
      <c r="P55" s="21">
        <v>9.2212800000000001</v>
      </c>
      <c r="Q55" s="21">
        <v>-1.52985E-2</v>
      </c>
      <c r="R55" s="21">
        <v>45</v>
      </c>
      <c r="S55" s="21">
        <v>0.12606800000000001</v>
      </c>
      <c r="T55">
        <f t="shared" si="2"/>
        <v>18.887037037037036</v>
      </c>
      <c r="U55">
        <f t="shared" si="3"/>
        <v>2.3920054666666668</v>
      </c>
      <c r="X55" s="9"/>
      <c r="Y55" s="21">
        <v>1.5434300000000001</v>
      </c>
      <c r="Z55" s="21">
        <v>14.6347</v>
      </c>
      <c r="AA55" s="21">
        <v>-1.0311900000000001E-2</v>
      </c>
      <c r="AB55" s="21">
        <v>45</v>
      </c>
      <c r="AC55" s="21">
        <v>1.5432699999999999</v>
      </c>
      <c r="AD55">
        <f t="shared" si="4"/>
        <v>12.730740740740741</v>
      </c>
      <c r="AE55">
        <f t="shared" si="5"/>
        <v>19.649007181481483</v>
      </c>
      <c r="AF55" s="9"/>
      <c r="AG55" s="21">
        <v>0.12664800000000001</v>
      </c>
      <c r="AH55" s="21">
        <v>18.3935</v>
      </c>
      <c r="AI55" s="21">
        <v>-1.52649E-2</v>
      </c>
      <c r="AJ55" s="21">
        <v>45</v>
      </c>
      <c r="AK55" s="21">
        <v>0.12600700000000001</v>
      </c>
      <c r="AL55">
        <f t="shared" si="6"/>
        <v>18.845555555555553</v>
      </c>
      <c r="AM55">
        <f t="shared" si="7"/>
        <v>2.38675192</v>
      </c>
      <c r="AP55" s="9"/>
      <c r="AQ55" s="21">
        <v>1.5434300000000001</v>
      </c>
      <c r="AR55" s="21">
        <v>23.913900000000002</v>
      </c>
      <c r="AS55" s="21">
        <v>-1.02722E-2</v>
      </c>
      <c r="AT55" s="21">
        <v>45</v>
      </c>
      <c r="AU55" s="21">
        <v>1.54297</v>
      </c>
      <c r="AV55">
        <f t="shared" si="8"/>
        <v>12.681728395061727</v>
      </c>
      <c r="AW55">
        <f t="shared" si="9"/>
        <v>19.573360056790122</v>
      </c>
      <c r="AX55" s="9"/>
      <c r="AY55" s="21">
        <v>0.12664800000000001</v>
      </c>
      <c r="AZ55" s="21">
        <v>27.672699999999999</v>
      </c>
      <c r="BA55" s="21">
        <v>-1.5301500000000001E-2</v>
      </c>
      <c r="BB55" s="21">
        <v>45</v>
      </c>
      <c r="BC55" s="21">
        <v>0.12612899999999999</v>
      </c>
      <c r="BD55">
        <f t="shared" si="10"/>
        <v>18.890740740740739</v>
      </c>
      <c r="BE55">
        <f t="shared" si="11"/>
        <v>2.3924745333333335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5.4725900000000003</v>
      </c>
      <c r="I56" s="21">
        <v>-1.07788E-2</v>
      </c>
      <c r="J56" s="21">
        <v>46</v>
      </c>
      <c r="K56" s="21">
        <v>1.53809</v>
      </c>
      <c r="L56">
        <f t="shared" si="0"/>
        <v>13.30716049382716</v>
      </c>
      <c r="M56">
        <f t="shared" si="1"/>
        <v>20.471602632098765</v>
      </c>
      <c r="N56" s="9"/>
      <c r="O56" s="21">
        <v>0.13168299999999999</v>
      </c>
      <c r="P56" s="21">
        <v>9.2313500000000008</v>
      </c>
      <c r="Q56" s="21">
        <v>-1.52985E-2</v>
      </c>
      <c r="R56" s="21">
        <v>46</v>
      </c>
      <c r="S56" s="21">
        <v>0.131104</v>
      </c>
      <c r="T56">
        <f t="shared" si="2"/>
        <v>18.887037037037036</v>
      </c>
      <c r="U56">
        <f t="shared" si="3"/>
        <v>2.4871016981481477</v>
      </c>
      <c r="X56" s="9"/>
      <c r="Y56" s="21">
        <v>1.5383899999999999</v>
      </c>
      <c r="Z56" s="21">
        <v>14.6448</v>
      </c>
      <c r="AA56" s="21">
        <v>-1.0412599999999999E-2</v>
      </c>
      <c r="AB56" s="21">
        <v>46</v>
      </c>
      <c r="AC56" s="21">
        <v>1.5377799999999999</v>
      </c>
      <c r="AD56">
        <f t="shared" si="4"/>
        <v>12.855061728395061</v>
      </c>
      <c r="AE56">
        <f t="shared" si="5"/>
        <v>19.776098412345675</v>
      </c>
      <c r="AF56" s="9"/>
      <c r="AG56" s="21">
        <v>0.13168299999999999</v>
      </c>
      <c r="AH56" s="21">
        <v>18.403600000000001</v>
      </c>
      <c r="AI56" s="21">
        <v>-1.5258799999999999E-2</v>
      </c>
      <c r="AJ56" s="21">
        <v>46</v>
      </c>
      <c r="AK56" s="21">
        <v>0.131134</v>
      </c>
      <c r="AL56">
        <f t="shared" si="6"/>
        <v>18.838024691358022</v>
      </c>
      <c r="AM56">
        <f t="shared" si="7"/>
        <v>2.4806476054320985</v>
      </c>
      <c r="AP56" s="9"/>
      <c r="AQ56" s="21">
        <v>1.5383899999999999</v>
      </c>
      <c r="AR56" s="21">
        <v>23.923999999999999</v>
      </c>
      <c r="AS56" s="21">
        <v>-1.0376E-2</v>
      </c>
      <c r="AT56" s="21">
        <v>46</v>
      </c>
      <c r="AU56" s="21">
        <v>1.53809</v>
      </c>
      <c r="AV56">
        <f t="shared" si="8"/>
        <v>12.809876543209876</v>
      </c>
      <c r="AW56">
        <f t="shared" si="9"/>
        <v>19.706585975308641</v>
      </c>
      <c r="AX56" s="9"/>
      <c r="AY56" s="21">
        <v>0.13168299999999999</v>
      </c>
      <c r="AZ56" s="21">
        <v>27.6828</v>
      </c>
      <c r="BA56" s="21">
        <v>-1.5295400000000001E-2</v>
      </c>
      <c r="BB56" s="21">
        <v>46</v>
      </c>
      <c r="BC56" s="21">
        <v>0.131134</v>
      </c>
      <c r="BD56">
        <f t="shared" si="10"/>
        <v>18.883209876543212</v>
      </c>
      <c r="BE56">
        <f t="shared" si="11"/>
        <v>2.4865977261728398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5.4826600000000001</v>
      </c>
      <c r="I57" s="21">
        <v>-1.08734E-2</v>
      </c>
      <c r="J57" s="21">
        <v>47</v>
      </c>
      <c r="K57" s="21">
        <v>1.5319799999999999</v>
      </c>
      <c r="L57">
        <f t="shared" si="0"/>
        <v>13.42395061728395</v>
      </c>
      <c r="M57">
        <f t="shared" si="1"/>
        <v>20.583748918518516</v>
      </c>
      <c r="N57" s="9"/>
      <c r="O57" s="21">
        <v>0.13671900000000001</v>
      </c>
      <c r="P57" s="21">
        <v>9.2414299999999994</v>
      </c>
      <c r="Q57" s="21">
        <v>-1.5301500000000001E-2</v>
      </c>
      <c r="R57" s="21">
        <v>47</v>
      </c>
      <c r="S57" s="21">
        <v>0.13616900000000001</v>
      </c>
      <c r="T57">
        <f t="shared" si="2"/>
        <v>18.890740740740739</v>
      </c>
      <c r="U57">
        <f t="shared" si="3"/>
        <v>2.5827231833333331</v>
      </c>
      <c r="X57" s="9"/>
      <c r="Y57" s="21">
        <v>1.5333600000000001</v>
      </c>
      <c r="Z57" s="21">
        <v>14.6549</v>
      </c>
      <c r="AA57" s="21">
        <v>-1.05164E-2</v>
      </c>
      <c r="AB57" s="21">
        <v>47</v>
      </c>
      <c r="AC57" s="21">
        <v>1.5328999999999999</v>
      </c>
      <c r="AD57">
        <f t="shared" si="4"/>
        <v>12.98320987654321</v>
      </c>
      <c r="AE57">
        <f t="shared" si="5"/>
        <v>19.907934696296298</v>
      </c>
      <c r="AF57" s="9"/>
      <c r="AG57" s="21">
        <v>0.13671900000000001</v>
      </c>
      <c r="AH57" s="21">
        <v>18.413599999999999</v>
      </c>
      <c r="AI57" s="21">
        <v>-1.52496E-2</v>
      </c>
      <c r="AJ57" s="21">
        <v>47</v>
      </c>
      <c r="AK57" s="21">
        <v>0.13616900000000001</v>
      </c>
      <c r="AL57">
        <f t="shared" si="6"/>
        <v>18.826666666666664</v>
      </c>
      <c r="AM57">
        <f t="shared" si="7"/>
        <v>2.5739630399999998</v>
      </c>
      <c r="AP57" s="9"/>
      <c r="AQ57" s="21">
        <v>1.5333600000000001</v>
      </c>
      <c r="AR57" s="21">
        <v>23.934100000000001</v>
      </c>
      <c r="AS57" s="21">
        <v>-1.04858E-2</v>
      </c>
      <c r="AT57" s="21">
        <v>47</v>
      </c>
      <c r="AU57" s="21">
        <v>1.5328999999999999</v>
      </c>
      <c r="AV57">
        <f t="shared" si="8"/>
        <v>12.945432098765432</v>
      </c>
      <c r="AW57">
        <f t="shared" si="9"/>
        <v>19.850007762962964</v>
      </c>
      <c r="AX57" s="9"/>
      <c r="AY57" s="21">
        <v>0.13671900000000001</v>
      </c>
      <c r="AZ57" s="21">
        <v>27.692900000000002</v>
      </c>
      <c r="BA57" s="21">
        <v>-1.5286299999999999E-2</v>
      </c>
      <c r="BB57" s="21">
        <v>47</v>
      </c>
      <c r="BC57" s="21">
        <v>0.136078</v>
      </c>
      <c r="BD57">
        <f t="shared" si="10"/>
        <v>18.871975308641971</v>
      </c>
      <c r="BE57">
        <f t="shared" si="11"/>
        <v>2.5801575922222217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5.4927299999999999</v>
      </c>
      <c r="I58" s="21">
        <v>-1.0974100000000001E-2</v>
      </c>
      <c r="J58" s="21">
        <v>48</v>
      </c>
      <c r="K58" s="21">
        <v>1.5280199999999999</v>
      </c>
      <c r="L58">
        <f t="shared" si="0"/>
        <v>13.548271604938272</v>
      </c>
      <c r="M58">
        <f t="shared" si="1"/>
        <v>20.706094459259258</v>
      </c>
      <c r="N58" s="9"/>
      <c r="O58" s="21">
        <v>0.14175399999999999</v>
      </c>
      <c r="P58" s="21">
        <v>9.2515000000000001</v>
      </c>
      <c r="Q58" s="21">
        <v>-1.52985E-2</v>
      </c>
      <c r="R58" s="21">
        <v>48</v>
      </c>
      <c r="S58" s="21">
        <v>0.141205</v>
      </c>
      <c r="T58">
        <f t="shared" si="2"/>
        <v>18.887037037037036</v>
      </c>
      <c r="U58">
        <f t="shared" si="3"/>
        <v>2.677313048148148</v>
      </c>
      <c r="X58" s="9"/>
      <c r="Y58" s="21">
        <v>1.5283199999999999</v>
      </c>
      <c r="Z58" s="21">
        <v>14.664899999999999</v>
      </c>
      <c r="AA58" s="21">
        <v>-1.06049E-2</v>
      </c>
      <c r="AB58" s="21">
        <v>48</v>
      </c>
      <c r="AC58" s="21">
        <v>1.5274000000000001</v>
      </c>
      <c r="AD58">
        <f t="shared" si="4"/>
        <v>13.092469135802469</v>
      </c>
      <c r="AE58">
        <f t="shared" si="5"/>
        <v>20.009482429629628</v>
      </c>
      <c r="AF58" s="9"/>
      <c r="AG58" s="21">
        <v>0.14175399999999999</v>
      </c>
      <c r="AH58" s="21">
        <v>18.4237</v>
      </c>
      <c r="AI58" s="21">
        <v>-1.52435E-2</v>
      </c>
      <c r="AJ58" s="21">
        <v>48</v>
      </c>
      <c r="AK58" s="21">
        <v>0.141235</v>
      </c>
      <c r="AL58">
        <f t="shared" si="6"/>
        <v>18.819135802469134</v>
      </c>
      <c r="AM58">
        <f t="shared" si="7"/>
        <v>2.6676877765432097</v>
      </c>
      <c r="AP58" s="9"/>
      <c r="AQ58" s="21">
        <v>1.5283199999999999</v>
      </c>
      <c r="AR58" s="21">
        <v>23.944199999999999</v>
      </c>
      <c r="AS58" s="21">
        <v>-1.05927E-2</v>
      </c>
      <c r="AT58" s="21">
        <v>48</v>
      </c>
      <c r="AU58" s="21">
        <v>1.5280199999999999</v>
      </c>
      <c r="AV58">
        <f t="shared" si="8"/>
        <v>13.077407407407408</v>
      </c>
      <c r="AW58">
        <f t="shared" si="9"/>
        <v>19.986463288888888</v>
      </c>
      <c r="AX58" s="9"/>
      <c r="AY58" s="21">
        <v>0.14175399999999999</v>
      </c>
      <c r="AZ58" s="21">
        <v>27.7029</v>
      </c>
      <c r="BA58" s="21">
        <v>-1.52771E-2</v>
      </c>
      <c r="BB58" s="21">
        <v>48</v>
      </c>
      <c r="BC58" s="21">
        <v>0.141266</v>
      </c>
      <c r="BD58">
        <f t="shared" si="10"/>
        <v>18.860617283950617</v>
      </c>
      <c r="BE58">
        <f t="shared" si="11"/>
        <v>2.6735679424691354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5.5027999999999997</v>
      </c>
      <c r="I59" s="21">
        <v>-1.10443E-2</v>
      </c>
      <c r="J59" s="21">
        <v>49</v>
      </c>
      <c r="K59" s="21">
        <v>1.5228299999999999</v>
      </c>
      <c r="L59">
        <f t="shared" si="0"/>
        <v>13.634938271604938</v>
      </c>
      <c r="M59">
        <f t="shared" si="1"/>
        <v>20.769828770370371</v>
      </c>
      <c r="N59" s="9"/>
      <c r="O59" s="21">
        <v>0.14679</v>
      </c>
      <c r="P59" s="21">
        <v>9.2615700000000007</v>
      </c>
      <c r="Q59" s="21">
        <v>-1.5292399999999999E-2</v>
      </c>
      <c r="R59" s="21">
        <v>49</v>
      </c>
      <c r="S59" s="21">
        <v>0.146179</v>
      </c>
      <c r="T59">
        <f t="shared" si="2"/>
        <v>18.879506172839505</v>
      </c>
      <c r="U59">
        <f t="shared" si="3"/>
        <v>2.7713227111111109</v>
      </c>
      <c r="X59" s="9"/>
      <c r="Y59" s="21">
        <v>1.52328</v>
      </c>
      <c r="Z59" s="21">
        <v>14.675000000000001</v>
      </c>
      <c r="AA59" s="21">
        <v>-1.0699500000000001E-2</v>
      </c>
      <c r="AB59" s="21">
        <v>49</v>
      </c>
      <c r="AC59" s="21">
        <v>1.5225200000000001</v>
      </c>
      <c r="AD59">
        <f t="shared" si="4"/>
        <v>13.209259259259259</v>
      </c>
      <c r="AE59">
        <f t="shared" si="5"/>
        <v>20.121400444444443</v>
      </c>
      <c r="AF59" s="9"/>
      <c r="AG59" s="21">
        <v>0.14679</v>
      </c>
      <c r="AH59" s="21">
        <v>18.433800000000002</v>
      </c>
      <c r="AI59" s="21">
        <v>-1.52344E-2</v>
      </c>
      <c r="AJ59" s="21">
        <v>49</v>
      </c>
      <c r="AK59" s="21">
        <v>0.14621000000000001</v>
      </c>
      <c r="AL59">
        <f t="shared" si="6"/>
        <v>18.8079012345679</v>
      </c>
      <c r="AM59">
        <f t="shared" si="7"/>
        <v>2.7608118222222222</v>
      </c>
      <c r="AP59" s="9"/>
      <c r="AQ59" s="21">
        <v>1.52328</v>
      </c>
      <c r="AR59" s="21">
        <v>23.9542</v>
      </c>
      <c r="AS59" s="21">
        <v>-1.06873E-2</v>
      </c>
      <c r="AT59" s="21">
        <v>49</v>
      </c>
      <c r="AU59" s="21">
        <v>1.5222199999999999</v>
      </c>
      <c r="AV59">
        <f t="shared" si="8"/>
        <v>13.194197530864198</v>
      </c>
      <c r="AW59">
        <f t="shared" si="9"/>
        <v>20.098457214814815</v>
      </c>
      <c r="AX59" s="9"/>
      <c r="AY59" s="21">
        <v>0.14679</v>
      </c>
      <c r="AZ59" s="21">
        <v>27.713000000000001</v>
      </c>
      <c r="BA59" s="21">
        <v>-1.5273999999999999E-2</v>
      </c>
      <c r="BB59" s="21">
        <v>49</v>
      </c>
      <c r="BC59" s="21">
        <v>0.14624000000000001</v>
      </c>
      <c r="BD59">
        <f t="shared" si="10"/>
        <v>18.85679012345679</v>
      </c>
      <c r="BE59">
        <f t="shared" si="11"/>
        <v>2.7679882222222223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5.5128700000000004</v>
      </c>
      <c r="I60" s="21">
        <v>-1.1114499999999999E-2</v>
      </c>
      <c r="J60" s="21">
        <v>50</v>
      </c>
      <c r="K60" s="21">
        <v>1.5179400000000001</v>
      </c>
      <c r="L60">
        <f t="shared" si="0"/>
        <v>13.721604938271604</v>
      </c>
      <c r="M60">
        <f t="shared" si="1"/>
        <v>20.832826697530862</v>
      </c>
      <c r="N60" s="9"/>
      <c r="O60" s="21">
        <v>0.15182499999999999</v>
      </c>
      <c r="P60" s="21">
        <v>9.2716399999999997</v>
      </c>
      <c r="Q60" s="21">
        <v>-1.52893E-2</v>
      </c>
      <c r="R60" s="21">
        <v>50</v>
      </c>
      <c r="S60" s="21">
        <v>0.15124499999999999</v>
      </c>
      <c r="T60">
        <f t="shared" si="2"/>
        <v>18.875679012345678</v>
      </c>
      <c r="U60">
        <f t="shared" si="3"/>
        <v>2.8657999660493823</v>
      </c>
      <c r="X60" s="9"/>
      <c r="Y60" s="21">
        <v>1.5182500000000001</v>
      </c>
      <c r="Z60" s="21">
        <v>14.6851</v>
      </c>
      <c r="AA60" s="21">
        <v>-1.0791E-2</v>
      </c>
      <c r="AB60" s="21">
        <v>50</v>
      </c>
      <c r="AC60" s="21">
        <v>1.5176400000000001</v>
      </c>
      <c r="AD60">
        <f t="shared" si="4"/>
        <v>13.322222222222221</v>
      </c>
      <c r="AE60">
        <f t="shared" si="5"/>
        <v>20.226463888888887</v>
      </c>
      <c r="AF60" s="9"/>
      <c r="AG60" s="21">
        <v>0.15182499999999999</v>
      </c>
      <c r="AH60" s="21">
        <v>18.4438</v>
      </c>
      <c r="AI60" s="21">
        <v>-1.52283E-2</v>
      </c>
      <c r="AJ60" s="21">
        <v>50</v>
      </c>
      <c r="AK60" s="21">
        <v>0.15118400000000001</v>
      </c>
      <c r="AL60">
        <f t="shared" si="6"/>
        <v>18.80037037037037</v>
      </c>
      <c r="AM60">
        <f t="shared" si="7"/>
        <v>2.8543662314814813</v>
      </c>
      <c r="AP60" s="9"/>
      <c r="AQ60" s="21">
        <v>1.5182500000000001</v>
      </c>
      <c r="AR60" s="21">
        <v>23.964300000000001</v>
      </c>
      <c r="AS60" s="21">
        <v>-1.0766599999999999E-2</v>
      </c>
      <c r="AT60" s="21">
        <v>50</v>
      </c>
      <c r="AU60" s="21">
        <v>1.5182500000000001</v>
      </c>
      <c r="AV60">
        <f t="shared" si="8"/>
        <v>13.292098765432097</v>
      </c>
      <c r="AW60">
        <f t="shared" si="9"/>
        <v>20.180728950617283</v>
      </c>
      <c r="AX60" s="9"/>
      <c r="AY60" s="21">
        <v>0.15182499999999999</v>
      </c>
      <c r="AZ60" s="21">
        <v>27.723099999999999</v>
      </c>
      <c r="BA60" s="21">
        <v>-1.5271E-2</v>
      </c>
      <c r="BB60" s="21">
        <v>50</v>
      </c>
      <c r="BC60" s="21">
        <v>0.15124499999999999</v>
      </c>
      <c r="BD60">
        <f t="shared" si="10"/>
        <v>18.853086419753083</v>
      </c>
      <c r="BE60">
        <f t="shared" si="11"/>
        <v>2.8623698456790114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5.5229400000000002</v>
      </c>
      <c r="I61" s="21">
        <v>-1.11786E-2</v>
      </c>
      <c r="J61" s="21">
        <v>51</v>
      </c>
      <c r="K61" s="21">
        <v>1.5127600000000001</v>
      </c>
      <c r="L61">
        <f t="shared" si="0"/>
        <v>13.800740740740741</v>
      </c>
      <c r="M61">
        <f t="shared" si="1"/>
        <v>20.883418896296295</v>
      </c>
      <c r="N61" s="9"/>
      <c r="O61" s="21">
        <v>0.15686</v>
      </c>
      <c r="P61" s="21">
        <v>9.2817100000000003</v>
      </c>
      <c r="Q61" s="21">
        <v>-1.52771E-2</v>
      </c>
      <c r="R61" s="21">
        <v>51</v>
      </c>
      <c r="S61" s="21">
        <v>0.156219</v>
      </c>
      <c r="T61">
        <f t="shared" si="2"/>
        <v>18.860617283950617</v>
      </c>
      <c r="U61">
        <f t="shared" si="3"/>
        <v>2.9584764271604937</v>
      </c>
      <c r="X61" s="9"/>
      <c r="Y61" s="21">
        <v>1.5132099999999999</v>
      </c>
      <c r="Z61" s="21">
        <v>14.6951</v>
      </c>
      <c r="AA61" s="21">
        <v>-1.08795E-2</v>
      </c>
      <c r="AB61" s="21">
        <v>51</v>
      </c>
      <c r="AC61" s="21">
        <v>1.5127600000000001</v>
      </c>
      <c r="AD61">
        <f t="shared" si="4"/>
        <v>13.431481481481482</v>
      </c>
      <c r="AE61">
        <f t="shared" si="5"/>
        <v>20.324652092592594</v>
      </c>
      <c r="AF61" s="9"/>
      <c r="AG61" s="21">
        <v>0.15686</v>
      </c>
      <c r="AH61" s="21">
        <v>18.453900000000001</v>
      </c>
      <c r="AI61" s="21">
        <v>-1.5225199999999999E-2</v>
      </c>
      <c r="AJ61" s="21">
        <v>51</v>
      </c>
      <c r="AK61" s="21">
        <v>0.15637200000000001</v>
      </c>
      <c r="AL61">
        <f t="shared" si="6"/>
        <v>18.796543209876543</v>
      </c>
      <c r="AM61">
        <f t="shared" si="7"/>
        <v>2.9484257679012345</v>
      </c>
      <c r="AP61" s="9"/>
      <c r="AQ61" s="21">
        <v>1.5132099999999999</v>
      </c>
      <c r="AR61" s="21">
        <v>23.974399999999999</v>
      </c>
      <c r="AS61" s="21">
        <v>-1.0848999999999999E-2</v>
      </c>
      <c r="AT61" s="21">
        <v>51</v>
      </c>
      <c r="AU61" s="21">
        <v>1.5121500000000001</v>
      </c>
      <c r="AV61">
        <f t="shared" si="8"/>
        <v>13.393827160493826</v>
      </c>
      <c r="AW61">
        <f t="shared" si="9"/>
        <v>20.267673197530861</v>
      </c>
      <c r="AX61" s="9"/>
      <c r="AY61" s="21">
        <v>0.15686</v>
      </c>
      <c r="AZ61" s="21">
        <v>27.7331</v>
      </c>
      <c r="BA61" s="21">
        <v>-1.5267899999999999E-2</v>
      </c>
      <c r="BB61" s="21">
        <v>51</v>
      </c>
      <c r="BC61" s="21">
        <v>0.15631100000000001</v>
      </c>
      <c r="BD61">
        <f t="shared" si="10"/>
        <v>18.849259259259256</v>
      </c>
      <c r="BE61">
        <f t="shared" si="11"/>
        <v>2.9566948074074069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5.5330199999999996</v>
      </c>
      <c r="I62" s="21">
        <v>-1.12488E-2</v>
      </c>
      <c r="J62" s="21">
        <v>52</v>
      </c>
      <c r="K62" s="21">
        <v>1.50726</v>
      </c>
      <c r="L62">
        <f t="shared" si="0"/>
        <v>13.887407407407405</v>
      </c>
      <c r="M62">
        <f t="shared" si="1"/>
        <v>20.944710103703702</v>
      </c>
      <c r="N62" s="9"/>
      <c r="O62" s="21">
        <v>0.16189600000000001</v>
      </c>
      <c r="P62" s="21">
        <v>9.2917799999999993</v>
      </c>
      <c r="Q62" s="21">
        <v>-1.5267899999999999E-2</v>
      </c>
      <c r="R62" s="21">
        <v>52</v>
      </c>
      <c r="S62" s="21">
        <v>0.16137699999999999</v>
      </c>
      <c r="T62">
        <f t="shared" si="2"/>
        <v>18.849259259259256</v>
      </c>
      <c r="U62">
        <f t="shared" si="3"/>
        <v>3.0516196770370367</v>
      </c>
      <c r="X62" s="9"/>
      <c r="Y62" s="21">
        <v>1.5081800000000001</v>
      </c>
      <c r="Z62" s="21">
        <v>14.7052</v>
      </c>
      <c r="AA62" s="21">
        <v>-1.09619E-2</v>
      </c>
      <c r="AB62" s="21">
        <v>52</v>
      </c>
      <c r="AC62" s="21">
        <v>1.50726</v>
      </c>
      <c r="AD62">
        <f t="shared" si="4"/>
        <v>13.533209876543209</v>
      </c>
      <c r="AE62">
        <f t="shared" si="5"/>
        <v>20.410516471604939</v>
      </c>
      <c r="AF62" s="9"/>
      <c r="AG62" s="21">
        <v>0.16189600000000001</v>
      </c>
      <c r="AH62" s="21">
        <v>18.463999999999999</v>
      </c>
      <c r="AI62" s="21">
        <v>-1.52161E-2</v>
      </c>
      <c r="AJ62" s="21">
        <v>52</v>
      </c>
      <c r="AK62" s="21">
        <v>0.16134599999999999</v>
      </c>
      <c r="AL62">
        <f t="shared" si="6"/>
        <v>18.785308641975305</v>
      </c>
      <c r="AM62">
        <f t="shared" si="7"/>
        <v>3.0412663279012344</v>
      </c>
      <c r="AP62" s="9"/>
      <c r="AQ62" s="21">
        <v>1.5081800000000001</v>
      </c>
      <c r="AR62" s="21">
        <v>23.984400000000001</v>
      </c>
      <c r="AS62" s="21">
        <v>-1.09436E-2</v>
      </c>
      <c r="AT62" s="21">
        <v>52</v>
      </c>
      <c r="AU62" s="21">
        <v>1.5069600000000001</v>
      </c>
      <c r="AV62">
        <f t="shared" si="8"/>
        <v>13.510617283950616</v>
      </c>
      <c r="AW62">
        <f t="shared" si="9"/>
        <v>20.376442775308639</v>
      </c>
      <c r="AX62" s="9"/>
      <c r="AY62" s="21">
        <v>0.16189600000000001</v>
      </c>
      <c r="AZ62" s="21">
        <v>27.743200000000002</v>
      </c>
      <c r="BA62" s="21">
        <v>-1.5261800000000001E-2</v>
      </c>
      <c r="BB62" s="21">
        <v>52</v>
      </c>
      <c r="BC62" s="21">
        <v>0.16137699999999999</v>
      </c>
      <c r="BD62">
        <f t="shared" si="10"/>
        <v>18.841728395061729</v>
      </c>
      <c r="BE62">
        <f t="shared" si="11"/>
        <v>3.0504004602469137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5.5430900000000003</v>
      </c>
      <c r="I63" s="21">
        <v>-1.1312900000000001E-2</v>
      </c>
      <c r="J63" s="21">
        <v>53</v>
      </c>
      <c r="K63" s="21">
        <v>1.50238</v>
      </c>
      <c r="L63">
        <f t="shared" si="0"/>
        <v>13.966543209876543</v>
      </c>
      <c r="M63">
        <f t="shared" si="1"/>
        <v>20.993669760493827</v>
      </c>
      <c r="N63" s="9"/>
      <c r="O63" s="21">
        <v>0.166931</v>
      </c>
      <c r="P63" s="21">
        <v>9.30185</v>
      </c>
      <c r="Q63" s="21">
        <v>-1.5258799999999999E-2</v>
      </c>
      <c r="R63" s="21">
        <v>53</v>
      </c>
      <c r="S63" s="21">
        <v>0.16625999999999999</v>
      </c>
      <c r="T63">
        <f t="shared" si="2"/>
        <v>18.838024691358022</v>
      </c>
      <c r="U63">
        <f t="shared" si="3"/>
        <v>3.1446502997530859</v>
      </c>
      <c r="X63" s="9"/>
      <c r="Y63" s="21">
        <v>1.5031399999999999</v>
      </c>
      <c r="Z63" s="21">
        <v>14.715299999999999</v>
      </c>
      <c r="AA63" s="21">
        <v>-1.10443E-2</v>
      </c>
      <c r="AB63" s="21">
        <v>53</v>
      </c>
      <c r="AC63" s="21">
        <v>1.50238</v>
      </c>
      <c r="AD63">
        <f t="shared" si="4"/>
        <v>13.634938271604938</v>
      </c>
      <c r="AE63">
        <f t="shared" si="5"/>
        <v>20.495221113580246</v>
      </c>
      <c r="AF63" s="9"/>
      <c r="AG63" s="21">
        <v>0.166931</v>
      </c>
      <c r="AH63" s="21">
        <v>18.4741</v>
      </c>
      <c r="AI63" s="21">
        <v>-1.521E-2</v>
      </c>
      <c r="AJ63" s="21">
        <v>53</v>
      </c>
      <c r="AK63" s="21">
        <v>0.16628999999999999</v>
      </c>
      <c r="AL63">
        <f t="shared" si="6"/>
        <v>18.777777777777775</v>
      </c>
      <c r="AM63">
        <f t="shared" si="7"/>
        <v>3.1345932222222217</v>
      </c>
      <c r="AP63" s="9"/>
      <c r="AQ63" s="21">
        <v>1.5031399999999999</v>
      </c>
      <c r="AR63" s="21">
        <v>23.994499999999999</v>
      </c>
      <c r="AS63" s="21">
        <v>-1.10382E-2</v>
      </c>
      <c r="AT63" s="21">
        <v>53</v>
      </c>
      <c r="AU63" s="21">
        <v>1.5020800000000001</v>
      </c>
      <c r="AV63">
        <f t="shared" si="8"/>
        <v>13.627407407407405</v>
      </c>
      <c r="AW63">
        <f t="shared" si="9"/>
        <v>20.483901170370366</v>
      </c>
      <c r="AX63" s="9"/>
      <c r="AY63" s="21">
        <v>0.166931</v>
      </c>
      <c r="AZ63" s="21">
        <v>27.753299999999999</v>
      </c>
      <c r="BA63" s="21">
        <v>-1.5255700000000001E-2</v>
      </c>
      <c r="BB63" s="21">
        <v>53</v>
      </c>
      <c r="BC63" s="21">
        <v>0.166382</v>
      </c>
      <c r="BD63">
        <f t="shared" si="10"/>
        <v>18.834197530864198</v>
      </c>
      <c r="BE63">
        <f t="shared" si="11"/>
        <v>3.1440114280246916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5.5531600000000001</v>
      </c>
      <c r="I64" s="21">
        <v>-1.13861E-2</v>
      </c>
      <c r="J64" s="21">
        <v>54</v>
      </c>
      <c r="K64" s="21">
        <v>1.49719</v>
      </c>
      <c r="L64">
        <f t="shared" si="0"/>
        <v>14.056913580246912</v>
      </c>
      <c r="M64">
        <f t="shared" si="1"/>
        <v>21.058802803703703</v>
      </c>
      <c r="N64" s="9"/>
      <c r="O64" s="21">
        <v>0.17196700000000001</v>
      </c>
      <c r="P64" s="21">
        <v>9.3119200000000006</v>
      </c>
      <c r="Q64" s="21">
        <v>-1.5255700000000001E-2</v>
      </c>
      <c r="R64" s="21">
        <v>54</v>
      </c>
      <c r="S64" s="21">
        <v>0.17132600000000001</v>
      </c>
      <c r="T64">
        <f t="shared" si="2"/>
        <v>18.834197530864198</v>
      </c>
      <c r="U64">
        <f t="shared" si="3"/>
        <v>3.2388604467901239</v>
      </c>
      <c r="X64" s="9"/>
      <c r="Y64" s="21">
        <v>1.4981100000000001</v>
      </c>
      <c r="Z64" s="21">
        <v>14.7254</v>
      </c>
      <c r="AA64" s="21">
        <v>-1.1135900000000001E-2</v>
      </c>
      <c r="AB64" s="21">
        <v>54</v>
      </c>
      <c r="AC64" s="21">
        <v>1.4978</v>
      </c>
      <c r="AD64">
        <f t="shared" si="4"/>
        <v>13.748024691358024</v>
      </c>
      <c r="AE64">
        <f t="shared" si="5"/>
        <v>20.596053270370369</v>
      </c>
      <c r="AF64" s="9"/>
      <c r="AG64" s="21">
        <v>0.17196700000000001</v>
      </c>
      <c r="AH64" s="21">
        <v>18.484100000000002</v>
      </c>
      <c r="AI64" s="21">
        <v>-1.5203899999999999E-2</v>
      </c>
      <c r="AJ64" s="21">
        <v>54</v>
      </c>
      <c r="AK64" s="21">
        <v>0.17135600000000001</v>
      </c>
      <c r="AL64">
        <f t="shared" si="6"/>
        <v>18.770246913580245</v>
      </c>
      <c r="AM64">
        <f t="shared" si="7"/>
        <v>3.2278630509876542</v>
      </c>
      <c r="AP64" s="9"/>
      <c r="AQ64" s="21">
        <v>1.4981100000000001</v>
      </c>
      <c r="AR64" s="21">
        <v>24.0046</v>
      </c>
      <c r="AS64" s="21">
        <v>-1.1108399999999999E-2</v>
      </c>
      <c r="AT64" s="21">
        <v>54</v>
      </c>
      <c r="AU64" s="21">
        <v>1.4975000000000001</v>
      </c>
      <c r="AV64">
        <f t="shared" si="8"/>
        <v>13.714074074074073</v>
      </c>
      <c r="AW64">
        <f t="shared" si="9"/>
        <v>20.54519151111111</v>
      </c>
      <c r="AX64" s="9"/>
      <c r="AY64" s="21">
        <v>0.17196700000000001</v>
      </c>
      <c r="AZ64" s="21">
        <v>27.763400000000001</v>
      </c>
      <c r="BA64" s="21">
        <v>-1.52496E-2</v>
      </c>
      <c r="BB64" s="21">
        <v>54</v>
      </c>
      <c r="BC64" s="21">
        <v>0.171265</v>
      </c>
      <c r="BD64">
        <f t="shared" si="10"/>
        <v>18.826666666666664</v>
      </c>
      <c r="BE64">
        <f t="shared" si="11"/>
        <v>3.2375653866666663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5.5632299999999999</v>
      </c>
      <c r="I65" s="21">
        <v>-1.14807E-2</v>
      </c>
      <c r="J65" s="21">
        <v>55</v>
      </c>
      <c r="K65" s="21">
        <v>1.49261</v>
      </c>
      <c r="L65">
        <f t="shared" si="0"/>
        <v>14.173703703703703</v>
      </c>
      <c r="M65">
        <f t="shared" si="1"/>
        <v>21.162331788888885</v>
      </c>
      <c r="N65" s="9"/>
      <c r="O65" s="21">
        <v>0.17700199999999999</v>
      </c>
      <c r="P65" s="21">
        <v>9.3219899999999996</v>
      </c>
      <c r="Q65" s="21">
        <v>-1.5252699999999999E-2</v>
      </c>
      <c r="R65" s="21">
        <v>55</v>
      </c>
      <c r="S65" s="21">
        <v>0.17627000000000001</v>
      </c>
      <c r="T65">
        <f t="shared" si="2"/>
        <v>18.830493827160492</v>
      </c>
      <c r="U65">
        <f t="shared" si="3"/>
        <v>3.3330350683950614</v>
      </c>
      <c r="X65" s="9"/>
      <c r="Y65" s="21">
        <v>1.4930699999999999</v>
      </c>
      <c r="Z65" s="21">
        <v>14.7354</v>
      </c>
      <c r="AA65" s="21">
        <v>-1.12152E-2</v>
      </c>
      <c r="AB65" s="21">
        <v>55</v>
      </c>
      <c r="AC65" s="21">
        <v>1.492</v>
      </c>
      <c r="AD65">
        <f t="shared" si="4"/>
        <v>13.845925925925926</v>
      </c>
      <c r="AE65">
        <f t="shared" si="5"/>
        <v>20.67293662222222</v>
      </c>
      <c r="AF65" s="9"/>
      <c r="AG65" s="21">
        <v>0.17700199999999999</v>
      </c>
      <c r="AH65" s="21">
        <v>18.494199999999999</v>
      </c>
      <c r="AI65" s="21">
        <v>-1.52008E-2</v>
      </c>
      <c r="AJ65" s="21">
        <v>55</v>
      </c>
      <c r="AK65" s="21">
        <v>0.176453</v>
      </c>
      <c r="AL65">
        <f t="shared" si="6"/>
        <v>18.766419753086421</v>
      </c>
      <c r="AM65">
        <f t="shared" si="7"/>
        <v>3.3216938291358025</v>
      </c>
      <c r="AP65" s="9"/>
      <c r="AQ65" s="21">
        <v>1.4930699999999999</v>
      </c>
      <c r="AR65" s="21">
        <v>24.014700000000001</v>
      </c>
      <c r="AS65" s="21">
        <v>-1.11877E-2</v>
      </c>
      <c r="AT65" s="21">
        <v>55</v>
      </c>
      <c r="AU65" s="21">
        <v>1.49231</v>
      </c>
      <c r="AV65">
        <f t="shared" si="8"/>
        <v>13.811975308641975</v>
      </c>
      <c r="AW65">
        <f t="shared" si="9"/>
        <v>20.622245974074072</v>
      </c>
      <c r="AX65" s="9"/>
      <c r="AY65" s="21">
        <v>0.17700199999999999</v>
      </c>
      <c r="AZ65" s="21">
        <v>27.773399999999999</v>
      </c>
      <c r="BA65" s="21">
        <v>-1.5246600000000001E-2</v>
      </c>
      <c r="BB65" s="21">
        <v>55</v>
      </c>
      <c r="BC65" s="21">
        <v>0.17639199999999999</v>
      </c>
      <c r="BD65">
        <f t="shared" si="10"/>
        <v>18.822962962962961</v>
      </c>
      <c r="BE65">
        <f t="shared" si="11"/>
        <v>3.3317020903703698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5.5732999999999997</v>
      </c>
      <c r="I66" s="21">
        <v>-1.15479E-2</v>
      </c>
      <c r="J66" s="21">
        <v>56</v>
      </c>
      <c r="K66" s="21">
        <v>1.48712</v>
      </c>
      <c r="L66">
        <f t="shared" si="0"/>
        <v>14.256666666666666</v>
      </c>
      <c r="M66">
        <f t="shared" si="1"/>
        <v>21.214490266666665</v>
      </c>
      <c r="N66" s="9"/>
      <c r="O66" s="21">
        <v>0.182037</v>
      </c>
      <c r="P66" s="21">
        <v>9.3320600000000002</v>
      </c>
      <c r="Q66" s="21">
        <v>-1.5252699999999999E-2</v>
      </c>
      <c r="R66" s="21">
        <v>56</v>
      </c>
      <c r="S66" s="21">
        <v>0.18148800000000001</v>
      </c>
      <c r="T66">
        <f t="shared" si="2"/>
        <v>18.830493827160492</v>
      </c>
      <c r="U66">
        <f t="shared" si="3"/>
        <v>3.4278466048148144</v>
      </c>
      <c r="X66" s="9"/>
      <c r="Y66" s="21">
        <v>1.48804</v>
      </c>
      <c r="Z66" s="21">
        <v>14.7455</v>
      </c>
      <c r="AA66" s="21">
        <v>-1.12885E-2</v>
      </c>
      <c r="AB66" s="21">
        <v>56</v>
      </c>
      <c r="AC66" s="21">
        <v>1.48743</v>
      </c>
      <c r="AD66">
        <f t="shared" si="4"/>
        <v>13.936419753086419</v>
      </c>
      <c r="AE66">
        <f t="shared" si="5"/>
        <v>20.737950049382714</v>
      </c>
      <c r="AF66" s="9"/>
      <c r="AG66" s="21">
        <v>0.182037</v>
      </c>
      <c r="AH66" s="21">
        <v>18.504300000000001</v>
      </c>
      <c r="AI66" s="21">
        <v>-1.5197799999999999E-2</v>
      </c>
      <c r="AJ66" s="21">
        <v>56</v>
      </c>
      <c r="AK66" s="21">
        <v>0.181335</v>
      </c>
      <c r="AL66">
        <f t="shared" si="6"/>
        <v>18.762716049382714</v>
      </c>
      <c r="AM66">
        <f t="shared" si="7"/>
        <v>3.4155085414814814</v>
      </c>
      <c r="AP66" s="9"/>
      <c r="AQ66" s="21">
        <v>1.48804</v>
      </c>
      <c r="AR66" s="21">
        <v>24.024699999999999</v>
      </c>
      <c r="AS66" s="21">
        <v>-1.12701E-2</v>
      </c>
      <c r="AT66" s="21">
        <v>56</v>
      </c>
      <c r="AU66" s="21">
        <v>1.48712</v>
      </c>
      <c r="AV66">
        <f t="shared" si="8"/>
        <v>13.913703703703703</v>
      </c>
      <c r="AW66">
        <f t="shared" si="9"/>
        <v>20.704147659259259</v>
      </c>
      <c r="AX66" s="9"/>
      <c r="AY66" s="21">
        <v>0.182037</v>
      </c>
      <c r="AZ66" s="21">
        <v>27.7835</v>
      </c>
      <c r="BA66" s="21">
        <v>-1.52435E-2</v>
      </c>
      <c r="BB66" s="21">
        <v>56</v>
      </c>
      <c r="BC66" s="21">
        <v>0.18148800000000001</v>
      </c>
      <c r="BD66">
        <f t="shared" si="10"/>
        <v>18.819135802469134</v>
      </c>
      <c r="BE66">
        <f t="shared" si="11"/>
        <v>3.4257790240740738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5.5833700000000004</v>
      </c>
      <c r="I67" s="21">
        <v>-1.16089E-2</v>
      </c>
      <c r="J67" s="21">
        <v>57</v>
      </c>
      <c r="K67" s="21">
        <v>1.48315</v>
      </c>
      <c r="L67">
        <f t="shared" si="0"/>
        <v>14.331975308641976</v>
      </c>
      <c r="M67">
        <f t="shared" si="1"/>
        <v>21.254319382716051</v>
      </c>
      <c r="N67" s="9"/>
      <c r="O67" s="21">
        <v>0.18707299999999999</v>
      </c>
      <c r="P67" s="21">
        <v>9.3421400000000006</v>
      </c>
      <c r="Q67" s="21">
        <v>-1.52496E-2</v>
      </c>
      <c r="R67" s="21">
        <v>57</v>
      </c>
      <c r="S67" s="21">
        <v>0.18646199999999999</v>
      </c>
      <c r="T67">
        <f t="shared" si="2"/>
        <v>18.826666666666664</v>
      </c>
      <c r="U67">
        <f t="shared" si="3"/>
        <v>3.5219610133333328</v>
      </c>
      <c r="X67" s="9"/>
      <c r="Y67" s="21">
        <v>1.4830000000000001</v>
      </c>
      <c r="Z67" s="21">
        <v>14.755599999999999</v>
      </c>
      <c r="AA67" s="21">
        <v>-1.13556E-2</v>
      </c>
      <c r="AB67" s="21">
        <v>57</v>
      </c>
      <c r="AC67" s="21">
        <v>1.48224</v>
      </c>
      <c r="AD67">
        <f t="shared" si="4"/>
        <v>14.019259259259259</v>
      </c>
      <c r="AE67">
        <f t="shared" si="5"/>
        <v>20.790561481481483</v>
      </c>
      <c r="AF67" s="9"/>
      <c r="AG67" s="21">
        <v>0.18707299999999999</v>
      </c>
      <c r="AH67" s="21">
        <v>18.514299999999999</v>
      </c>
      <c r="AI67" s="21">
        <v>-1.51947E-2</v>
      </c>
      <c r="AJ67" s="21">
        <v>57</v>
      </c>
      <c r="AK67" s="21">
        <v>0.18652299999999999</v>
      </c>
      <c r="AL67">
        <f t="shared" si="6"/>
        <v>18.758888888888887</v>
      </c>
      <c r="AM67">
        <f t="shared" si="7"/>
        <v>3.5092816211111106</v>
      </c>
      <c r="AP67" s="9"/>
      <c r="AQ67" s="21">
        <v>1.4830000000000001</v>
      </c>
      <c r="AR67" s="21">
        <v>24.034800000000001</v>
      </c>
      <c r="AS67" s="21">
        <v>-1.13525E-2</v>
      </c>
      <c r="AT67" s="21">
        <v>57</v>
      </c>
      <c r="AU67" s="21">
        <v>1.48224</v>
      </c>
      <c r="AV67">
        <f t="shared" si="8"/>
        <v>14.015432098765432</v>
      </c>
      <c r="AW67">
        <f t="shared" si="9"/>
        <v>20.784885802469137</v>
      </c>
      <c r="AX67" s="9"/>
      <c r="AY67" s="21">
        <v>0.18707299999999999</v>
      </c>
      <c r="AZ67" s="21">
        <v>27.793600000000001</v>
      </c>
      <c r="BA67" s="21">
        <v>-1.5240500000000001E-2</v>
      </c>
      <c r="BB67" s="21">
        <v>57</v>
      </c>
      <c r="BC67" s="21">
        <v>0.186584</v>
      </c>
      <c r="BD67">
        <f t="shared" si="10"/>
        <v>18.815432098765431</v>
      </c>
      <c r="BE67">
        <f t="shared" si="11"/>
        <v>3.5198593290123452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5.5934400000000002</v>
      </c>
      <c r="I68" s="21">
        <v>-1.16699E-2</v>
      </c>
      <c r="J68" s="21">
        <v>58</v>
      </c>
      <c r="K68" s="21">
        <v>1.47736</v>
      </c>
      <c r="L68">
        <f t="shared" si="0"/>
        <v>14.407283950617282</v>
      </c>
      <c r="M68">
        <f t="shared" si="1"/>
        <v>21.293533460493826</v>
      </c>
      <c r="N68" s="9"/>
      <c r="O68" s="21">
        <v>0.192108</v>
      </c>
      <c r="P68" s="21">
        <v>9.3522099999999995</v>
      </c>
      <c r="Q68" s="21">
        <v>-1.5240500000000001E-2</v>
      </c>
      <c r="R68" s="21">
        <v>58</v>
      </c>
      <c r="S68" s="21">
        <v>0.19158900000000001</v>
      </c>
      <c r="T68">
        <f t="shared" si="2"/>
        <v>18.815432098765431</v>
      </c>
      <c r="U68">
        <f t="shared" si="3"/>
        <v>3.6145950296296294</v>
      </c>
      <c r="X68" s="9"/>
      <c r="Y68" s="21">
        <v>1.47797</v>
      </c>
      <c r="Z68" s="21">
        <v>14.765599999999999</v>
      </c>
      <c r="AA68" s="21">
        <v>-1.1416600000000001E-2</v>
      </c>
      <c r="AB68" s="21">
        <v>58</v>
      </c>
      <c r="AC68" s="21">
        <v>1.47705</v>
      </c>
      <c r="AD68">
        <f t="shared" si="4"/>
        <v>14.094567901234569</v>
      </c>
      <c r="AE68">
        <f t="shared" si="5"/>
        <v>20.831348520987657</v>
      </c>
      <c r="AF68" s="9"/>
      <c r="AG68" s="21">
        <v>0.192108</v>
      </c>
      <c r="AH68" s="21">
        <v>18.5244</v>
      </c>
      <c r="AI68" s="21">
        <v>-1.51886E-2</v>
      </c>
      <c r="AJ68" s="21">
        <v>58</v>
      </c>
      <c r="AK68" s="21">
        <v>0.19158900000000001</v>
      </c>
      <c r="AL68">
        <f t="shared" si="6"/>
        <v>18.751358024691356</v>
      </c>
      <c r="AM68">
        <f t="shared" si="7"/>
        <v>3.6022858874074073</v>
      </c>
      <c r="AP68" s="9"/>
      <c r="AQ68" s="21">
        <v>1.47797</v>
      </c>
      <c r="AR68" s="21">
        <v>24.044899999999998</v>
      </c>
      <c r="AS68" s="21">
        <v>-1.14319E-2</v>
      </c>
      <c r="AT68" s="21">
        <v>58</v>
      </c>
      <c r="AU68" s="21">
        <v>1.47675</v>
      </c>
      <c r="AV68">
        <f t="shared" si="8"/>
        <v>14.113456790123456</v>
      </c>
      <c r="AW68">
        <f t="shared" si="9"/>
        <v>20.859265732098763</v>
      </c>
      <c r="AX68" s="9"/>
      <c r="AY68" s="21">
        <v>0.192108</v>
      </c>
      <c r="AZ68" s="21">
        <v>27.803599999999999</v>
      </c>
      <c r="BA68" s="21">
        <v>-1.52344E-2</v>
      </c>
      <c r="BB68" s="21">
        <v>58</v>
      </c>
      <c r="BC68" s="21">
        <v>0.191498</v>
      </c>
      <c r="BD68">
        <f t="shared" si="10"/>
        <v>18.8079012345679</v>
      </c>
      <c r="BE68">
        <f t="shared" si="11"/>
        <v>3.6131482903703702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5.60351</v>
      </c>
      <c r="I69" s="21">
        <v>-1.1721799999999999E-2</v>
      </c>
      <c r="J69" s="21">
        <v>59</v>
      </c>
      <c r="K69" s="21">
        <v>1.4724699999999999</v>
      </c>
      <c r="L69">
        <f t="shared" si="0"/>
        <v>14.471358024691357</v>
      </c>
      <c r="M69">
        <f t="shared" si="1"/>
        <v>21.315297375308642</v>
      </c>
      <c r="N69" s="9"/>
      <c r="O69" s="21">
        <v>0.19714400000000001</v>
      </c>
      <c r="P69" s="21">
        <v>9.3622800000000002</v>
      </c>
      <c r="Q69" s="21">
        <v>-1.52344E-2</v>
      </c>
      <c r="R69" s="21">
        <v>59</v>
      </c>
      <c r="S69" s="21">
        <v>0.19662499999999999</v>
      </c>
      <c r="T69">
        <f t="shared" si="2"/>
        <v>18.8079012345679</v>
      </c>
      <c r="U69">
        <f t="shared" si="3"/>
        <v>3.7078648809876542</v>
      </c>
      <c r="X69" s="9"/>
      <c r="Y69" s="21">
        <v>1.4729300000000001</v>
      </c>
      <c r="Z69" s="21">
        <v>14.775700000000001</v>
      </c>
      <c r="AA69" s="21">
        <v>-1.14746E-2</v>
      </c>
      <c r="AB69" s="21">
        <v>59</v>
      </c>
      <c r="AC69" s="21">
        <v>1.4724699999999999</v>
      </c>
      <c r="AD69">
        <f t="shared" si="4"/>
        <v>14.166172839506173</v>
      </c>
      <c r="AE69">
        <f t="shared" si="5"/>
        <v>20.865780960493829</v>
      </c>
      <c r="AF69" s="9"/>
      <c r="AG69" s="21">
        <v>0.19714400000000001</v>
      </c>
      <c r="AH69" s="21">
        <v>18.534500000000001</v>
      </c>
      <c r="AI69" s="21">
        <v>-1.51825E-2</v>
      </c>
      <c r="AJ69" s="21">
        <v>59</v>
      </c>
      <c r="AK69" s="21">
        <v>0.19659399999999999</v>
      </c>
      <c r="AL69">
        <f t="shared" si="6"/>
        <v>18.743827160493826</v>
      </c>
      <c r="AM69">
        <f t="shared" si="7"/>
        <v>3.6952330617283948</v>
      </c>
      <c r="AP69" s="9"/>
      <c r="AQ69" s="21">
        <v>1.4729300000000001</v>
      </c>
      <c r="AR69" s="21">
        <v>24.0549</v>
      </c>
      <c r="AS69" s="21">
        <v>-1.1502099999999999E-2</v>
      </c>
      <c r="AT69" s="21">
        <v>59</v>
      </c>
      <c r="AU69" s="21">
        <v>1.47217</v>
      </c>
      <c r="AV69">
        <f t="shared" si="8"/>
        <v>14.200123456790122</v>
      </c>
      <c r="AW69">
        <f t="shared" si="9"/>
        <v>20.915787843209873</v>
      </c>
      <c r="AX69" s="9"/>
      <c r="AY69" s="21">
        <v>0.19714400000000001</v>
      </c>
      <c r="AZ69" s="21">
        <v>27.813700000000001</v>
      </c>
      <c r="BA69" s="21">
        <v>-1.52283E-2</v>
      </c>
      <c r="BB69" s="21">
        <v>59</v>
      </c>
      <c r="BC69" s="21">
        <v>0.19662499999999999</v>
      </c>
      <c r="BD69">
        <f t="shared" si="10"/>
        <v>18.80037037037037</v>
      </c>
      <c r="BE69">
        <f t="shared" si="11"/>
        <v>3.7063802162962967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5.6135799999999998</v>
      </c>
      <c r="I70" s="21">
        <v>-1.17737E-2</v>
      </c>
      <c r="J70" s="21">
        <v>60</v>
      </c>
      <c r="K70" s="21">
        <v>1.46729</v>
      </c>
      <c r="L70">
        <f t="shared" si="0"/>
        <v>14.535432098765432</v>
      </c>
      <c r="M70">
        <f t="shared" si="1"/>
        <v>21.336560777777777</v>
      </c>
      <c r="N70" s="9"/>
      <c r="O70" s="21">
        <v>0.202179</v>
      </c>
      <c r="P70" s="21">
        <v>9.3723500000000008</v>
      </c>
      <c r="Q70" s="21">
        <v>-1.5225199999999999E-2</v>
      </c>
      <c r="R70" s="21">
        <v>60</v>
      </c>
      <c r="S70" s="21">
        <v>0.201599</v>
      </c>
      <c r="T70">
        <f t="shared" si="2"/>
        <v>18.796543209876543</v>
      </c>
      <c r="U70">
        <f t="shared" si="3"/>
        <v>3.8002663096296296</v>
      </c>
      <c r="X70" s="9"/>
      <c r="Y70" s="21">
        <v>1.4679</v>
      </c>
      <c r="Z70" s="21">
        <v>14.7858</v>
      </c>
      <c r="AA70" s="21">
        <v>-1.1538700000000001E-2</v>
      </c>
      <c r="AB70" s="21">
        <v>60</v>
      </c>
      <c r="AC70" s="21">
        <v>1.46698</v>
      </c>
      <c r="AD70">
        <f t="shared" si="4"/>
        <v>14.245308641975308</v>
      </c>
      <c r="AE70">
        <f t="shared" si="5"/>
        <v>20.910688555555556</v>
      </c>
      <c r="AF70" s="9"/>
      <c r="AG70" s="21">
        <v>0.202179</v>
      </c>
      <c r="AH70" s="21">
        <v>18.544499999999999</v>
      </c>
      <c r="AI70" s="21">
        <v>-1.51825E-2</v>
      </c>
      <c r="AJ70" s="21">
        <v>60</v>
      </c>
      <c r="AK70" s="21">
        <v>0.20166000000000001</v>
      </c>
      <c r="AL70">
        <f t="shared" si="6"/>
        <v>18.743827160493826</v>
      </c>
      <c r="AM70">
        <f t="shared" si="7"/>
        <v>3.789608231481481</v>
      </c>
      <c r="AP70" s="9"/>
      <c r="AQ70" s="21">
        <v>1.4679</v>
      </c>
      <c r="AR70" s="21">
        <v>24.065000000000001</v>
      </c>
      <c r="AS70" s="21">
        <v>-1.15692E-2</v>
      </c>
      <c r="AT70" s="21">
        <v>60</v>
      </c>
      <c r="AU70" s="21">
        <v>1.46698</v>
      </c>
      <c r="AV70">
        <f t="shared" si="8"/>
        <v>14.282962962962962</v>
      </c>
      <c r="AW70">
        <f t="shared" si="9"/>
        <v>20.965961333333333</v>
      </c>
      <c r="AX70" s="9"/>
      <c r="AY70" s="21">
        <v>0.202179</v>
      </c>
      <c r="AZ70" s="21">
        <v>27.823799999999999</v>
      </c>
      <c r="BA70" s="21">
        <v>-1.5225199999999999E-2</v>
      </c>
      <c r="BB70" s="21">
        <v>60</v>
      </c>
      <c r="BC70" s="21">
        <v>0.20163</v>
      </c>
      <c r="BD70">
        <f t="shared" si="10"/>
        <v>18.796543209876543</v>
      </c>
      <c r="BE70">
        <f t="shared" si="11"/>
        <v>3.8002663096296296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5.6236499999999996</v>
      </c>
      <c r="I71" s="21">
        <v>-1.18225E-2</v>
      </c>
      <c r="J71" s="21">
        <v>61</v>
      </c>
      <c r="K71" s="21">
        <v>1.4623999999999999</v>
      </c>
      <c r="L71">
        <f t="shared" si="0"/>
        <v>14.595679012345677</v>
      </c>
      <c r="M71">
        <f t="shared" si="1"/>
        <v>21.351434999999999</v>
      </c>
      <c r="N71" s="9"/>
      <c r="O71" s="21">
        <v>0.20721400000000001</v>
      </c>
      <c r="P71" s="21">
        <v>9.3824199999999998</v>
      </c>
      <c r="Q71" s="21">
        <v>-1.5219099999999999E-2</v>
      </c>
      <c r="R71" s="21">
        <v>61</v>
      </c>
      <c r="S71" s="21">
        <v>0.20660400000000001</v>
      </c>
      <c r="T71">
        <f t="shared" si="2"/>
        <v>18.789012345679012</v>
      </c>
      <c r="U71">
        <f t="shared" si="3"/>
        <v>3.8933464041975312</v>
      </c>
      <c r="X71" s="9"/>
      <c r="Y71" s="21">
        <v>1.46286</v>
      </c>
      <c r="Z71" s="21">
        <v>14.7959</v>
      </c>
      <c r="AA71" s="21">
        <v>-1.16089E-2</v>
      </c>
      <c r="AB71" s="21">
        <v>61</v>
      </c>
      <c r="AC71" s="21">
        <v>1.4621</v>
      </c>
      <c r="AD71">
        <f t="shared" si="4"/>
        <v>14.331975308641976</v>
      </c>
      <c r="AE71">
        <f t="shared" si="5"/>
        <v>20.9656734</v>
      </c>
      <c r="AF71" s="9"/>
      <c r="AG71" s="21">
        <v>0.20721400000000001</v>
      </c>
      <c r="AH71" s="21">
        <v>18.554600000000001</v>
      </c>
      <c r="AI71" s="21">
        <v>-1.51764E-2</v>
      </c>
      <c r="AJ71" s="21">
        <v>61</v>
      </c>
      <c r="AK71" s="21">
        <v>0.20672599999999999</v>
      </c>
      <c r="AL71">
        <f t="shared" si="6"/>
        <v>18.736296296296295</v>
      </c>
      <c r="AM71">
        <f t="shared" si="7"/>
        <v>3.8824229007407407</v>
      </c>
      <c r="AP71" s="9"/>
      <c r="AQ71" s="21">
        <v>1.46286</v>
      </c>
      <c r="AR71" s="21">
        <v>24.075099999999999</v>
      </c>
      <c r="AS71" s="21">
        <v>-1.1627200000000001E-2</v>
      </c>
      <c r="AT71" s="21">
        <v>61</v>
      </c>
      <c r="AU71" s="21">
        <v>1.4623999999999999</v>
      </c>
      <c r="AV71">
        <f t="shared" si="8"/>
        <v>14.354567901234569</v>
      </c>
      <c r="AW71">
        <f t="shared" si="9"/>
        <v>20.998723200000004</v>
      </c>
      <c r="AX71" s="9"/>
      <c r="AY71" s="21">
        <v>0.20721400000000001</v>
      </c>
      <c r="AZ71" s="21">
        <v>27.8338</v>
      </c>
      <c r="BA71" s="21">
        <v>-1.52222E-2</v>
      </c>
      <c r="BB71" s="21">
        <v>61</v>
      </c>
      <c r="BC71" s="21">
        <v>0.20666499999999999</v>
      </c>
      <c r="BD71">
        <f t="shared" si="10"/>
        <v>18.792839506172839</v>
      </c>
      <c r="BE71">
        <f t="shared" si="11"/>
        <v>3.8941394454320988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5.6337299999999999</v>
      </c>
      <c r="I72" s="21">
        <v>-1.18713E-2</v>
      </c>
      <c r="J72" s="21">
        <v>62</v>
      </c>
      <c r="K72" s="21">
        <v>1.4565999999999999</v>
      </c>
      <c r="L72">
        <f t="shared" si="0"/>
        <v>14.655925925925924</v>
      </c>
      <c r="M72">
        <f t="shared" si="1"/>
        <v>21.36570193333333</v>
      </c>
      <c r="N72" s="9"/>
      <c r="O72" s="21">
        <v>0.21224999999999999</v>
      </c>
      <c r="P72" s="21">
        <v>9.3924900000000004</v>
      </c>
      <c r="Q72" s="21">
        <v>-1.5206900000000001E-2</v>
      </c>
      <c r="R72" s="21">
        <v>62</v>
      </c>
      <c r="S72" s="21">
        <v>0.21163899999999999</v>
      </c>
      <c r="T72">
        <f t="shared" si="2"/>
        <v>18.773950617283951</v>
      </c>
      <c r="U72">
        <f t="shared" si="3"/>
        <v>3.9847710185185186</v>
      </c>
      <c r="X72" s="9"/>
      <c r="Y72" s="21">
        <v>1.4578199999999999</v>
      </c>
      <c r="Z72" s="21">
        <v>14.805899999999999</v>
      </c>
      <c r="AA72" s="21">
        <v>-1.1672999999999999E-2</v>
      </c>
      <c r="AB72" s="21">
        <v>62</v>
      </c>
      <c r="AC72" s="21">
        <v>1.4569099999999999</v>
      </c>
      <c r="AD72">
        <f t="shared" si="4"/>
        <v>14.41111111111111</v>
      </c>
      <c r="AE72">
        <f t="shared" si="5"/>
        <v>21.008805999999996</v>
      </c>
      <c r="AF72" s="9"/>
      <c r="AG72" s="21">
        <v>0.21224999999999999</v>
      </c>
      <c r="AH72" s="21">
        <v>18.564699999999998</v>
      </c>
      <c r="AI72" s="21">
        <v>-1.5170299999999999E-2</v>
      </c>
      <c r="AJ72" s="21">
        <v>62</v>
      </c>
      <c r="AK72" s="21">
        <v>0.2117</v>
      </c>
      <c r="AL72">
        <f t="shared" si="6"/>
        <v>18.728765432098765</v>
      </c>
      <c r="AM72">
        <f t="shared" si="7"/>
        <v>3.9751804629629626</v>
      </c>
      <c r="AP72" s="9"/>
      <c r="AQ72" s="21">
        <v>1.4578199999999999</v>
      </c>
      <c r="AR72" s="21">
        <v>24.0852</v>
      </c>
      <c r="AS72" s="21">
        <v>-1.16852E-2</v>
      </c>
      <c r="AT72" s="21">
        <v>62</v>
      </c>
      <c r="AU72" s="21">
        <v>1.4575199999999999</v>
      </c>
      <c r="AV72">
        <f t="shared" si="8"/>
        <v>14.426172839506172</v>
      </c>
      <c r="AW72">
        <f t="shared" si="9"/>
        <v>21.030763288888888</v>
      </c>
      <c r="AX72" s="9"/>
      <c r="AY72" s="21">
        <v>0.21224999999999999</v>
      </c>
      <c r="AZ72" s="21">
        <v>27.843900000000001</v>
      </c>
      <c r="BA72" s="21">
        <v>-1.52222E-2</v>
      </c>
      <c r="BB72" s="21">
        <v>62</v>
      </c>
      <c r="BC72" s="21">
        <v>0.21163899999999999</v>
      </c>
      <c r="BD72">
        <f t="shared" si="10"/>
        <v>18.792839506172839</v>
      </c>
      <c r="BE72">
        <f t="shared" si="11"/>
        <v>3.9887801851851852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5.6437999999999997</v>
      </c>
      <c r="I73" s="21">
        <v>-1.1926300000000001E-2</v>
      </c>
      <c r="J73" s="21">
        <v>63</v>
      </c>
      <c r="K73" s="21">
        <v>1.4517199999999999</v>
      </c>
      <c r="L73">
        <f t="shared" si="0"/>
        <v>14.723827160493826</v>
      </c>
      <c r="M73">
        <f t="shared" si="1"/>
        <v>21.390628860493827</v>
      </c>
      <c r="N73" s="9"/>
      <c r="O73" s="21">
        <v>0.21728500000000001</v>
      </c>
      <c r="P73" s="21">
        <v>9.4025599999999994</v>
      </c>
      <c r="Q73" s="21">
        <v>-1.5197799999999999E-2</v>
      </c>
      <c r="R73" s="21">
        <v>63</v>
      </c>
      <c r="S73" s="21">
        <v>0.21670500000000001</v>
      </c>
      <c r="T73">
        <f t="shared" si="2"/>
        <v>18.762716049382714</v>
      </c>
      <c r="U73">
        <f t="shared" si="3"/>
        <v>4.0768567567901233</v>
      </c>
      <c r="X73" s="9"/>
      <c r="Y73" s="21">
        <v>1.45279</v>
      </c>
      <c r="Z73" s="21">
        <v>14.816000000000001</v>
      </c>
      <c r="AA73" s="21">
        <v>-1.1734E-2</v>
      </c>
      <c r="AB73" s="21">
        <v>63</v>
      </c>
      <c r="AC73" s="21">
        <v>1.4517199999999999</v>
      </c>
      <c r="AD73">
        <f t="shared" si="4"/>
        <v>14.486419753086418</v>
      </c>
      <c r="AE73">
        <f t="shared" si="5"/>
        <v>21.045725753086419</v>
      </c>
      <c r="AF73" s="9"/>
      <c r="AG73" s="21">
        <v>0.21728500000000001</v>
      </c>
      <c r="AH73" s="21">
        <v>18.5748</v>
      </c>
      <c r="AI73" s="21">
        <v>-1.5158100000000001E-2</v>
      </c>
      <c r="AJ73" s="21">
        <v>63</v>
      </c>
      <c r="AK73" s="21">
        <v>0.21667500000000001</v>
      </c>
      <c r="AL73">
        <f t="shared" si="6"/>
        <v>18.713703703703704</v>
      </c>
      <c r="AM73">
        <f t="shared" si="7"/>
        <v>4.0662071092592598</v>
      </c>
      <c r="AP73" s="9"/>
      <c r="AQ73" s="21">
        <v>1.45279</v>
      </c>
      <c r="AR73" s="21">
        <v>24.095199999999998</v>
      </c>
      <c r="AS73" s="21">
        <v>-1.17401E-2</v>
      </c>
      <c r="AT73" s="21">
        <v>63</v>
      </c>
      <c r="AU73" s="21">
        <v>1.4520299999999999</v>
      </c>
      <c r="AV73">
        <f t="shared" si="8"/>
        <v>14.49395061728395</v>
      </c>
      <c r="AW73">
        <f t="shared" si="9"/>
        <v>21.056666517283951</v>
      </c>
      <c r="AX73" s="9"/>
      <c r="AY73" s="21">
        <v>0.21728500000000001</v>
      </c>
      <c r="AZ73" s="21">
        <v>27.853999999999999</v>
      </c>
      <c r="BA73" s="21">
        <v>-1.5219099999999999E-2</v>
      </c>
      <c r="BB73" s="21">
        <v>63</v>
      </c>
      <c r="BC73" s="21">
        <v>0.21673600000000001</v>
      </c>
      <c r="BD73">
        <f t="shared" si="10"/>
        <v>18.789012345679012</v>
      </c>
      <c r="BE73">
        <f t="shared" si="11"/>
        <v>4.0825705475308647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5.6538700000000004</v>
      </c>
      <c r="I74" s="21">
        <v>-1.19781E-2</v>
      </c>
      <c r="J74" s="21">
        <v>64</v>
      </c>
      <c r="K74" s="21">
        <v>1.4471400000000001</v>
      </c>
      <c r="L74">
        <f t="shared" si="0"/>
        <v>14.787777777777777</v>
      </c>
      <c r="M74">
        <f t="shared" si="1"/>
        <v>21.409005277777776</v>
      </c>
      <c r="N74" s="9"/>
      <c r="O74" s="21">
        <v>0.22232099999999999</v>
      </c>
      <c r="P74" s="21">
        <v>9.4126300000000001</v>
      </c>
      <c r="Q74" s="21">
        <v>-1.5191700000000001E-2</v>
      </c>
      <c r="R74" s="21">
        <v>64</v>
      </c>
      <c r="S74" s="21">
        <v>0.221832</v>
      </c>
      <c r="T74">
        <f t="shared" si="2"/>
        <v>18.755185185185184</v>
      </c>
      <c r="U74">
        <f t="shared" si="3"/>
        <v>4.1696715255555548</v>
      </c>
      <c r="X74" s="9"/>
      <c r="Y74" s="21">
        <v>1.4477500000000001</v>
      </c>
      <c r="Z74" s="21">
        <v>14.8261</v>
      </c>
      <c r="AA74" s="21">
        <v>-1.1798100000000001E-2</v>
      </c>
      <c r="AB74" s="21">
        <v>64</v>
      </c>
      <c r="AC74" s="21">
        <v>1.4474499999999999</v>
      </c>
      <c r="AD74">
        <f t="shared" si="4"/>
        <v>14.565555555555555</v>
      </c>
      <c r="AE74">
        <f t="shared" si="5"/>
        <v>21.087283055555556</v>
      </c>
      <c r="AF74" s="9"/>
      <c r="AG74" s="21">
        <v>0.22232099999999999</v>
      </c>
      <c r="AH74" s="21">
        <v>18.584800000000001</v>
      </c>
      <c r="AI74" s="21">
        <v>-1.51489E-2</v>
      </c>
      <c r="AJ74" s="21">
        <v>64</v>
      </c>
      <c r="AK74" s="21">
        <v>0.22174099999999999</v>
      </c>
      <c r="AL74">
        <f t="shared" si="6"/>
        <v>18.702345679012346</v>
      </c>
      <c r="AM74">
        <f t="shared" si="7"/>
        <v>4.1579241937037033</v>
      </c>
      <c r="AP74" s="9"/>
      <c r="AQ74" s="21">
        <v>1.4477500000000001</v>
      </c>
      <c r="AR74" s="21">
        <v>24.1053</v>
      </c>
      <c r="AS74" s="21">
        <v>-1.18011E-2</v>
      </c>
      <c r="AT74" s="21">
        <v>64</v>
      </c>
      <c r="AU74" s="21">
        <v>1.4471400000000001</v>
      </c>
      <c r="AV74">
        <f t="shared" si="8"/>
        <v>14.56925925925926</v>
      </c>
      <c r="AW74">
        <f t="shared" si="9"/>
        <v>21.092645092592594</v>
      </c>
      <c r="AX74" s="9"/>
      <c r="AY74" s="21">
        <v>0.22232099999999999</v>
      </c>
      <c r="AZ74" s="21">
        <v>27.864100000000001</v>
      </c>
      <c r="BA74" s="21">
        <v>-1.5213000000000001E-2</v>
      </c>
      <c r="BB74" s="21">
        <v>64</v>
      </c>
      <c r="BC74" s="21">
        <v>0.22174099999999999</v>
      </c>
      <c r="BD74">
        <f t="shared" si="10"/>
        <v>18.781481481481482</v>
      </c>
      <c r="BE74">
        <f t="shared" si="11"/>
        <v>4.175517744444444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5.6639400000000002</v>
      </c>
      <c r="I75" s="21">
        <v>-1.20331E-2</v>
      </c>
      <c r="J75" s="21">
        <v>65</v>
      </c>
      <c r="K75" s="21">
        <v>1.4419599999999999</v>
      </c>
      <c r="L75">
        <f t="shared" si="0"/>
        <v>14.855679012345679</v>
      </c>
      <c r="M75">
        <f t="shared" si="1"/>
        <v>21.432585224691358</v>
      </c>
      <c r="N75" s="9"/>
      <c r="O75" s="21">
        <v>0.227356</v>
      </c>
      <c r="P75" s="21">
        <v>9.4227000000000007</v>
      </c>
      <c r="Q75" s="21">
        <v>-1.5179399999999999E-2</v>
      </c>
      <c r="R75" s="21">
        <v>65</v>
      </c>
      <c r="S75" s="21">
        <v>0.226746</v>
      </c>
      <c r="T75">
        <f t="shared" si="2"/>
        <v>18.739999999999995</v>
      </c>
      <c r="U75">
        <f t="shared" si="3"/>
        <v>4.2606514399999993</v>
      </c>
      <c r="X75" s="9"/>
      <c r="Y75" s="21">
        <v>1.44272</v>
      </c>
      <c r="Z75" s="21">
        <v>14.8361</v>
      </c>
      <c r="AA75" s="21">
        <v>-1.18469E-2</v>
      </c>
      <c r="AB75" s="21">
        <v>65</v>
      </c>
      <c r="AC75" s="21">
        <v>1.4419599999999999</v>
      </c>
      <c r="AD75">
        <f t="shared" si="4"/>
        <v>14.625802469135802</v>
      </c>
      <c r="AE75">
        <f t="shared" si="5"/>
        <v>21.100937738271604</v>
      </c>
      <c r="AF75" s="9"/>
      <c r="AG75" s="21">
        <v>0.227356</v>
      </c>
      <c r="AH75" s="21">
        <v>18.594899999999999</v>
      </c>
      <c r="AI75" s="21">
        <v>-1.51489E-2</v>
      </c>
      <c r="AJ75" s="21">
        <v>65</v>
      </c>
      <c r="AK75" s="21">
        <v>0.226746</v>
      </c>
      <c r="AL75">
        <f t="shared" si="6"/>
        <v>18.702345679012346</v>
      </c>
      <c r="AM75">
        <f t="shared" si="7"/>
        <v>4.2520905041975308</v>
      </c>
      <c r="AP75" s="9"/>
      <c r="AQ75" s="21">
        <v>1.44272</v>
      </c>
      <c r="AR75" s="21">
        <v>24.115400000000001</v>
      </c>
      <c r="AS75" s="21">
        <v>-1.1853000000000001E-2</v>
      </c>
      <c r="AT75" s="21">
        <v>65</v>
      </c>
      <c r="AU75" s="21">
        <v>1.4416500000000001</v>
      </c>
      <c r="AV75">
        <f t="shared" si="8"/>
        <v>14.633333333333333</v>
      </c>
      <c r="AW75">
        <f t="shared" si="9"/>
        <v>21.111802666666666</v>
      </c>
      <c r="AX75" s="9"/>
      <c r="AY75" s="21">
        <v>0.227356</v>
      </c>
      <c r="AZ75" s="21">
        <v>27.874099999999999</v>
      </c>
      <c r="BA75" s="21">
        <v>-1.521E-2</v>
      </c>
      <c r="BB75" s="21">
        <v>65</v>
      </c>
      <c r="BC75" s="21">
        <v>0.226685</v>
      </c>
      <c r="BD75">
        <f t="shared" si="10"/>
        <v>18.777777777777775</v>
      </c>
      <c r="BE75">
        <f t="shared" si="11"/>
        <v>4.2692404444444438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5.67401</v>
      </c>
      <c r="I76" s="21">
        <v>-1.2075799999999999E-2</v>
      </c>
      <c r="J76" s="21">
        <v>66</v>
      </c>
      <c r="K76" s="21">
        <v>1.4373800000000001</v>
      </c>
      <c r="L76">
        <f t="shared" ref="L76:L139" si="12">-I76/$F$2*1000</f>
        <v>14.908395061728394</v>
      </c>
      <c r="M76">
        <f t="shared" ref="M76:M139" si="13">L76*G76</f>
        <v>21.433501412345677</v>
      </c>
      <c r="N76" s="9"/>
      <c r="O76" s="21">
        <v>0.23239099999999999</v>
      </c>
      <c r="P76" s="21">
        <v>9.4327699999999997</v>
      </c>
      <c r="Q76" s="21">
        <v>-1.51764E-2</v>
      </c>
      <c r="R76" s="21">
        <v>66</v>
      </c>
      <c r="S76" s="21">
        <v>0.231873</v>
      </c>
      <c r="T76">
        <f t="shared" ref="T76:T139" si="14">-Q76/$F$2*1000</f>
        <v>18.736296296296295</v>
      </c>
      <c r="U76">
        <f t="shared" ref="U76:U139" si="15">T76*O76</f>
        <v>4.3541466325925917</v>
      </c>
      <c r="X76" s="9"/>
      <c r="Y76" s="21">
        <v>1.4376800000000001</v>
      </c>
      <c r="Z76" s="21">
        <v>14.8462</v>
      </c>
      <c r="AA76" s="21">
        <v>-1.18896E-2</v>
      </c>
      <c r="AB76" s="21">
        <v>66</v>
      </c>
      <c r="AC76" s="21">
        <v>1.4367700000000001</v>
      </c>
      <c r="AD76">
        <f t="shared" ref="AD76:AD139" si="16">-AA76/$F$2*1000</f>
        <v>14.678518518518517</v>
      </c>
      <c r="AE76">
        <f t="shared" ref="AE76:AE139" si="17">AD76*Y76</f>
        <v>21.103012503703702</v>
      </c>
      <c r="AF76" s="9"/>
      <c r="AG76" s="21">
        <v>0.23239099999999999</v>
      </c>
      <c r="AH76" s="21">
        <v>18.605</v>
      </c>
      <c r="AI76" s="21">
        <v>-1.51428E-2</v>
      </c>
      <c r="AJ76" s="21">
        <v>66</v>
      </c>
      <c r="AK76" s="21">
        <v>0.231873</v>
      </c>
      <c r="AL76">
        <f t="shared" ref="AL76:AL139" si="18">-AI76/$F$2*1000</f>
        <v>18.694814814814812</v>
      </c>
      <c r="AM76">
        <f t="shared" ref="AM76:AM139" si="19">AL76*AG76</f>
        <v>4.3445067096296288</v>
      </c>
      <c r="AP76" s="9"/>
      <c r="AQ76" s="21">
        <v>1.4376800000000001</v>
      </c>
      <c r="AR76" s="21">
        <v>24.125399999999999</v>
      </c>
      <c r="AS76" s="21">
        <v>-1.19141E-2</v>
      </c>
      <c r="AT76" s="21">
        <v>66</v>
      </c>
      <c r="AU76" s="21">
        <v>1.4373800000000001</v>
      </c>
      <c r="AV76">
        <f t="shared" ref="AV76:AV139" si="20">-AS76/$F$2*1000</f>
        <v>14.708765432098765</v>
      </c>
      <c r="AW76">
        <f t="shared" ref="AW76:AW139" si="21">AV76*AQ76</f>
        <v>21.146497886419755</v>
      </c>
      <c r="AX76" s="9"/>
      <c r="AY76" s="21">
        <v>0.23239099999999999</v>
      </c>
      <c r="AZ76" s="21">
        <v>27.8842</v>
      </c>
      <c r="BA76" s="21">
        <v>-1.521E-2</v>
      </c>
      <c r="BB76" s="21">
        <v>66</v>
      </c>
      <c r="BC76" s="21">
        <v>0.23184199999999999</v>
      </c>
      <c r="BD76">
        <f t="shared" ref="BD76:BD139" si="22">-BA76/$F$2*1000</f>
        <v>18.777777777777775</v>
      </c>
      <c r="BE76">
        <f t="shared" ref="BE76:BE139" si="23">BD76*AY76</f>
        <v>4.3637865555555546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5.6840799999999998</v>
      </c>
      <c r="I77" s="21">
        <v>-1.21399E-2</v>
      </c>
      <c r="J77" s="21">
        <v>67</v>
      </c>
      <c r="K77" s="21">
        <v>1.43188</v>
      </c>
      <c r="L77">
        <f t="shared" si="12"/>
        <v>14.987530864197531</v>
      </c>
      <c r="M77">
        <f t="shared" si="13"/>
        <v>21.471886092592591</v>
      </c>
      <c r="N77" s="9"/>
      <c r="O77" s="21">
        <v>0.237427</v>
      </c>
      <c r="P77" s="21">
        <v>9.44285</v>
      </c>
      <c r="Q77" s="21">
        <v>-1.51672E-2</v>
      </c>
      <c r="R77" s="21">
        <v>67</v>
      </c>
      <c r="S77" s="21">
        <v>0.236816</v>
      </c>
      <c r="T77">
        <f t="shared" si="14"/>
        <v>18.724938271604938</v>
      </c>
      <c r="U77">
        <f t="shared" si="15"/>
        <v>4.4458059190123453</v>
      </c>
      <c r="X77" s="9"/>
      <c r="Y77" s="21">
        <v>1.43265</v>
      </c>
      <c r="Z77" s="21">
        <v>14.856299999999999</v>
      </c>
      <c r="AA77" s="21">
        <v>-1.19446E-2</v>
      </c>
      <c r="AB77" s="21">
        <v>67</v>
      </c>
      <c r="AC77" s="21">
        <v>1.4321900000000001</v>
      </c>
      <c r="AD77">
        <f t="shared" si="16"/>
        <v>14.746419753086418</v>
      </c>
      <c r="AE77">
        <f t="shared" si="17"/>
        <v>21.126458259259255</v>
      </c>
      <c r="AF77" s="9"/>
      <c r="AG77" s="21">
        <v>0.237427</v>
      </c>
      <c r="AH77" s="21">
        <v>18.614999999999998</v>
      </c>
      <c r="AI77" s="21">
        <v>-1.51428E-2</v>
      </c>
      <c r="AJ77" s="21">
        <v>67</v>
      </c>
      <c r="AK77" s="21">
        <v>0.236877</v>
      </c>
      <c r="AL77">
        <f t="shared" si="18"/>
        <v>18.694814814814812</v>
      </c>
      <c r="AM77">
        <f t="shared" si="19"/>
        <v>4.4386537970370368</v>
      </c>
      <c r="AP77" s="9"/>
      <c r="AQ77" s="21">
        <v>1.43265</v>
      </c>
      <c r="AR77" s="21">
        <v>24.1355</v>
      </c>
      <c r="AS77" s="21">
        <v>-1.1972E-2</v>
      </c>
      <c r="AT77" s="21">
        <v>67</v>
      </c>
      <c r="AU77" s="21">
        <v>1.4321900000000001</v>
      </c>
      <c r="AV77">
        <f t="shared" si="20"/>
        <v>14.780246913580246</v>
      </c>
      <c r="AW77">
        <f t="shared" si="21"/>
        <v>21.174920740740738</v>
      </c>
      <c r="AX77" s="9"/>
      <c r="AY77" s="21">
        <v>0.237427</v>
      </c>
      <c r="AZ77" s="21">
        <v>27.894300000000001</v>
      </c>
      <c r="BA77" s="21">
        <v>-1.5206900000000001E-2</v>
      </c>
      <c r="BB77" s="21">
        <v>67</v>
      </c>
      <c r="BC77" s="21">
        <v>0.236816</v>
      </c>
      <c r="BD77">
        <f t="shared" si="22"/>
        <v>18.773950617283951</v>
      </c>
      <c r="BE77">
        <f t="shared" si="23"/>
        <v>4.4574427732098769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5.6941499999999996</v>
      </c>
      <c r="I78" s="21">
        <v>-1.2204E-2</v>
      </c>
      <c r="J78" s="21">
        <v>68</v>
      </c>
      <c r="K78" s="21">
        <v>1.4267000000000001</v>
      </c>
      <c r="L78">
        <f t="shared" si="12"/>
        <v>15.066666666666666</v>
      </c>
      <c r="M78">
        <f t="shared" si="13"/>
        <v>21.509323999999999</v>
      </c>
      <c r="N78" s="9"/>
      <c r="O78" s="21">
        <v>0.24246200000000001</v>
      </c>
      <c r="P78" s="21">
        <v>9.4529200000000007</v>
      </c>
      <c r="Q78" s="21">
        <v>-1.5158100000000001E-2</v>
      </c>
      <c r="R78" s="21">
        <v>68</v>
      </c>
      <c r="S78" s="21">
        <v>0.24188200000000001</v>
      </c>
      <c r="T78">
        <f t="shared" si="14"/>
        <v>18.713703703703704</v>
      </c>
      <c r="U78">
        <f t="shared" si="15"/>
        <v>4.5373620274074078</v>
      </c>
      <c r="X78" s="9"/>
      <c r="Y78" s="21">
        <v>1.42761</v>
      </c>
      <c r="Z78" s="21">
        <v>14.866400000000001</v>
      </c>
      <c r="AA78" s="21">
        <v>-1.20117E-2</v>
      </c>
      <c r="AB78" s="21">
        <v>68</v>
      </c>
      <c r="AC78" s="21">
        <v>1.4267000000000001</v>
      </c>
      <c r="AD78">
        <f t="shared" si="16"/>
        <v>14.82925925925926</v>
      </c>
      <c r="AE78">
        <f t="shared" si="17"/>
        <v>21.170398811111113</v>
      </c>
      <c r="AF78" s="9"/>
      <c r="AG78" s="21">
        <v>0.24246200000000001</v>
      </c>
      <c r="AH78" s="21">
        <v>18.6251</v>
      </c>
      <c r="AI78" s="21">
        <v>-1.51428E-2</v>
      </c>
      <c r="AJ78" s="21">
        <v>68</v>
      </c>
      <c r="AK78" s="21">
        <v>0.24185200000000001</v>
      </c>
      <c r="AL78">
        <f t="shared" si="18"/>
        <v>18.694814814814812</v>
      </c>
      <c r="AM78">
        <f t="shared" si="19"/>
        <v>4.5327821896296294</v>
      </c>
      <c r="AP78" s="9"/>
      <c r="AQ78" s="21">
        <v>1.42761</v>
      </c>
      <c r="AR78" s="21">
        <v>24.145600000000002</v>
      </c>
      <c r="AS78" s="21">
        <v>-1.2030000000000001E-2</v>
      </c>
      <c r="AT78" s="21">
        <v>68</v>
      </c>
      <c r="AU78" s="21">
        <v>1.427</v>
      </c>
      <c r="AV78">
        <f t="shared" si="20"/>
        <v>14.851851851851853</v>
      </c>
      <c r="AW78">
        <f t="shared" si="21"/>
        <v>21.202652222222223</v>
      </c>
      <c r="AX78" s="9"/>
      <c r="AY78" s="21">
        <v>0.24246200000000001</v>
      </c>
      <c r="AZ78" s="21">
        <v>27.904299999999999</v>
      </c>
      <c r="BA78" s="21">
        <v>-1.52008E-2</v>
      </c>
      <c r="BB78" s="21">
        <v>68</v>
      </c>
      <c r="BC78" s="21">
        <v>0.24188200000000001</v>
      </c>
      <c r="BD78">
        <f t="shared" si="22"/>
        <v>18.766419753086421</v>
      </c>
      <c r="BE78">
        <f t="shared" si="23"/>
        <v>4.5501436661728398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5.7042200000000003</v>
      </c>
      <c r="I79" s="21">
        <v>-1.22589E-2</v>
      </c>
      <c r="J79" s="21">
        <v>69</v>
      </c>
      <c r="K79" s="21">
        <v>1.4221200000000001</v>
      </c>
      <c r="L79">
        <f t="shared" si="12"/>
        <v>15.134444444444444</v>
      </c>
      <c r="M79">
        <f t="shared" si="13"/>
        <v>21.529957977777777</v>
      </c>
      <c r="N79" s="9"/>
      <c r="O79" s="21">
        <v>0.247498</v>
      </c>
      <c r="P79" s="21">
        <v>9.4629899999999996</v>
      </c>
      <c r="Q79" s="21">
        <v>-1.51489E-2</v>
      </c>
      <c r="R79" s="21">
        <v>69</v>
      </c>
      <c r="S79" s="21">
        <v>0.246948</v>
      </c>
      <c r="T79">
        <f t="shared" si="14"/>
        <v>18.702345679012346</v>
      </c>
      <c r="U79">
        <f t="shared" si="15"/>
        <v>4.6287931508641975</v>
      </c>
      <c r="X79" s="9"/>
      <c r="Y79" s="21">
        <v>1.42258</v>
      </c>
      <c r="Z79" s="21">
        <v>14.8764</v>
      </c>
      <c r="AA79" s="21">
        <v>-1.20667E-2</v>
      </c>
      <c r="AB79" s="21">
        <v>69</v>
      </c>
      <c r="AC79" s="21">
        <v>1.42181</v>
      </c>
      <c r="AD79">
        <f t="shared" si="16"/>
        <v>14.89716049382716</v>
      </c>
      <c r="AE79">
        <f t="shared" si="17"/>
        <v>21.192402575308641</v>
      </c>
      <c r="AF79" s="9"/>
      <c r="AG79" s="21">
        <v>0.247498</v>
      </c>
      <c r="AH79" s="21">
        <v>18.635200000000001</v>
      </c>
      <c r="AI79" s="21">
        <v>-1.5136699999999999E-2</v>
      </c>
      <c r="AJ79" s="21">
        <v>69</v>
      </c>
      <c r="AK79" s="21">
        <v>0.246887</v>
      </c>
      <c r="AL79">
        <f t="shared" si="18"/>
        <v>18.687283950617282</v>
      </c>
      <c r="AM79">
        <f t="shared" si="19"/>
        <v>4.6250654032098755</v>
      </c>
      <c r="AP79" s="9"/>
      <c r="AQ79" s="21">
        <v>1.42258</v>
      </c>
      <c r="AR79" s="21">
        <v>24.1557</v>
      </c>
      <c r="AS79" s="21">
        <v>-1.2097200000000001E-2</v>
      </c>
      <c r="AT79" s="21">
        <v>69</v>
      </c>
      <c r="AU79" s="21">
        <v>1.4221200000000001</v>
      </c>
      <c r="AV79">
        <f t="shared" si="20"/>
        <v>14.934814814814814</v>
      </c>
      <c r="AW79">
        <f t="shared" si="21"/>
        <v>21.245968859259257</v>
      </c>
      <c r="AX79" s="9"/>
      <c r="AY79" s="21">
        <v>0.247498</v>
      </c>
      <c r="AZ79" s="21">
        <v>27.914400000000001</v>
      </c>
      <c r="BA79" s="21">
        <v>-1.5191700000000001E-2</v>
      </c>
      <c r="BB79" s="21">
        <v>69</v>
      </c>
      <c r="BC79" s="21">
        <v>0.246948</v>
      </c>
      <c r="BD79">
        <f t="shared" si="22"/>
        <v>18.755185185185184</v>
      </c>
      <c r="BE79">
        <f t="shared" si="23"/>
        <v>4.6418708229629626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5.7142900000000001</v>
      </c>
      <c r="I80" s="21">
        <v>-1.23108E-2</v>
      </c>
      <c r="J80" s="21">
        <v>70</v>
      </c>
      <c r="K80" s="21">
        <v>1.41693</v>
      </c>
      <c r="L80">
        <f t="shared" si="12"/>
        <v>15.198518518518517</v>
      </c>
      <c r="M80">
        <f t="shared" si="13"/>
        <v>21.54450794074074</v>
      </c>
      <c r="N80" s="9"/>
      <c r="O80" s="21">
        <v>0.25253300000000001</v>
      </c>
      <c r="P80" s="21">
        <v>9.4730600000000003</v>
      </c>
      <c r="Q80" s="21">
        <v>-1.51398E-2</v>
      </c>
      <c r="R80" s="21">
        <v>70</v>
      </c>
      <c r="S80" s="21">
        <v>0.25192300000000001</v>
      </c>
      <c r="T80">
        <f t="shared" si="14"/>
        <v>18.691111111111109</v>
      </c>
      <c r="U80">
        <f t="shared" si="15"/>
        <v>4.7201223622222219</v>
      </c>
      <c r="X80" s="9"/>
      <c r="Y80" s="21">
        <v>1.41754</v>
      </c>
      <c r="Z80" s="21">
        <v>14.8865</v>
      </c>
      <c r="AA80" s="21">
        <v>-1.2112400000000001E-2</v>
      </c>
      <c r="AB80" s="21">
        <v>70</v>
      </c>
      <c r="AC80" s="21">
        <v>1.4166300000000001</v>
      </c>
      <c r="AD80">
        <f t="shared" si="16"/>
        <v>14.95358024691358</v>
      </c>
      <c r="AE80">
        <f t="shared" si="17"/>
        <v>21.197298143209878</v>
      </c>
      <c r="AF80" s="9"/>
      <c r="AG80" s="21">
        <v>0.25253300000000001</v>
      </c>
      <c r="AH80" s="21">
        <v>18.645299999999999</v>
      </c>
      <c r="AI80" s="21">
        <v>-1.51337E-2</v>
      </c>
      <c r="AJ80" s="21">
        <v>70</v>
      </c>
      <c r="AK80" s="21">
        <v>0.25183100000000003</v>
      </c>
      <c r="AL80">
        <f t="shared" si="18"/>
        <v>18.683580246913579</v>
      </c>
      <c r="AM80">
        <f t="shared" si="19"/>
        <v>4.7182205704938269</v>
      </c>
      <c r="AP80" s="9"/>
      <c r="AQ80" s="21">
        <v>1.41754</v>
      </c>
      <c r="AR80" s="21">
        <v>24.165700000000001</v>
      </c>
      <c r="AS80" s="21">
        <v>-1.2152100000000001E-2</v>
      </c>
      <c r="AT80" s="21">
        <v>70</v>
      </c>
      <c r="AU80" s="21">
        <v>1.41693</v>
      </c>
      <c r="AV80">
        <f t="shared" si="20"/>
        <v>15.002592592592592</v>
      </c>
      <c r="AW80">
        <f t="shared" si="21"/>
        <v>21.266775103703704</v>
      </c>
      <c r="AX80" s="9"/>
      <c r="AY80" s="21">
        <v>0.25253300000000001</v>
      </c>
      <c r="AZ80" s="21">
        <v>27.924499999999998</v>
      </c>
      <c r="BA80" s="21">
        <v>-1.5185499999999999E-2</v>
      </c>
      <c r="BB80" s="21">
        <v>70</v>
      </c>
      <c r="BC80" s="21">
        <v>0.25192300000000001</v>
      </c>
      <c r="BD80">
        <f t="shared" si="22"/>
        <v>18.747530864197529</v>
      </c>
      <c r="BE80">
        <f t="shared" si="23"/>
        <v>4.734370211728395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5.7243599999999999</v>
      </c>
      <c r="I81" s="21">
        <v>-1.2356600000000001E-2</v>
      </c>
      <c r="J81" s="21">
        <v>71</v>
      </c>
      <c r="K81" s="21">
        <v>1.41235</v>
      </c>
      <c r="L81">
        <f t="shared" si="12"/>
        <v>15.255061728395061</v>
      </c>
      <c r="M81">
        <f t="shared" si="13"/>
        <v>21.547927241975305</v>
      </c>
      <c r="N81" s="9"/>
      <c r="O81" s="21">
        <v>0.25756800000000002</v>
      </c>
      <c r="P81" s="21">
        <v>9.4831299999999992</v>
      </c>
      <c r="Q81" s="21">
        <v>-1.51337E-2</v>
      </c>
      <c r="R81" s="21">
        <v>71</v>
      </c>
      <c r="S81" s="21">
        <v>0.25686599999999998</v>
      </c>
      <c r="T81">
        <f t="shared" si="14"/>
        <v>18.683580246913579</v>
      </c>
      <c r="U81">
        <f t="shared" si="15"/>
        <v>4.8122923970370373</v>
      </c>
      <c r="X81" s="9"/>
      <c r="Y81" s="21">
        <v>1.4125099999999999</v>
      </c>
      <c r="Z81" s="21">
        <v>14.896599999999999</v>
      </c>
      <c r="AA81" s="21">
        <v>-1.2149E-2</v>
      </c>
      <c r="AB81" s="21">
        <v>71</v>
      </c>
      <c r="AC81" s="21">
        <v>1.41235</v>
      </c>
      <c r="AD81">
        <f t="shared" si="16"/>
        <v>14.998765432098764</v>
      </c>
      <c r="AE81">
        <f t="shared" si="17"/>
        <v>21.185906160493825</v>
      </c>
      <c r="AF81" s="9"/>
      <c r="AG81" s="21">
        <v>0.25756800000000002</v>
      </c>
      <c r="AH81" s="21">
        <v>18.6553</v>
      </c>
      <c r="AI81" s="21">
        <v>-1.51276E-2</v>
      </c>
      <c r="AJ81" s="21">
        <v>71</v>
      </c>
      <c r="AK81" s="21">
        <v>0.25698900000000002</v>
      </c>
      <c r="AL81">
        <f t="shared" si="18"/>
        <v>18.676049382716048</v>
      </c>
      <c r="AM81">
        <f t="shared" si="19"/>
        <v>4.8103526874074074</v>
      </c>
      <c r="AP81" s="9"/>
      <c r="AQ81" s="21">
        <v>1.4125099999999999</v>
      </c>
      <c r="AR81" s="21">
        <v>24.175799999999999</v>
      </c>
      <c r="AS81" s="21">
        <v>-1.22162E-2</v>
      </c>
      <c r="AT81" s="21">
        <v>71</v>
      </c>
      <c r="AU81" s="21">
        <v>1.41174</v>
      </c>
      <c r="AV81">
        <f t="shared" si="20"/>
        <v>15.081728395061727</v>
      </c>
      <c r="AW81">
        <f t="shared" si="21"/>
        <v>21.303092175308638</v>
      </c>
      <c r="AX81" s="9"/>
      <c r="AY81" s="21">
        <v>0.25756800000000002</v>
      </c>
      <c r="AZ81" s="21">
        <v>27.9346</v>
      </c>
      <c r="BA81" s="21">
        <v>-1.51764E-2</v>
      </c>
      <c r="BB81" s="21">
        <v>71</v>
      </c>
      <c r="BC81" s="21">
        <v>0.25698900000000002</v>
      </c>
      <c r="BD81">
        <f t="shared" si="22"/>
        <v>18.736296296296295</v>
      </c>
      <c r="BE81">
        <f t="shared" si="23"/>
        <v>4.8258703644444445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5.7344400000000002</v>
      </c>
      <c r="I82" s="21">
        <v>-1.24054E-2</v>
      </c>
      <c r="J82" s="21">
        <v>72</v>
      </c>
      <c r="K82" s="21">
        <v>1.40686</v>
      </c>
      <c r="L82">
        <f t="shared" si="12"/>
        <v>15.315308641975308</v>
      </c>
      <c r="M82">
        <f t="shared" si="13"/>
        <v>21.555837454320987</v>
      </c>
      <c r="N82" s="9"/>
      <c r="O82" s="21">
        <v>0.262604</v>
      </c>
      <c r="P82" s="21">
        <v>9.4931999999999999</v>
      </c>
      <c r="Q82" s="21">
        <v>-1.5124500000000001E-2</v>
      </c>
      <c r="R82" s="21">
        <v>72</v>
      </c>
      <c r="S82" s="21">
        <v>0.261932</v>
      </c>
      <c r="T82">
        <f t="shared" si="14"/>
        <v>18.672222222222221</v>
      </c>
      <c r="U82">
        <f t="shared" si="15"/>
        <v>4.9034002444444438</v>
      </c>
      <c r="X82" s="9"/>
      <c r="Y82" s="21">
        <v>1.40747</v>
      </c>
      <c r="Z82" s="21">
        <v>14.906599999999999</v>
      </c>
      <c r="AA82" s="21">
        <v>-1.21796E-2</v>
      </c>
      <c r="AB82" s="21">
        <v>72</v>
      </c>
      <c r="AC82" s="21">
        <v>1.40747</v>
      </c>
      <c r="AD82">
        <f t="shared" si="16"/>
        <v>15.036543209876543</v>
      </c>
      <c r="AE82">
        <f t="shared" si="17"/>
        <v>21.163483471604938</v>
      </c>
      <c r="AF82" s="9"/>
      <c r="AG82" s="21">
        <v>0.262604</v>
      </c>
      <c r="AH82" s="21">
        <v>18.665400000000002</v>
      </c>
      <c r="AI82" s="21">
        <v>-1.51215E-2</v>
      </c>
      <c r="AJ82" s="21">
        <v>72</v>
      </c>
      <c r="AK82" s="21">
        <v>0.261932</v>
      </c>
      <c r="AL82">
        <f t="shared" si="18"/>
        <v>18.668518518518518</v>
      </c>
      <c r="AM82">
        <f t="shared" si="19"/>
        <v>4.9024276370370368</v>
      </c>
      <c r="AP82" s="9"/>
      <c r="AQ82" s="21">
        <v>1.40747</v>
      </c>
      <c r="AR82" s="21">
        <v>24.1859</v>
      </c>
      <c r="AS82" s="21">
        <v>-1.2268100000000001E-2</v>
      </c>
      <c r="AT82" s="21">
        <v>72</v>
      </c>
      <c r="AU82" s="21">
        <v>1.40686</v>
      </c>
      <c r="AV82">
        <f t="shared" si="20"/>
        <v>15.145802469135802</v>
      </c>
      <c r="AW82">
        <f t="shared" si="21"/>
        <v>21.317262601234567</v>
      </c>
      <c r="AX82" s="9"/>
      <c r="AY82" s="21">
        <v>0.262604</v>
      </c>
      <c r="AZ82" s="21">
        <v>27.944600000000001</v>
      </c>
      <c r="BA82" s="21">
        <v>-1.5173300000000001E-2</v>
      </c>
      <c r="BB82" s="21">
        <v>72</v>
      </c>
      <c r="BC82" s="21">
        <v>0.26202399999999998</v>
      </c>
      <c r="BD82">
        <f t="shared" si="22"/>
        <v>18.732469135802468</v>
      </c>
      <c r="BE82">
        <f t="shared" si="23"/>
        <v>4.9192213249382712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5.74451</v>
      </c>
      <c r="I83" s="21">
        <v>-1.24329E-2</v>
      </c>
      <c r="J83" s="21">
        <v>73</v>
      </c>
      <c r="K83" s="21">
        <v>1.40198</v>
      </c>
      <c r="L83">
        <f t="shared" si="12"/>
        <v>15.349259259259259</v>
      </c>
      <c r="M83">
        <f t="shared" si="13"/>
        <v>21.526415155555554</v>
      </c>
      <c r="N83" s="9"/>
      <c r="O83" s="21">
        <v>0.26763900000000002</v>
      </c>
      <c r="P83" s="21">
        <v>9.5032700000000006</v>
      </c>
      <c r="Q83" s="21">
        <v>-1.5124500000000001E-2</v>
      </c>
      <c r="R83" s="21">
        <v>73</v>
      </c>
      <c r="S83" s="21">
        <v>0.26702900000000002</v>
      </c>
      <c r="T83">
        <f t="shared" si="14"/>
        <v>18.672222222222221</v>
      </c>
      <c r="U83">
        <f t="shared" si="15"/>
        <v>4.9974148833333336</v>
      </c>
      <c r="X83" s="9"/>
      <c r="Y83" s="21">
        <v>1.4024399999999999</v>
      </c>
      <c r="Z83" s="21">
        <v>14.916700000000001</v>
      </c>
      <c r="AA83" s="21">
        <v>-1.22253E-2</v>
      </c>
      <c r="AB83" s="21">
        <v>73</v>
      </c>
      <c r="AC83" s="21">
        <v>1.40228</v>
      </c>
      <c r="AD83">
        <f t="shared" si="16"/>
        <v>15.092962962962961</v>
      </c>
      <c r="AE83">
        <f t="shared" si="17"/>
        <v>21.166974977777773</v>
      </c>
      <c r="AF83" s="9"/>
      <c r="AG83" s="21">
        <v>0.26763900000000002</v>
      </c>
      <c r="AH83" s="21">
        <v>18.6755</v>
      </c>
      <c r="AI83" s="21">
        <v>-1.5118400000000001E-2</v>
      </c>
      <c r="AJ83" s="21">
        <v>73</v>
      </c>
      <c r="AK83" s="21">
        <v>0.26696799999999998</v>
      </c>
      <c r="AL83">
        <f t="shared" si="18"/>
        <v>18.66469135802469</v>
      </c>
      <c r="AM83">
        <f t="shared" si="19"/>
        <v>4.9953993303703701</v>
      </c>
      <c r="AP83" s="9"/>
      <c r="AQ83" s="21">
        <v>1.4024399999999999</v>
      </c>
      <c r="AR83" s="21">
        <v>24.195900000000002</v>
      </c>
      <c r="AS83" s="21">
        <v>-1.23169E-2</v>
      </c>
      <c r="AT83" s="21">
        <v>73</v>
      </c>
      <c r="AU83" s="21">
        <v>1.40198</v>
      </c>
      <c r="AV83">
        <f t="shared" si="20"/>
        <v>15.206049382716049</v>
      </c>
      <c r="AW83">
        <f t="shared" si="21"/>
        <v>21.325571896296296</v>
      </c>
      <c r="AX83" s="9"/>
      <c r="AY83" s="21">
        <v>0.26763900000000002</v>
      </c>
      <c r="AZ83" s="21">
        <v>27.954699999999999</v>
      </c>
      <c r="BA83" s="21">
        <v>-1.51672E-2</v>
      </c>
      <c r="BB83" s="21">
        <v>73</v>
      </c>
      <c r="BC83" s="21">
        <v>0.26708999999999999</v>
      </c>
      <c r="BD83">
        <f t="shared" si="22"/>
        <v>18.724938271604938</v>
      </c>
      <c r="BE83">
        <f t="shared" si="23"/>
        <v>5.0115237540740738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5.7545799999999998</v>
      </c>
      <c r="I84" s="21">
        <v>-1.2472499999999999E-2</v>
      </c>
      <c r="J84" s="21">
        <v>74</v>
      </c>
      <c r="K84" s="21">
        <v>1.3970899999999999</v>
      </c>
      <c r="L84">
        <f t="shared" si="12"/>
        <v>15.398148148148147</v>
      </c>
      <c r="M84">
        <f t="shared" si="13"/>
        <v>21.517372222222221</v>
      </c>
      <c r="N84" s="9"/>
      <c r="O84" s="21">
        <v>0.272675</v>
      </c>
      <c r="P84" s="21">
        <v>9.5133399999999995</v>
      </c>
      <c r="Q84" s="21">
        <v>-1.51215E-2</v>
      </c>
      <c r="R84" s="21">
        <v>74</v>
      </c>
      <c r="S84" s="21">
        <v>0.272034</v>
      </c>
      <c r="T84">
        <f t="shared" si="14"/>
        <v>18.668518518518518</v>
      </c>
      <c r="U84">
        <f t="shared" si="15"/>
        <v>5.0904382870370366</v>
      </c>
      <c r="X84" s="9"/>
      <c r="Y84" s="21">
        <v>1.3974</v>
      </c>
      <c r="Z84" s="21">
        <v>14.9268</v>
      </c>
      <c r="AA84" s="21">
        <v>-1.22711E-2</v>
      </c>
      <c r="AB84" s="21">
        <v>74</v>
      </c>
      <c r="AC84" s="21">
        <v>1.3964799999999999</v>
      </c>
      <c r="AD84">
        <f t="shared" si="16"/>
        <v>15.149506172839505</v>
      </c>
      <c r="AE84">
        <f t="shared" si="17"/>
        <v>21.169919925925925</v>
      </c>
      <c r="AF84" s="9"/>
      <c r="AG84" s="21">
        <v>0.272675</v>
      </c>
      <c r="AH84" s="21">
        <v>18.685500000000001</v>
      </c>
      <c r="AI84" s="21">
        <v>-1.5118400000000001E-2</v>
      </c>
      <c r="AJ84" s="21">
        <v>74</v>
      </c>
      <c r="AK84" s="21">
        <v>0.27209499999999998</v>
      </c>
      <c r="AL84">
        <f t="shared" si="18"/>
        <v>18.66469135802469</v>
      </c>
      <c r="AM84">
        <f t="shared" si="19"/>
        <v>5.0893947160493829</v>
      </c>
      <c r="AP84" s="9"/>
      <c r="AQ84" s="21">
        <v>1.3974</v>
      </c>
      <c r="AR84" s="21">
        <v>24.206</v>
      </c>
      <c r="AS84" s="21">
        <v>-1.2362700000000001E-2</v>
      </c>
      <c r="AT84" s="21">
        <v>74</v>
      </c>
      <c r="AU84" s="21">
        <v>1.39618</v>
      </c>
      <c r="AV84">
        <f t="shared" si="20"/>
        <v>15.262592592592593</v>
      </c>
      <c r="AW84">
        <f t="shared" si="21"/>
        <v>21.327946888888889</v>
      </c>
      <c r="AX84" s="9"/>
      <c r="AY84" s="21">
        <v>0.272675</v>
      </c>
      <c r="AZ84" s="21">
        <v>27.9648</v>
      </c>
      <c r="BA84" s="21">
        <v>-1.5164199999999999E-2</v>
      </c>
      <c r="BB84" s="21">
        <v>74</v>
      </c>
      <c r="BC84" s="21">
        <v>0.27209499999999998</v>
      </c>
      <c r="BD84">
        <f t="shared" si="22"/>
        <v>18.721234567901234</v>
      </c>
      <c r="BE84">
        <f t="shared" si="23"/>
        <v>5.1048126358024692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5.7646499999999996</v>
      </c>
      <c r="I85" s="21">
        <v>-1.2512199999999999E-2</v>
      </c>
      <c r="J85" s="21">
        <v>75</v>
      </c>
      <c r="K85" s="21">
        <v>1.39191</v>
      </c>
      <c r="L85">
        <f t="shared" si="12"/>
        <v>15.447160493827159</v>
      </c>
      <c r="M85">
        <f t="shared" si="13"/>
        <v>21.508008385185185</v>
      </c>
      <c r="N85" s="9"/>
      <c r="O85" s="21">
        <v>0.27771000000000001</v>
      </c>
      <c r="P85" s="21">
        <v>9.5234100000000002</v>
      </c>
      <c r="Q85" s="21">
        <v>-1.5118400000000001E-2</v>
      </c>
      <c r="R85" s="21">
        <v>75</v>
      </c>
      <c r="S85" s="21">
        <v>0.27712999999999999</v>
      </c>
      <c r="T85">
        <f t="shared" si="14"/>
        <v>18.66469135802469</v>
      </c>
      <c r="U85">
        <f t="shared" si="15"/>
        <v>5.183371437037037</v>
      </c>
      <c r="X85" s="9"/>
      <c r="Y85" s="21">
        <v>1.39236</v>
      </c>
      <c r="Z85" s="21">
        <v>14.9369</v>
      </c>
      <c r="AA85" s="21">
        <v>-1.23169E-2</v>
      </c>
      <c r="AB85" s="21">
        <v>75</v>
      </c>
      <c r="AC85" s="21">
        <v>1.3915999999999999</v>
      </c>
      <c r="AD85">
        <f t="shared" si="16"/>
        <v>15.206049382716049</v>
      </c>
      <c r="AE85">
        <f t="shared" si="17"/>
        <v>21.172294918518517</v>
      </c>
      <c r="AF85" s="9"/>
      <c r="AG85" s="21">
        <v>0.27771000000000001</v>
      </c>
      <c r="AH85" s="21">
        <v>18.695599999999999</v>
      </c>
      <c r="AI85" s="21">
        <v>-1.5118400000000001E-2</v>
      </c>
      <c r="AJ85" s="21">
        <v>75</v>
      </c>
      <c r="AK85" s="21">
        <v>0.27710000000000001</v>
      </c>
      <c r="AL85">
        <f t="shared" si="18"/>
        <v>18.66469135802469</v>
      </c>
      <c r="AM85">
        <f t="shared" si="19"/>
        <v>5.183371437037037</v>
      </c>
      <c r="AP85" s="9"/>
      <c r="AQ85" s="21">
        <v>1.39236</v>
      </c>
      <c r="AR85" s="21">
        <v>24.216100000000001</v>
      </c>
      <c r="AS85" s="21">
        <v>-1.24054E-2</v>
      </c>
      <c r="AT85" s="21">
        <v>75</v>
      </c>
      <c r="AU85" s="21">
        <v>1.3915999999999999</v>
      </c>
      <c r="AV85">
        <f t="shared" si="20"/>
        <v>15.315308641975308</v>
      </c>
      <c r="AW85">
        <f t="shared" si="21"/>
        <v>21.324423140740741</v>
      </c>
      <c r="AX85" s="9"/>
      <c r="AY85" s="21">
        <v>0.27771000000000001</v>
      </c>
      <c r="AZ85" s="21">
        <v>27.974799999999998</v>
      </c>
      <c r="BA85" s="21">
        <v>-1.5158100000000001E-2</v>
      </c>
      <c r="BB85" s="21">
        <v>75</v>
      </c>
      <c r="BC85" s="21">
        <v>0.27722200000000002</v>
      </c>
      <c r="BD85">
        <f t="shared" si="22"/>
        <v>18.713703703703704</v>
      </c>
      <c r="BE85">
        <f t="shared" si="23"/>
        <v>5.1969826555555558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5.7747200000000003</v>
      </c>
      <c r="I86" s="21">
        <v>-1.2539700000000001E-2</v>
      </c>
      <c r="J86" s="21">
        <v>76</v>
      </c>
      <c r="K86" s="21">
        <v>1.3864099999999999</v>
      </c>
      <c r="L86">
        <f t="shared" si="12"/>
        <v>15.48111111111111</v>
      </c>
      <c r="M86">
        <f t="shared" si="13"/>
        <v>21.477409877777774</v>
      </c>
      <c r="N86" s="9"/>
      <c r="O86" s="21">
        <v>0.28274500000000002</v>
      </c>
      <c r="P86" s="21">
        <v>9.5334800000000008</v>
      </c>
      <c r="Q86" s="21">
        <v>-1.5115399999999999E-2</v>
      </c>
      <c r="R86" s="21">
        <v>76</v>
      </c>
      <c r="S86" s="21">
        <v>0.28225699999999998</v>
      </c>
      <c r="T86">
        <f t="shared" si="14"/>
        <v>18.660987654320987</v>
      </c>
      <c r="U86">
        <f t="shared" si="15"/>
        <v>5.2763009543209876</v>
      </c>
      <c r="X86" s="9"/>
      <c r="Y86" s="21">
        <v>1.38733</v>
      </c>
      <c r="Z86" s="21">
        <v>14.946899999999999</v>
      </c>
      <c r="AA86" s="21">
        <v>-1.2362700000000001E-2</v>
      </c>
      <c r="AB86" s="21">
        <v>76</v>
      </c>
      <c r="AC86" s="21">
        <v>1.38672</v>
      </c>
      <c r="AD86">
        <f t="shared" si="16"/>
        <v>15.262592592592593</v>
      </c>
      <c r="AE86">
        <f t="shared" si="17"/>
        <v>21.174252581481483</v>
      </c>
      <c r="AF86" s="9"/>
      <c r="AG86" s="21">
        <v>0.28274500000000002</v>
      </c>
      <c r="AH86" s="21">
        <v>18.7057</v>
      </c>
      <c r="AI86" s="21">
        <v>-1.5115399999999999E-2</v>
      </c>
      <c r="AJ86" s="21">
        <v>76</v>
      </c>
      <c r="AK86" s="21">
        <v>0.28201300000000001</v>
      </c>
      <c r="AL86">
        <f t="shared" si="18"/>
        <v>18.660987654320987</v>
      </c>
      <c r="AM86">
        <f t="shared" si="19"/>
        <v>5.2763009543209876</v>
      </c>
      <c r="AP86" s="9"/>
      <c r="AQ86" s="21">
        <v>1.38733</v>
      </c>
      <c r="AR86" s="21">
        <v>24.226199999999999</v>
      </c>
      <c r="AS86" s="21">
        <v>-1.24542E-2</v>
      </c>
      <c r="AT86" s="21">
        <v>76</v>
      </c>
      <c r="AU86" s="21">
        <v>1.38611</v>
      </c>
      <c r="AV86">
        <f t="shared" si="20"/>
        <v>15.375555555555556</v>
      </c>
      <c r="AW86">
        <f t="shared" si="21"/>
        <v>21.33096948888889</v>
      </c>
      <c r="AX86" s="9"/>
      <c r="AY86" s="21">
        <v>0.28274500000000002</v>
      </c>
      <c r="AZ86" s="21">
        <v>27.9849</v>
      </c>
      <c r="BA86" s="21">
        <v>-1.51489E-2</v>
      </c>
      <c r="BB86" s="21">
        <v>76</v>
      </c>
      <c r="BC86" s="21">
        <v>0.28213500000000002</v>
      </c>
      <c r="BD86">
        <f t="shared" si="22"/>
        <v>18.702345679012346</v>
      </c>
      <c r="BE86">
        <f t="shared" si="23"/>
        <v>5.2879947290123459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5.7847900000000001</v>
      </c>
      <c r="I87" s="21">
        <v>-1.25702E-2</v>
      </c>
      <c r="J87" s="21">
        <v>77</v>
      </c>
      <c r="K87" s="21">
        <v>1.3815299999999999</v>
      </c>
      <c r="L87">
        <f t="shared" si="12"/>
        <v>15.518765432098766</v>
      </c>
      <c r="M87">
        <f t="shared" si="13"/>
        <v>21.451434269135802</v>
      </c>
      <c r="N87" s="9"/>
      <c r="O87" s="21">
        <v>0.28778100000000001</v>
      </c>
      <c r="P87" s="21">
        <v>9.5435599999999994</v>
      </c>
      <c r="Q87" s="21">
        <v>-1.5109300000000001E-2</v>
      </c>
      <c r="R87" s="21">
        <v>77</v>
      </c>
      <c r="S87" s="21">
        <v>0.28729199999999999</v>
      </c>
      <c r="T87">
        <f t="shared" si="14"/>
        <v>18.653456790123457</v>
      </c>
      <c r="U87">
        <f t="shared" si="15"/>
        <v>5.3681104485185189</v>
      </c>
      <c r="X87" s="9"/>
      <c r="Y87" s="21">
        <v>1.38229</v>
      </c>
      <c r="Z87" s="21">
        <v>14.957000000000001</v>
      </c>
      <c r="AA87" s="21">
        <v>-1.2417600000000001E-2</v>
      </c>
      <c r="AB87" s="21">
        <v>77</v>
      </c>
      <c r="AC87" s="21">
        <v>1.3815299999999999</v>
      </c>
      <c r="AD87">
        <f t="shared" si="16"/>
        <v>15.330370370370371</v>
      </c>
      <c r="AE87">
        <f t="shared" si="17"/>
        <v>21.191017659259259</v>
      </c>
      <c r="AF87" s="9"/>
      <c r="AG87" s="21">
        <v>0.28778100000000001</v>
      </c>
      <c r="AH87" s="21">
        <v>18.715800000000002</v>
      </c>
      <c r="AI87" s="21">
        <v>-1.5115399999999999E-2</v>
      </c>
      <c r="AJ87" s="21">
        <v>77</v>
      </c>
      <c r="AK87" s="21">
        <v>0.28720099999999998</v>
      </c>
      <c r="AL87">
        <f t="shared" si="18"/>
        <v>18.660987654320987</v>
      </c>
      <c r="AM87">
        <f t="shared" si="19"/>
        <v>5.370277688148148</v>
      </c>
      <c r="AP87" s="9"/>
      <c r="AQ87" s="21">
        <v>1.38229</v>
      </c>
      <c r="AR87" s="21">
        <v>24.2362</v>
      </c>
      <c r="AS87" s="21">
        <v>-1.25031E-2</v>
      </c>
      <c r="AT87" s="21">
        <v>77</v>
      </c>
      <c r="AU87" s="21">
        <v>1.3821399999999999</v>
      </c>
      <c r="AV87">
        <f t="shared" si="20"/>
        <v>15.435925925925924</v>
      </c>
      <c r="AW87">
        <f t="shared" si="21"/>
        <v>21.336926048148147</v>
      </c>
      <c r="AX87" s="9"/>
      <c r="AY87" s="21">
        <v>0.28778100000000001</v>
      </c>
      <c r="AZ87" s="21">
        <v>27.995000000000001</v>
      </c>
      <c r="BA87" s="21">
        <v>-1.51459E-2</v>
      </c>
      <c r="BB87" s="21">
        <v>77</v>
      </c>
      <c r="BC87" s="21">
        <v>0.28723100000000001</v>
      </c>
      <c r="BD87">
        <f t="shared" si="22"/>
        <v>18.698641975308643</v>
      </c>
      <c r="BE87">
        <f t="shared" si="23"/>
        <v>5.3811138862962968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5.7948599999999999</v>
      </c>
      <c r="I88" s="21">
        <v>-1.2594599999999999E-2</v>
      </c>
      <c r="J88" s="21">
        <v>78</v>
      </c>
      <c r="K88" s="21">
        <v>1.3769499999999999</v>
      </c>
      <c r="L88">
        <f t="shared" si="12"/>
        <v>15.548888888888886</v>
      </c>
      <c r="M88">
        <f t="shared" si="13"/>
        <v>21.414862711111105</v>
      </c>
      <c r="N88" s="9"/>
      <c r="O88" s="21">
        <v>0.29281600000000002</v>
      </c>
      <c r="P88" s="21">
        <v>9.5536300000000001</v>
      </c>
      <c r="Q88" s="21">
        <v>-1.5109300000000001E-2</v>
      </c>
      <c r="R88" s="21">
        <v>78</v>
      </c>
      <c r="S88" s="21">
        <v>0.29220600000000002</v>
      </c>
      <c r="T88">
        <f t="shared" si="14"/>
        <v>18.653456790123457</v>
      </c>
      <c r="U88">
        <f t="shared" si="15"/>
        <v>5.4620306034567907</v>
      </c>
      <c r="X88" s="9"/>
      <c r="Y88" s="21">
        <v>1.3772599999999999</v>
      </c>
      <c r="Z88" s="21">
        <v>14.9671</v>
      </c>
      <c r="AA88" s="21">
        <v>-1.24695E-2</v>
      </c>
      <c r="AB88" s="21">
        <v>78</v>
      </c>
      <c r="AC88" s="21">
        <v>1.3763399999999999</v>
      </c>
      <c r="AD88">
        <f t="shared" si="16"/>
        <v>15.394444444444444</v>
      </c>
      <c r="AE88">
        <f t="shared" si="17"/>
        <v>21.202152555555553</v>
      </c>
      <c r="AF88" s="9"/>
      <c r="AG88" s="21">
        <v>0.29281600000000002</v>
      </c>
      <c r="AH88" s="21">
        <v>18.7258</v>
      </c>
      <c r="AI88" s="21">
        <v>-1.51062E-2</v>
      </c>
      <c r="AJ88" s="21">
        <v>78</v>
      </c>
      <c r="AK88" s="21">
        <v>0.29220600000000002</v>
      </c>
      <c r="AL88">
        <f t="shared" si="18"/>
        <v>18.649629629629626</v>
      </c>
      <c r="AM88">
        <f t="shared" si="19"/>
        <v>5.4609099496296292</v>
      </c>
      <c r="AP88" s="9"/>
      <c r="AQ88" s="21">
        <v>1.3772599999999999</v>
      </c>
      <c r="AR88" s="21">
        <v>24.246300000000002</v>
      </c>
      <c r="AS88" s="21">
        <v>-1.2554900000000001E-2</v>
      </c>
      <c r="AT88" s="21">
        <v>78</v>
      </c>
      <c r="AU88" s="21">
        <v>1.3766499999999999</v>
      </c>
      <c r="AV88">
        <f t="shared" si="20"/>
        <v>15.499876543209876</v>
      </c>
      <c r="AW88">
        <f t="shared" si="21"/>
        <v>21.347359967901234</v>
      </c>
      <c r="AX88" s="9"/>
      <c r="AY88" s="21">
        <v>0.29281600000000002</v>
      </c>
      <c r="AZ88" s="21">
        <v>28.005099999999999</v>
      </c>
      <c r="BA88" s="21">
        <v>-1.51428E-2</v>
      </c>
      <c r="BB88" s="21">
        <v>78</v>
      </c>
      <c r="BC88" s="21">
        <v>0.29217500000000002</v>
      </c>
      <c r="BD88">
        <f t="shared" si="22"/>
        <v>18.694814814814812</v>
      </c>
      <c r="BE88">
        <f t="shared" si="23"/>
        <v>5.4741408948148145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5.8049299999999997</v>
      </c>
      <c r="I89" s="21">
        <v>-1.26312E-2</v>
      </c>
      <c r="J89" s="21">
        <v>79</v>
      </c>
      <c r="K89" s="21">
        <v>1.3714599999999999</v>
      </c>
      <c r="L89">
        <f t="shared" si="12"/>
        <v>15.594074074074072</v>
      </c>
      <c r="M89">
        <f t="shared" si="13"/>
        <v>21.398500325925923</v>
      </c>
      <c r="N89" s="9"/>
      <c r="O89" s="21">
        <v>0.29785200000000001</v>
      </c>
      <c r="P89" s="21">
        <v>9.5637000000000008</v>
      </c>
      <c r="Q89" s="21">
        <v>-1.51031E-2</v>
      </c>
      <c r="R89" s="21">
        <v>79</v>
      </c>
      <c r="S89" s="21">
        <v>0.297211</v>
      </c>
      <c r="T89">
        <f t="shared" si="14"/>
        <v>18.645802469135798</v>
      </c>
      <c r="U89">
        <f t="shared" si="15"/>
        <v>5.5536895570370364</v>
      </c>
      <c r="X89" s="9"/>
      <c r="Y89" s="21">
        <v>1.37222</v>
      </c>
      <c r="Z89" s="21">
        <v>14.9771</v>
      </c>
      <c r="AA89" s="21">
        <v>-1.25183E-2</v>
      </c>
      <c r="AB89" s="21">
        <v>79</v>
      </c>
      <c r="AC89" s="21">
        <v>1.3720699999999999</v>
      </c>
      <c r="AD89">
        <f t="shared" si="16"/>
        <v>15.454691358024689</v>
      </c>
      <c r="AE89">
        <f t="shared" si="17"/>
        <v>21.207236575308638</v>
      </c>
      <c r="AF89" s="9"/>
      <c r="AG89" s="21">
        <v>0.29785200000000001</v>
      </c>
      <c r="AH89" s="21">
        <v>18.735900000000001</v>
      </c>
      <c r="AI89" s="21">
        <v>-1.5096999999999999E-2</v>
      </c>
      <c r="AJ89" s="21">
        <v>79</v>
      </c>
      <c r="AK89" s="21">
        <v>0.29708899999999999</v>
      </c>
      <c r="AL89">
        <f t="shared" si="18"/>
        <v>18.638271604938272</v>
      </c>
      <c r="AM89">
        <f t="shared" si="19"/>
        <v>5.5514464740740745</v>
      </c>
      <c r="AP89" s="9"/>
      <c r="AQ89" s="21">
        <v>1.37222</v>
      </c>
      <c r="AR89" s="21">
        <v>24.256399999999999</v>
      </c>
      <c r="AS89" s="21">
        <v>-1.26038E-2</v>
      </c>
      <c r="AT89" s="21">
        <v>79</v>
      </c>
      <c r="AU89" s="21">
        <v>1.3714599999999999</v>
      </c>
      <c r="AV89">
        <f t="shared" si="20"/>
        <v>15.560246913580245</v>
      </c>
      <c r="AW89">
        <f t="shared" si="21"/>
        <v>21.352082019753084</v>
      </c>
      <c r="AX89" s="9"/>
      <c r="AY89" s="21">
        <v>0.29785200000000001</v>
      </c>
      <c r="AZ89" s="21">
        <v>28.0151</v>
      </c>
      <c r="BA89" s="21">
        <v>-1.5136699999999999E-2</v>
      </c>
      <c r="BB89" s="21">
        <v>79</v>
      </c>
      <c r="BC89" s="21">
        <v>0.29724099999999998</v>
      </c>
      <c r="BD89">
        <f t="shared" si="22"/>
        <v>18.687283950617282</v>
      </c>
      <c r="BE89">
        <f t="shared" si="23"/>
        <v>5.5660448992592588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5.8150000000000004</v>
      </c>
      <c r="I90" s="21">
        <v>-1.26678E-2</v>
      </c>
      <c r="J90" s="21">
        <v>80</v>
      </c>
      <c r="K90" s="21">
        <v>1.3668800000000001</v>
      </c>
      <c r="L90">
        <f t="shared" si="12"/>
        <v>15.639259259259259</v>
      </c>
      <c r="M90">
        <f t="shared" si="13"/>
        <v>21.381838866666666</v>
      </c>
      <c r="N90" s="9"/>
      <c r="O90" s="21">
        <v>0.30288700000000002</v>
      </c>
      <c r="P90" s="21">
        <v>9.5737699999999997</v>
      </c>
      <c r="Q90" s="21">
        <v>-1.51001E-2</v>
      </c>
      <c r="R90" s="21">
        <v>80</v>
      </c>
      <c r="S90" s="21">
        <v>0.30236800000000003</v>
      </c>
      <c r="T90">
        <f t="shared" si="14"/>
        <v>18.642098765432099</v>
      </c>
      <c r="U90">
        <f t="shared" si="15"/>
        <v>5.646449368765432</v>
      </c>
      <c r="X90" s="9"/>
      <c r="Y90" s="21">
        <v>1.3671899999999999</v>
      </c>
      <c r="Z90" s="21">
        <v>14.9872</v>
      </c>
      <c r="AA90" s="21">
        <v>-1.2558E-2</v>
      </c>
      <c r="AB90" s="21">
        <v>80</v>
      </c>
      <c r="AC90" s="21">
        <v>1.3665799999999999</v>
      </c>
      <c r="AD90">
        <f t="shared" si="16"/>
        <v>15.503703703703701</v>
      </c>
      <c r="AE90">
        <f t="shared" si="17"/>
        <v>21.196508666666663</v>
      </c>
      <c r="AF90" s="9"/>
      <c r="AG90" s="21">
        <v>0.30288700000000002</v>
      </c>
      <c r="AH90" s="21">
        <v>18.745999999999999</v>
      </c>
      <c r="AI90" s="21">
        <v>-1.5090900000000001E-2</v>
      </c>
      <c r="AJ90" s="21">
        <v>80</v>
      </c>
      <c r="AK90" s="21">
        <v>0.30227700000000002</v>
      </c>
      <c r="AL90">
        <f t="shared" si="18"/>
        <v>18.630740740740741</v>
      </c>
      <c r="AM90">
        <f t="shared" si="19"/>
        <v>5.6430091707407408</v>
      </c>
      <c r="AP90" s="9"/>
      <c r="AQ90" s="21">
        <v>1.3671899999999999</v>
      </c>
      <c r="AR90" s="21">
        <v>24.266400000000001</v>
      </c>
      <c r="AS90" s="21">
        <v>-1.2634299999999999E-2</v>
      </c>
      <c r="AT90" s="21">
        <v>80</v>
      </c>
      <c r="AU90" s="21">
        <v>1.3668800000000001</v>
      </c>
      <c r="AV90">
        <f t="shared" si="20"/>
        <v>15.5979012345679</v>
      </c>
      <c r="AW90">
        <f t="shared" si="21"/>
        <v>21.325294588888884</v>
      </c>
      <c r="AX90" s="9"/>
      <c r="AY90" s="21">
        <v>0.30288700000000002</v>
      </c>
      <c r="AZ90" s="21">
        <v>28.025200000000002</v>
      </c>
      <c r="BA90" s="21">
        <v>-1.51337E-2</v>
      </c>
      <c r="BB90" s="21">
        <v>80</v>
      </c>
      <c r="BC90" s="21">
        <v>0.30224600000000001</v>
      </c>
      <c r="BD90">
        <f t="shared" si="22"/>
        <v>18.683580246913579</v>
      </c>
      <c r="BE90">
        <f t="shared" si="23"/>
        <v>5.6590135702469135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5.8250700000000002</v>
      </c>
      <c r="I91" s="21">
        <v>-1.27075E-2</v>
      </c>
      <c r="J91" s="21">
        <v>81</v>
      </c>
      <c r="K91" s="21">
        <v>1.3613900000000001</v>
      </c>
      <c r="L91">
        <f t="shared" si="12"/>
        <v>15.68827160493827</v>
      </c>
      <c r="M91">
        <f t="shared" si="13"/>
        <v>21.369779166666664</v>
      </c>
      <c r="N91" s="9"/>
      <c r="O91" s="21">
        <v>0.30792199999999997</v>
      </c>
      <c r="P91" s="21">
        <v>9.5838400000000004</v>
      </c>
      <c r="Q91" s="21">
        <v>-1.5094E-2</v>
      </c>
      <c r="R91" s="21">
        <v>81</v>
      </c>
      <c r="S91" s="21">
        <v>0.30728100000000003</v>
      </c>
      <c r="T91">
        <f t="shared" si="14"/>
        <v>18.634567901234568</v>
      </c>
      <c r="U91">
        <f t="shared" si="15"/>
        <v>5.73799341728395</v>
      </c>
      <c r="X91" s="9"/>
      <c r="Y91" s="21">
        <v>1.36215</v>
      </c>
      <c r="Z91" s="21">
        <v>14.997299999999999</v>
      </c>
      <c r="AA91" s="21">
        <v>-1.2594599999999999E-2</v>
      </c>
      <c r="AB91" s="21">
        <v>81</v>
      </c>
      <c r="AC91" s="21">
        <v>1.3616900000000001</v>
      </c>
      <c r="AD91">
        <f t="shared" si="16"/>
        <v>15.548888888888886</v>
      </c>
      <c r="AE91">
        <f t="shared" si="17"/>
        <v>21.179918999999995</v>
      </c>
      <c r="AF91" s="9"/>
      <c r="AG91" s="21">
        <v>0.30792199999999997</v>
      </c>
      <c r="AH91" s="21">
        <v>18.756</v>
      </c>
      <c r="AI91" s="21">
        <v>-1.5084800000000001E-2</v>
      </c>
      <c r="AJ91" s="21">
        <v>81</v>
      </c>
      <c r="AK91" s="21">
        <v>0.30737300000000001</v>
      </c>
      <c r="AL91">
        <f t="shared" si="18"/>
        <v>18.623209876543207</v>
      </c>
      <c r="AM91">
        <f t="shared" si="19"/>
        <v>5.7344960316049365</v>
      </c>
      <c r="AP91" s="9"/>
      <c r="AQ91" s="21">
        <v>1.36215</v>
      </c>
      <c r="AR91" s="21">
        <v>24.276499999999999</v>
      </c>
      <c r="AS91" s="21">
        <v>-1.26587E-2</v>
      </c>
      <c r="AT91" s="21">
        <v>81</v>
      </c>
      <c r="AU91" s="21">
        <v>1.3607800000000001</v>
      </c>
      <c r="AV91">
        <f t="shared" si="20"/>
        <v>15.628024691358023</v>
      </c>
      <c r="AW91">
        <f t="shared" si="21"/>
        <v>21.287713833333331</v>
      </c>
      <c r="AX91" s="9"/>
      <c r="AY91" s="21">
        <v>0.30792199999999997</v>
      </c>
      <c r="AZ91" s="21">
        <v>28.035299999999999</v>
      </c>
      <c r="BA91" s="21">
        <v>-1.5130599999999999E-2</v>
      </c>
      <c r="BB91" s="21">
        <v>81</v>
      </c>
      <c r="BC91" s="21">
        <v>0.30731199999999997</v>
      </c>
      <c r="BD91">
        <f t="shared" si="22"/>
        <v>18.679753086419751</v>
      </c>
      <c r="BE91">
        <f t="shared" si="23"/>
        <v>5.751906929876542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5.8351499999999996</v>
      </c>
      <c r="I92" s="21">
        <v>-1.27502E-2</v>
      </c>
      <c r="J92" s="21">
        <v>82</v>
      </c>
      <c r="K92" s="21">
        <v>1.3565100000000001</v>
      </c>
      <c r="L92">
        <f t="shared" si="12"/>
        <v>15.740987654320987</v>
      </c>
      <c r="M92">
        <f t="shared" si="13"/>
        <v>21.362409165432101</v>
      </c>
      <c r="N92" s="9"/>
      <c r="O92" s="21">
        <v>0.31295800000000001</v>
      </c>
      <c r="P92" s="21">
        <v>9.5939099999999993</v>
      </c>
      <c r="Q92" s="21">
        <v>-1.5084800000000001E-2</v>
      </c>
      <c r="R92" s="21">
        <v>82</v>
      </c>
      <c r="S92" s="21">
        <v>0.312531</v>
      </c>
      <c r="T92">
        <f t="shared" si="14"/>
        <v>18.623209876543207</v>
      </c>
      <c r="U92">
        <f t="shared" si="15"/>
        <v>5.8282825165432088</v>
      </c>
      <c r="X92" s="9"/>
      <c r="Y92" s="21">
        <v>1.3571200000000001</v>
      </c>
      <c r="Z92" s="21">
        <v>15.007300000000001</v>
      </c>
      <c r="AA92" s="21">
        <v>-1.2628199999999999E-2</v>
      </c>
      <c r="AB92" s="21">
        <v>82</v>
      </c>
      <c r="AC92" s="21">
        <v>1.3565100000000001</v>
      </c>
      <c r="AD92">
        <f t="shared" si="16"/>
        <v>15.590370370370369</v>
      </c>
      <c r="AE92">
        <f t="shared" si="17"/>
        <v>21.158003437037038</v>
      </c>
      <c r="AF92" s="9"/>
      <c r="AG92" s="21">
        <v>0.31295800000000001</v>
      </c>
      <c r="AH92" s="21">
        <v>18.766100000000002</v>
      </c>
      <c r="AI92" s="21">
        <v>-1.50787E-2</v>
      </c>
      <c r="AJ92" s="21">
        <v>82</v>
      </c>
      <c r="AK92" s="21">
        <v>0.31240800000000002</v>
      </c>
      <c r="AL92">
        <f t="shared" si="18"/>
        <v>18.61567901234568</v>
      </c>
      <c r="AM92">
        <f t="shared" si="19"/>
        <v>5.8259256723456794</v>
      </c>
      <c r="AP92" s="9"/>
      <c r="AQ92" s="21">
        <v>1.3571200000000001</v>
      </c>
      <c r="AR92" s="21">
        <v>24.2866</v>
      </c>
      <c r="AS92" s="21">
        <v>-1.2677000000000001E-2</v>
      </c>
      <c r="AT92" s="21">
        <v>82</v>
      </c>
      <c r="AU92" s="21">
        <v>1.3571200000000001</v>
      </c>
      <c r="AV92">
        <f t="shared" si="20"/>
        <v>15.650617283950618</v>
      </c>
      <c r="AW92">
        <f t="shared" si="21"/>
        <v>21.239765728395064</v>
      </c>
      <c r="AX92" s="9"/>
      <c r="AY92" s="21">
        <v>0.31295800000000001</v>
      </c>
      <c r="AZ92" s="21">
        <v>28.045300000000001</v>
      </c>
      <c r="BA92" s="21">
        <v>-1.51276E-2</v>
      </c>
      <c r="BB92" s="21">
        <v>82</v>
      </c>
      <c r="BC92" s="21">
        <v>0.31231700000000001</v>
      </c>
      <c r="BD92">
        <f t="shared" si="22"/>
        <v>18.676049382716048</v>
      </c>
      <c r="BE92">
        <f t="shared" si="23"/>
        <v>5.8448190627160495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5.8452200000000003</v>
      </c>
      <c r="I93" s="21">
        <v>-1.2777699999999999E-2</v>
      </c>
      <c r="J93" s="21">
        <v>83</v>
      </c>
      <c r="K93" s="21">
        <v>1.3507100000000001</v>
      </c>
      <c r="L93">
        <f t="shared" si="12"/>
        <v>15.774938271604935</v>
      </c>
      <c r="M93">
        <f t="shared" si="13"/>
        <v>21.328978538271599</v>
      </c>
      <c r="N93" s="9"/>
      <c r="O93" s="21">
        <v>0.31799300000000003</v>
      </c>
      <c r="P93" s="21">
        <v>9.60398</v>
      </c>
      <c r="Q93" s="21">
        <v>-1.5081799999999999E-2</v>
      </c>
      <c r="R93" s="21">
        <v>83</v>
      </c>
      <c r="S93" s="21">
        <v>0.31732199999999999</v>
      </c>
      <c r="T93">
        <f t="shared" si="14"/>
        <v>18.619506172839504</v>
      </c>
      <c r="U93">
        <f t="shared" si="15"/>
        <v>5.9208726264197526</v>
      </c>
      <c r="X93" s="9"/>
      <c r="Y93" s="21">
        <v>1.3520799999999999</v>
      </c>
      <c r="Z93" s="21">
        <v>15.0174</v>
      </c>
      <c r="AA93" s="21">
        <v>-1.2677000000000001E-2</v>
      </c>
      <c r="AB93" s="21">
        <v>83</v>
      </c>
      <c r="AC93" s="21">
        <v>1.35162</v>
      </c>
      <c r="AD93">
        <f t="shared" si="16"/>
        <v>15.650617283950618</v>
      </c>
      <c r="AE93">
        <f t="shared" si="17"/>
        <v>21.16088661728395</v>
      </c>
      <c r="AF93" s="9"/>
      <c r="AG93" s="21">
        <v>0.31799300000000003</v>
      </c>
      <c r="AH93" s="21">
        <v>18.776199999999999</v>
      </c>
      <c r="AI93" s="21">
        <v>-1.5075699999999999E-2</v>
      </c>
      <c r="AJ93" s="21">
        <v>83</v>
      </c>
      <c r="AK93" s="21">
        <v>0.31738300000000003</v>
      </c>
      <c r="AL93">
        <f t="shared" si="18"/>
        <v>18.611975308641973</v>
      </c>
      <c r="AM93">
        <f t="shared" si="19"/>
        <v>5.9184778643209874</v>
      </c>
      <c r="AP93" s="9"/>
      <c r="AQ93" s="21">
        <v>1.3520799999999999</v>
      </c>
      <c r="AR93" s="21">
        <v>24.296600000000002</v>
      </c>
      <c r="AS93" s="21">
        <v>-1.2722799999999999E-2</v>
      </c>
      <c r="AT93" s="21">
        <v>83</v>
      </c>
      <c r="AU93" s="21">
        <v>1.3513200000000001</v>
      </c>
      <c r="AV93">
        <f t="shared" si="20"/>
        <v>15.707160493827157</v>
      </c>
      <c r="AW93">
        <f t="shared" si="21"/>
        <v>21.23733756049382</v>
      </c>
      <c r="AX93" s="9"/>
      <c r="AY93" s="21">
        <v>0.31799300000000003</v>
      </c>
      <c r="AZ93" s="21">
        <v>28.055399999999999</v>
      </c>
      <c r="BA93" s="21">
        <v>-1.51215E-2</v>
      </c>
      <c r="BB93" s="21">
        <v>83</v>
      </c>
      <c r="BC93" s="21">
        <v>0.31732199999999999</v>
      </c>
      <c r="BD93">
        <f t="shared" si="22"/>
        <v>18.668518518518518</v>
      </c>
      <c r="BE93">
        <f t="shared" si="23"/>
        <v>5.9364582092592597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5.8552900000000001</v>
      </c>
      <c r="I94" s="21">
        <v>-1.2814300000000001E-2</v>
      </c>
      <c r="J94" s="21">
        <v>84</v>
      </c>
      <c r="K94" s="21">
        <v>1.3464400000000001</v>
      </c>
      <c r="L94">
        <f t="shared" si="12"/>
        <v>15.820123456790125</v>
      </c>
      <c r="M94">
        <f t="shared" si="13"/>
        <v>21.310497302469138</v>
      </c>
      <c r="N94" s="9"/>
      <c r="O94" s="21">
        <v>0.32302900000000001</v>
      </c>
      <c r="P94" s="21">
        <v>9.6140500000000007</v>
      </c>
      <c r="Q94" s="21">
        <v>-1.50787E-2</v>
      </c>
      <c r="R94" s="21">
        <v>84</v>
      </c>
      <c r="S94" s="21">
        <v>0.32244899999999999</v>
      </c>
      <c r="T94">
        <f t="shared" si="14"/>
        <v>18.61567901234568</v>
      </c>
      <c r="U94">
        <f t="shared" si="15"/>
        <v>6.0134041756790131</v>
      </c>
      <c r="X94" s="9"/>
      <c r="Y94" s="21">
        <v>1.3470500000000001</v>
      </c>
      <c r="Z94" s="21">
        <v>15.0275</v>
      </c>
      <c r="AA94" s="21">
        <v>-1.2716699999999999E-2</v>
      </c>
      <c r="AB94" s="21">
        <v>84</v>
      </c>
      <c r="AC94" s="21">
        <v>1.34613</v>
      </c>
      <c r="AD94">
        <f t="shared" si="16"/>
        <v>15.699629629629626</v>
      </c>
      <c r="AE94">
        <f t="shared" si="17"/>
        <v>21.148186092592589</v>
      </c>
      <c r="AF94" s="9"/>
      <c r="AG94" s="21">
        <v>0.32302900000000001</v>
      </c>
      <c r="AH94" s="21">
        <v>18.786300000000001</v>
      </c>
      <c r="AI94" s="21">
        <v>-1.50726E-2</v>
      </c>
      <c r="AJ94" s="21">
        <v>84</v>
      </c>
      <c r="AK94" s="21">
        <v>0.32238800000000001</v>
      </c>
      <c r="AL94">
        <f t="shared" si="18"/>
        <v>18.60814814814815</v>
      </c>
      <c r="AM94">
        <f t="shared" si="19"/>
        <v>6.0109714881481491</v>
      </c>
      <c r="AP94" s="9"/>
      <c r="AQ94" s="21">
        <v>1.3470500000000001</v>
      </c>
      <c r="AR94" s="21">
        <v>24.306699999999999</v>
      </c>
      <c r="AS94" s="21">
        <v>-1.27625E-2</v>
      </c>
      <c r="AT94" s="21">
        <v>84</v>
      </c>
      <c r="AU94" s="21">
        <v>1.34613</v>
      </c>
      <c r="AV94">
        <f t="shared" si="20"/>
        <v>15.756172839506172</v>
      </c>
      <c r="AW94">
        <f t="shared" si="21"/>
        <v>21.224352623456792</v>
      </c>
      <c r="AX94" s="9"/>
      <c r="AY94" s="21">
        <v>0.32302900000000001</v>
      </c>
      <c r="AZ94" s="21">
        <v>28.0655</v>
      </c>
      <c r="BA94" s="21">
        <v>-1.51123E-2</v>
      </c>
      <c r="BB94" s="21">
        <v>84</v>
      </c>
      <c r="BC94" s="21">
        <v>0.32238800000000001</v>
      </c>
      <c r="BD94">
        <f t="shared" si="22"/>
        <v>18.65716049382716</v>
      </c>
      <c r="BE94">
        <f t="shared" si="23"/>
        <v>6.0268038971604936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5.8653599999999999</v>
      </c>
      <c r="I95" s="21">
        <v>-1.28448E-2</v>
      </c>
      <c r="J95" s="21">
        <v>85</v>
      </c>
      <c r="K95" s="21">
        <v>1.3412500000000001</v>
      </c>
      <c r="L95">
        <f t="shared" si="12"/>
        <v>15.857777777777777</v>
      </c>
      <c r="M95">
        <f t="shared" si="13"/>
        <v>21.281296355555554</v>
      </c>
      <c r="N95" s="9"/>
      <c r="O95" s="21">
        <v>0.32806400000000002</v>
      </c>
      <c r="P95" s="21">
        <v>9.6241199999999996</v>
      </c>
      <c r="Q95" s="21">
        <v>-1.50787E-2</v>
      </c>
      <c r="R95" s="21">
        <v>85</v>
      </c>
      <c r="S95" s="21">
        <v>0.32754499999999998</v>
      </c>
      <c r="T95">
        <f t="shared" si="14"/>
        <v>18.61567901234568</v>
      </c>
      <c r="U95">
        <f t="shared" si="15"/>
        <v>6.1071341195061732</v>
      </c>
      <c r="X95" s="9"/>
      <c r="Y95" s="21">
        <v>1.3420099999999999</v>
      </c>
      <c r="Z95" s="21">
        <v>15.037599999999999</v>
      </c>
      <c r="AA95" s="21">
        <v>-1.27441E-2</v>
      </c>
      <c r="AB95" s="21">
        <v>85</v>
      </c>
      <c r="AC95" s="21">
        <v>1.34155</v>
      </c>
      <c r="AD95">
        <f t="shared" si="16"/>
        <v>15.733456790123457</v>
      </c>
      <c r="AE95">
        <f t="shared" si="17"/>
        <v>21.114456346913578</v>
      </c>
      <c r="AF95" s="9"/>
      <c r="AG95" s="21">
        <v>0.32806400000000002</v>
      </c>
      <c r="AH95" s="21">
        <v>18.796299999999999</v>
      </c>
      <c r="AI95" s="21">
        <v>-1.50665E-2</v>
      </c>
      <c r="AJ95" s="21">
        <v>85</v>
      </c>
      <c r="AK95" s="21">
        <v>0.32742300000000002</v>
      </c>
      <c r="AL95">
        <f t="shared" si="18"/>
        <v>18.600617283950616</v>
      </c>
      <c r="AM95">
        <f t="shared" si="19"/>
        <v>6.1021929086419755</v>
      </c>
      <c r="AP95" s="9"/>
      <c r="AQ95" s="21">
        <v>1.3420099999999999</v>
      </c>
      <c r="AR95" s="21">
        <v>24.316800000000001</v>
      </c>
      <c r="AS95" s="21">
        <v>-1.2805199999999999E-2</v>
      </c>
      <c r="AT95" s="21">
        <v>85</v>
      </c>
      <c r="AU95" s="21">
        <v>1.3418600000000001</v>
      </c>
      <c r="AV95">
        <f t="shared" si="20"/>
        <v>15.808888888888886</v>
      </c>
      <c r="AW95">
        <f t="shared" si="21"/>
        <v>21.215686977777771</v>
      </c>
      <c r="AX95" s="9"/>
      <c r="AY95" s="21">
        <v>0.32806400000000002</v>
      </c>
      <c r="AZ95" s="21">
        <v>28.075600000000001</v>
      </c>
      <c r="BA95" s="21">
        <v>-1.51062E-2</v>
      </c>
      <c r="BB95" s="21">
        <v>85</v>
      </c>
      <c r="BC95" s="21">
        <v>0.32739299999999999</v>
      </c>
      <c r="BD95">
        <f t="shared" si="22"/>
        <v>18.649629629629626</v>
      </c>
      <c r="BE95">
        <f t="shared" si="23"/>
        <v>6.1182720948148139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5.8754299999999997</v>
      </c>
      <c r="I96" s="21">
        <v>-1.28784E-2</v>
      </c>
      <c r="J96" s="21">
        <v>86</v>
      </c>
      <c r="K96" s="21">
        <v>1.33636</v>
      </c>
      <c r="L96">
        <f t="shared" si="12"/>
        <v>15.899259259259258</v>
      </c>
      <c r="M96">
        <f t="shared" si="13"/>
        <v>21.256991644444444</v>
      </c>
      <c r="N96" s="9"/>
      <c r="O96" s="21">
        <v>0.33309899999999998</v>
      </c>
      <c r="P96" s="21">
        <v>9.6341900000000003</v>
      </c>
      <c r="Q96" s="21">
        <v>-1.50726E-2</v>
      </c>
      <c r="R96" s="21">
        <v>86</v>
      </c>
      <c r="S96" s="21">
        <v>0.33251999999999998</v>
      </c>
      <c r="T96">
        <f t="shared" si="14"/>
        <v>18.60814814814815</v>
      </c>
      <c r="U96">
        <f t="shared" si="15"/>
        <v>6.1983555399999997</v>
      </c>
      <c r="X96" s="9"/>
      <c r="Y96" s="21">
        <v>1.3369800000000001</v>
      </c>
      <c r="Z96" s="21">
        <v>15.047599999999999</v>
      </c>
      <c r="AA96" s="21">
        <v>-1.27747E-2</v>
      </c>
      <c r="AB96" s="21">
        <v>86</v>
      </c>
      <c r="AC96" s="21">
        <v>1.33636</v>
      </c>
      <c r="AD96">
        <f t="shared" si="16"/>
        <v>15.771234567901235</v>
      </c>
      <c r="AE96">
        <f t="shared" si="17"/>
        <v>21.085825192592594</v>
      </c>
      <c r="AF96" s="9"/>
      <c r="AG96" s="21">
        <v>0.33309899999999998</v>
      </c>
      <c r="AH96" s="21">
        <v>18.8064</v>
      </c>
      <c r="AI96" s="21">
        <v>-1.50574E-2</v>
      </c>
      <c r="AJ96" s="21">
        <v>86</v>
      </c>
      <c r="AK96" s="21">
        <v>0.33251999999999998</v>
      </c>
      <c r="AL96">
        <f t="shared" si="18"/>
        <v>18.589382716049382</v>
      </c>
      <c r="AM96">
        <f t="shared" si="19"/>
        <v>6.1921047933333329</v>
      </c>
      <c r="AP96" s="9"/>
      <c r="AQ96" s="21">
        <v>1.3369800000000001</v>
      </c>
      <c r="AR96" s="21">
        <v>24.326899999999998</v>
      </c>
      <c r="AS96" s="21">
        <v>-1.28418E-2</v>
      </c>
      <c r="AT96" s="21">
        <v>86</v>
      </c>
      <c r="AU96" s="21">
        <v>1.33636</v>
      </c>
      <c r="AV96">
        <f t="shared" si="20"/>
        <v>15.854074074074072</v>
      </c>
      <c r="AW96">
        <f t="shared" si="21"/>
        <v>21.196579955555553</v>
      </c>
      <c r="AX96" s="9"/>
      <c r="AY96" s="21">
        <v>0.33309899999999998</v>
      </c>
      <c r="AZ96" s="21">
        <v>28.085599999999999</v>
      </c>
      <c r="BA96" s="21">
        <v>-1.51062E-2</v>
      </c>
      <c r="BB96" s="21">
        <v>86</v>
      </c>
      <c r="BC96" s="21">
        <v>0.33258100000000002</v>
      </c>
      <c r="BD96">
        <f t="shared" si="22"/>
        <v>18.649629629629626</v>
      </c>
      <c r="BE96">
        <f t="shared" si="23"/>
        <v>6.2121729799999983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5.8855000000000004</v>
      </c>
      <c r="I97" s="21">
        <v>-1.29181E-2</v>
      </c>
      <c r="J97" s="21">
        <v>87</v>
      </c>
      <c r="K97" s="21">
        <v>1.33118</v>
      </c>
      <c r="L97">
        <f t="shared" si="12"/>
        <v>15.94827160493827</v>
      </c>
      <c r="M97">
        <f t="shared" si="13"/>
        <v>21.242140881481479</v>
      </c>
      <c r="N97" s="9"/>
      <c r="O97" s="21">
        <v>0.33813500000000002</v>
      </c>
      <c r="P97" s="21">
        <v>9.6442700000000006</v>
      </c>
      <c r="Q97" s="21">
        <v>-1.50604E-2</v>
      </c>
      <c r="R97" s="21">
        <v>87</v>
      </c>
      <c r="S97" s="21">
        <v>0.33749400000000002</v>
      </c>
      <c r="T97">
        <f t="shared" si="14"/>
        <v>18.593086419753085</v>
      </c>
      <c r="U97">
        <f t="shared" si="15"/>
        <v>6.2869732765432094</v>
      </c>
      <c r="X97" s="9"/>
      <c r="Y97" s="21">
        <v>1.3319399999999999</v>
      </c>
      <c r="Z97" s="21">
        <v>15.057700000000001</v>
      </c>
      <c r="AA97" s="21">
        <v>-1.28082E-2</v>
      </c>
      <c r="AB97" s="21">
        <v>87</v>
      </c>
      <c r="AC97" s="21">
        <v>1.33148</v>
      </c>
      <c r="AD97">
        <f t="shared" si="16"/>
        <v>15.812592592592594</v>
      </c>
      <c r="AE97">
        <f t="shared" si="17"/>
        <v>21.061424577777778</v>
      </c>
      <c r="AF97" s="9"/>
      <c r="AG97" s="21">
        <v>0.33813500000000002</v>
      </c>
      <c r="AH97" s="21">
        <v>18.816500000000001</v>
      </c>
      <c r="AI97" s="21">
        <v>-1.5048199999999999E-2</v>
      </c>
      <c r="AJ97" s="21">
        <v>87</v>
      </c>
      <c r="AK97" s="21">
        <v>0.33749400000000002</v>
      </c>
      <c r="AL97">
        <f t="shared" si="18"/>
        <v>18.578024691358021</v>
      </c>
      <c r="AM97">
        <f t="shared" si="19"/>
        <v>6.2818803790123443</v>
      </c>
      <c r="AP97" s="9"/>
      <c r="AQ97" s="21">
        <v>1.3319399999999999</v>
      </c>
      <c r="AR97" s="21">
        <v>24.3369</v>
      </c>
      <c r="AS97" s="21">
        <v>-1.28723E-2</v>
      </c>
      <c r="AT97" s="21">
        <v>87</v>
      </c>
      <c r="AU97" s="21">
        <v>1.33118</v>
      </c>
      <c r="AV97">
        <f t="shared" si="20"/>
        <v>15.891728395061728</v>
      </c>
      <c r="AW97">
        <f t="shared" si="21"/>
        <v>21.166828718518516</v>
      </c>
      <c r="AX97" s="9"/>
      <c r="AY97" s="21">
        <v>0.33813500000000002</v>
      </c>
      <c r="AZ97" s="21">
        <v>28.095700000000001</v>
      </c>
      <c r="BA97" s="21">
        <v>-1.5096999999999999E-2</v>
      </c>
      <c r="BB97" s="21">
        <v>87</v>
      </c>
      <c r="BC97" s="21">
        <v>0.33749400000000002</v>
      </c>
      <c r="BD97">
        <f t="shared" si="22"/>
        <v>18.638271604938272</v>
      </c>
      <c r="BE97">
        <f t="shared" si="23"/>
        <v>6.3022519691358028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5.8955700000000002</v>
      </c>
      <c r="I98" s="21">
        <v>-1.29547E-2</v>
      </c>
      <c r="J98" s="21">
        <v>88</v>
      </c>
      <c r="K98" s="21">
        <v>1.32629</v>
      </c>
      <c r="L98">
        <f t="shared" si="12"/>
        <v>15.993456790123457</v>
      </c>
      <c r="M98">
        <f t="shared" si="13"/>
        <v>21.221717814814813</v>
      </c>
      <c r="N98" s="9"/>
      <c r="O98" s="21">
        <v>0.34316999999999998</v>
      </c>
      <c r="P98" s="21">
        <v>9.6543399999999995</v>
      </c>
      <c r="Q98" s="21">
        <v>-1.50574E-2</v>
      </c>
      <c r="R98" s="21">
        <v>88</v>
      </c>
      <c r="S98" s="21">
        <v>0.34265099999999998</v>
      </c>
      <c r="T98">
        <f t="shared" si="14"/>
        <v>18.589382716049382</v>
      </c>
      <c r="U98">
        <f t="shared" si="15"/>
        <v>6.3793184666666658</v>
      </c>
      <c r="X98" s="9"/>
      <c r="Y98" s="21">
        <v>1.3269</v>
      </c>
      <c r="Z98" s="21">
        <v>15.0678</v>
      </c>
      <c r="AA98" s="21">
        <v>-1.2851E-2</v>
      </c>
      <c r="AB98" s="21">
        <v>88</v>
      </c>
      <c r="AC98" s="21">
        <v>1.32629</v>
      </c>
      <c r="AD98">
        <f t="shared" si="16"/>
        <v>15.865432098765432</v>
      </c>
      <c r="AE98">
        <f t="shared" si="17"/>
        <v>21.051841851851851</v>
      </c>
      <c r="AF98" s="9"/>
      <c r="AG98" s="21">
        <v>0.34316999999999998</v>
      </c>
      <c r="AH98" s="21">
        <v>18.826499999999999</v>
      </c>
      <c r="AI98" s="21">
        <v>-1.5042099999999999E-2</v>
      </c>
      <c r="AJ98" s="21">
        <v>88</v>
      </c>
      <c r="AK98" s="21">
        <v>0.34255999999999998</v>
      </c>
      <c r="AL98">
        <f t="shared" si="18"/>
        <v>18.570493827160494</v>
      </c>
      <c r="AM98">
        <f t="shared" si="19"/>
        <v>6.3728363666666663</v>
      </c>
      <c r="AP98" s="9"/>
      <c r="AQ98" s="21">
        <v>1.3269</v>
      </c>
      <c r="AR98" s="21">
        <v>24.347000000000001</v>
      </c>
      <c r="AS98" s="21">
        <v>-1.2912E-2</v>
      </c>
      <c r="AT98" s="21">
        <v>88</v>
      </c>
      <c r="AU98" s="21">
        <v>1.32599</v>
      </c>
      <c r="AV98">
        <f t="shared" si="20"/>
        <v>15.940740740740738</v>
      </c>
      <c r="AW98">
        <f t="shared" si="21"/>
        <v>21.151768888888885</v>
      </c>
      <c r="AX98" s="9"/>
      <c r="AY98" s="21">
        <v>0.34316999999999998</v>
      </c>
      <c r="AZ98" s="21">
        <v>28.105799999999999</v>
      </c>
      <c r="BA98" s="21">
        <v>-1.5090900000000001E-2</v>
      </c>
      <c r="BB98" s="21">
        <v>88</v>
      </c>
      <c r="BC98" s="21">
        <v>0.34259000000000001</v>
      </c>
      <c r="BD98">
        <f t="shared" si="22"/>
        <v>18.630740740740741</v>
      </c>
      <c r="BE98">
        <f t="shared" si="23"/>
        <v>6.3935112999999992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5.90564</v>
      </c>
      <c r="I99" s="21">
        <v>-1.2991300000000001E-2</v>
      </c>
      <c r="J99" s="21">
        <v>89</v>
      </c>
      <c r="K99" s="21">
        <v>1.32141</v>
      </c>
      <c r="L99">
        <f t="shared" si="12"/>
        <v>16.038641975308643</v>
      </c>
      <c r="M99">
        <f t="shared" si="13"/>
        <v>21.200999667901236</v>
      </c>
      <c r="N99" s="9"/>
      <c r="O99" s="21">
        <v>0.34820600000000002</v>
      </c>
      <c r="P99" s="21">
        <v>9.6644100000000002</v>
      </c>
      <c r="Q99" s="21">
        <v>-1.5048199999999999E-2</v>
      </c>
      <c r="R99" s="21">
        <v>89</v>
      </c>
      <c r="S99" s="21">
        <v>0.34756500000000001</v>
      </c>
      <c r="T99">
        <f t="shared" si="14"/>
        <v>18.578024691358021</v>
      </c>
      <c r="U99">
        <f t="shared" si="15"/>
        <v>6.4689796656790115</v>
      </c>
      <c r="X99" s="9"/>
      <c r="Y99" s="21">
        <v>1.3218700000000001</v>
      </c>
      <c r="Z99" s="21">
        <v>15.0778</v>
      </c>
      <c r="AA99" s="21">
        <v>-1.2893699999999999E-2</v>
      </c>
      <c r="AB99" s="21">
        <v>89</v>
      </c>
      <c r="AC99" s="21">
        <v>1.32141</v>
      </c>
      <c r="AD99">
        <f t="shared" si="16"/>
        <v>15.918148148148147</v>
      </c>
      <c r="AE99">
        <f t="shared" si="17"/>
        <v>21.041722492592591</v>
      </c>
      <c r="AF99" s="9"/>
      <c r="AG99" s="21">
        <v>0.34820600000000002</v>
      </c>
      <c r="AH99" s="21">
        <v>18.836600000000001</v>
      </c>
      <c r="AI99" s="21">
        <v>-1.50391E-2</v>
      </c>
      <c r="AJ99" s="21">
        <v>89</v>
      </c>
      <c r="AK99" s="21">
        <v>0.34765600000000002</v>
      </c>
      <c r="AL99">
        <f t="shared" si="18"/>
        <v>18.566790123456791</v>
      </c>
      <c r="AM99">
        <f t="shared" si="19"/>
        <v>6.4650677217283956</v>
      </c>
      <c r="AP99" s="9"/>
      <c r="AQ99" s="21">
        <v>1.3218700000000001</v>
      </c>
      <c r="AR99" s="21">
        <v>24.357099999999999</v>
      </c>
      <c r="AS99" s="21">
        <v>-1.2942499999999999E-2</v>
      </c>
      <c r="AT99" s="21">
        <v>89</v>
      </c>
      <c r="AU99" s="21">
        <v>1.32111</v>
      </c>
      <c r="AV99">
        <f t="shared" si="20"/>
        <v>15.978395061728392</v>
      </c>
      <c r="AW99">
        <f t="shared" si="21"/>
        <v>21.12136108024691</v>
      </c>
      <c r="AX99" s="9"/>
      <c r="AY99" s="21">
        <v>0.34820600000000002</v>
      </c>
      <c r="AZ99" s="21">
        <v>28.1158</v>
      </c>
      <c r="BA99" s="21">
        <v>-1.50879E-2</v>
      </c>
      <c r="BB99" s="21">
        <v>89</v>
      </c>
      <c r="BC99" s="21">
        <v>0.34768700000000002</v>
      </c>
      <c r="BD99">
        <f t="shared" si="22"/>
        <v>18.627037037037034</v>
      </c>
      <c r="BE99">
        <f t="shared" si="23"/>
        <v>6.486046058518518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5.9157099999999998</v>
      </c>
      <c r="I100" s="21">
        <v>-1.3024900000000001E-2</v>
      </c>
      <c r="J100" s="21">
        <v>90</v>
      </c>
      <c r="K100" s="21">
        <v>1.3162199999999999</v>
      </c>
      <c r="L100">
        <f t="shared" si="12"/>
        <v>16.080123456790126</v>
      </c>
      <c r="M100">
        <f t="shared" si="13"/>
        <v>21.17478897160494</v>
      </c>
      <c r="N100" s="9"/>
      <c r="O100" s="21">
        <v>0.35324100000000003</v>
      </c>
      <c r="P100" s="21">
        <v>9.6744800000000009</v>
      </c>
      <c r="Q100" s="21">
        <v>-1.5042099999999999E-2</v>
      </c>
      <c r="R100" s="21">
        <v>90</v>
      </c>
      <c r="S100" s="21">
        <v>0.352661</v>
      </c>
      <c r="T100">
        <f t="shared" si="14"/>
        <v>18.570493827160494</v>
      </c>
      <c r="U100">
        <f t="shared" si="15"/>
        <v>6.5598598100000007</v>
      </c>
      <c r="X100" s="9"/>
      <c r="Y100" s="21">
        <v>1.3168299999999999</v>
      </c>
      <c r="Z100" s="21">
        <v>15.087899999999999</v>
      </c>
      <c r="AA100" s="21">
        <v>-1.29303E-2</v>
      </c>
      <c r="AB100" s="21">
        <v>90</v>
      </c>
      <c r="AC100" s="21">
        <v>1.31592</v>
      </c>
      <c r="AD100">
        <f t="shared" si="16"/>
        <v>15.963333333333333</v>
      </c>
      <c r="AE100">
        <f t="shared" si="17"/>
        <v>21.020996233333332</v>
      </c>
      <c r="AF100" s="9"/>
      <c r="AG100" s="21">
        <v>0.35324100000000003</v>
      </c>
      <c r="AH100" s="21">
        <v>18.846699999999998</v>
      </c>
      <c r="AI100" s="21">
        <v>-1.5029900000000001E-2</v>
      </c>
      <c r="AJ100" s="21">
        <v>90</v>
      </c>
      <c r="AK100" s="21">
        <v>0.35250900000000002</v>
      </c>
      <c r="AL100">
        <f t="shared" si="18"/>
        <v>18.555432098765429</v>
      </c>
      <c r="AM100">
        <f t="shared" si="19"/>
        <v>6.5545393899999995</v>
      </c>
      <c r="AP100" s="9"/>
      <c r="AQ100" s="21">
        <v>1.3168299999999999</v>
      </c>
      <c r="AR100" s="21">
        <v>24.367100000000001</v>
      </c>
      <c r="AS100" s="21">
        <v>-1.2970000000000001E-2</v>
      </c>
      <c r="AT100" s="21">
        <v>90</v>
      </c>
      <c r="AU100" s="21">
        <v>1.3162199999999999</v>
      </c>
      <c r="AV100">
        <f t="shared" si="20"/>
        <v>16.012345679012348</v>
      </c>
      <c r="AW100">
        <f t="shared" si="21"/>
        <v>21.085537160493828</v>
      </c>
      <c r="AX100" s="9"/>
      <c r="AY100" s="21">
        <v>0.35324100000000003</v>
      </c>
      <c r="AZ100" s="21">
        <v>28.125900000000001</v>
      </c>
      <c r="BA100" s="21">
        <v>-1.5084800000000001E-2</v>
      </c>
      <c r="BB100" s="21">
        <v>90</v>
      </c>
      <c r="BC100" s="21">
        <v>0.35269200000000001</v>
      </c>
      <c r="BD100">
        <f t="shared" si="22"/>
        <v>18.623209876543207</v>
      </c>
      <c r="BE100">
        <f t="shared" si="23"/>
        <v>6.5784812799999992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5.9257799999999996</v>
      </c>
      <c r="I101" s="21">
        <v>-1.30463E-2</v>
      </c>
      <c r="J101" s="21">
        <v>91</v>
      </c>
      <c r="K101" s="21">
        <v>1.31134</v>
      </c>
      <c r="L101">
        <f t="shared" si="12"/>
        <v>16.106543209876545</v>
      </c>
      <c r="M101">
        <f t="shared" si="13"/>
        <v>21.128563382716052</v>
      </c>
      <c r="N101" s="9"/>
      <c r="O101" s="21">
        <v>0.35827599999999998</v>
      </c>
      <c r="P101" s="21">
        <v>9.6845499999999998</v>
      </c>
      <c r="Q101" s="21">
        <v>-1.5032999999999999E-2</v>
      </c>
      <c r="R101" s="21">
        <v>91</v>
      </c>
      <c r="S101" s="21">
        <v>0.357574</v>
      </c>
      <c r="T101">
        <f t="shared" si="14"/>
        <v>18.559259259259257</v>
      </c>
      <c r="U101">
        <f t="shared" si="15"/>
        <v>6.6493371703703694</v>
      </c>
      <c r="X101" s="9"/>
      <c r="Y101" s="21">
        <v>1.3118000000000001</v>
      </c>
      <c r="Z101" s="21">
        <v>15.098000000000001</v>
      </c>
      <c r="AA101" s="21">
        <v>-1.29547E-2</v>
      </c>
      <c r="AB101" s="21">
        <v>91</v>
      </c>
      <c r="AC101" s="21">
        <v>1.31165</v>
      </c>
      <c r="AD101">
        <f t="shared" si="16"/>
        <v>15.993456790123457</v>
      </c>
      <c r="AE101">
        <f t="shared" si="17"/>
        <v>20.980216617283951</v>
      </c>
      <c r="AF101" s="9"/>
      <c r="AG101" s="21">
        <v>0.35827599999999998</v>
      </c>
      <c r="AH101" s="21">
        <v>18.8568</v>
      </c>
      <c r="AI101" s="21">
        <v>-1.5026899999999999E-2</v>
      </c>
      <c r="AJ101" s="21">
        <v>91</v>
      </c>
      <c r="AK101" s="21">
        <v>0.35778799999999999</v>
      </c>
      <c r="AL101">
        <f t="shared" si="18"/>
        <v>18.551728395061726</v>
      </c>
      <c r="AM101">
        <f t="shared" si="19"/>
        <v>6.6466390424691344</v>
      </c>
      <c r="AP101" s="9"/>
      <c r="AQ101" s="21">
        <v>1.3118000000000001</v>
      </c>
      <c r="AR101" s="21">
        <v>24.377199999999998</v>
      </c>
      <c r="AS101" s="21">
        <v>-1.29944E-2</v>
      </c>
      <c r="AT101" s="21">
        <v>91</v>
      </c>
      <c r="AU101" s="21">
        <v>1.31134</v>
      </c>
      <c r="AV101">
        <f t="shared" si="20"/>
        <v>16.042469135802467</v>
      </c>
      <c r="AW101">
        <f t="shared" si="21"/>
        <v>21.044511012345676</v>
      </c>
      <c r="AX101" s="9"/>
      <c r="AY101" s="21">
        <v>0.35827599999999998</v>
      </c>
      <c r="AZ101" s="21">
        <v>28.135999999999999</v>
      </c>
      <c r="BA101" s="21">
        <v>-1.50787E-2</v>
      </c>
      <c r="BB101" s="21">
        <v>91</v>
      </c>
      <c r="BC101" s="21">
        <v>0.35763499999999998</v>
      </c>
      <c r="BD101">
        <f t="shared" si="22"/>
        <v>18.61567901234568</v>
      </c>
      <c r="BE101">
        <f t="shared" si="23"/>
        <v>6.669551013827161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5.9358599999999999</v>
      </c>
      <c r="I102" s="21">
        <v>-1.30768E-2</v>
      </c>
      <c r="J102" s="21">
        <v>92</v>
      </c>
      <c r="K102" s="21">
        <v>1.30585</v>
      </c>
      <c r="L102">
        <f t="shared" si="12"/>
        <v>16.144197530864194</v>
      </c>
      <c r="M102">
        <f t="shared" si="13"/>
        <v>21.096591565432092</v>
      </c>
      <c r="N102" s="9"/>
      <c r="O102" s="21">
        <v>0.36331200000000002</v>
      </c>
      <c r="P102" s="21">
        <v>9.6946200000000005</v>
      </c>
      <c r="Q102" s="21">
        <v>-1.5026899999999999E-2</v>
      </c>
      <c r="R102" s="21">
        <v>92</v>
      </c>
      <c r="S102" s="21">
        <v>0.36267100000000002</v>
      </c>
      <c r="T102">
        <f t="shared" si="14"/>
        <v>18.551728395061726</v>
      </c>
      <c r="U102">
        <f t="shared" si="15"/>
        <v>6.7400655466666661</v>
      </c>
      <c r="X102" s="9"/>
      <c r="Y102" s="21">
        <v>1.3067599999999999</v>
      </c>
      <c r="Z102" s="21">
        <v>15.1081</v>
      </c>
      <c r="AA102" s="21">
        <v>-1.2970000000000001E-2</v>
      </c>
      <c r="AB102" s="21">
        <v>92</v>
      </c>
      <c r="AC102" s="21">
        <v>1.30585</v>
      </c>
      <c r="AD102">
        <f t="shared" si="16"/>
        <v>16.012345679012348</v>
      </c>
      <c r="AE102">
        <f t="shared" si="17"/>
        <v>20.924292839506176</v>
      </c>
      <c r="AF102" s="9"/>
      <c r="AG102" s="21">
        <v>0.36331200000000002</v>
      </c>
      <c r="AH102" s="21">
        <v>18.866800000000001</v>
      </c>
      <c r="AI102" s="21">
        <v>-1.5020800000000001E-2</v>
      </c>
      <c r="AJ102" s="21">
        <v>92</v>
      </c>
      <c r="AK102" s="21">
        <v>0.36267100000000002</v>
      </c>
      <c r="AL102">
        <f t="shared" si="18"/>
        <v>18.544197530864199</v>
      </c>
      <c r="AM102">
        <f t="shared" si="19"/>
        <v>6.7373294933333341</v>
      </c>
      <c r="AP102" s="9"/>
      <c r="AQ102" s="21">
        <v>1.3067599999999999</v>
      </c>
      <c r="AR102" s="21">
        <v>24.3873</v>
      </c>
      <c r="AS102" s="21">
        <v>-1.30157E-2</v>
      </c>
      <c r="AT102" s="21">
        <v>92</v>
      </c>
      <c r="AU102" s="21">
        <v>1.3061499999999999</v>
      </c>
      <c r="AV102">
        <f t="shared" si="20"/>
        <v>16.068765432098765</v>
      </c>
      <c r="AW102">
        <f t="shared" si="21"/>
        <v>20.99801991604938</v>
      </c>
      <c r="AX102" s="9"/>
      <c r="AY102" s="21">
        <v>0.36331200000000002</v>
      </c>
      <c r="AZ102" s="21">
        <v>28.146000000000001</v>
      </c>
      <c r="BA102" s="21">
        <v>-1.50726E-2</v>
      </c>
      <c r="BB102" s="21">
        <v>92</v>
      </c>
      <c r="BC102" s="21">
        <v>0.362732</v>
      </c>
      <c r="BD102">
        <f t="shared" si="22"/>
        <v>18.60814814814815</v>
      </c>
      <c r="BE102">
        <f t="shared" si="23"/>
        <v>6.7605635200000007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5.9459299999999997</v>
      </c>
      <c r="I103" s="21">
        <v>-1.3113400000000001E-2</v>
      </c>
      <c r="J103" s="21">
        <v>93</v>
      </c>
      <c r="K103" s="21">
        <v>1.3009599999999999</v>
      </c>
      <c r="L103">
        <f t="shared" si="12"/>
        <v>16.18938271604938</v>
      </c>
      <c r="M103">
        <f t="shared" si="13"/>
        <v>21.074205162962961</v>
      </c>
      <c r="N103" s="9"/>
      <c r="O103" s="21">
        <v>0.36834699999999998</v>
      </c>
      <c r="P103" s="21">
        <v>9.7046899999999994</v>
      </c>
      <c r="Q103" s="21">
        <v>-1.5020800000000001E-2</v>
      </c>
      <c r="R103" s="21">
        <v>93</v>
      </c>
      <c r="S103" s="21">
        <v>0.36782799999999999</v>
      </c>
      <c r="T103">
        <f t="shared" si="14"/>
        <v>18.544197530864199</v>
      </c>
      <c r="U103">
        <f t="shared" si="15"/>
        <v>6.8306995279012348</v>
      </c>
      <c r="X103" s="9"/>
      <c r="Y103" s="21">
        <v>1.3017300000000001</v>
      </c>
      <c r="Z103" s="21">
        <v>15.1181</v>
      </c>
      <c r="AA103" s="21">
        <v>-1.2982199999999999E-2</v>
      </c>
      <c r="AB103" s="21">
        <v>93</v>
      </c>
      <c r="AC103" s="21">
        <v>1.3009599999999999</v>
      </c>
      <c r="AD103">
        <f t="shared" si="16"/>
        <v>16.027407407407406</v>
      </c>
      <c r="AE103">
        <f t="shared" si="17"/>
        <v>20.863357044444442</v>
      </c>
      <c r="AF103" s="9"/>
      <c r="AG103" s="21">
        <v>0.36834699999999998</v>
      </c>
      <c r="AH103" s="21">
        <v>18.876899999999999</v>
      </c>
      <c r="AI103" s="21">
        <v>-1.5014599999999999E-2</v>
      </c>
      <c r="AJ103" s="21">
        <v>93</v>
      </c>
      <c r="AK103" s="21">
        <v>0.36776700000000001</v>
      </c>
      <c r="AL103">
        <f t="shared" si="18"/>
        <v>18.536543209876541</v>
      </c>
      <c r="AM103">
        <f t="shared" si="19"/>
        <v>6.8278800817283942</v>
      </c>
      <c r="AP103" s="9"/>
      <c r="AQ103" s="21">
        <v>1.3017300000000001</v>
      </c>
      <c r="AR103" s="21">
        <v>24.397400000000001</v>
      </c>
      <c r="AS103" s="21">
        <v>-1.30402E-2</v>
      </c>
      <c r="AT103" s="21">
        <v>93</v>
      </c>
      <c r="AU103" s="21">
        <v>1.3012699999999999</v>
      </c>
      <c r="AV103">
        <f t="shared" si="20"/>
        <v>16.099012345679011</v>
      </c>
      <c r="AW103">
        <f t="shared" si="21"/>
        <v>20.95656734074074</v>
      </c>
      <c r="AX103" s="9"/>
      <c r="AY103" s="21">
        <v>0.36834699999999998</v>
      </c>
      <c r="AZ103" s="21">
        <v>28.156099999999999</v>
      </c>
      <c r="BA103" s="21">
        <v>-1.5069600000000001E-2</v>
      </c>
      <c r="BB103" s="21">
        <v>93</v>
      </c>
      <c r="BC103" s="21">
        <v>0.36776700000000001</v>
      </c>
      <c r="BD103">
        <f t="shared" si="22"/>
        <v>18.604444444444443</v>
      </c>
      <c r="BE103">
        <f t="shared" si="23"/>
        <v>6.8528912977777772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5.9560000000000004</v>
      </c>
      <c r="I104" s="21">
        <v>-1.31561E-2</v>
      </c>
      <c r="J104" s="21">
        <v>94</v>
      </c>
      <c r="K104" s="21">
        <v>1.2963899999999999</v>
      </c>
      <c r="L104">
        <f t="shared" si="12"/>
        <v>16.2420987654321</v>
      </c>
      <c r="M104">
        <f t="shared" si="13"/>
        <v>21.06096704814815</v>
      </c>
      <c r="N104" s="9"/>
      <c r="O104" s="21">
        <v>0.37338300000000002</v>
      </c>
      <c r="P104" s="21">
        <v>9.7147600000000001</v>
      </c>
      <c r="Q104" s="21">
        <v>-1.50177E-2</v>
      </c>
      <c r="R104" s="21">
        <v>94</v>
      </c>
      <c r="S104" s="21">
        <v>0.37274200000000002</v>
      </c>
      <c r="T104">
        <f t="shared" si="14"/>
        <v>18.540370370370372</v>
      </c>
      <c r="U104">
        <f t="shared" si="15"/>
        <v>6.9226591100000006</v>
      </c>
      <c r="X104" s="9"/>
      <c r="Y104" s="21">
        <v>1.2966899999999999</v>
      </c>
      <c r="Z104" s="21">
        <v>15.1282</v>
      </c>
      <c r="AA104" s="21">
        <v>-1.30066E-2</v>
      </c>
      <c r="AB104" s="21">
        <v>94</v>
      </c>
      <c r="AC104" s="21">
        <v>1.2957799999999999</v>
      </c>
      <c r="AD104">
        <f t="shared" si="16"/>
        <v>16.057530864197531</v>
      </c>
      <c r="AE104">
        <f t="shared" si="17"/>
        <v>20.821639696296295</v>
      </c>
      <c r="AF104" s="9"/>
      <c r="AG104" s="21">
        <v>0.37338300000000002</v>
      </c>
      <c r="AH104" s="21">
        <v>18.887</v>
      </c>
      <c r="AI104" s="21">
        <v>-1.5008499999999999E-2</v>
      </c>
      <c r="AJ104" s="21">
        <v>94</v>
      </c>
      <c r="AK104" s="21">
        <v>0.37271100000000001</v>
      </c>
      <c r="AL104">
        <f t="shared" si="18"/>
        <v>18.529012345679011</v>
      </c>
      <c r="AM104">
        <f t="shared" si="19"/>
        <v>6.9184182166666668</v>
      </c>
      <c r="AP104" s="9"/>
      <c r="AQ104" s="21">
        <v>1.2966899999999999</v>
      </c>
      <c r="AR104" s="21">
        <v>24.407399999999999</v>
      </c>
      <c r="AS104" s="21">
        <v>-1.30676E-2</v>
      </c>
      <c r="AT104" s="21">
        <v>94</v>
      </c>
      <c r="AU104" s="21">
        <v>1.2960799999999999</v>
      </c>
      <c r="AV104">
        <f t="shared" si="20"/>
        <v>16.132839506172839</v>
      </c>
      <c r="AW104">
        <f t="shared" si="21"/>
        <v>20.919291659259258</v>
      </c>
      <c r="AX104" s="9"/>
      <c r="AY104" s="21">
        <v>0.37338300000000002</v>
      </c>
      <c r="AZ104" s="21">
        <v>28.1662</v>
      </c>
      <c r="BA104" s="21">
        <v>-1.50665E-2</v>
      </c>
      <c r="BB104" s="21">
        <v>94</v>
      </c>
      <c r="BC104" s="21">
        <v>0.37274200000000002</v>
      </c>
      <c r="BD104">
        <f t="shared" si="22"/>
        <v>18.600617283950616</v>
      </c>
      <c r="BE104">
        <f t="shared" si="23"/>
        <v>6.9451542833333333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5.9660700000000002</v>
      </c>
      <c r="I105" s="21">
        <v>-1.31897E-2</v>
      </c>
      <c r="J105" s="21">
        <v>95</v>
      </c>
      <c r="K105" s="21">
        <v>1.2908900000000001</v>
      </c>
      <c r="L105">
        <f t="shared" si="12"/>
        <v>16.28358024691358</v>
      </c>
      <c r="M105">
        <f t="shared" si="13"/>
        <v>21.032849261728394</v>
      </c>
      <c r="N105" s="9"/>
      <c r="O105" s="21">
        <v>0.37841799999999998</v>
      </c>
      <c r="P105" s="21">
        <v>9.7248300000000008</v>
      </c>
      <c r="Q105" s="21">
        <v>-1.50177E-2</v>
      </c>
      <c r="R105" s="21">
        <v>95</v>
      </c>
      <c r="S105" s="21">
        <v>0.37777699999999997</v>
      </c>
      <c r="T105">
        <f t="shared" si="14"/>
        <v>18.540370370370372</v>
      </c>
      <c r="U105">
        <f t="shared" si="15"/>
        <v>7.0160098748148148</v>
      </c>
      <c r="X105" s="9"/>
      <c r="Y105" s="21">
        <v>1.29166</v>
      </c>
      <c r="Z105" s="21">
        <v>15.138299999999999</v>
      </c>
      <c r="AA105" s="21">
        <v>-1.3021899999999999E-2</v>
      </c>
      <c r="AB105" s="21">
        <v>95</v>
      </c>
      <c r="AC105" s="21">
        <v>1.2908900000000001</v>
      </c>
      <c r="AD105">
        <f t="shared" si="16"/>
        <v>16.076419753086416</v>
      </c>
      <c r="AE105">
        <f t="shared" si="17"/>
        <v>20.7652683382716</v>
      </c>
      <c r="AF105" s="9"/>
      <c r="AG105" s="21">
        <v>0.37841799999999998</v>
      </c>
      <c r="AH105" s="21">
        <v>18.896999999999998</v>
      </c>
      <c r="AI105" s="21">
        <v>-1.50055E-2</v>
      </c>
      <c r="AJ105" s="21">
        <v>95</v>
      </c>
      <c r="AK105" s="21">
        <v>0.37783800000000001</v>
      </c>
      <c r="AL105">
        <f t="shared" si="18"/>
        <v>18.525308641975307</v>
      </c>
      <c r="AM105">
        <f t="shared" si="19"/>
        <v>7.0103102456790118</v>
      </c>
      <c r="AP105" s="9"/>
      <c r="AQ105" s="21">
        <v>1.29166</v>
      </c>
      <c r="AR105" s="21">
        <v>24.4175</v>
      </c>
      <c r="AS105" s="21">
        <v>-1.31012E-2</v>
      </c>
      <c r="AT105" s="21">
        <v>95</v>
      </c>
      <c r="AU105" s="21">
        <v>1.2905899999999999</v>
      </c>
      <c r="AV105">
        <f t="shared" si="20"/>
        <v>16.174320987654323</v>
      </c>
      <c r="AW105">
        <f t="shared" si="21"/>
        <v>20.891723446913584</v>
      </c>
      <c r="AX105" s="9"/>
      <c r="AY105" s="21">
        <v>0.37841799999999998</v>
      </c>
      <c r="AZ105" s="21">
        <v>28.176300000000001</v>
      </c>
      <c r="BA105" s="21">
        <v>-1.50604E-2</v>
      </c>
      <c r="BB105" s="21">
        <v>95</v>
      </c>
      <c r="BC105" s="21">
        <v>0.377747</v>
      </c>
      <c r="BD105">
        <f t="shared" si="22"/>
        <v>18.593086419753085</v>
      </c>
      <c r="BE105">
        <f t="shared" si="23"/>
        <v>7.0359585767901223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5.97614</v>
      </c>
      <c r="I106" s="21">
        <v>-1.3229400000000001E-2</v>
      </c>
      <c r="J106" s="21">
        <v>96</v>
      </c>
      <c r="K106" s="21">
        <v>1.2860100000000001</v>
      </c>
      <c r="L106">
        <f t="shared" si="12"/>
        <v>16.332592592592594</v>
      </c>
      <c r="M106">
        <f t="shared" si="13"/>
        <v>21.013840281481485</v>
      </c>
      <c r="N106" s="9"/>
      <c r="O106" s="21">
        <v>0.38345299999999999</v>
      </c>
      <c r="P106" s="21">
        <v>9.7348999999999997</v>
      </c>
      <c r="Q106" s="21">
        <v>-1.50177E-2</v>
      </c>
      <c r="R106" s="21">
        <v>96</v>
      </c>
      <c r="S106" s="21">
        <v>0.38284299999999999</v>
      </c>
      <c r="T106">
        <f t="shared" si="14"/>
        <v>18.540370370370372</v>
      </c>
      <c r="U106">
        <f t="shared" si="15"/>
        <v>7.1093606396296298</v>
      </c>
      <c r="X106" s="9"/>
      <c r="Y106" s="21">
        <v>1.2866200000000001</v>
      </c>
      <c r="Z106" s="21">
        <v>15.148300000000001</v>
      </c>
      <c r="AA106" s="21">
        <v>-1.30463E-2</v>
      </c>
      <c r="AB106" s="21">
        <v>96</v>
      </c>
      <c r="AC106" s="21">
        <v>1.2866200000000001</v>
      </c>
      <c r="AD106">
        <f t="shared" si="16"/>
        <v>16.106543209876545</v>
      </c>
      <c r="AE106">
        <f t="shared" si="17"/>
        <v>20.723000624691363</v>
      </c>
      <c r="AF106" s="9"/>
      <c r="AG106" s="21">
        <v>0.38345299999999999</v>
      </c>
      <c r="AH106" s="21">
        <v>18.9071</v>
      </c>
      <c r="AI106" s="21">
        <v>-1.49994E-2</v>
      </c>
      <c r="AJ106" s="21">
        <v>96</v>
      </c>
      <c r="AK106" s="21">
        <v>0.38287399999999999</v>
      </c>
      <c r="AL106">
        <f t="shared" si="18"/>
        <v>18.517777777777777</v>
      </c>
      <c r="AM106">
        <f t="shared" si="19"/>
        <v>7.1006974422222218</v>
      </c>
      <c r="AP106" s="9"/>
      <c r="AQ106" s="21">
        <v>1.2866200000000001</v>
      </c>
      <c r="AR106" s="21">
        <v>24.427600000000002</v>
      </c>
      <c r="AS106" s="21">
        <v>-1.31317E-2</v>
      </c>
      <c r="AT106" s="21">
        <v>96</v>
      </c>
      <c r="AU106" s="21">
        <v>1.2860100000000001</v>
      </c>
      <c r="AV106">
        <f t="shared" si="20"/>
        <v>16.211975308641971</v>
      </c>
      <c r="AW106">
        <f t="shared" si="21"/>
        <v>20.858651671604935</v>
      </c>
      <c r="AX106" s="9"/>
      <c r="AY106" s="21">
        <v>0.38345299999999999</v>
      </c>
      <c r="AZ106" s="21">
        <v>28.186299999999999</v>
      </c>
      <c r="BA106" s="21">
        <v>-1.50574E-2</v>
      </c>
      <c r="BB106" s="21">
        <v>96</v>
      </c>
      <c r="BC106" s="21">
        <v>0.38290400000000002</v>
      </c>
      <c r="BD106">
        <f t="shared" si="22"/>
        <v>18.589382716049382</v>
      </c>
      <c r="BE106">
        <f t="shared" si="23"/>
        <v>7.1281545706172835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5.9862099999999998</v>
      </c>
      <c r="I107" s="21">
        <v>-1.32538E-2</v>
      </c>
      <c r="J107" s="21">
        <v>97</v>
      </c>
      <c r="K107" s="21">
        <v>1.2808200000000001</v>
      </c>
      <c r="L107">
        <f t="shared" si="12"/>
        <v>16.362716049382716</v>
      </c>
      <c r="M107">
        <f t="shared" si="13"/>
        <v>20.970293261728393</v>
      </c>
      <c r="N107" s="9"/>
      <c r="O107" s="21">
        <v>0.38848899999999997</v>
      </c>
      <c r="P107" s="21">
        <v>9.74498</v>
      </c>
      <c r="Q107" s="21">
        <v>-1.50177E-2</v>
      </c>
      <c r="R107" s="21">
        <v>97</v>
      </c>
      <c r="S107" s="21">
        <v>0.38784800000000003</v>
      </c>
      <c r="T107">
        <f t="shared" si="14"/>
        <v>18.540370370370372</v>
      </c>
      <c r="U107">
        <f t="shared" si="15"/>
        <v>7.2027299448148145</v>
      </c>
      <c r="X107" s="9"/>
      <c r="Y107" s="21">
        <v>1.28159</v>
      </c>
      <c r="Z107" s="21">
        <v>15.1584</v>
      </c>
      <c r="AA107" s="21">
        <v>-1.3073700000000001E-2</v>
      </c>
      <c r="AB107" s="21">
        <v>97</v>
      </c>
      <c r="AC107" s="21">
        <v>1.2808200000000001</v>
      </c>
      <c r="AD107">
        <f t="shared" si="16"/>
        <v>16.14037037037037</v>
      </c>
      <c r="AE107">
        <f t="shared" si="17"/>
        <v>20.685337262962964</v>
      </c>
      <c r="AF107" s="9"/>
      <c r="AG107" s="21">
        <v>0.38848899999999997</v>
      </c>
      <c r="AH107" s="21">
        <v>18.917200000000001</v>
      </c>
      <c r="AI107" s="21">
        <v>-1.49994E-2</v>
      </c>
      <c r="AJ107" s="21">
        <v>97</v>
      </c>
      <c r="AK107" s="21">
        <v>0.387878</v>
      </c>
      <c r="AL107">
        <f t="shared" si="18"/>
        <v>18.517777777777777</v>
      </c>
      <c r="AM107">
        <f t="shared" si="19"/>
        <v>7.1939529711111101</v>
      </c>
      <c r="AP107" s="9"/>
      <c r="AQ107" s="21">
        <v>1.28159</v>
      </c>
      <c r="AR107" s="21">
        <v>24.4376</v>
      </c>
      <c r="AS107" s="21">
        <v>-1.3162200000000001E-2</v>
      </c>
      <c r="AT107" s="21">
        <v>97</v>
      </c>
      <c r="AU107" s="21">
        <v>1.2808200000000001</v>
      </c>
      <c r="AV107">
        <f t="shared" si="20"/>
        <v>16.249629629629627</v>
      </c>
      <c r="AW107">
        <f t="shared" si="21"/>
        <v>20.825362837037034</v>
      </c>
      <c r="AX107" s="9"/>
      <c r="AY107" s="21">
        <v>0.38848899999999997</v>
      </c>
      <c r="AZ107" s="21">
        <v>28.196400000000001</v>
      </c>
      <c r="BA107" s="21">
        <v>-1.50513E-2</v>
      </c>
      <c r="BB107" s="21">
        <v>97</v>
      </c>
      <c r="BC107" s="21">
        <v>0.38772600000000002</v>
      </c>
      <c r="BD107">
        <f t="shared" si="22"/>
        <v>18.581851851851848</v>
      </c>
      <c r="BE107">
        <f t="shared" si="23"/>
        <v>7.2188450440740723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5.9962799999999996</v>
      </c>
      <c r="I108" s="21">
        <v>-1.3290400000000001E-2</v>
      </c>
      <c r="J108" s="21">
        <v>98</v>
      </c>
      <c r="K108" s="21">
        <v>1.2753300000000001</v>
      </c>
      <c r="L108">
        <f t="shared" si="12"/>
        <v>16.407901234567902</v>
      </c>
      <c r="M108">
        <f t="shared" si="13"/>
        <v>20.945506320987658</v>
      </c>
      <c r="N108" s="9"/>
      <c r="O108" s="21">
        <v>0.39352399999999998</v>
      </c>
      <c r="P108" s="21">
        <v>9.7550500000000007</v>
      </c>
      <c r="Q108" s="21">
        <v>-1.50116E-2</v>
      </c>
      <c r="R108" s="21">
        <v>98</v>
      </c>
      <c r="S108" s="21">
        <v>0.39300499999999999</v>
      </c>
      <c r="T108">
        <f t="shared" si="14"/>
        <v>18.532839506172838</v>
      </c>
      <c r="U108">
        <f t="shared" si="15"/>
        <v>7.2931171338271596</v>
      </c>
      <c r="X108" s="9"/>
      <c r="Y108" s="21">
        <v>1.2765500000000001</v>
      </c>
      <c r="Z108" s="21">
        <v>15.1685</v>
      </c>
      <c r="AA108" s="21">
        <v>-1.31012E-2</v>
      </c>
      <c r="AB108" s="21">
        <v>98</v>
      </c>
      <c r="AC108" s="21">
        <v>1.27563</v>
      </c>
      <c r="AD108">
        <f t="shared" si="16"/>
        <v>16.174320987654323</v>
      </c>
      <c r="AE108">
        <f t="shared" si="17"/>
        <v>20.647329456790128</v>
      </c>
      <c r="AF108" s="9"/>
      <c r="AG108" s="21">
        <v>0.39352399999999998</v>
      </c>
      <c r="AH108" s="21">
        <v>18.927199999999999</v>
      </c>
      <c r="AI108" s="21">
        <v>-1.49994E-2</v>
      </c>
      <c r="AJ108" s="21">
        <v>98</v>
      </c>
      <c r="AK108" s="21">
        <v>0.39291399999999999</v>
      </c>
      <c r="AL108">
        <f t="shared" si="18"/>
        <v>18.517777777777777</v>
      </c>
      <c r="AM108">
        <f t="shared" si="19"/>
        <v>7.2871899822222215</v>
      </c>
      <c r="AP108" s="9"/>
      <c r="AQ108" s="21">
        <v>1.2765500000000001</v>
      </c>
      <c r="AR108" s="21">
        <v>24.447700000000001</v>
      </c>
      <c r="AS108" s="21">
        <v>-1.31866E-2</v>
      </c>
      <c r="AT108" s="21">
        <v>98</v>
      </c>
      <c r="AU108" s="21">
        <v>1.27563</v>
      </c>
      <c r="AV108">
        <f t="shared" si="20"/>
        <v>16.279753086419749</v>
      </c>
      <c r="AW108">
        <f t="shared" si="21"/>
        <v>20.781918802469132</v>
      </c>
      <c r="AX108" s="9"/>
      <c r="AY108" s="21">
        <v>0.39352399999999998</v>
      </c>
      <c r="AZ108" s="21">
        <v>28.206499999999998</v>
      </c>
      <c r="BA108" s="21">
        <v>-1.50452E-2</v>
      </c>
      <c r="BB108" s="21">
        <v>98</v>
      </c>
      <c r="BC108" s="21">
        <v>0.39291399999999999</v>
      </c>
      <c r="BD108">
        <f t="shared" si="22"/>
        <v>18.574320987654321</v>
      </c>
      <c r="BE108">
        <f t="shared" si="23"/>
        <v>7.3094410923456792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6.0063500000000003</v>
      </c>
      <c r="I109" s="21">
        <v>-1.3327E-2</v>
      </c>
      <c r="J109" s="21">
        <v>99</v>
      </c>
      <c r="K109" s="21">
        <v>1.2710600000000001</v>
      </c>
      <c r="L109">
        <f t="shared" si="12"/>
        <v>16.453086419753085</v>
      </c>
      <c r="M109">
        <f t="shared" si="13"/>
        <v>20.920263913580243</v>
      </c>
      <c r="N109" s="9"/>
      <c r="O109" s="21">
        <v>0.39856000000000003</v>
      </c>
      <c r="P109" s="21">
        <v>9.7651199999999996</v>
      </c>
      <c r="Q109" s="21">
        <v>-1.5008499999999999E-2</v>
      </c>
      <c r="R109" s="21">
        <v>99</v>
      </c>
      <c r="S109" s="21">
        <v>0.39798</v>
      </c>
      <c r="T109">
        <f t="shared" si="14"/>
        <v>18.529012345679011</v>
      </c>
      <c r="U109">
        <f t="shared" si="15"/>
        <v>7.3849231604938268</v>
      </c>
      <c r="X109" s="9"/>
      <c r="Y109" s="21">
        <v>1.2715099999999999</v>
      </c>
      <c r="Z109" s="21">
        <v>15.178599999999999</v>
      </c>
      <c r="AA109" s="21">
        <v>-1.31317E-2</v>
      </c>
      <c r="AB109" s="21">
        <v>99</v>
      </c>
      <c r="AC109" s="21">
        <v>1.27075</v>
      </c>
      <c r="AD109">
        <f t="shared" si="16"/>
        <v>16.211975308641971</v>
      </c>
      <c r="AE109">
        <f t="shared" si="17"/>
        <v>20.61368872469135</v>
      </c>
      <c r="AF109" s="9"/>
      <c r="AG109" s="21">
        <v>0.39856000000000003</v>
      </c>
      <c r="AH109" s="21">
        <v>18.9373</v>
      </c>
      <c r="AI109" s="21">
        <v>-1.49994E-2</v>
      </c>
      <c r="AJ109" s="21">
        <v>99</v>
      </c>
      <c r="AK109" s="21">
        <v>0.39791900000000002</v>
      </c>
      <c r="AL109">
        <f t="shared" si="18"/>
        <v>18.517777777777777</v>
      </c>
      <c r="AM109">
        <f t="shared" si="19"/>
        <v>7.3804455111111116</v>
      </c>
      <c r="AP109" s="9"/>
      <c r="AQ109" s="21">
        <v>1.2715099999999999</v>
      </c>
      <c r="AR109" s="21">
        <v>24.457799999999999</v>
      </c>
      <c r="AS109" s="21">
        <v>-1.32233E-2</v>
      </c>
      <c r="AT109" s="21">
        <v>99</v>
      </c>
      <c r="AU109" s="21">
        <v>1.27136</v>
      </c>
      <c r="AV109">
        <f t="shared" si="20"/>
        <v>16.32506172839506</v>
      </c>
      <c r="AW109">
        <f t="shared" si="21"/>
        <v>20.7574792382716</v>
      </c>
      <c r="AX109" s="9"/>
      <c r="AY109" s="21">
        <v>0.39856000000000003</v>
      </c>
      <c r="AZ109" s="21">
        <v>28.2165</v>
      </c>
      <c r="BA109" s="21">
        <v>-1.5036000000000001E-2</v>
      </c>
      <c r="BB109" s="21">
        <v>99</v>
      </c>
      <c r="BC109" s="21">
        <v>0.39791900000000002</v>
      </c>
      <c r="BD109">
        <f t="shared" si="22"/>
        <v>18.562962962962963</v>
      </c>
      <c r="BE109">
        <f t="shared" si="23"/>
        <v>7.3984545185185189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6.0164200000000001</v>
      </c>
      <c r="I110" s="21">
        <v>-1.33545E-2</v>
      </c>
      <c r="J110" s="21">
        <v>100</v>
      </c>
      <c r="K110" s="21">
        <v>1.26556</v>
      </c>
      <c r="L110">
        <f t="shared" si="12"/>
        <v>16.487037037037037</v>
      </c>
      <c r="M110">
        <f t="shared" si="13"/>
        <v>20.880502666666668</v>
      </c>
      <c r="N110" s="9"/>
      <c r="O110" s="21">
        <v>0.40359499999999998</v>
      </c>
      <c r="P110" s="21">
        <v>9.7751900000000003</v>
      </c>
      <c r="Q110" s="21">
        <v>-1.5002400000000001E-2</v>
      </c>
      <c r="R110" s="21">
        <v>100</v>
      </c>
      <c r="S110" s="21">
        <v>0.40313700000000002</v>
      </c>
      <c r="T110">
        <f t="shared" si="14"/>
        <v>18.521481481481484</v>
      </c>
      <c r="U110">
        <f t="shared" si="15"/>
        <v>7.4751773185185186</v>
      </c>
      <c r="X110" s="9"/>
      <c r="Y110" s="21">
        <v>1.2664800000000001</v>
      </c>
      <c r="Z110" s="21">
        <v>15.188599999999999</v>
      </c>
      <c r="AA110" s="21">
        <v>-1.3162200000000001E-2</v>
      </c>
      <c r="AB110" s="21">
        <v>100</v>
      </c>
      <c r="AC110" s="21">
        <v>1.2658700000000001</v>
      </c>
      <c r="AD110">
        <f t="shared" si="16"/>
        <v>16.249629629629627</v>
      </c>
      <c r="AE110">
        <f t="shared" si="17"/>
        <v>20.57983093333333</v>
      </c>
      <c r="AF110" s="9"/>
      <c r="AG110" s="21">
        <v>0.40359499999999998</v>
      </c>
      <c r="AH110" s="21">
        <v>18.947399999999998</v>
      </c>
      <c r="AI110" s="21">
        <v>-1.4996300000000001E-2</v>
      </c>
      <c r="AJ110" s="21">
        <v>100</v>
      </c>
      <c r="AK110" s="21">
        <v>0.40298499999999998</v>
      </c>
      <c r="AL110">
        <f t="shared" si="18"/>
        <v>18.51395061728395</v>
      </c>
      <c r="AM110">
        <f t="shared" si="19"/>
        <v>7.472137899382715</v>
      </c>
      <c r="AP110" s="9"/>
      <c r="AQ110" s="21">
        <v>1.2664800000000001</v>
      </c>
      <c r="AR110" s="21">
        <v>24.4679</v>
      </c>
      <c r="AS110" s="21">
        <v>-1.3256799999999999E-2</v>
      </c>
      <c r="AT110" s="21">
        <v>100</v>
      </c>
      <c r="AU110" s="21">
        <v>1.2658700000000001</v>
      </c>
      <c r="AV110">
        <f t="shared" si="20"/>
        <v>16.366419753086415</v>
      </c>
      <c r="AW110">
        <f t="shared" si="21"/>
        <v>20.727743288888885</v>
      </c>
      <c r="AX110" s="9"/>
      <c r="AY110" s="21">
        <v>0.40359499999999998</v>
      </c>
      <c r="AZ110" s="21">
        <v>28.226600000000001</v>
      </c>
      <c r="BA110" s="21">
        <v>-1.5029900000000001E-2</v>
      </c>
      <c r="BB110" s="21">
        <v>100</v>
      </c>
      <c r="BC110" s="21">
        <v>0.40298499999999998</v>
      </c>
      <c r="BD110">
        <f t="shared" si="22"/>
        <v>18.555432098765429</v>
      </c>
      <c r="BE110">
        <f t="shared" si="23"/>
        <v>7.4888796179012331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6.0264899999999999</v>
      </c>
      <c r="I111" s="21">
        <v>-1.3384999999999999E-2</v>
      </c>
      <c r="J111" s="21">
        <v>101</v>
      </c>
      <c r="K111" s="21">
        <v>1.2609900000000001</v>
      </c>
      <c r="L111">
        <f t="shared" si="12"/>
        <v>16.52469135802469</v>
      </c>
      <c r="M111">
        <f t="shared" si="13"/>
        <v>20.844906666666663</v>
      </c>
      <c r="N111" s="9"/>
      <c r="O111" s="21">
        <v>0.40862999999999999</v>
      </c>
      <c r="P111" s="21">
        <v>9.7852599999999992</v>
      </c>
      <c r="Q111" s="21">
        <v>-1.49994E-2</v>
      </c>
      <c r="R111" s="21">
        <v>101</v>
      </c>
      <c r="S111" s="21">
        <v>0.40799000000000002</v>
      </c>
      <c r="T111">
        <f t="shared" si="14"/>
        <v>18.517777777777777</v>
      </c>
      <c r="U111">
        <f t="shared" si="15"/>
        <v>7.5669195333333326</v>
      </c>
      <c r="X111" s="9"/>
      <c r="Y111" s="21">
        <v>1.2614399999999999</v>
      </c>
      <c r="Z111" s="21">
        <v>15.198700000000001</v>
      </c>
      <c r="AA111" s="21">
        <v>-1.31897E-2</v>
      </c>
      <c r="AB111" s="21">
        <v>101</v>
      </c>
      <c r="AC111" s="21">
        <v>1.2603800000000001</v>
      </c>
      <c r="AD111">
        <f t="shared" si="16"/>
        <v>16.28358024691358</v>
      </c>
      <c r="AE111">
        <f t="shared" si="17"/>
        <v>20.540759466666664</v>
      </c>
      <c r="AF111" s="9"/>
      <c r="AG111" s="21">
        <v>0.40862999999999999</v>
      </c>
      <c r="AH111" s="21">
        <v>18.9575</v>
      </c>
      <c r="AI111" s="21">
        <v>-1.4993299999999999E-2</v>
      </c>
      <c r="AJ111" s="21">
        <v>101</v>
      </c>
      <c r="AK111" s="21">
        <v>0.40799000000000002</v>
      </c>
      <c r="AL111">
        <f t="shared" si="18"/>
        <v>18.510246913580243</v>
      </c>
      <c r="AM111">
        <f t="shared" si="19"/>
        <v>7.563842196296295</v>
      </c>
      <c r="AP111" s="9"/>
      <c r="AQ111" s="21">
        <v>1.2614399999999999</v>
      </c>
      <c r="AR111" s="21">
        <v>24.477900000000002</v>
      </c>
      <c r="AS111" s="21">
        <v>-1.3281299999999999E-2</v>
      </c>
      <c r="AT111" s="21">
        <v>101</v>
      </c>
      <c r="AU111" s="21">
        <v>1.26068</v>
      </c>
      <c r="AV111">
        <f t="shared" si="20"/>
        <v>16.396666666666665</v>
      </c>
      <c r="AW111">
        <f t="shared" si="21"/>
        <v>20.683411199999995</v>
      </c>
      <c r="AX111" s="9"/>
      <c r="AY111" s="21">
        <v>0.40862999999999999</v>
      </c>
      <c r="AZ111" s="21">
        <v>28.236699999999999</v>
      </c>
      <c r="BA111" s="21">
        <v>-1.5026899999999999E-2</v>
      </c>
      <c r="BB111" s="21">
        <v>101</v>
      </c>
      <c r="BC111" s="21">
        <v>0.40808100000000003</v>
      </c>
      <c r="BD111">
        <f t="shared" si="22"/>
        <v>18.551728395061726</v>
      </c>
      <c r="BE111">
        <f t="shared" si="23"/>
        <v>7.580792774074073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6.0365700000000002</v>
      </c>
      <c r="I112" s="21">
        <v>-1.33911E-2</v>
      </c>
      <c r="J112" s="21">
        <v>102</v>
      </c>
      <c r="K112" s="21">
        <v>1.2558</v>
      </c>
      <c r="L112">
        <f t="shared" si="12"/>
        <v>16.53222222222222</v>
      </c>
      <c r="M112">
        <f t="shared" si="13"/>
        <v>20.771249322222221</v>
      </c>
      <c r="N112" s="9"/>
      <c r="O112" s="21">
        <v>0.41366599999999998</v>
      </c>
      <c r="P112" s="21">
        <v>9.7953299999999999</v>
      </c>
      <c r="Q112" s="21">
        <v>-1.4993299999999999E-2</v>
      </c>
      <c r="R112" s="21">
        <v>102</v>
      </c>
      <c r="S112" s="21">
        <v>0.41305500000000001</v>
      </c>
      <c r="T112">
        <f t="shared" si="14"/>
        <v>18.510246913580243</v>
      </c>
      <c r="U112">
        <f t="shared" si="15"/>
        <v>7.6570597997530845</v>
      </c>
      <c r="X112" s="9"/>
      <c r="Y112" s="21">
        <v>1.25641</v>
      </c>
      <c r="Z112" s="21">
        <v>15.2088</v>
      </c>
      <c r="AA112" s="21">
        <v>-1.3229400000000001E-2</v>
      </c>
      <c r="AB112" s="21">
        <v>102</v>
      </c>
      <c r="AC112" s="21">
        <v>1.2558</v>
      </c>
      <c r="AD112">
        <f t="shared" si="16"/>
        <v>16.332592592592594</v>
      </c>
      <c r="AE112">
        <f t="shared" si="17"/>
        <v>20.52043265925926</v>
      </c>
      <c r="AF112" s="9"/>
      <c r="AG112" s="21">
        <v>0.41366599999999998</v>
      </c>
      <c r="AH112" s="21">
        <v>18.967500000000001</v>
      </c>
      <c r="AI112" s="21">
        <v>-1.4987199999999999E-2</v>
      </c>
      <c r="AJ112" s="21">
        <v>102</v>
      </c>
      <c r="AK112" s="21">
        <v>0.41299400000000003</v>
      </c>
      <c r="AL112">
        <f t="shared" si="18"/>
        <v>18.502716049382713</v>
      </c>
      <c r="AM112">
        <f t="shared" si="19"/>
        <v>7.653944537283949</v>
      </c>
      <c r="AP112" s="9"/>
      <c r="AQ112" s="21">
        <v>1.25641</v>
      </c>
      <c r="AR112" s="21">
        <v>24.488</v>
      </c>
      <c r="AS112" s="21">
        <v>-1.33087E-2</v>
      </c>
      <c r="AT112" s="21">
        <v>102</v>
      </c>
      <c r="AU112" s="21">
        <v>1.2561</v>
      </c>
      <c r="AV112">
        <f t="shared" si="20"/>
        <v>16.430493827160493</v>
      </c>
      <c r="AW112">
        <f t="shared" si="21"/>
        <v>20.643436749382715</v>
      </c>
      <c r="AX112" s="9"/>
      <c r="AY112" s="21">
        <v>0.41366599999999998</v>
      </c>
      <c r="AZ112" s="21">
        <v>28.2468</v>
      </c>
      <c r="BA112" s="21">
        <v>-1.5020800000000001E-2</v>
      </c>
      <c r="BB112" s="21">
        <v>102</v>
      </c>
      <c r="BC112" s="21">
        <v>0.41305500000000001</v>
      </c>
      <c r="BD112">
        <f t="shared" si="22"/>
        <v>18.544197530864199</v>
      </c>
      <c r="BE112">
        <f t="shared" si="23"/>
        <v>7.6711040158024693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6.04664</v>
      </c>
      <c r="I113" s="21">
        <v>-1.34094E-2</v>
      </c>
      <c r="J113" s="21">
        <v>103</v>
      </c>
      <c r="K113" s="21">
        <v>1.25031</v>
      </c>
      <c r="L113">
        <f t="shared" si="12"/>
        <v>16.554814814814815</v>
      </c>
      <c r="M113">
        <f t="shared" si="13"/>
        <v>20.716198614814818</v>
      </c>
      <c r="N113" s="9"/>
      <c r="O113" s="21">
        <v>0.41870099999999999</v>
      </c>
      <c r="P113" s="21">
        <v>9.8054000000000006</v>
      </c>
      <c r="Q113" s="21">
        <v>-1.4987199999999999E-2</v>
      </c>
      <c r="R113" s="21">
        <v>103</v>
      </c>
      <c r="S113" s="21">
        <v>0.41809099999999999</v>
      </c>
      <c r="T113">
        <f t="shared" si="14"/>
        <v>18.502716049382713</v>
      </c>
      <c r="U113">
        <f t="shared" si="15"/>
        <v>7.7471057125925906</v>
      </c>
      <c r="X113" s="9"/>
      <c r="Y113" s="21">
        <v>1.2513700000000001</v>
      </c>
      <c r="Z113" s="21">
        <v>15.2188</v>
      </c>
      <c r="AA113" s="21">
        <v>-1.32599E-2</v>
      </c>
      <c r="AB113" s="21">
        <v>103</v>
      </c>
      <c r="AC113" s="21">
        <v>1.25092</v>
      </c>
      <c r="AD113">
        <f t="shared" si="16"/>
        <v>16.370246913580246</v>
      </c>
      <c r="AE113">
        <f t="shared" si="17"/>
        <v>20.485235880246915</v>
      </c>
      <c r="AF113" s="9"/>
      <c r="AG113" s="21">
        <v>0.41870099999999999</v>
      </c>
      <c r="AH113" s="21">
        <v>18.977599999999999</v>
      </c>
      <c r="AI113" s="21">
        <v>-1.4978E-2</v>
      </c>
      <c r="AJ113" s="21">
        <v>103</v>
      </c>
      <c r="AK113" s="21">
        <v>0.41809099999999999</v>
      </c>
      <c r="AL113">
        <f t="shared" si="18"/>
        <v>18.491358024691355</v>
      </c>
      <c r="AM113">
        <f t="shared" si="19"/>
        <v>7.7423500962962946</v>
      </c>
      <c r="AP113" s="9"/>
      <c r="AQ113" s="21">
        <v>1.2513700000000001</v>
      </c>
      <c r="AR113" s="21">
        <v>24.498100000000001</v>
      </c>
      <c r="AS113" s="21">
        <v>-1.3336199999999999E-2</v>
      </c>
      <c r="AT113" s="21">
        <v>103</v>
      </c>
      <c r="AU113" s="21">
        <v>1.25061</v>
      </c>
      <c r="AV113">
        <f t="shared" si="20"/>
        <v>16.464444444444442</v>
      </c>
      <c r="AW113">
        <f t="shared" si="21"/>
        <v>20.603111844444445</v>
      </c>
      <c r="AX113" s="9"/>
      <c r="AY113" s="21">
        <v>0.41870099999999999</v>
      </c>
      <c r="AZ113" s="21">
        <v>28.256799999999998</v>
      </c>
      <c r="BA113" s="21">
        <v>-1.50177E-2</v>
      </c>
      <c r="BB113" s="21">
        <v>103</v>
      </c>
      <c r="BC113" s="21">
        <v>0.41803000000000001</v>
      </c>
      <c r="BD113">
        <f t="shared" si="22"/>
        <v>18.540370370370372</v>
      </c>
      <c r="BE113">
        <f t="shared" si="23"/>
        <v>7.7628716144444452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6.0567099999999998</v>
      </c>
      <c r="I114" s="21">
        <v>-1.34308E-2</v>
      </c>
      <c r="J114" s="21">
        <v>104</v>
      </c>
      <c r="K114" s="21">
        <v>1.24573</v>
      </c>
      <c r="L114">
        <f t="shared" si="12"/>
        <v>16.581234567901234</v>
      </c>
      <c r="M114">
        <f t="shared" si="13"/>
        <v>20.665855891358024</v>
      </c>
      <c r="N114" s="9"/>
      <c r="O114" s="21">
        <v>0.42373699999999997</v>
      </c>
      <c r="P114" s="21">
        <v>9.8154699999999995</v>
      </c>
      <c r="Q114" s="21">
        <v>-1.4981100000000001E-2</v>
      </c>
      <c r="R114" s="21">
        <v>104</v>
      </c>
      <c r="S114" s="21">
        <v>0.42309600000000003</v>
      </c>
      <c r="T114">
        <f t="shared" si="14"/>
        <v>18.495185185185186</v>
      </c>
      <c r="U114">
        <f t="shared" si="15"/>
        <v>7.8370942848148148</v>
      </c>
      <c r="X114" s="9"/>
      <c r="Y114" s="21">
        <v>1.24634</v>
      </c>
      <c r="Z114" s="21">
        <v>15.228899999999999</v>
      </c>
      <c r="AA114" s="21">
        <v>-1.3284300000000001E-2</v>
      </c>
      <c r="AB114" s="21">
        <v>104</v>
      </c>
      <c r="AC114" s="21">
        <v>1.24481</v>
      </c>
      <c r="AD114">
        <f t="shared" si="16"/>
        <v>16.400370370370371</v>
      </c>
      <c r="AE114">
        <f t="shared" si="17"/>
        <v>20.440437607407407</v>
      </c>
      <c r="AF114" s="9"/>
      <c r="AG114" s="21">
        <v>0.42373699999999997</v>
      </c>
      <c r="AH114" s="21">
        <v>18.9877</v>
      </c>
      <c r="AI114" s="21">
        <v>-1.49689E-2</v>
      </c>
      <c r="AJ114" s="21">
        <v>104</v>
      </c>
      <c r="AK114" s="21">
        <v>0.42309600000000003</v>
      </c>
      <c r="AL114">
        <f t="shared" si="18"/>
        <v>18.480123456790125</v>
      </c>
      <c r="AM114">
        <f t="shared" si="19"/>
        <v>7.8307120732098765</v>
      </c>
      <c r="AP114" s="9"/>
      <c r="AQ114" s="21">
        <v>1.24634</v>
      </c>
      <c r="AR114" s="21">
        <v>24.508099999999999</v>
      </c>
      <c r="AS114" s="21">
        <v>-1.33606E-2</v>
      </c>
      <c r="AT114" s="21">
        <v>104</v>
      </c>
      <c r="AU114" s="21">
        <v>1.24512</v>
      </c>
      <c r="AV114">
        <f t="shared" si="20"/>
        <v>16.494567901234568</v>
      </c>
      <c r="AW114">
        <f t="shared" si="21"/>
        <v>20.557839758024691</v>
      </c>
      <c r="AX114" s="9"/>
      <c r="AY114" s="21">
        <v>0.42373699999999997</v>
      </c>
      <c r="AZ114" s="21">
        <v>28.2669</v>
      </c>
      <c r="BA114" s="21">
        <v>-1.50116E-2</v>
      </c>
      <c r="BB114" s="21">
        <v>104</v>
      </c>
      <c r="BC114" s="21">
        <v>0.42306500000000002</v>
      </c>
      <c r="BD114">
        <f t="shared" si="22"/>
        <v>18.532839506172838</v>
      </c>
      <c r="BE114">
        <f t="shared" si="23"/>
        <v>7.8530498138271589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6.0667799999999996</v>
      </c>
      <c r="I115" s="21">
        <v>-1.3458299999999999E-2</v>
      </c>
      <c r="J115" s="21">
        <v>105</v>
      </c>
      <c r="K115" s="21">
        <v>1.2402299999999999</v>
      </c>
      <c r="L115">
        <f t="shared" si="12"/>
        <v>16.615185185185183</v>
      </c>
      <c r="M115">
        <f t="shared" si="13"/>
        <v>20.624429370370368</v>
      </c>
      <c r="N115" s="9"/>
      <c r="O115" s="21">
        <v>0.42877199999999999</v>
      </c>
      <c r="P115" s="21">
        <v>9.8255400000000002</v>
      </c>
      <c r="Q115" s="21">
        <v>-1.4978E-2</v>
      </c>
      <c r="R115" s="21">
        <v>105</v>
      </c>
      <c r="S115" s="21">
        <v>0.42813099999999998</v>
      </c>
      <c r="T115">
        <f t="shared" si="14"/>
        <v>18.491358024691355</v>
      </c>
      <c r="U115">
        <f t="shared" si="15"/>
        <v>7.9285765629629612</v>
      </c>
      <c r="X115" s="9"/>
      <c r="Y115" s="21">
        <v>1.2413000000000001</v>
      </c>
      <c r="Z115" s="21">
        <v>15.239000000000001</v>
      </c>
      <c r="AA115" s="21">
        <v>-1.33118E-2</v>
      </c>
      <c r="AB115" s="21">
        <v>105</v>
      </c>
      <c r="AC115" s="21">
        <v>1.23993</v>
      </c>
      <c r="AD115">
        <f t="shared" si="16"/>
        <v>16.434320987654321</v>
      </c>
      <c r="AE115">
        <f t="shared" si="17"/>
        <v>20.399922641975309</v>
      </c>
      <c r="AF115" s="9"/>
      <c r="AG115" s="21">
        <v>0.42877199999999999</v>
      </c>
      <c r="AH115" s="21">
        <v>18.997699999999998</v>
      </c>
      <c r="AI115" s="21">
        <v>-1.49628E-2</v>
      </c>
      <c r="AJ115" s="21">
        <v>105</v>
      </c>
      <c r="AK115" s="21">
        <v>0.42816199999999999</v>
      </c>
      <c r="AL115">
        <f t="shared" si="18"/>
        <v>18.472592592592594</v>
      </c>
      <c r="AM115">
        <f t="shared" si="19"/>
        <v>7.9205304711111113</v>
      </c>
      <c r="AP115" s="9"/>
      <c r="AQ115" s="21">
        <v>1.2413000000000001</v>
      </c>
      <c r="AR115" s="21">
        <v>24.5182</v>
      </c>
      <c r="AS115" s="21">
        <v>-1.33911E-2</v>
      </c>
      <c r="AT115" s="21">
        <v>105</v>
      </c>
      <c r="AU115" s="21">
        <v>1.2402299999999999</v>
      </c>
      <c r="AV115">
        <f t="shared" si="20"/>
        <v>16.53222222222222</v>
      </c>
      <c r="AW115">
        <f t="shared" si="21"/>
        <v>20.521447444444444</v>
      </c>
      <c r="AX115" s="9"/>
      <c r="AY115" s="21">
        <v>0.42877199999999999</v>
      </c>
      <c r="AZ115" s="21">
        <v>28.277000000000001</v>
      </c>
      <c r="BA115" s="21">
        <v>-1.5002400000000001E-2</v>
      </c>
      <c r="BB115" s="21">
        <v>105</v>
      </c>
      <c r="BC115" s="21">
        <v>0.42807000000000001</v>
      </c>
      <c r="BD115">
        <f t="shared" si="22"/>
        <v>18.521481481481484</v>
      </c>
      <c r="BE115">
        <f t="shared" si="23"/>
        <v>7.9414926577777782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6.0768500000000003</v>
      </c>
      <c r="I116" s="21">
        <v>-1.3473499999999999E-2</v>
      </c>
      <c r="J116" s="21">
        <v>106</v>
      </c>
      <c r="K116" s="21">
        <v>1.2353499999999999</v>
      </c>
      <c r="L116">
        <f t="shared" si="12"/>
        <v>16.633950617283947</v>
      </c>
      <c r="M116">
        <f t="shared" si="13"/>
        <v>20.564054129629625</v>
      </c>
      <c r="N116" s="9"/>
      <c r="O116" s="21">
        <v>0.433807</v>
      </c>
      <c r="P116" s="21">
        <v>9.8356100000000009</v>
      </c>
      <c r="Q116" s="21">
        <v>-1.4978E-2</v>
      </c>
      <c r="R116" s="21">
        <v>106</v>
      </c>
      <c r="S116" s="21">
        <v>0.433197</v>
      </c>
      <c r="T116">
        <f t="shared" si="14"/>
        <v>18.491358024691355</v>
      </c>
      <c r="U116">
        <f t="shared" si="15"/>
        <v>8.0216805506172832</v>
      </c>
      <c r="X116" s="9"/>
      <c r="Y116" s="21">
        <v>1.23627</v>
      </c>
      <c r="Z116" s="21">
        <v>15.2491</v>
      </c>
      <c r="AA116" s="21">
        <v>-1.3330099999999999E-2</v>
      </c>
      <c r="AB116" s="21">
        <v>106</v>
      </c>
      <c r="AC116" s="21">
        <v>1.2353499999999999</v>
      </c>
      <c r="AD116">
        <f t="shared" si="16"/>
        <v>16.456913580246912</v>
      </c>
      <c r="AE116">
        <f t="shared" si="17"/>
        <v>20.345188551851848</v>
      </c>
      <c r="AF116" s="9"/>
      <c r="AG116" s="21">
        <v>0.433807</v>
      </c>
      <c r="AH116" s="21">
        <v>19.0078</v>
      </c>
      <c r="AI116" s="21">
        <v>-1.4953599999999999E-2</v>
      </c>
      <c r="AJ116" s="21">
        <v>106</v>
      </c>
      <c r="AK116" s="21">
        <v>0.43325799999999998</v>
      </c>
      <c r="AL116">
        <f t="shared" si="18"/>
        <v>18.461234567901233</v>
      </c>
      <c r="AM116">
        <f t="shared" si="19"/>
        <v>8.0086127841975294</v>
      </c>
      <c r="AP116" s="9"/>
      <c r="AQ116" s="21">
        <v>1.23627</v>
      </c>
      <c r="AR116" s="21">
        <v>24.528300000000002</v>
      </c>
      <c r="AS116" s="21">
        <v>-1.34033E-2</v>
      </c>
      <c r="AT116" s="21">
        <v>106</v>
      </c>
      <c r="AU116" s="21">
        <v>1.23566</v>
      </c>
      <c r="AV116">
        <f t="shared" si="20"/>
        <v>16.547283950617281</v>
      </c>
      <c r="AW116">
        <f t="shared" si="21"/>
        <v>20.456910729629627</v>
      </c>
      <c r="AX116" s="9"/>
      <c r="AY116" s="21">
        <v>0.433807</v>
      </c>
      <c r="AZ116" s="21">
        <v>28.286999999999999</v>
      </c>
      <c r="BA116" s="21">
        <v>-1.4996300000000001E-2</v>
      </c>
      <c r="BB116" s="21">
        <v>106</v>
      </c>
      <c r="BC116" s="21">
        <v>0.433228</v>
      </c>
      <c r="BD116">
        <f t="shared" si="22"/>
        <v>18.51395061728395</v>
      </c>
      <c r="BE116">
        <f t="shared" si="23"/>
        <v>8.0314813754320991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6.0869200000000001</v>
      </c>
      <c r="I117" s="21">
        <v>-1.34888E-2</v>
      </c>
      <c r="J117" s="21">
        <v>107</v>
      </c>
      <c r="K117" s="21">
        <v>1.23047</v>
      </c>
      <c r="L117">
        <f t="shared" si="12"/>
        <v>16.652839506172839</v>
      </c>
      <c r="M117">
        <f t="shared" si="13"/>
        <v>20.503475585185186</v>
      </c>
      <c r="N117" s="9"/>
      <c r="O117" s="21">
        <v>0.43884299999999998</v>
      </c>
      <c r="P117" s="21">
        <v>9.8456899999999994</v>
      </c>
      <c r="Q117" s="21">
        <v>-1.4975E-2</v>
      </c>
      <c r="R117" s="21">
        <v>107</v>
      </c>
      <c r="S117" s="21">
        <v>0.43829299999999999</v>
      </c>
      <c r="T117">
        <f t="shared" si="14"/>
        <v>18.487654320987652</v>
      </c>
      <c r="U117">
        <f t="shared" si="15"/>
        <v>8.1131776851851836</v>
      </c>
      <c r="X117" s="9"/>
      <c r="Y117" s="21">
        <v>1.23123</v>
      </c>
      <c r="Z117" s="21">
        <v>15.2591</v>
      </c>
      <c r="AA117" s="21">
        <v>-1.33575E-2</v>
      </c>
      <c r="AB117" s="21">
        <v>107</v>
      </c>
      <c r="AC117" s="21">
        <v>1.2307699999999999</v>
      </c>
      <c r="AD117">
        <f t="shared" si="16"/>
        <v>16.49074074074074</v>
      </c>
      <c r="AE117">
        <f t="shared" si="17"/>
        <v>20.303894722222221</v>
      </c>
      <c r="AF117" s="9"/>
      <c r="AG117" s="21">
        <v>0.43884299999999998</v>
      </c>
      <c r="AH117" s="21">
        <v>19.017900000000001</v>
      </c>
      <c r="AI117" s="21">
        <v>-1.4944499999999999E-2</v>
      </c>
      <c r="AJ117" s="21">
        <v>107</v>
      </c>
      <c r="AK117" s="21">
        <v>0.43823200000000001</v>
      </c>
      <c r="AL117">
        <f t="shared" si="18"/>
        <v>18.45</v>
      </c>
      <c r="AM117">
        <f t="shared" si="19"/>
        <v>8.0966533499999986</v>
      </c>
      <c r="AP117" s="9"/>
      <c r="AQ117" s="21">
        <v>1.23123</v>
      </c>
      <c r="AR117" s="21">
        <v>24.538399999999999</v>
      </c>
      <c r="AS117" s="21">
        <v>-1.3418599999999999E-2</v>
      </c>
      <c r="AT117" s="21">
        <v>107</v>
      </c>
      <c r="AU117" s="21">
        <v>1.2307699999999999</v>
      </c>
      <c r="AV117">
        <f t="shared" si="20"/>
        <v>16.566172839506169</v>
      </c>
      <c r="AW117">
        <f t="shared" si="21"/>
        <v>20.396768985185183</v>
      </c>
      <c r="AX117" s="9"/>
      <c r="AY117" s="21">
        <v>0.43884299999999998</v>
      </c>
      <c r="AZ117" s="21">
        <v>28.2971</v>
      </c>
      <c r="BA117" s="21">
        <v>-1.4993299999999999E-2</v>
      </c>
      <c r="BB117" s="21">
        <v>107</v>
      </c>
      <c r="BC117" s="21">
        <v>0.43808000000000002</v>
      </c>
      <c r="BD117">
        <f t="shared" si="22"/>
        <v>18.510246913580243</v>
      </c>
      <c r="BE117">
        <f t="shared" si="23"/>
        <v>8.1230922862962949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6.0969899999999999</v>
      </c>
      <c r="I118" s="21">
        <v>-1.3510100000000001E-2</v>
      </c>
      <c r="J118" s="21">
        <v>108</v>
      </c>
      <c r="K118" s="21">
        <v>1.22559</v>
      </c>
      <c r="L118">
        <f t="shared" si="12"/>
        <v>16.679135802469133</v>
      </c>
      <c r="M118">
        <f t="shared" si="13"/>
        <v>20.451956320987652</v>
      </c>
      <c r="N118" s="9"/>
      <c r="O118" s="21">
        <v>0.44387799999999999</v>
      </c>
      <c r="P118" s="21">
        <v>9.8557600000000001</v>
      </c>
      <c r="Q118" s="21">
        <v>-1.49719E-2</v>
      </c>
      <c r="R118" s="21">
        <v>108</v>
      </c>
      <c r="S118" s="21">
        <v>0.44332899999999997</v>
      </c>
      <c r="T118">
        <f t="shared" si="14"/>
        <v>18.483827160493824</v>
      </c>
      <c r="U118">
        <f t="shared" si="15"/>
        <v>8.2045642323456782</v>
      </c>
      <c r="X118" s="9"/>
      <c r="Y118" s="21">
        <v>1.2262</v>
      </c>
      <c r="Z118" s="21">
        <v>15.2692</v>
      </c>
      <c r="AA118" s="21">
        <v>-1.3369799999999999E-2</v>
      </c>
      <c r="AB118" s="21">
        <v>108</v>
      </c>
      <c r="AC118" s="21">
        <v>1.2252799999999999</v>
      </c>
      <c r="AD118">
        <f t="shared" si="16"/>
        <v>16.505925925925922</v>
      </c>
      <c r="AE118">
        <f t="shared" si="17"/>
        <v>20.239566370370365</v>
      </c>
      <c r="AF118" s="9"/>
      <c r="AG118" s="21">
        <v>0.44387799999999999</v>
      </c>
      <c r="AH118" s="21">
        <v>19.027999999999999</v>
      </c>
      <c r="AI118" s="21">
        <v>-1.4938399999999999E-2</v>
      </c>
      <c r="AJ118" s="21">
        <v>108</v>
      </c>
      <c r="AK118" s="21">
        <v>0.44329800000000003</v>
      </c>
      <c r="AL118">
        <f t="shared" si="18"/>
        <v>18.442469135802465</v>
      </c>
      <c r="AM118">
        <f t="shared" si="19"/>
        <v>8.1862063150617264</v>
      </c>
      <c r="AP118" s="9"/>
      <c r="AQ118" s="21">
        <v>1.2262</v>
      </c>
      <c r="AR118" s="21">
        <v>24.548400000000001</v>
      </c>
      <c r="AS118" s="21">
        <v>-1.34491E-2</v>
      </c>
      <c r="AT118" s="21">
        <v>108</v>
      </c>
      <c r="AU118" s="21">
        <v>1.2246699999999999</v>
      </c>
      <c r="AV118">
        <f t="shared" si="20"/>
        <v>16.603827160493829</v>
      </c>
      <c r="AW118">
        <f t="shared" si="21"/>
        <v>20.359612864197533</v>
      </c>
      <c r="AX118" s="9"/>
      <c r="AY118" s="21">
        <v>0.44387799999999999</v>
      </c>
      <c r="AZ118" s="21">
        <v>28.307200000000002</v>
      </c>
      <c r="BA118" s="21">
        <v>-1.4987199999999999E-2</v>
      </c>
      <c r="BB118" s="21">
        <v>108</v>
      </c>
      <c r="BC118" s="21">
        <v>0.44332899999999997</v>
      </c>
      <c r="BD118">
        <f t="shared" si="22"/>
        <v>18.502716049382713</v>
      </c>
      <c r="BE118">
        <f t="shared" si="23"/>
        <v>8.2129485945678997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6.1070599999999997</v>
      </c>
      <c r="I119" s="21">
        <v>-1.35315E-2</v>
      </c>
      <c r="J119" s="21">
        <v>109</v>
      </c>
      <c r="K119" s="21">
        <v>1.2203999999999999</v>
      </c>
      <c r="L119">
        <f t="shared" si="12"/>
        <v>16.705555555555552</v>
      </c>
      <c r="M119">
        <f t="shared" si="13"/>
        <v>20.400156222222218</v>
      </c>
      <c r="N119" s="9"/>
      <c r="O119" s="21">
        <v>0.44891399999999998</v>
      </c>
      <c r="P119" s="21">
        <v>9.8658300000000008</v>
      </c>
      <c r="Q119" s="21">
        <v>-1.49658E-2</v>
      </c>
      <c r="R119" s="21">
        <v>109</v>
      </c>
      <c r="S119" s="21">
        <v>0.44830300000000001</v>
      </c>
      <c r="T119">
        <f t="shared" si="14"/>
        <v>18.476296296296297</v>
      </c>
      <c r="U119">
        <f t="shared" si="15"/>
        <v>8.2942680755555553</v>
      </c>
      <c r="X119" s="9"/>
      <c r="Y119" s="21">
        <v>1.22116</v>
      </c>
      <c r="Z119" s="21">
        <v>15.279299999999999</v>
      </c>
      <c r="AA119" s="21">
        <v>-1.33881E-2</v>
      </c>
      <c r="AB119" s="21">
        <v>109</v>
      </c>
      <c r="AC119" s="21">
        <v>1.2203999999999999</v>
      </c>
      <c r="AD119">
        <f t="shared" si="16"/>
        <v>16.528518518518517</v>
      </c>
      <c r="AE119">
        <f t="shared" si="17"/>
        <v>20.183965674074074</v>
      </c>
      <c r="AF119" s="9"/>
      <c r="AG119" s="21">
        <v>0.44891399999999998</v>
      </c>
      <c r="AH119" s="21">
        <v>19.038</v>
      </c>
      <c r="AI119" s="21">
        <v>-1.49353E-2</v>
      </c>
      <c r="AJ119" s="21">
        <v>109</v>
      </c>
      <c r="AK119" s="21">
        <v>0.44830300000000001</v>
      </c>
      <c r="AL119">
        <f t="shared" si="18"/>
        <v>18.438641975308641</v>
      </c>
      <c r="AM119">
        <f t="shared" si="19"/>
        <v>8.277364523703703</v>
      </c>
      <c r="AP119" s="9"/>
      <c r="AQ119" s="21">
        <v>1.22116</v>
      </c>
      <c r="AR119" s="21">
        <v>24.558499999999999</v>
      </c>
      <c r="AS119" s="21">
        <v>-1.34705E-2</v>
      </c>
      <c r="AT119" s="21">
        <v>109</v>
      </c>
      <c r="AU119" s="21">
        <v>1.2200899999999999</v>
      </c>
      <c r="AV119">
        <f t="shared" si="20"/>
        <v>16.630246913580244</v>
      </c>
      <c r="AW119">
        <f t="shared" si="21"/>
        <v>20.308192320987651</v>
      </c>
      <c r="AX119" s="9"/>
      <c r="AY119" s="21">
        <v>0.44891399999999998</v>
      </c>
      <c r="AZ119" s="21">
        <v>28.317299999999999</v>
      </c>
      <c r="BA119" s="21">
        <v>-1.49841E-2</v>
      </c>
      <c r="BB119" s="21">
        <v>109</v>
      </c>
      <c r="BC119" s="21">
        <v>0.44827299999999998</v>
      </c>
      <c r="BD119">
        <f t="shared" si="22"/>
        <v>18.498888888888889</v>
      </c>
      <c r="BE119">
        <f t="shared" si="23"/>
        <v>8.3044102066666667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6.1171300000000004</v>
      </c>
      <c r="I120" s="21">
        <v>-1.3546799999999999E-2</v>
      </c>
      <c r="J120" s="21">
        <v>110</v>
      </c>
      <c r="K120" s="21">
        <v>1.2155199999999999</v>
      </c>
      <c r="L120">
        <f t="shared" si="12"/>
        <v>16.72444444444444</v>
      </c>
      <c r="M120">
        <f t="shared" si="13"/>
        <v>20.339098622222217</v>
      </c>
      <c r="N120" s="9"/>
      <c r="O120" s="21">
        <v>0.45394899999999999</v>
      </c>
      <c r="P120" s="21">
        <v>9.8758999999999997</v>
      </c>
      <c r="Q120" s="21">
        <v>-1.49628E-2</v>
      </c>
      <c r="R120" s="21">
        <v>110</v>
      </c>
      <c r="S120" s="21">
        <v>0.45340000000000003</v>
      </c>
      <c r="T120">
        <f t="shared" si="14"/>
        <v>18.472592592592594</v>
      </c>
      <c r="U120">
        <f t="shared" si="15"/>
        <v>8.3856149348148161</v>
      </c>
      <c r="X120" s="9"/>
      <c r="Y120" s="21">
        <v>1.2161299999999999</v>
      </c>
      <c r="Z120" s="21">
        <v>15.289300000000001</v>
      </c>
      <c r="AA120" s="21">
        <v>-1.34155E-2</v>
      </c>
      <c r="AB120" s="21">
        <v>110</v>
      </c>
      <c r="AC120" s="21">
        <v>1.2158199999999999</v>
      </c>
      <c r="AD120">
        <f t="shared" si="16"/>
        <v>16.562345679012346</v>
      </c>
      <c r="AE120">
        <f t="shared" si="17"/>
        <v>20.141965450617281</v>
      </c>
      <c r="AF120" s="9"/>
      <c r="AG120" s="21">
        <v>0.45394899999999999</v>
      </c>
      <c r="AH120" s="21">
        <v>19.048100000000002</v>
      </c>
      <c r="AI120" s="21">
        <v>-1.4932300000000001E-2</v>
      </c>
      <c r="AJ120" s="21">
        <v>110</v>
      </c>
      <c r="AK120" s="21">
        <v>0.45324700000000001</v>
      </c>
      <c r="AL120">
        <f t="shared" si="18"/>
        <v>18.434938271604938</v>
      </c>
      <c r="AM120">
        <f t="shared" si="19"/>
        <v>8.3685217934567895</v>
      </c>
      <c r="AP120" s="9"/>
      <c r="AQ120" s="21">
        <v>1.2161299999999999</v>
      </c>
      <c r="AR120" s="21">
        <v>24.5686</v>
      </c>
      <c r="AS120" s="21">
        <v>-1.34918E-2</v>
      </c>
      <c r="AT120" s="21">
        <v>110</v>
      </c>
      <c r="AU120" s="21">
        <v>1.2155199999999999</v>
      </c>
      <c r="AV120">
        <f t="shared" si="20"/>
        <v>16.656543209876542</v>
      </c>
      <c r="AW120">
        <f t="shared" si="21"/>
        <v>20.256521893827159</v>
      </c>
      <c r="AX120" s="9"/>
      <c r="AY120" s="21">
        <v>0.45394899999999999</v>
      </c>
      <c r="AZ120" s="21">
        <v>28.327300000000001</v>
      </c>
      <c r="BA120" s="21">
        <v>-1.4975E-2</v>
      </c>
      <c r="BB120" s="21">
        <v>110</v>
      </c>
      <c r="BC120" s="21">
        <v>0.45327800000000001</v>
      </c>
      <c r="BD120">
        <f t="shared" si="22"/>
        <v>18.487654320987652</v>
      </c>
      <c r="BE120">
        <f t="shared" si="23"/>
        <v>8.3924521913580232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6.1272000000000002</v>
      </c>
      <c r="I121" s="21">
        <v>-1.3555899999999999E-2</v>
      </c>
      <c r="J121" s="21">
        <v>111</v>
      </c>
      <c r="K121" s="21">
        <v>1.2106300000000001</v>
      </c>
      <c r="L121">
        <f t="shared" si="12"/>
        <v>16.735679012345678</v>
      </c>
      <c r="M121">
        <f t="shared" si="13"/>
        <v>20.268413495061726</v>
      </c>
      <c r="N121" s="9"/>
      <c r="O121" s="21">
        <v>0.458984</v>
      </c>
      <c r="P121" s="21">
        <v>9.8859700000000004</v>
      </c>
      <c r="Q121" s="21">
        <v>-1.49567E-2</v>
      </c>
      <c r="R121" s="21">
        <v>111</v>
      </c>
      <c r="S121" s="21">
        <v>0.45840500000000001</v>
      </c>
      <c r="T121">
        <f t="shared" si="14"/>
        <v>18.46506172839506</v>
      </c>
      <c r="U121">
        <f t="shared" si="15"/>
        <v>8.475167892345679</v>
      </c>
      <c r="X121" s="9"/>
      <c r="Y121" s="21">
        <v>1.21109</v>
      </c>
      <c r="Z121" s="21">
        <v>15.2994</v>
      </c>
      <c r="AA121" s="21">
        <v>-1.3433799999999999E-2</v>
      </c>
      <c r="AB121" s="21">
        <v>111</v>
      </c>
      <c r="AC121" s="21">
        <v>1.2097199999999999</v>
      </c>
      <c r="AD121">
        <f t="shared" si="16"/>
        <v>16.584938271604937</v>
      </c>
      <c r="AE121">
        <f t="shared" si="17"/>
        <v>20.085852891358023</v>
      </c>
      <c r="AF121" s="9"/>
      <c r="AG121" s="21">
        <v>0.458984</v>
      </c>
      <c r="AH121" s="21">
        <v>19.058199999999999</v>
      </c>
      <c r="AI121" s="21">
        <v>-1.49292E-2</v>
      </c>
      <c r="AJ121" s="21">
        <v>111</v>
      </c>
      <c r="AK121" s="21">
        <v>0.45840500000000001</v>
      </c>
      <c r="AL121">
        <f t="shared" si="18"/>
        <v>18.431111111111111</v>
      </c>
      <c r="AM121">
        <f t="shared" si="19"/>
        <v>8.4595851022222224</v>
      </c>
      <c r="AP121" s="9"/>
      <c r="AQ121" s="21">
        <v>1.21109</v>
      </c>
      <c r="AR121" s="21">
        <v>24.578600000000002</v>
      </c>
      <c r="AS121" s="21">
        <v>-1.3510100000000001E-2</v>
      </c>
      <c r="AT121" s="21">
        <v>111</v>
      </c>
      <c r="AU121" s="21">
        <v>1.2097199999999999</v>
      </c>
      <c r="AV121">
        <f t="shared" si="20"/>
        <v>16.679135802469133</v>
      </c>
      <c r="AW121">
        <f t="shared" si="21"/>
        <v>20.199934579012343</v>
      </c>
      <c r="AX121" s="9"/>
      <c r="AY121" s="21">
        <v>0.458984</v>
      </c>
      <c r="AZ121" s="21">
        <v>28.337399999999999</v>
      </c>
      <c r="BA121" s="21">
        <v>-1.49719E-2</v>
      </c>
      <c r="BB121" s="21">
        <v>111</v>
      </c>
      <c r="BC121" s="21">
        <v>0.45840500000000001</v>
      </c>
      <c r="BD121">
        <f t="shared" si="22"/>
        <v>18.483827160493824</v>
      </c>
      <c r="BE121">
        <f t="shared" si="23"/>
        <v>8.4837809254320966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6.1372799999999996</v>
      </c>
      <c r="I122" s="21">
        <v>-1.35712E-2</v>
      </c>
      <c r="J122" s="21">
        <v>112</v>
      </c>
      <c r="K122" s="21">
        <v>1.2045300000000001</v>
      </c>
      <c r="L122">
        <f t="shared" si="12"/>
        <v>16.754567901234566</v>
      </c>
      <c r="M122">
        <f t="shared" si="13"/>
        <v>20.206846617283951</v>
      </c>
      <c r="N122" s="9"/>
      <c r="O122" s="21">
        <v>0.46401999999999999</v>
      </c>
      <c r="P122" s="21">
        <v>9.8960399999999993</v>
      </c>
      <c r="Q122" s="21">
        <v>-1.4953599999999999E-2</v>
      </c>
      <c r="R122" s="21">
        <v>112</v>
      </c>
      <c r="S122" s="21">
        <v>0.46340900000000002</v>
      </c>
      <c r="T122">
        <f t="shared" si="14"/>
        <v>18.461234567901233</v>
      </c>
      <c r="U122">
        <f t="shared" si="15"/>
        <v>8.5663820641975299</v>
      </c>
      <c r="X122" s="9"/>
      <c r="Y122" s="21">
        <v>1.2060500000000001</v>
      </c>
      <c r="Z122" s="21">
        <v>15.3095</v>
      </c>
      <c r="AA122" s="21">
        <v>-1.3467399999999999E-2</v>
      </c>
      <c r="AB122" s="21">
        <v>112</v>
      </c>
      <c r="AC122" s="21">
        <v>1.2057500000000001</v>
      </c>
      <c r="AD122">
        <f t="shared" si="16"/>
        <v>16.626419753086417</v>
      </c>
      <c r="AE122">
        <f t="shared" si="17"/>
        <v>20.052293543209874</v>
      </c>
      <c r="AF122" s="9"/>
      <c r="AG122" s="21">
        <v>0.46401999999999999</v>
      </c>
      <c r="AH122" s="21">
        <v>19.068200000000001</v>
      </c>
      <c r="AI122" s="21">
        <v>-1.4926099999999999E-2</v>
      </c>
      <c r="AJ122" s="21">
        <v>112</v>
      </c>
      <c r="AK122" s="21">
        <v>0.46337899999999999</v>
      </c>
      <c r="AL122">
        <f t="shared" si="18"/>
        <v>18.427283950617284</v>
      </c>
      <c r="AM122">
        <f t="shared" si="19"/>
        <v>8.5506282987654316</v>
      </c>
      <c r="AP122" s="9"/>
      <c r="AQ122" s="21">
        <v>1.2060500000000001</v>
      </c>
      <c r="AR122" s="21">
        <v>24.588699999999999</v>
      </c>
      <c r="AS122" s="21">
        <v>-1.35406E-2</v>
      </c>
      <c r="AT122" s="21">
        <v>112</v>
      </c>
      <c r="AU122" s="21">
        <v>1.2048300000000001</v>
      </c>
      <c r="AV122">
        <f t="shared" si="20"/>
        <v>16.716790123456789</v>
      </c>
      <c r="AW122">
        <f t="shared" si="21"/>
        <v>20.161284728395064</v>
      </c>
      <c r="AX122" s="9"/>
      <c r="AY122" s="21">
        <v>0.46401999999999999</v>
      </c>
      <c r="AZ122" s="21">
        <v>28.3475</v>
      </c>
      <c r="BA122" s="21">
        <v>-1.49689E-2</v>
      </c>
      <c r="BB122" s="21">
        <v>112</v>
      </c>
      <c r="BC122" s="21">
        <v>0.46344000000000002</v>
      </c>
      <c r="BD122">
        <f t="shared" si="22"/>
        <v>18.480123456790125</v>
      </c>
      <c r="BE122">
        <f t="shared" si="23"/>
        <v>8.5751468864197538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6.1473500000000003</v>
      </c>
      <c r="I123" s="21">
        <v>-1.3595599999999999E-2</v>
      </c>
      <c r="J123" s="21">
        <v>113</v>
      </c>
      <c r="K123" s="21">
        <v>1.2002600000000001</v>
      </c>
      <c r="L123">
        <f t="shared" si="12"/>
        <v>16.784691358024691</v>
      </c>
      <c r="M123">
        <f t="shared" si="13"/>
        <v>20.158750014814814</v>
      </c>
      <c r="N123" s="9"/>
      <c r="O123" s="21">
        <v>0.469055</v>
      </c>
      <c r="P123" s="21">
        <v>9.90611</v>
      </c>
      <c r="Q123" s="21">
        <v>-1.4947500000000001E-2</v>
      </c>
      <c r="R123" s="21">
        <v>113</v>
      </c>
      <c r="S123" s="21">
        <v>0.46838400000000002</v>
      </c>
      <c r="T123">
        <f t="shared" si="14"/>
        <v>18.453703703703706</v>
      </c>
      <c r="U123">
        <f t="shared" si="15"/>
        <v>8.6558019907407413</v>
      </c>
      <c r="X123" s="9"/>
      <c r="Y123" s="21">
        <v>1.20102</v>
      </c>
      <c r="Z123" s="21">
        <v>15.3195</v>
      </c>
      <c r="AA123" s="21">
        <v>-1.3494900000000001E-2</v>
      </c>
      <c r="AB123" s="21">
        <v>113</v>
      </c>
      <c r="AC123" s="21">
        <v>1.2002600000000001</v>
      </c>
      <c r="AD123">
        <f t="shared" si="16"/>
        <v>16.660370370370369</v>
      </c>
      <c r="AE123">
        <f t="shared" si="17"/>
        <v>20.00943802222222</v>
      </c>
      <c r="AF123" s="9"/>
      <c r="AG123" s="21">
        <v>0.469055</v>
      </c>
      <c r="AH123" s="21">
        <v>19.078299999999999</v>
      </c>
      <c r="AI123" s="21">
        <v>-1.4926099999999999E-2</v>
      </c>
      <c r="AJ123" s="21">
        <v>113</v>
      </c>
      <c r="AK123" s="21">
        <v>0.468445</v>
      </c>
      <c r="AL123">
        <f t="shared" si="18"/>
        <v>18.427283950617284</v>
      </c>
      <c r="AM123">
        <f t="shared" si="19"/>
        <v>8.6434096734567891</v>
      </c>
      <c r="AP123" s="9"/>
      <c r="AQ123" s="21">
        <v>1.20102</v>
      </c>
      <c r="AR123" s="21">
        <v>24.598800000000001</v>
      </c>
      <c r="AS123" s="21">
        <v>-1.35742E-2</v>
      </c>
      <c r="AT123" s="21">
        <v>113</v>
      </c>
      <c r="AU123" s="21">
        <v>1.2002600000000001</v>
      </c>
      <c r="AV123">
        <f t="shared" si="20"/>
        <v>16.758271604938273</v>
      </c>
      <c r="AW123">
        <f t="shared" si="21"/>
        <v>20.127019362962965</v>
      </c>
      <c r="AX123" s="9"/>
      <c r="AY123" s="21">
        <v>0.469055</v>
      </c>
      <c r="AZ123" s="21">
        <v>28.357500000000002</v>
      </c>
      <c r="BA123" s="21">
        <v>-1.49658E-2</v>
      </c>
      <c r="BB123" s="21">
        <v>113</v>
      </c>
      <c r="BC123" s="21">
        <v>0.468414</v>
      </c>
      <c r="BD123">
        <f t="shared" si="22"/>
        <v>18.476296296296297</v>
      </c>
      <c r="BE123">
        <f t="shared" si="23"/>
        <v>8.6663991592592602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6.1574200000000001</v>
      </c>
      <c r="I124" s="21">
        <v>-1.3623E-2</v>
      </c>
      <c r="J124" s="21">
        <v>114</v>
      </c>
      <c r="K124" s="21">
        <v>1.19476</v>
      </c>
      <c r="L124">
        <f t="shared" si="12"/>
        <v>16.818518518518516</v>
      </c>
      <c r="M124">
        <f t="shared" si="13"/>
        <v>20.114611777777775</v>
      </c>
      <c r="N124" s="9"/>
      <c r="O124" s="21">
        <v>0.47409099999999998</v>
      </c>
      <c r="P124" s="21">
        <v>9.9161800000000007</v>
      </c>
      <c r="Q124" s="21">
        <v>-1.4941400000000001E-2</v>
      </c>
      <c r="R124" s="21">
        <v>114</v>
      </c>
      <c r="S124" s="21">
        <v>0.47351100000000002</v>
      </c>
      <c r="T124">
        <f t="shared" si="14"/>
        <v>18.446172839506172</v>
      </c>
      <c r="U124">
        <f t="shared" si="15"/>
        <v>8.7451645276543211</v>
      </c>
      <c r="X124" s="9"/>
      <c r="Y124" s="21">
        <v>1.19598</v>
      </c>
      <c r="Z124" s="21">
        <v>15.329599999999999</v>
      </c>
      <c r="AA124" s="21">
        <v>-1.3516200000000001E-2</v>
      </c>
      <c r="AB124" s="21">
        <v>114</v>
      </c>
      <c r="AC124" s="21">
        <v>1.19537</v>
      </c>
      <c r="AD124">
        <f t="shared" si="16"/>
        <v>16.686666666666664</v>
      </c>
      <c r="AE124">
        <f t="shared" si="17"/>
        <v>19.956919599999999</v>
      </c>
      <c r="AF124" s="9"/>
      <c r="AG124" s="21">
        <v>0.47409099999999998</v>
      </c>
      <c r="AH124" s="21">
        <v>19.0884</v>
      </c>
      <c r="AI124" s="21">
        <v>-1.49231E-2</v>
      </c>
      <c r="AJ124" s="21">
        <v>114</v>
      </c>
      <c r="AK124" s="21">
        <v>0.47351100000000002</v>
      </c>
      <c r="AL124">
        <f t="shared" si="18"/>
        <v>18.423580246913577</v>
      </c>
      <c r="AM124">
        <f t="shared" si="19"/>
        <v>8.7344535828395049</v>
      </c>
      <c r="AP124" s="9"/>
      <c r="AQ124" s="21">
        <v>1.19598</v>
      </c>
      <c r="AR124" s="21">
        <v>24.608799999999999</v>
      </c>
      <c r="AS124" s="21">
        <v>-1.3595599999999999E-2</v>
      </c>
      <c r="AT124" s="21">
        <v>114</v>
      </c>
      <c r="AU124" s="21">
        <v>1.1950700000000001</v>
      </c>
      <c r="AV124">
        <f t="shared" si="20"/>
        <v>16.784691358024691</v>
      </c>
      <c r="AW124">
        <f t="shared" si="21"/>
        <v>20.074155170370371</v>
      </c>
      <c r="AX124" s="9"/>
      <c r="AY124" s="21">
        <v>0.47409099999999998</v>
      </c>
      <c r="AZ124" s="21">
        <v>28.367599999999999</v>
      </c>
      <c r="BA124" s="21">
        <v>-1.49628E-2</v>
      </c>
      <c r="BB124" s="21">
        <v>114</v>
      </c>
      <c r="BC124" s="21">
        <v>0.473358</v>
      </c>
      <c r="BD124">
        <f t="shared" si="22"/>
        <v>18.472592592592594</v>
      </c>
      <c r="BE124">
        <f t="shared" si="23"/>
        <v>8.7576898948148152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6.1674899999999999</v>
      </c>
      <c r="I125" s="21">
        <v>-1.36566E-2</v>
      </c>
      <c r="J125" s="21">
        <v>115</v>
      </c>
      <c r="K125" s="21">
        <v>1.18988</v>
      </c>
      <c r="L125">
        <f t="shared" si="12"/>
        <v>16.86</v>
      </c>
      <c r="M125">
        <f t="shared" si="13"/>
        <v>20.079416999999999</v>
      </c>
      <c r="N125" s="9"/>
      <c r="O125" s="21">
        <v>0.479126</v>
      </c>
      <c r="P125" s="21">
        <v>9.9262499999999996</v>
      </c>
      <c r="Q125" s="21">
        <v>-1.49353E-2</v>
      </c>
      <c r="R125" s="21">
        <v>115</v>
      </c>
      <c r="S125" s="21">
        <v>0.47839399999999999</v>
      </c>
      <c r="T125">
        <f t="shared" si="14"/>
        <v>18.438641975308641</v>
      </c>
      <c r="U125">
        <f t="shared" si="15"/>
        <v>8.8344327750617282</v>
      </c>
      <c r="X125" s="9"/>
      <c r="Y125" s="21">
        <v>1.19095</v>
      </c>
      <c r="Z125" s="21">
        <v>15.339700000000001</v>
      </c>
      <c r="AA125" s="21">
        <v>-1.35315E-2</v>
      </c>
      <c r="AB125" s="21">
        <v>115</v>
      </c>
      <c r="AC125" s="21">
        <v>1.19049</v>
      </c>
      <c r="AD125">
        <f t="shared" si="16"/>
        <v>16.705555555555552</v>
      </c>
      <c r="AE125">
        <f t="shared" si="17"/>
        <v>19.895481388888886</v>
      </c>
      <c r="AF125" s="9"/>
      <c r="AG125" s="21">
        <v>0.479126</v>
      </c>
      <c r="AH125" s="21">
        <v>19.098500000000001</v>
      </c>
      <c r="AI125" s="21">
        <v>-1.4919999999999999E-2</v>
      </c>
      <c r="AJ125" s="21">
        <v>115</v>
      </c>
      <c r="AK125" s="21">
        <v>0.478516</v>
      </c>
      <c r="AL125">
        <f t="shared" si="18"/>
        <v>18.41975308641975</v>
      </c>
      <c r="AM125">
        <f t="shared" si="19"/>
        <v>8.8253826172839496</v>
      </c>
      <c r="AP125" s="9"/>
      <c r="AQ125" s="21">
        <v>1.19095</v>
      </c>
      <c r="AR125" s="21">
        <v>24.6189</v>
      </c>
      <c r="AS125" s="21">
        <v>-1.36139E-2</v>
      </c>
      <c r="AT125" s="21">
        <v>115</v>
      </c>
      <c r="AU125" s="21">
        <v>1.1895800000000001</v>
      </c>
      <c r="AV125">
        <f t="shared" si="20"/>
        <v>16.807283950617283</v>
      </c>
      <c r="AW125">
        <f t="shared" si="21"/>
        <v>20.016634820987651</v>
      </c>
      <c r="AX125" s="9"/>
      <c r="AY125" s="21">
        <v>0.479126</v>
      </c>
      <c r="AZ125" s="21">
        <v>28.377700000000001</v>
      </c>
      <c r="BA125" s="21">
        <v>-1.49567E-2</v>
      </c>
      <c r="BB125" s="21">
        <v>115</v>
      </c>
      <c r="BC125" s="21">
        <v>0.47857699999999997</v>
      </c>
      <c r="BD125">
        <f t="shared" si="22"/>
        <v>18.46506172839506</v>
      </c>
      <c r="BE125">
        <f t="shared" si="23"/>
        <v>8.8470911656790108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6.1775599999999997</v>
      </c>
      <c r="I126" s="21">
        <v>-1.3687100000000001E-2</v>
      </c>
      <c r="J126" s="21">
        <v>116</v>
      </c>
      <c r="K126" s="21">
        <v>1.1856100000000001</v>
      </c>
      <c r="L126">
        <f t="shared" si="12"/>
        <v>16.897654320987655</v>
      </c>
      <c r="M126">
        <f t="shared" si="13"/>
        <v>20.039097235802469</v>
      </c>
      <c r="N126" s="9"/>
      <c r="O126" s="21">
        <v>0.48416100000000001</v>
      </c>
      <c r="P126" s="21">
        <v>9.9363200000000003</v>
      </c>
      <c r="Q126" s="21">
        <v>-1.49292E-2</v>
      </c>
      <c r="R126" s="21">
        <v>116</v>
      </c>
      <c r="S126" s="21">
        <v>0.48355100000000001</v>
      </c>
      <c r="T126">
        <f t="shared" si="14"/>
        <v>18.431111111111111</v>
      </c>
      <c r="U126">
        <f t="shared" si="15"/>
        <v>8.9236251866666674</v>
      </c>
      <c r="X126" s="9"/>
      <c r="Y126" s="21">
        <v>1.18591</v>
      </c>
      <c r="Z126" s="21">
        <v>15.3498</v>
      </c>
      <c r="AA126" s="21">
        <v>-1.3549800000000001E-2</v>
      </c>
      <c r="AB126" s="21">
        <v>116</v>
      </c>
      <c r="AC126" s="21">
        <v>1.18469</v>
      </c>
      <c r="AD126">
        <f t="shared" si="16"/>
        <v>16.728148148148147</v>
      </c>
      <c r="AE126">
        <f t="shared" si="17"/>
        <v>19.83807817037037</v>
      </c>
      <c r="AF126" s="9"/>
      <c r="AG126" s="21">
        <v>0.48416100000000001</v>
      </c>
      <c r="AH126" s="21">
        <v>19.108499999999999</v>
      </c>
      <c r="AI126" s="21">
        <v>-1.4913900000000001E-2</v>
      </c>
      <c r="AJ126" s="21">
        <v>116</v>
      </c>
      <c r="AK126" s="21">
        <v>0.48355100000000001</v>
      </c>
      <c r="AL126">
        <f t="shared" si="18"/>
        <v>18.412222222222223</v>
      </c>
      <c r="AM126">
        <f t="shared" si="19"/>
        <v>8.9144799233333334</v>
      </c>
      <c r="AP126" s="9"/>
      <c r="AQ126" s="21">
        <v>1.18591</v>
      </c>
      <c r="AR126" s="21">
        <v>24.629000000000001</v>
      </c>
      <c r="AS126" s="21">
        <v>-1.3629199999999999E-2</v>
      </c>
      <c r="AT126" s="21">
        <v>116</v>
      </c>
      <c r="AU126" s="21">
        <v>1.1853</v>
      </c>
      <c r="AV126">
        <f t="shared" si="20"/>
        <v>16.826172839506171</v>
      </c>
      <c r="AW126">
        <f t="shared" si="21"/>
        <v>19.954326632098763</v>
      </c>
      <c r="AX126" s="9"/>
      <c r="AY126" s="21">
        <v>0.48416100000000001</v>
      </c>
      <c r="AZ126" s="21">
        <v>28.387799999999999</v>
      </c>
      <c r="BA126" s="21">
        <v>-1.49506E-2</v>
      </c>
      <c r="BB126" s="21">
        <v>116</v>
      </c>
      <c r="BC126" s="21">
        <v>0.48352099999999998</v>
      </c>
      <c r="BD126">
        <f t="shared" si="22"/>
        <v>18.45753086419753</v>
      </c>
      <c r="BE126">
        <f t="shared" si="23"/>
        <v>8.9364166007407402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6.1876300000000004</v>
      </c>
      <c r="I127" s="21">
        <v>-1.37482E-2</v>
      </c>
      <c r="J127" s="21">
        <v>117</v>
      </c>
      <c r="K127" s="21">
        <v>1.17981</v>
      </c>
      <c r="L127">
        <f t="shared" si="12"/>
        <v>16.973086419753084</v>
      </c>
      <c r="M127">
        <f t="shared" si="13"/>
        <v>20.043178291358021</v>
      </c>
      <c r="N127" s="9"/>
      <c r="O127" s="21">
        <v>0.48919699999999999</v>
      </c>
      <c r="P127" s="21">
        <v>9.9464000000000006</v>
      </c>
      <c r="Q127" s="21">
        <v>-1.49231E-2</v>
      </c>
      <c r="R127" s="21">
        <v>117</v>
      </c>
      <c r="S127" s="21">
        <v>0.48858600000000002</v>
      </c>
      <c r="T127">
        <f t="shared" si="14"/>
        <v>18.423580246913577</v>
      </c>
      <c r="U127">
        <f t="shared" si="15"/>
        <v>9.0127601860493805</v>
      </c>
      <c r="X127" s="9"/>
      <c r="Y127" s="21">
        <v>1.1808799999999999</v>
      </c>
      <c r="Z127" s="21">
        <v>15.3598</v>
      </c>
      <c r="AA127" s="21">
        <v>-1.35651E-2</v>
      </c>
      <c r="AB127" s="21">
        <v>117</v>
      </c>
      <c r="AC127" s="21">
        <v>1.17981</v>
      </c>
      <c r="AD127">
        <f t="shared" si="16"/>
        <v>16.747037037037035</v>
      </c>
      <c r="AE127">
        <f t="shared" si="17"/>
        <v>19.776241096296292</v>
      </c>
      <c r="AF127" s="9"/>
      <c r="AG127" s="21">
        <v>0.48919699999999999</v>
      </c>
      <c r="AH127" s="21">
        <v>19.118600000000001</v>
      </c>
      <c r="AI127" s="21">
        <v>-1.49109E-2</v>
      </c>
      <c r="AJ127" s="21">
        <v>117</v>
      </c>
      <c r="AK127" s="21">
        <v>0.48852499999999999</v>
      </c>
      <c r="AL127">
        <f t="shared" si="18"/>
        <v>18.408518518518516</v>
      </c>
      <c r="AM127">
        <f t="shared" si="19"/>
        <v>9.0053920337037017</v>
      </c>
      <c r="AP127" s="9"/>
      <c r="AQ127" s="21">
        <v>1.1808799999999999</v>
      </c>
      <c r="AR127" s="21">
        <v>24.639099999999999</v>
      </c>
      <c r="AS127" s="21">
        <v>-1.36566E-2</v>
      </c>
      <c r="AT127" s="21">
        <v>117</v>
      </c>
      <c r="AU127" s="21">
        <v>1.18011</v>
      </c>
      <c r="AV127">
        <f t="shared" si="20"/>
        <v>16.86</v>
      </c>
      <c r="AW127">
        <f t="shared" si="21"/>
        <v>19.909636799999998</v>
      </c>
      <c r="AX127" s="9"/>
      <c r="AY127" s="21">
        <v>0.48919699999999999</v>
      </c>
      <c r="AZ127" s="21">
        <v>28.3978</v>
      </c>
      <c r="BA127" s="21">
        <v>-1.4944499999999999E-2</v>
      </c>
      <c r="BB127" s="21">
        <v>117</v>
      </c>
      <c r="BC127" s="21">
        <v>0.48858600000000002</v>
      </c>
      <c r="BD127">
        <f t="shared" si="22"/>
        <v>18.45</v>
      </c>
      <c r="BE127">
        <f t="shared" si="23"/>
        <v>9.0256846499999988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6.1977000000000002</v>
      </c>
      <c r="I128" s="21">
        <v>-1.37451E-2</v>
      </c>
      <c r="J128" s="21">
        <v>118</v>
      </c>
      <c r="K128" s="21">
        <v>1.17493</v>
      </c>
      <c r="L128">
        <f t="shared" si="12"/>
        <v>16.969259259259257</v>
      </c>
      <c r="M128">
        <f t="shared" si="13"/>
        <v>19.953133807407404</v>
      </c>
      <c r="N128" s="9"/>
      <c r="O128" s="21">
        <v>0.494232</v>
      </c>
      <c r="P128" s="21">
        <v>9.9564699999999995</v>
      </c>
      <c r="Q128" s="21">
        <v>-1.4919999999999999E-2</v>
      </c>
      <c r="R128" s="21">
        <v>118</v>
      </c>
      <c r="S128" s="21">
        <v>0.49356100000000003</v>
      </c>
      <c r="T128">
        <f t="shared" si="14"/>
        <v>18.41975308641975</v>
      </c>
      <c r="U128">
        <f t="shared" si="15"/>
        <v>9.1036314074074056</v>
      </c>
      <c r="X128" s="9"/>
      <c r="Y128" s="21">
        <v>1.17584</v>
      </c>
      <c r="Z128" s="21">
        <v>15.369899999999999</v>
      </c>
      <c r="AA128" s="21">
        <v>-1.35803E-2</v>
      </c>
      <c r="AB128" s="21">
        <v>118</v>
      </c>
      <c r="AC128" s="21">
        <v>1.17462</v>
      </c>
      <c r="AD128">
        <f t="shared" si="16"/>
        <v>16.765802469135803</v>
      </c>
      <c r="AE128">
        <f t="shared" si="17"/>
        <v>19.713901175308642</v>
      </c>
      <c r="AF128" s="9"/>
      <c r="AG128" s="21">
        <v>0.494232</v>
      </c>
      <c r="AH128" s="21">
        <v>19.128699999999998</v>
      </c>
      <c r="AI128" s="21">
        <v>-1.4904799999999999E-2</v>
      </c>
      <c r="AJ128" s="21">
        <v>118</v>
      </c>
      <c r="AK128" s="21">
        <v>0.49365199999999998</v>
      </c>
      <c r="AL128">
        <f t="shared" si="18"/>
        <v>18.400987654320986</v>
      </c>
      <c r="AM128">
        <f t="shared" si="19"/>
        <v>9.0943569303703686</v>
      </c>
      <c r="AP128" s="9"/>
      <c r="AQ128" s="21">
        <v>1.17584</v>
      </c>
      <c r="AR128" s="21">
        <v>24.649100000000001</v>
      </c>
      <c r="AS128" s="21">
        <v>-1.3687100000000001E-2</v>
      </c>
      <c r="AT128" s="21">
        <v>118</v>
      </c>
      <c r="AU128" s="21">
        <v>1.17523</v>
      </c>
      <c r="AV128">
        <f t="shared" si="20"/>
        <v>16.897654320987655</v>
      </c>
      <c r="AW128">
        <f t="shared" si="21"/>
        <v>19.868937856790126</v>
      </c>
      <c r="AX128" s="9"/>
      <c r="AY128" s="21">
        <v>0.494232</v>
      </c>
      <c r="AZ128" s="21">
        <v>28.407900000000001</v>
      </c>
      <c r="BA128" s="21">
        <v>-1.4944499999999999E-2</v>
      </c>
      <c r="BB128" s="21">
        <v>118</v>
      </c>
      <c r="BC128" s="21">
        <v>0.49362200000000001</v>
      </c>
      <c r="BD128">
        <f t="shared" si="22"/>
        <v>18.45</v>
      </c>
      <c r="BE128">
        <f t="shared" si="23"/>
        <v>9.118580399999999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6.20777</v>
      </c>
      <c r="I129" s="21">
        <v>-1.37695E-2</v>
      </c>
      <c r="J129" s="21">
        <v>119</v>
      </c>
      <c r="K129" s="21">
        <v>1.16943</v>
      </c>
      <c r="L129">
        <f t="shared" si="12"/>
        <v>16.999382716049382</v>
      </c>
      <c r="M129">
        <f t="shared" si="13"/>
        <v>19.903047277777777</v>
      </c>
      <c r="N129" s="9"/>
      <c r="O129" s="21">
        <v>0.49926799999999999</v>
      </c>
      <c r="P129" s="21">
        <v>9.9665400000000002</v>
      </c>
      <c r="Q129" s="21">
        <v>-1.4913900000000001E-2</v>
      </c>
      <c r="R129" s="21">
        <v>119</v>
      </c>
      <c r="S129" s="21">
        <v>0.49868800000000002</v>
      </c>
      <c r="T129">
        <f t="shared" si="14"/>
        <v>18.412222222222223</v>
      </c>
      <c r="U129">
        <f t="shared" si="15"/>
        <v>9.1926333644444451</v>
      </c>
      <c r="X129" s="9"/>
      <c r="Y129" s="21">
        <v>1.1708099999999999</v>
      </c>
      <c r="Z129" s="21">
        <v>15.38</v>
      </c>
      <c r="AA129" s="21">
        <v>-1.3610799999999999E-2</v>
      </c>
      <c r="AB129" s="21">
        <v>119</v>
      </c>
      <c r="AC129" s="21">
        <v>1.17004</v>
      </c>
      <c r="AD129">
        <f t="shared" si="16"/>
        <v>16.803456790123455</v>
      </c>
      <c r="AE129">
        <f t="shared" si="17"/>
        <v>19.67365524444444</v>
      </c>
      <c r="AF129" s="9"/>
      <c r="AG129" s="21">
        <v>0.49926799999999999</v>
      </c>
      <c r="AH129" s="21">
        <v>19.1387</v>
      </c>
      <c r="AI129" s="21">
        <v>-1.4898700000000001E-2</v>
      </c>
      <c r="AJ129" s="21">
        <v>119</v>
      </c>
      <c r="AK129" s="21">
        <v>0.49871799999999999</v>
      </c>
      <c r="AL129">
        <f t="shared" si="18"/>
        <v>18.393456790123455</v>
      </c>
      <c r="AM129">
        <f t="shared" si="19"/>
        <v>9.1832643846913573</v>
      </c>
      <c r="AP129" s="9"/>
      <c r="AQ129" s="21">
        <v>1.1708099999999999</v>
      </c>
      <c r="AR129" s="21">
        <v>24.659199999999998</v>
      </c>
      <c r="AS129" s="21">
        <v>-1.37146E-2</v>
      </c>
      <c r="AT129" s="21">
        <v>119</v>
      </c>
      <c r="AU129" s="21">
        <v>1.17035</v>
      </c>
      <c r="AV129">
        <f t="shared" si="20"/>
        <v>16.931604938271605</v>
      </c>
      <c r="AW129">
        <f t="shared" si="21"/>
        <v>19.823692377777775</v>
      </c>
      <c r="AX129" s="9"/>
      <c r="AY129" s="21">
        <v>0.49926799999999999</v>
      </c>
      <c r="AZ129" s="21">
        <v>28.417999999999999</v>
      </c>
      <c r="BA129" s="21">
        <v>-1.4944499999999999E-2</v>
      </c>
      <c r="BB129" s="21">
        <v>119</v>
      </c>
      <c r="BC129" s="21">
        <v>0.49862699999999999</v>
      </c>
      <c r="BD129">
        <f t="shared" si="22"/>
        <v>18.45</v>
      </c>
      <c r="BE129">
        <f t="shared" si="23"/>
        <v>9.2114946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6.2178399999999998</v>
      </c>
      <c r="I130" s="21">
        <v>-1.39404E-2</v>
      </c>
      <c r="J130" s="21">
        <v>120</v>
      </c>
      <c r="K130" s="21">
        <v>1.16425</v>
      </c>
      <c r="L130">
        <f t="shared" si="12"/>
        <v>17.21037037037037</v>
      </c>
      <c r="M130">
        <f t="shared" si="13"/>
        <v>20.063333466666666</v>
      </c>
      <c r="N130" s="9"/>
      <c r="O130" s="21">
        <v>0.50430299999999995</v>
      </c>
      <c r="P130" s="21">
        <v>9.9766100000000009</v>
      </c>
      <c r="Q130" s="21">
        <v>-1.49017E-2</v>
      </c>
      <c r="R130" s="21">
        <v>120</v>
      </c>
      <c r="S130" s="21">
        <v>0.50366200000000005</v>
      </c>
      <c r="T130">
        <f t="shared" si="14"/>
        <v>18.397160493827158</v>
      </c>
      <c r="U130">
        <f t="shared" si="15"/>
        <v>9.2777432285185171</v>
      </c>
      <c r="X130" s="9"/>
      <c r="Y130" s="21">
        <v>1.16577</v>
      </c>
      <c r="Z130" s="21">
        <v>15.39</v>
      </c>
      <c r="AA130" s="21">
        <v>-1.36353E-2</v>
      </c>
      <c r="AB130" s="21">
        <v>120</v>
      </c>
      <c r="AC130" s="21">
        <v>1.16516</v>
      </c>
      <c r="AD130">
        <f t="shared" si="16"/>
        <v>16.833703703703701</v>
      </c>
      <c r="AE130">
        <f t="shared" si="17"/>
        <v>19.624226766666663</v>
      </c>
      <c r="AF130" s="9"/>
      <c r="AG130" s="21">
        <v>0.50430299999999995</v>
      </c>
      <c r="AH130" s="21">
        <v>19.148800000000001</v>
      </c>
      <c r="AI130" s="21">
        <v>-1.4898700000000001E-2</v>
      </c>
      <c r="AJ130" s="21">
        <v>120</v>
      </c>
      <c r="AK130" s="21">
        <v>0.50378400000000001</v>
      </c>
      <c r="AL130">
        <f t="shared" si="18"/>
        <v>18.393456790123455</v>
      </c>
      <c r="AM130">
        <f t="shared" si="19"/>
        <v>9.2758754396296279</v>
      </c>
      <c r="AP130" s="9"/>
      <c r="AQ130" s="21">
        <v>1.16577</v>
      </c>
      <c r="AR130" s="21">
        <v>24.6693</v>
      </c>
      <c r="AS130" s="21">
        <v>-1.3732899999999999E-2</v>
      </c>
      <c r="AT130" s="21">
        <v>120</v>
      </c>
      <c r="AU130" s="21">
        <v>1.16516</v>
      </c>
      <c r="AV130">
        <f t="shared" si="20"/>
        <v>16.954197530864196</v>
      </c>
      <c r="AW130">
        <f t="shared" si="21"/>
        <v>19.764694855555554</v>
      </c>
      <c r="AX130" s="9"/>
      <c r="AY130" s="21">
        <v>0.50430299999999995</v>
      </c>
      <c r="AZ130" s="21">
        <v>28.428000000000001</v>
      </c>
      <c r="BA130" s="21">
        <v>-1.4938399999999999E-2</v>
      </c>
      <c r="BB130" s="21">
        <v>120</v>
      </c>
      <c r="BC130" s="21">
        <v>0.50369299999999995</v>
      </c>
      <c r="BD130">
        <f t="shared" si="22"/>
        <v>18.442469135802465</v>
      </c>
      <c r="BE130">
        <f t="shared" si="23"/>
        <v>9.3005925125925888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6.2279099999999996</v>
      </c>
      <c r="I131" s="21">
        <v>-1.3983199999999999E-2</v>
      </c>
      <c r="J131" s="21">
        <v>121</v>
      </c>
      <c r="K131" s="21">
        <v>1.1599699999999999</v>
      </c>
      <c r="L131">
        <f t="shared" si="12"/>
        <v>17.263209876543208</v>
      </c>
      <c r="M131">
        <f t="shared" si="13"/>
        <v>20.038098232098765</v>
      </c>
      <c r="N131" s="9"/>
      <c r="O131" s="21">
        <v>0.50933799999999996</v>
      </c>
      <c r="P131" s="21">
        <v>9.9866799999999998</v>
      </c>
      <c r="Q131" s="21">
        <v>-1.48956E-2</v>
      </c>
      <c r="R131" s="21">
        <v>121</v>
      </c>
      <c r="S131" s="21">
        <v>0.50869799999999998</v>
      </c>
      <c r="T131">
        <f t="shared" si="14"/>
        <v>18.389629629629628</v>
      </c>
      <c r="U131">
        <f t="shared" si="15"/>
        <v>9.3665371762962941</v>
      </c>
      <c r="X131" s="9"/>
      <c r="Y131" s="21">
        <v>1.1607400000000001</v>
      </c>
      <c r="Z131" s="21">
        <v>15.4001</v>
      </c>
      <c r="AA131" s="21">
        <v>-1.36627E-2</v>
      </c>
      <c r="AB131" s="21">
        <v>121</v>
      </c>
      <c r="AC131" s="21">
        <v>1.15967</v>
      </c>
      <c r="AD131">
        <f t="shared" si="16"/>
        <v>16.86753086419753</v>
      </c>
      <c r="AE131">
        <f t="shared" si="17"/>
        <v>19.578817775308643</v>
      </c>
      <c r="AF131" s="9"/>
      <c r="AG131" s="21">
        <v>0.50933799999999996</v>
      </c>
      <c r="AH131" s="21">
        <v>19.158899999999999</v>
      </c>
      <c r="AI131" s="21">
        <v>-1.48956E-2</v>
      </c>
      <c r="AJ131" s="21">
        <v>121</v>
      </c>
      <c r="AK131" s="21">
        <v>0.50872799999999996</v>
      </c>
      <c r="AL131">
        <f t="shared" si="18"/>
        <v>18.389629629629628</v>
      </c>
      <c r="AM131">
        <f t="shared" si="19"/>
        <v>9.3665371762962941</v>
      </c>
      <c r="AP131" s="9"/>
      <c r="AQ131" s="21">
        <v>1.1607400000000001</v>
      </c>
      <c r="AR131" s="21">
        <v>24.679300000000001</v>
      </c>
      <c r="AS131" s="21">
        <v>-1.37573E-2</v>
      </c>
      <c r="AT131" s="21">
        <v>121</v>
      </c>
      <c r="AU131" s="21">
        <v>1.1605799999999999</v>
      </c>
      <c r="AV131">
        <f t="shared" si="20"/>
        <v>16.984320987654321</v>
      </c>
      <c r="AW131">
        <f t="shared" si="21"/>
        <v>19.71438074320988</v>
      </c>
      <c r="AX131" s="9"/>
      <c r="AY131" s="21">
        <v>0.50933799999999996</v>
      </c>
      <c r="AZ131" s="21">
        <v>28.438099999999999</v>
      </c>
      <c r="BA131" s="21">
        <v>-1.49292E-2</v>
      </c>
      <c r="BB131" s="21">
        <v>121</v>
      </c>
      <c r="BC131" s="21">
        <v>0.50869799999999998</v>
      </c>
      <c r="BD131">
        <f t="shared" si="22"/>
        <v>18.431111111111111</v>
      </c>
      <c r="BE131">
        <f t="shared" si="23"/>
        <v>9.3876652711111106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6.2379899999999999</v>
      </c>
      <c r="I132" s="21">
        <v>-1.40106E-2</v>
      </c>
      <c r="J132" s="21">
        <v>122</v>
      </c>
      <c r="K132" s="21">
        <v>1.1554</v>
      </c>
      <c r="L132">
        <f t="shared" si="12"/>
        <v>17.297037037037036</v>
      </c>
      <c r="M132">
        <f t="shared" si="13"/>
        <v>19.990185703703702</v>
      </c>
      <c r="N132" s="9"/>
      <c r="O132" s="21">
        <v>0.514374</v>
      </c>
      <c r="P132" s="21">
        <v>9.9967500000000005</v>
      </c>
      <c r="Q132" s="21">
        <v>-1.4892600000000001E-2</v>
      </c>
      <c r="R132" s="21">
        <v>122</v>
      </c>
      <c r="S132" s="21">
        <v>0.51367200000000002</v>
      </c>
      <c r="T132">
        <f t="shared" si="14"/>
        <v>18.385925925925928</v>
      </c>
      <c r="U132">
        <f t="shared" si="15"/>
        <v>9.4572422622222234</v>
      </c>
      <c r="X132" s="9"/>
      <c r="Y132" s="21">
        <v>1.1556999999999999</v>
      </c>
      <c r="Z132" s="21">
        <v>15.4102</v>
      </c>
      <c r="AA132" s="21">
        <v>-1.3693200000000001E-2</v>
      </c>
      <c r="AB132" s="21">
        <v>122</v>
      </c>
      <c r="AC132" s="21">
        <v>1.1541699999999999</v>
      </c>
      <c r="AD132">
        <f t="shared" si="16"/>
        <v>16.905185185185186</v>
      </c>
      <c r="AE132">
        <f t="shared" si="17"/>
        <v>19.537322518518518</v>
      </c>
      <c r="AF132" s="9"/>
      <c r="AG132" s="21">
        <v>0.514374</v>
      </c>
      <c r="AH132" s="21">
        <v>19.169</v>
      </c>
      <c r="AI132" s="21">
        <v>-1.4892600000000001E-2</v>
      </c>
      <c r="AJ132" s="21">
        <v>122</v>
      </c>
      <c r="AK132" s="21">
        <v>0.51376299999999997</v>
      </c>
      <c r="AL132">
        <f t="shared" si="18"/>
        <v>18.385925925925928</v>
      </c>
      <c r="AM132">
        <f t="shared" si="19"/>
        <v>9.4572422622222234</v>
      </c>
      <c r="AP132" s="9"/>
      <c r="AQ132" s="21">
        <v>1.1556999999999999</v>
      </c>
      <c r="AR132" s="21">
        <v>24.689399999999999</v>
      </c>
      <c r="AS132" s="21">
        <v>-1.3775600000000001E-2</v>
      </c>
      <c r="AT132" s="21">
        <v>122</v>
      </c>
      <c r="AU132" s="21">
        <v>1.15509</v>
      </c>
      <c r="AV132">
        <f t="shared" si="20"/>
        <v>17.006913580246916</v>
      </c>
      <c r="AW132">
        <f t="shared" si="21"/>
        <v>19.654890024691362</v>
      </c>
      <c r="AX132" s="9"/>
      <c r="AY132" s="21">
        <v>0.514374</v>
      </c>
      <c r="AZ132" s="21">
        <v>28.4482</v>
      </c>
      <c r="BA132" s="21">
        <v>-1.4919999999999999E-2</v>
      </c>
      <c r="BB132" s="21">
        <v>122</v>
      </c>
      <c r="BC132" s="21">
        <v>0.513733</v>
      </c>
      <c r="BD132">
        <f t="shared" si="22"/>
        <v>18.41975308641975</v>
      </c>
      <c r="BE132">
        <f t="shared" si="23"/>
        <v>9.4746420740740724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6.2480599999999997</v>
      </c>
      <c r="I133" s="21">
        <v>-1.4031999999999999E-2</v>
      </c>
      <c r="J133" s="21">
        <v>123</v>
      </c>
      <c r="K133" s="21">
        <v>1.1492899999999999</v>
      </c>
      <c r="L133">
        <f t="shared" si="12"/>
        <v>17.323456790123455</v>
      </c>
      <c r="M133">
        <f t="shared" si="13"/>
        <v>19.933582024691358</v>
      </c>
      <c r="N133" s="9"/>
      <c r="O133" s="21">
        <v>0.51940900000000001</v>
      </c>
      <c r="P133" s="21">
        <v>10.0068</v>
      </c>
      <c r="Q133" s="21">
        <v>-1.48895E-2</v>
      </c>
      <c r="R133" s="21">
        <v>123</v>
      </c>
      <c r="S133" s="21">
        <v>0.51864600000000005</v>
      </c>
      <c r="T133">
        <f t="shared" si="14"/>
        <v>18.382098765432101</v>
      </c>
      <c r="U133">
        <f t="shared" si="15"/>
        <v>9.5478275376543227</v>
      </c>
      <c r="X133" s="9"/>
      <c r="Y133" s="21">
        <v>1.1506700000000001</v>
      </c>
      <c r="Z133" s="21">
        <v>15.420299999999999</v>
      </c>
      <c r="AA133" s="21">
        <v>-1.37146E-2</v>
      </c>
      <c r="AB133" s="21">
        <v>123</v>
      </c>
      <c r="AC133" s="21">
        <v>1.1492899999999999</v>
      </c>
      <c r="AD133">
        <f t="shared" si="16"/>
        <v>16.931604938271605</v>
      </c>
      <c r="AE133">
        <f t="shared" si="17"/>
        <v>19.482689854320988</v>
      </c>
      <c r="AF133" s="9"/>
      <c r="AG133" s="21">
        <v>0.51940900000000001</v>
      </c>
      <c r="AH133" s="21">
        <v>19.178999999999998</v>
      </c>
      <c r="AI133" s="21">
        <v>-1.48865E-2</v>
      </c>
      <c r="AJ133" s="21">
        <v>123</v>
      </c>
      <c r="AK133" s="21">
        <v>0.51876800000000001</v>
      </c>
      <c r="AL133">
        <f t="shared" si="18"/>
        <v>18.378395061728394</v>
      </c>
      <c r="AM133">
        <f t="shared" si="19"/>
        <v>9.5459038006172836</v>
      </c>
      <c r="AP133" s="9"/>
      <c r="AQ133" s="21">
        <v>1.1506700000000001</v>
      </c>
      <c r="AR133" s="21">
        <v>24.6995</v>
      </c>
      <c r="AS133" s="21">
        <v>-1.3797E-2</v>
      </c>
      <c r="AT133" s="21">
        <v>123</v>
      </c>
      <c r="AU133" s="21">
        <v>1.1496</v>
      </c>
      <c r="AV133">
        <f t="shared" si="20"/>
        <v>17.033333333333331</v>
      </c>
      <c r="AW133">
        <f t="shared" si="21"/>
        <v>19.599745666666667</v>
      </c>
      <c r="AX133" s="9"/>
      <c r="AY133" s="21">
        <v>0.51940900000000001</v>
      </c>
      <c r="AZ133" s="21">
        <v>28.458300000000001</v>
      </c>
      <c r="BA133" s="21">
        <v>-1.4913900000000001E-2</v>
      </c>
      <c r="BB133" s="21">
        <v>123</v>
      </c>
      <c r="BC133" s="21">
        <v>0.51876800000000001</v>
      </c>
      <c r="BD133">
        <f t="shared" si="22"/>
        <v>18.412222222222223</v>
      </c>
      <c r="BE133">
        <f t="shared" si="23"/>
        <v>9.5634739322222231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6.2581300000000004</v>
      </c>
      <c r="I134" s="21">
        <v>-1.4041100000000001E-2</v>
      </c>
      <c r="J134" s="21">
        <v>124</v>
      </c>
      <c r="K134" s="21">
        <v>1.1444099999999999</v>
      </c>
      <c r="L134">
        <f t="shared" si="12"/>
        <v>17.334691358024692</v>
      </c>
      <c r="M134">
        <f t="shared" si="13"/>
        <v>19.859142460493828</v>
      </c>
      <c r="N134" s="9"/>
      <c r="O134" s="21">
        <v>0.52444500000000005</v>
      </c>
      <c r="P134" s="21">
        <v>10.0169</v>
      </c>
      <c r="Q134" s="21">
        <v>-1.48834E-2</v>
      </c>
      <c r="R134" s="21">
        <v>124</v>
      </c>
      <c r="S134" s="21">
        <v>0.52374299999999996</v>
      </c>
      <c r="T134">
        <f t="shared" si="14"/>
        <v>18.374567901234567</v>
      </c>
      <c r="U134">
        <f t="shared" si="15"/>
        <v>9.6364502629629634</v>
      </c>
      <c r="X134" s="9"/>
      <c r="Y134" s="21">
        <v>1.1456299999999999</v>
      </c>
      <c r="Z134" s="21">
        <v>15.430300000000001</v>
      </c>
      <c r="AA134" s="21">
        <v>-1.3738999999999999E-2</v>
      </c>
      <c r="AB134" s="21">
        <v>124</v>
      </c>
      <c r="AC134" s="21">
        <v>1.1453199999999999</v>
      </c>
      <c r="AD134">
        <f t="shared" si="16"/>
        <v>16.961728395061726</v>
      </c>
      <c r="AE134">
        <f t="shared" si="17"/>
        <v>19.431864901234565</v>
      </c>
      <c r="AF134" s="9"/>
      <c r="AG134" s="21">
        <v>0.52444500000000005</v>
      </c>
      <c r="AH134" s="21">
        <v>19.1891</v>
      </c>
      <c r="AI134" s="21">
        <v>-1.48743E-2</v>
      </c>
      <c r="AJ134" s="21">
        <v>124</v>
      </c>
      <c r="AK134" s="21">
        <v>0.52383400000000002</v>
      </c>
      <c r="AL134">
        <f t="shared" si="18"/>
        <v>18.363333333333333</v>
      </c>
      <c r="AM134">
        <f t="shared" si="19"/>
        <v>9.6305583500000012</v>
      </c>
      <c r="AP134" s="9"/>
      <c r="AQ134" s="21">
        <v>1.1456299999999999</v>
      </c>
      <c r="AR134" s="21">
        <v>24.709599999999998</v>
      </c>
      <c r="AS134" s="21">
        <v>-1.38123E-2</v>
      </c>
      <c r="AT134" s="21">
        <v>124</v>
      </c>
      <c r="AU134" s="21">
        <v>1.1444099999999999</v>
      </c>
      <c r="AV134">
        <f t="shared" si="20"/>
        <v>17.052222222222223</v>
      </c>
      <c r="AW134">
        <f t="shared" si="21"/>
        <v>19.535537344444446</v>
      </c>
      <c r="AX134" s="9"/>
      <c r="AY134" s="21">
        <v>0.52444500000000005</v>
      </c>
      <c r="AZ134" s="21">
        <v>28.468299999999999</v>
      </c>
      <c r="BA134" s="21">
        <v>-1.4904799999999999E-2</v>
      </c>
      <c r="BB134" s="21">
        <v>124</v>
      </c>
      <c r="BC134" s="21">
        <v>0.52377300000000004</v>
      </c>
      <c r="BD134">
        <f t="shared" si="22"/>
        <v>18.400987654320986</v>
      </c>
      <c r="BE134">
        <f t="shared" si="23"/>
        <v>9.6503059703703702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6.2682000000000002</v>
      </c>
      <c r="I135" s="21">
        <v>-1.40564E-2</v>
      </c>
      <c r="J135" s="21">
        <v>125</v>
      </c>
      <c r="K135" s="21">
        <v>1.1401399999999999</v>
      </c>
      <c r="L135">
        <f t="shared" si="12"/>
        <v>17.35358024691358</v>
      </c>
      <c r="M135">
        <f t="shared" si="13"/>
        <v>19.793320093827159</v>
      </c>
      <c r="N135" s="9"/>
      <c r="O135" s="21">
        <v>0.52947999999999995</v>
      </c>
      <c r="P135" s="21">
        <v>10.026999999999999</v>
      </c>
      <c r="Q135" s="21">
        <v>-1.48804E-2</v>
      </c>
      <c r="R135" s="21">
        <v>125</v>
      </c>
      <c r="S135" s="21">
        <v>0.52886999999999995</v>
      </c>
      <c r="T135">
        <f t="shared" si="14"/>
        <v>18.370864197530864</v>
      </c>
      <c r="U135">
        <f t="shared" si="15"/>
        <v>9.7270051753086406</v>
      </c>
      <c r="X135" s="9"/>
      <c r="Y135" s="21">
        <v>1.14059</v>
      </c>
      <c r="Z135" s="21">
        <v>15.4404</v>
      </c>
      <c r="AA135" s="21">
        <v>-1.3754300000000001E-2</v>
      </c>
      <c r="AB135" s="21">
        <v>125</v>
      </c>
      <c r="AC135" s="21">
        <v>1.1395299999999999</v>
      </c>
      <c r="AD135">
        <f t="shared" si="16"/>
        <v>16.980617283950615</v>
      </c>
      <c r="AE135">
        <f t="shared" si="17"/>
        <v>19.367922267901232</v>
      </c>
      <c r="AF135" s="9"/>
      <c r="AG135" s="21">
        <v>0.52947999999999995</v>
      </c>
      <c r="AH135" s="21">
        <v>19.199200000000001</v>
      </c>
      <c r="AI135" s="21">
        <v>-1.48682E-2</v>
      </c>
      <c r="AJ135" s="21">
        <v>125</v>
      </c>
      <c r="AK135" s="21">
        <v>0.52890000000000004</v>
      </c>
      <c r="AL135">
        <f t="shared" si="18"/>
        <v>18.355802469135799</v>
      </c>
      <c r="AM135">
        <f t="shared" si="19"/>
        <v>9.7190302913580222</v>
      </c>
      <c r="AP135" s="9"/>
      <c r="AQ135" s="21">
        <v>1.14059</v>
      </c>
      <c r="AR135" s="21">
        <v>24.7196</v>
      </c>
      <c r="AS135" s="21">
        <v>-1.38245E-2</v>
      </c>
      <c r="AT135" s="21">
        <v>125</v>
      </c>
      <c r="AU135" s="21">
        <v>1.1398299999999999</v>
      </c>
      <c r="AV135">
        <f t="shared" si="20"/>
        <v>17.067283950617281</v>
      </c>
      <c r="AW135">
        <f t="shared" si="21"/>
        <v>19.466773401234565</v>
      </c>
      <c r="AX135" s="9"/>
      <c r="AY135" s="21">
        <v>0.52947999999999995</v>
      </c>
      <c r="AZ135" s="21">
        <v>28.478400000000001</v>
      </c>
      <c r="BA135" s="21">
        <v>-1.4898700000000001E-2</v>
      </c>
      <c r="BB135" s="21">
        <v>125</v>
      </c>
      <c r="BC135" s="21">
        <v>0.52880899999999997</v>
      </c>
      <c r="BD135">
        <f t="shared" si="22"/>
        <v>18.393456790123455</v>
      </c>
      <c r="BE135">
        <f t="shared" si="23"/>
        <v>9.7389675012345656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6.27827</v>
      </c>
      <c r="I136" s="21">
        <v>-1.4074700000000001E-2</v>
      </c>
      <c r="J136" s="21">
        <v>126</v>
      </c>
      <c r="K136" s="21">
        <v>1.1349499999999999</v>
      </c>
      <c r="L136">
        <f t="shared" si="12"/>
        <v>17.376172839506172</v>
      </c>
      <c r="M136">
        <f t="shared" si="13"/>
        <v>19.731686829629627</v>
      </c>
      <c r="N136" s="9"/>
      <c r="O136" s="21">
        <v>0.53451499999999996</v>
      </c>
      <c r="P136" s="21">
        <v>10.037000000000001</v>
      </c>
      <c r="Q136" s="21">
        <v>-1.48743E-2</v>
      </c>
      <c r="R136" s="21">
        <v>126</v>
      </c>
      <c r="S136" s="21">
        <v>0.53396600000000005</v>
      </c>
      <c r="T136">
        <f t="shared" si="14"/>
        <v>18.363333333333333</v>
      </c>
      <c r="U136">
        <f t="shared" si="15"/>
        <v>9.8154771166666652</v>
      </c>
      <c r="X136" s="9"/>
      <c r="Y136" s="21">
        <v>1.1355599999999999</v>
      </c>
      <c r="Z136" s="21">
        <v>15.4505</v>
      </c>
      <c r="AA136" s="21">
        <v>-1.37634E-2</v>
      </c>
      <c r="AB136" s="21">
        <v>126</v>
      </c>
      <c r="AC136" s="21">
        <v>1.1343399999999999</v>
      </c>
      <c r="AD136">
        <f t="shared" si="16"/>
        <v>16.991851851851852</v>
      </c>
      <c r="AE136">
        <f t="shared" si="17"/>
        <v>19.295267288888887</v>
      </c>
      <c r="AF136" s="9"/>
      <c r="AG136" s="21">
        <v>0.53451499999999996</v>
      </c>
      <c r="AH136" s="21">
        <v>19.209199999999999</v>
      </c>
      <c r="AI136" s="21">
        <v>-1.4855999999999999E-2</v>
      </c>
      <c r="AJ136" s="21">
        <v>126</v>
      </c>
      <c r="AK136" s="21">
        <v>0.53381299999999998</v>
      </c>
      <c r="AL136">
        <f t="shared" si="18"/>
        <v>18.340740740740738</v>
      </c>
      <c r="AM136">
        <f t="shared" si="19"/>
        <v>9.8034010370370357</v>
      </c>
      <c r="AP136" s="9"/>
      <c r="AQ136" s="21">
        <v>1.1355599999999999</v>
      </c>
      <c r="AR136" s="21">
        <v>24.729700000000001</v>
      </c>
      <c r="AS136" s="21">
        <v>-1.38336E-2</v>
      </c>
      <c r="AT136" s="21">
        <v>126</v>
      </c>
      <c r="AU136" s="21">
        <v>1.1352500000000001</v>
      </c>
      <c r="AV136">
        <f t="shared" si="20"/>
        <v>17.078518518518518</v>
      </c>
      <c r="AW136">
        <f t="shared" si="21"/>
        <v>19.393682488888885</v>
      </c>
      <c r="AX136" s="9"/>
      <c r="AY136" s="21">
        <v>0.53451499999999996</v>
      </c>
      <c r="AZ136" s="21">
        <v>28.488499999999998</v>
      </c>
      <c r="BA136" s="21">
        <v>-1.48895E-2</v>
      </c>
      <c r="BB136" s="21">
        <v>126</v>
      </c>
      <c r="BC136" s="21">
        <v>0.53378300000000001</v>
      </c>
      <c r="BD136">
        <f t="shared" si="22"/>
        <v>18.382098765432101</v>
      </c>
      <c r="BE136">
        <f t="shared" si="23"/>
        <v>9.8255075216049388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6.2883399999999998</v>
      </c>
      <c r="I137" s="21">
        <v>-1.40961E-2</v>
      </c>
      <c r="J137" s="21">
        <v>127</v>
      </c>
      <c r="K137" s="21">
        <v>1.1294599999999999</v>
      </c>
      <c r="L137">
        <f t="shared" si="12"/>
        <v>17.40259259259259</v>
      </c>
      <c r="M137">
        <f t="shared" si="13"/>
        <v>19.673978977777775</v>
      </c>
      <c r="N137" s="9"/>
      <c r="O137" s="21">
        <v>0.539551</v>
      </c>
      <c r="P137" s="21">
        <v>10.0471</v>
      </c>
      <c r="Q137" s="21">
        <v>-1.48682E-2</v>
      </c>
      <c r="R137" s="21">
        <v>127</v>
      </c>
      <c r="S137" s="21">
        <v>0.538879</v>
      </c>
      <c r="T137">
        <f t="shared" si="14"/>
        <v>18.355802469135799</v>
      </c>
      <c r="U137">
        <f t="shared" si="15"/>
        <v>9.9038915780246892</v>
      </c>
      <c r="X137" s="9"/>
      <c r="Y137" s="21">
        <v>1.13052</v>
      </c>
      <c r="Z137" s="21">
        <v>15.4605</v>
      </c>
      <c r="AA137" s="21">
        <v>-1.3760400000000001E-2</v>
      </c>
      <c r="AB137" s="21">
        <v>127</v>
      </c>
      <c r="AC137" s="21">
        <v>1.1294599999999999</v>
      </c>
      <c r="AD137">
        <f t="shared" si="16"/>
        <v>16.988148148148149</v>
      </c>
      <c r="AE137">
        <f t="shared" si="17"/>
        <v>19.205441244444444</v>
      </c>
      <c r="AF137" s="9"/>
      <c r="AG137" s="21">
        <v>0.539551</v>
      </c>
      <c r="AH137" s="21">
        <v>19.2193</v>
      </c>
      <c r="AI137" s="21">
        <v>-1.4855999999999999E-2</v>
      </c>
      <c r="AJ137" s="21">
        <v>127</v>
      </c>
      <c r="AK137" s="21">
        <v>0.53900099999999995</v>
      </c>
      <c r="AL137">
        <f t="shared" si="18"/>
        <v>18.340740740740738</v>
      </c>
      <c r="AM137">
        <f t="shared" si="19"/>
        <v>9.8957650074074071</v>
      </c>
      <c r="AP137" s="9"/>
      <c r="AQ137" s="21">
        <v>1.13052</v>
      </c>
      <c r="AR137" s="21">
        <v>24.739799999999999</v>
      </c>
      <c r="AS137" s="21">
        <v>-1.38397E-2</v>
      </c>
      <c r="AT137" s="21">
        <v>127</v>
      </c>
      <c r="AU137" s="21">
        <v>1.1297600000000001</v>
      </c>
      <c r="AV137">
        <f t="shared" si="20"/>
        <v>17.086049382716048</v>
      </c>
      <c r="AW137">
        <f t="shared" si="21"/>
        <v>19.316120548148145</v>
      </c>
      <c r="AX137" s="9"/>
      <c r="AY137" s="21">
        <v>0.539551</v>
      </c>
      <c r="AZ137" s="21">
        <v>28.4985</v>
      </c>
      <c r="BA137" s="21">
        <v>-1.48865E-2</v>
      </c>
      <c r="BB137" s="21">
        <v>127</v>
      </c>
      <c r="BC137" s="21">
        <v>0.53900099999999995</v>
      </c>
      <c r="BD137">
        <f t="shared" si="22"/>
        <v>18.378395061728394</v>
      </c>
      <c r="BE137">
        <f t="shared" si="23"/>
        <v>9.916081433950616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6.2984099999999996</v>
      </c>
      <c r="I138" s="21">
        <v>-1.4120499999999999E-2</v>
      </c>
      <c r="J138" s="21">
        <v>128</v>
      </c>
      <c r="K138" s="21">
        <v>1.1245700000000001</v>
      </c>
      <c r="L138">
        <f t="shared" si="12"/>
        <v>17.432716049382716</v>
      </c>
      <c r="M138">
        <f t="shared" si="13"/>
        <v>19.620347586419754</v>
      </c>
      <c r="N138" s="9"/>
      <c r="O138" s="21">
        <v>0.54458600000000001</v>
      </c>
      <c r="P138" s="21">
        <v>10.0572</v>
      </c>
      <c r="Q138" s="21">
        <v>-1.48621E-2</v>
      </c>
      <c r="R138" s="21">
        <v>128</v>
      </c>
      <c r="S138" s="21">
        <v>0.54391500000000004</v>
      </c>
      <c r="T138">
        <f t="shared" si="14"/>
        <v>18.348271604938269</v>
      </c>
      <c r="U138">
        <f t="shared" si="15"/>
        <v>9.9922118402469131</v>
      </c>
      <c r="X138" s="9"/>
      <c r="Y138" s="21">
        <v>1.1254900000000001</v>
      </c>
      <c r="Z138" s="21">
        <v>15.470599999999999</v>
      </c>
      <c r="AA138" s="21">
        <v>-1.3772599999999999E-2</v>
      </c>
      <c r="AB138" s="21">
        <v>128</v>
      </c>
      <c r="AC138" s="21">
        <v>1.1239600000000001</v>
      </c>
      <c r="AD138">
        <f t="shared" si="16"/>
        <v>17.00320987654321</v>
      </c>
      <c r="AE138">
        <f t="shared" si="17"/>
        <v>19.136942683950618</v>
      </c>
      <c r="AF138" s="9"/>
      <c r="AG138" s="21">
        <v>0.54458600000000001</v>
      </c>
      <c r="AH138" s="21">
        <v>19.229399999999998</v>
      </c>
      <c r="AI138" s="21">
        <v>-1.4849899999999999E-2</v>
      </c>
      <c r="AJ138" s="21">
        <v>128</v>
      </c>
      <c r="AK138" s="21">
        <v>0.54388400000000003</v>
      </c>
      <c r="AL138">
        <f t="shared" si="18"/>
        <v>18.333209876543208</v>
      </c>
      <c r="AM138">
        <f t="shared" si="19"/>
        <v>9.9840094338271594</v>
      </c>
      <c r="AP138" s="9"/>
      <c r="AQ138" s="21">
        <v>1.1254900000000001</v>
      </c>
      <c r="AR138" s="21">
        <v>24.7498</v>
      </c>
      <c r="AS138" s="21">
        <v>-1.38458E-2</v>
      </c>
      <c r="AT138" s="21">
        <v>128</v>
      </c>
      <c r="AU138" s="21">
        <v>1.1242700000000001</v>
      </c>
      <c r="AV138">
        <f t="shared" si="20"/>
        <v>17.093580246913579</v>
      </c>
      <c r="AW138">
        <f t="shared" si="21"/>
        <v>19.238653632098764</v>
      </c>
      <c r="AX138" s="9"/>
      <c r="AY138" s="21">
        <v>0.54458600000000001</v>
      </c>
      <c r="AZ138" s="21">
        <v>28.508600000000001</v>
      </c>
      <c r="BA138" s="21">
        <v>-1.48834E-2</v>
      </c>
      <c r="BB138" s="21">
        <v>128</v>
      </c>
      <c r="BC138" s="21">
        <v>0.54388400000000003</v>
      </c>
      <c r="BD138">
        <f t="shared" si="22"/>
        <v>18.374567901234567</v>
      </c>
      <c r="BE138">
        <f t="shared" si="23"/>
        <v>10.006532435061729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6.3084800000000003</v>
      </c>
      <c r="I139" s="21">
        <v>-1.41327E-2</v>
      </c>
      <c r="J139" s="21">
        <v>129</v>
      </c>
      <c r="K139" s="21">
        <v>1.1200000000000001</v>
      </c>
      <c r="L139">
        <f t="shared" si="12"/>
        <v>17.447777777777777</v>
      </c>
      <c r="M139">
        <f t="shared" si="13"/>
        <v>19.549362611111111</v>
      </c>
      <c r="N139" s="9"/>
      <c r="O139" s="21">
        <v>0.54962200000000005</v>
      </c>
      <c r="P139" s="21">
        <v>10.0672</v>
      </c>
      <c r="Q139" s="21">
        <v>-1.4855999999999999E-2</v>
      </c>
      <c r="R139" s="21">
        <v>129</v>
      </c>
      <c r="S139" s="21">
        <v>0.54913299999999998</v>
      </c>
      <c r="T139">
        <f t="shared" si="14"/>
        <v>18.340740740740738</v>
      </c>
      <c r="U139">
        <f t="shared" si="15"/>
        <v>10.080474607407407</v>
      </c>
      <c r="X139" s="9"/>
      <c r="Y139" s="21">
        <v>1.1204499999999999</v>
      </c>
      <c r="Z139" s="21">
        <v>15.480700000000001</v>
      </c>
      <c r="AA139" s="21">
        <v>-1.37848E-2</v>
      </c>
      <c r="AB139" s="21">
        <v>129</v>
      </c>
      <c r="AC139" s="21">
        <v>1.1190800000000001</v>
      </c>
      <c r="AD139">
        <f t="shared" si="16"/>
        <v>17.018271604938271</v>
      </c>
      <c r="AE139">
        <f t="shared" si="17"/>
        <v>19.068122419753085</v>
      </c>
      <c r="AF139" s="9"/>
      <c r="AG139" s="21">
        <v>0.54962200000000005</v>
      </c>
      <c r="AH139" s="21">
        <v>19.2394</v>
      </c>
      <c r="AI139" s="21">
        <v>-1.48468E-2</v>
      </c>
      <c r="AJ139" s="21">
        <v>129</v>
      </c>
      <c r="AK139" s="21">
        <v>0.54898100000000005</v>
      </c>
      <c r="AL139">
        <f t="shared" si="18"/>
        <v>18.329382716049381</v>
      </c>
      <c r="AM139">
        <f t="shared" si="19"/>
        <v>10.074231987160493</v>
      </c>
      <c r="AP139" s="9"/>
      <c r="AQ139" s="21">
        <v>1.1204499999999999</v>
      </c>
      <c r="AR139" s="21">
        <v>24.759899999999998</v>
      </c>
      <c r="AS139" s="21">
        <v>-1.3861099999999999E-2</v>
      </c>
      <c r="AT139" s="21">
        <v>129</v>
      </c>
      <c r="AU139" s="21">
        <v>1.11938</v>
      </c>
      <c r="AV139">
        <f t="shared" si="20"/>
        <v>17.112469135802467</v>
      </c>
      <c r="AW139">
        <f t="shared" si="21"/>
        <v>19.173666043209874</v>
      </c>
      <c r="AX139" s="9"/>
      <c r="AY139" s="21">
        <v>0.54962200000000005</v>
      </c>
      <c r="AZ139" s="21">
        <v>28.518699999999999</v>
      </c>
      <c r="BA139" s="21">
        <v>-1.48773E-2</v>
      </c>
      <c r="BB139" s="21">
        <v>129</v>
      </c>
      <c r="BC139" s="21">
        <v>0.54891999999999996</v>
      </c>
      <c r="BD139">
        <f t="shared" si="22"/>
        <v>18.367037037037036</v>
      </c>
      <c r="BE139">
        <f t="shared" si="23"/>
        <v>10.094927630370371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6.3185500000000001</v>
      </c>
      <c r="I140" s="21">
        <v>-1.41418E-2</v>
      </c>
      <c r="J140" s="21">
        <v>130</v>
      </c>
      <c r="K140" s="21">
        <v>1.1148100000000001</v>
      </c>
      <c r="L140">
        <f t="shared" ref="L140:L203" si="24">-I140/$F$2*1000</f>
        <v>17.45901234567901</v>
      </c>
      <c r="M140">
        <f t="shared" ref="M140:M203" si="25">L140*G140</f>
        <v>19.474131550617283</v>
      </c>
      <c r="N140" s="9"/>
      <c r="O140" s="21">
        <v>0.55465699999999996</v>
      </c>
      <c r="P140" s="21">
        <v>10.077299999999999</v>
      </c>
      <c r="Q140" s="21">
        <v>-1.4849899999999999E-2</v>
      </c>
      <c r="R140" s="21">
        <v>130</v>
      </c>
      <c r="S140" s="21">
        <v>0.55398599999999998</v>
      </c>
      <c r="T140">
        <f t="shared" ref="T140:T203" si="26">-Q140/$F$2*1000</f>
        <v>18.333209876543208</v>
      </c>
      <c r="U140">
        <f t="shared" ref="U140:U203" si="27">T140*O140</f>
        <v>10.168643190493825</v>
      </c>
      <c r="X140" s="9"/>
      <c r="Y140" s="21">
        <v>1.1154200000000001</v>
      </c>
      <c r="Z140" s="21">
        <v>15.4908</v>
      </c>
      <c r="AA140" s="21">
        <v>-1.38E-2</v>
      </c>
      <c r="AB140" s="21">
        <v>130</v>
      </c>
      <c r="AC140" s="21">
        <v>1.11511</v>
      </c>
      <c r="AD140">
        <f t="shared" ref="AD140:AD203" si="28">-AA140/$F$2*1000</f>
        <v>17.037037037037035</v>
      </c>
      <c r="AE140">
        <f t="shared" ref="AE140:AE203" si="29">AD140*Y140</f>
        <v>19.00345185185185</v>
      </c>
      <c r="AF140" s="9"/>
      <c r="AG140" s="21">
        <v>0.55465699999999996</v>
      </c>
      <c r="AH140" s="21">
        <v>19.249500000000001</v>
      </c>
      <c r="AI140" s="21">
        <v>-1.4843800000000001E-2</v>
      </c>
      <c r="AJ140" s="21">
        <v>130</v>
      </c>
      <c r="AK140" s="21">
        <v>0.55395499999999998</v>
      </c>
      <c r="AL140">
        <f t="shared" ref="AL140:AL203" si="30">-AI140/$F$2*1000</f>
        <v>18.325679012345677</v>
      </c>
      <c r="AM140">
        <f t="shared" ref="AM140:AM203" si="31">AL140*AG140</f>
        <v>10.164466143950616</v>
      </c>
      <c r="AP140" s="9"/>
      <c r="AQ140" s="21">
        <v>1.1154200000000001</v>
      </c>
      <c r="AR140" s="21">
        <v>24.77</v>
      </c>
      <c r="AS140" s="21">
        <v>-1.3870199999999999E-2</v>
      </c>
      <c r="AT140" s="21">
        <v>130</v>
      </c>
      <c r="AU140" s="21">
        <v>1.1145</v>
      </c>
      <c r="AV140">
        <f t="shared" ref="AV140:AV203" si="32">-AS140/$F$2*1000</f>
        <v>17.123703703703701</v>
      </c>
      <c r="AW140">
        <f t="shared" ref="AW140:AW203" si="33">AV140*AQ140</f>
        <v>19.100121585185182</v>
      </c>
      <c r="AX140" s="9"/>
      <c r="AY140" s="21">
        <v>0.55465699999999996</v>
      </c>
      <c r="AZ140" s="21">
        <v>28.528700000000001</v>
      </c>
      <c r="BA140" s="21">
        <v>-1.4871199999999999E-2</v>
      </c>
      <c r="BB140" s="21">
        <v>130</v>
      </c>
      <c r="BC140" s="21">
        <v>0.553894</v>
      </c>
      <c r="BD140">
        <f t="shared" ref="BD140:BD203" si="34">-BA140/$F$2*1000</f>
        <v>18.359506172839506</v>
      </c>
      <c r="BE140">
        <f t="shared" ref="BE140:BE203" si="35">BD140*AY140</f>
        <v>10.183228615308641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6.3286199999999999</v>
      </c>
      <c r="I141" s="21">
        <v>-1.4154099999999999E-2</v>
      </c>
      <c r="J141" s="21">
        <v>131</v>
      </c>
      <c r="K141" s="21">
        <v>1.10931</v>
      </c>
      <c r="L141">
        <f t="shared" si="24"/>
        <v>17.474197530864195</v>
      </c>
      <c r="M141">
        <f t="shared" si="25"/>
        <v>19.402999454320984</v>
      </c>
      <c r="N141" s="9"/>
      <c r="O141" s="21">
        <v>0.55969199999999997</v>
      </c>
      <c r="P141" s="21">
        <v>10.087400000000001</v>
      </c>
      <c r="Q141" s="21">
        <v>-1.4849899999999999E-2</v>
      </c>
      <c r="R141" s="21">
        <v>131</v>
      </c>
      <c r="S141" s="21">
        <v>0.55908199999999997</v>
      </c>
      <c r="T141">
        <f t="shared" si="26"/>
        <v>18.333209876543208</v>
      </c>
      <c r="U141">
        <f t="shared" si="27"/>
        <v>10.26095090222222</v>
      </c>
      <c r="X141" s="9"/>
      <c r="Y141" s="21">
        <v>1.1103799999999999</v>
      </c>
      <c r="Z141" s="21">
        <v>15.5008</v>
      </c>
      <c r="AA141" s="21">
        <v>-1.38184E-2</v>
      </c>
      <c r="AB141" s="21">
        <v>131</v>
      </c>
      <c r="AC141" s="21">
        <v>1.1096200000000001</v>
      </c>
      <c r="AD141">
        <f t="shared" si="28"/>
        <v>17.05975308641975</v>
      </c>
      <c r="AE141">
        <f t="shared" si="29"/>
        <v>18.94280863209876</v>
      </c>
      <c r="AF141" s="9"/>
      <c r="AG141" s="21">
        <v>0.55969199999999997</v>
      </c>
      <c r="AH141" s="21">
        <v>19.259599999999999</v>
      </c>
      <c r="AI141" s="21">
        <v>-1.4837599999999999E-2</v>
      </c>
      <c r="AJ141" s="21">
        <v>131</v>
      </c>
      <c r="AK141" s="21">
        <v>0.55911299999999997</v>
      </c>
      <c r="AL141">
        <f t="shared" si="30"/>
        <v>18.318024691358023</v>
      </c>
      <c r="AM141">
        <f t="shared" si="31"/>
        <v>10.252451875555554</v>
      </c>
      <c r="AP141" s="9"/>
      <c r="AQ141" s="21">
        <v>1.1103799999999999</v>
      </c>
      <c r="AR141" s="21">
        <v>24.780100000000001</v>
      </c>
      <c r="AS141" s="21">
        <v>-1.38824E-2</v>
      </c>
      <c r="AT141" s="21">
        <v>131</v>
      </c>
      <c r="AU141" s="21">
        <v>1.10931</v>
      </c>
      <c r="AV141">
        <f t="shared" si="32"/>
        <v>17.138765432098765</v>
      </c>
      <c r="AW141">
        <f t="shared" si="33"/>
        <v>19.030542360493826</v>
      </c>
      <c r="AX141" s="9"/>
      <c r="AY141" s="21">
        <v>0.55969199999999997</v>
      </c>
      <c r="AZ141" s="21">
        <v>28.538799999999998</v>
      </c>
      <c r="BA141" s="21">
        <v>-1.48621E-2</v>
      </c>
      <c r="BB141" s="21">
        <v>131</v>
      </c>
      <c r="BC141" s="21">
        <v>0.55908199999999997</v>
      </c>
      <c r="BD141">
        <f t="shared" si="34"/>
        <v>18.348271604938269</v>
      </c>
      <c r="BE141">
        <f t="shared" si="35"/>
        <v>10.269380831111109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6.3387000000000002</v>
      </c>
      <c r="I142" s="21">
        <v>-1.41663E-2</v>
      </c>
      <c r="J142" s="21">
        <v>132</v>
      </c>
      <c r="K142" s="21">
        <v>1.1047400000000001</v>
      </c>
      <c r="L142">
        <f t="shared" si="24"/>
        <v>17.489259259259256</v>
      </c>
      <c r="M142">
        <f t="shared" si="25"/>
        <v>19.33175272222222</v>
      </c>
      <c r="N142" s="9"/>
      <c r="O142" s="21">
        <v>0.56472800000000001</v>
      </c>
      <c r="P142" s="21">
        <v>10.0975</v>
      </c>
      <c r="Q142" s="21">
        <v>-1.48407E-2</v>
      </c>
      <c r="R142" s="21">
        <v>132</v>
      </c>
      <c r="S142" s="21">
        <v>0.56411699999999998</v>
      </c>
      <c r="T142">
        <f t="shared" si="26"/>
        <v>18.32185185185185</v>
      </c>
      <c r="U142">
        <f t="shared" si="27"/>
        <v>10.346862752592592</v>
      </c>
      <c r="X142" s="9"/>
      <c r="Y142" s="21">
        <v>1.1053500000000001</v>
      </c>
      <c r="Z142" s="21">
        <v>15.510899999999999</v>
      </c>
      <c r="AA142" s="21">
        <v>-1.3842800000000001E-2</v>
      </c>
      <c r="AB142" s="21">
        <v>132</v>
      </c>
      <c r="AC142" s="21">
        <v>1.10382</v>
      </c>
      <c r="AD142">
        <f t="shared" si="28"/>
        <v>17.089876543209876</v>
      </c>
      <c r="AE142">
        <f t="shared" si="29"/>
        <v>18.890295037037038</v>
      </c>
      <c r="AF142" s="9"/>
      <c r="AG142" s="21">
        <v>0.56472800000000001</v>
      </c>
      <c r="AH142" s="21">
        <v>19.2697</v>
      </c>
      <c r="AI142" s="21">
        <v>-1.4837599999999999E-2</v>
      </c>
      <c r="AJ142" s="21">
        <v>132</v>
      </c>
      <c r="AK142" s="21">
        <v>0.56411699999999998</v>
      </c>
      <c r="AL142">
        <f t="shared" si="30"/>
        <v>18.318024691358023</v>
      </c>
      <c r="AM142">
        <f t="shared" si="31"/>
        <v>10.344701447901233</v>
      </c>
      <c r="AP142" s="9"/>
      <c r="AQ142" s="21">
        <v>1.1053500000000001</v>
      </c>
      <c r="AR142" s="21">
        <v>24.790099999999999</v>
      </c>
      <c r="AS142" s="21">
        <v>-1.3894699999999999E-2</v>
      </c>
      <c r="AT142" s="21">
        <v>132</v>
      </c>
      <c r="AU142" s="21">
        <v>1.10443</v>
      </c>
      <c r="AV142">
        <f t="shared" si="32"/>
        <v>17.153950617283947</v>
      </c>
      <c r="AW142">
        <f t="shared" si="33"/>
        <v>18.961119314814812</v>
      </c>
      <c r="AX142" s="9"/>
      <c r="AY142" s="21">
        <v>0.56472800000000001</v>
      </c>
      <c r="AZ142" s="21">
        <v>28.5489</v>
      </c>
      <c r="BA142" s="21">
        <v>-1.4859000000000001E-2</v>
      </c>
      <c r="BB142" s="21">
        <v>132</v>
      </c>
      <c r="BC142" s="21">
        <v>0.56411699999999998</v>
      </c>
      <c r="BD142">
        <f t="shared" si="34"/>
        <v>18.344444444444445</v>
      </c>
      <c r="BE142">
        <f t="shared" si="35"/>
        <v>10.359621422222222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6.34877</v>
      </c>
      <c r="I143" s="21">
        <v>-1.4175399999999999E-2</v>
      </c>
      <c r="J143" s="21">
        <v>133</v>
      </c>
      <c r="K143" s="21">
        <v>1.09924</v>
      </c>
      <c r="L143">
        <f t="shared" si="24"/>
        <v>17.500493827160494</v>
      </c>
      <c r="M143">
        <f t="shared" si="25"/>
        <v>19.25596836296296</v>
      </c>
      <c r="N143" s="9"/>
      <c r="O143" s="21">
        <v>0.56976300000000002</v>
      </c>
      <c r="P143" s="21">
        <v>10.1075</v>
      </c>
      <c r="Q143" s="21">
        <v>-1.4837599999999999E-2</v>
      </c>
      <c r="R143" s="21">
        <v>133</v>
      </c>
      <c r="S143" s="21">
        <v>0.56909200000000004</v>
      </c>
      <c r="T143">
        <f t="shared" si="26"/>
        <v>18.318024691358023</v>
      </c>
      <c r="U143">
        <f t="shared" si="27"/>
        <v>10.436932702222222</v>
      </c>
      <c r="X143" s="9"/>
      <c r="Y143" s="21">
        <v>1.1003099999999999</v>
      </c>
      <c r="Z143" s="21">
        <v>15.521000000000001</v>
      </c>
      <c r="AA143" s="21">
        <v>-1.3870199999999999E-2</v>
      </c>
      <c r="AB143" s="21">
        <v>133</v>
      </c>
      <c r="AC143" s="21">
        <v>1.09955</v>
      </c>
      <c r="AD143">
        <f t="shared" si="28"/>
        <v>17.123703703703701</v>
      </c>
      <c r="AE143">
        <f t="shared" si="29"/>
        <v>18.841382422222217</v>
      </c>
      <c r="AF143" s="9"/>
      <c r="AG143" s="21">
        <v>0.56976300000000002</v>
      </c>
      <c r="AH143" s="21">
        <v>19.279699999999998</v>
      </c>
      <c r="AI143" s="21">
        <v>-1.48346E-2</v>
      </c>
      <c r="AJ143" s="21">
        <v>133</v>
      </c>
      <c r="AK143" s="21">
        <v>0.56912200000000002</v>
      </c>
      <c r="AL143">
        <f t="shared" si="30"/>
        <v>18.31432098765432</v>
      </c>
      <c r="AM143">
        <f t="shared" si="31"/>
        <v>10.434822468888889</v>
      </c>
      <c r="AP143" s="9"/>
      <c r="AQ143" s="21">
        <v>1.1003099999999999</v>
      </c>
      <c r="AR143" s="21">
        <v>24.8002</v>
      </c>
      <c r="AS143" s="21">
        <v>-1.3909899999999999E-2</v>
      </c>
      <c r="AT143" s="21">
        <v>133</v>
      </c>
      <c r="AU143" s="21">
        <v>1.09955</v>
      </c>
      <c r="AV143">
        <f t="shared" si="32"/>
        <v>17.172716049382714</v>
      </c>
      <c r="AW143">
        <f t="shared" si="33"/>
        <v>18.895311196296294</v>
      </c>
      <c r="AX143" s="9"/>
      <c r="AY143" s="21">
        <v>0.56976300000000002</v>
      </c>
      <c r="AZ143" s="21">
        <v>28.559000000000001</v>
      </c>
      <c r="BA143" s="21">
        <v>-1.4849899999999999E-2</v>
      </c>
      <c r="BB143" s="21">
        <v>133</v>
      </c>
      <c r="BC143" s="21">
        <v>0.56912200000000002</v>
      </c>
      <c r="BD143">
        <f t="shared" si="34"/>
        <v>18.333209876543208</v>
      </c>
      <c r="BE143">
        <f t="shared" si="35"/>
        <v>10.445584658888889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6.3588399999999998</v>
      </c>
      <c r="I144" s="21">
        <v>-1.41846E-2</v>
      </c>
      <c r="J144" s="21">
        <v>134</v>
      </c>
      <c r="K144" s="21">
        <v>1.09467</v>
      </c>
      <c r="L144">
        <f t="shared" si="24"/>
        <v>17.511851851851851</v>
      </c>
      <c r="M144">
        <f t="shared" si="25"/>
        <v>19.180381096296298</v>
      </c>
      <c r="N144" s="9"/>
      <c r="O144" s="21">
        <v>0.57479899999999995</v>
      </c>
      <c r="P144" s="21">
        <v>10.117599999999999</v>
      </c>
      <c r="Q144" s="21">
        <v>-1.48346E-2</v>
      </c>
      <c r="R144" s="21">
        <v>134</v>
      </c>
      <c r="S144" s="21">
        <v>0.57418800000000003</v>
      </c>
      <c r="T144">
        <f t="shared" si="26"/>
        <v>18.31432098765432</v>
      </c>
      <c r="U144">
        <f t="shared" si="27"/>
        <v>10.527053389382715</v>
      </c>
      <c r="X144" s="9"/>
      <c r="Y144" s="21">
        <v>1.09528</v>
      </c>
      <c r="Z144" s="21">
        <v>15.531000000000001</v>
      </c>
      <c r="AA144" s="21">
        <v>-1.3894699999999999E-2</v>
      </c>
      <c r="AB144" s="21">
        <v>134</v>
      </c>
      <c r="AC144" s="21">
        <v>1.09436</v>
      </c>
      <c r="AD144">
        <f t="shared" si="28"/>
        <v>17.153950617283947</v>
      </c>
      <c r="AE144">
        <f t="shared" si="29"/>
        <v>18.78837903209876</v>
      </c>
      <c r="AF144" s="9"/>
      <c r="AG144" s="21">
        <v>0.57479899999999995</v>
      </c>
      <c r="AH144" s="21">
        <v>19.2898</v>
      </c>
      <c r="AI144" s="21">
        <v>-1.48285E-2</v>
      </c>
      <c r="AJ144" s="21">
        <v>134</v>
      </c>
      <c r="AK144" s="21">
        <v>0.57415799999999995</v>
      </c>
      <c r="AL144">
        <f t="shared" si="30"/>
        <v>18.306790123456789</v>
      </c>
      <c r="AM144">
        <f t="shared" si="31"/>
        <v>10.522724656172837</v>
      </c>
      <c r="AP144" s="9"/>
      <c r="AQ144" s="21">
        <v>1.09528</v>
      </c>
      <c r="AR144" s="21">
        <v>24.810300000000002</v>
      </c>
      <c r="AS144" s="21">
        <v>-1.39221E-2</v>
      </c>
      <c r="AT144" s="21">
        <v>134</v>
      </c>
      <c r="AU144" s="21">
        <v>1.09497</v>
      </c>
      <c r="AV144">
        <f t="shared" si="32"/>
        <v>17.187777777777779</v>
      </c>
      <c r="AW144">
        <f t="shared" si="33"/>
        <v>18.825429244444447</v>
      </c>
      <c r="AX144" s="9"/>
      <c r="AY144" s="21">
        <v>0.57479899999999995</v>
      </c>
      <c r="AZ144" s="21">
        <v>28.568999999999999</v>
      </c>
      <c r="BA144" s="21">
        <v>-1.48468E-2</v>
      </c>
      <c r="BB144" s="21">
        <v>134</v>
      </c>
      <c r="BC144" s="21">
        <v>0.57409699999999997</v>
      </c>
      <c r="BD144">
        <f t="shared" si="34"/>
        <v>18.329382716049381</v>
      </c>
      <c r="BE144">
        <f t="shared" si="35"/>
        <v>10.535710855802467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6.3689099999999996</v>
      </c>
      <c r="I145" s="21">
        <v>-1.41937E-2</v>
      </c>
      <c r="J145" s="21">
        <v>135</v>
      </c>
      <c r="K145" s="21">
        <v>1.08917</v>
      </c>
      <c r="L145">
        <f t="shared" si="24"/>
        <v>17.523086419753085</v>
      </c>
      <c r="M145">
        <f t="shared" si="25"/>
        <v>19.104369738271604</v>
      </c>
      <c r="N145" s="9"/>
      <c r="O145" s="21">
        <v>0.57983399999999996</v>
      </c>
      <c r="P145" s="21">
        <v>10.127700000000001</v>
      </c>
      <c r="Q145" s="21">
        <v>-1.4825400000000001E-2</v>
      </c>
      <c r="R145" s="21">
        <v>135</v>
      </c>
      <c r="S145" s="21">
        <v>0.579071</v>
      </c>
      <c r="T145">
        <f t="shared" si="26"/>
        <v>18.302962962962962</v>
      </c>
      <c r="U145">
        <f t="shared" si="27"/>
        <v>10.612680226666665</v>
      </c>
      <c r="X145" s="9"/>
      <c r="Y145" s="21">
        <v>1.0902400000000001</v>
      </c>
      <c r="Z145" s="21">
        <v>15.5411</v>
      </c>
      <c r="AA145" s="21">
        <v>-1.39191E-2</v>
      </c>
      <c r="AB145" s="21">
        <v>135</v>
      </c>
      <c r="AC145" s="21">
        <v>1.08887</v>
      </c>
      <c r="AD145">
        <f t="shared" si="28"/>
        <v>17.184074074074076</v>
      </c>
      <c r="AE145">
        <f t="shared" si="29"/>
        <v>18.734764918518522</v>
      </c>
      <c r="AF145" s="9"/>
      <c r="AG145" s="21">
        <v>0.57983399999999996</v>
      </c>
      <c r="AH145" s="21">
        <v>19.299900000000001</v>
      </c>
      <c r="AI145" s="21">
        <v>-1.4822399999999999E-2</v>
      </c>
      <c r="AJ145" s="21">
        <v>135</v>
      </c>
      <c r="AK145" s="21">
        <v>0.57910200000000001</v>
      </c>
      <c r="AL145">
        <f t="shared" si="30"/>
        <v>18.299259259259259</v>
      </c>
      <c r="AM145">
        <f t="shared" si="31"/>
        <v>10.610532693333333</v>
      </c>
      <c r="AP145" s="9"/>
      <c r="AQ145" s="21">
        <v>1.0902400000000001</v>
      </c>
      <c r="AR145" s="21">
        <v>24.8203</v>
      </c>
      <c r="AS145" s="21">
        <v>-1.39404E-2</v>
      </c>
      <c r="AT145" s="21">
        <v>135</v>
      </c>
      <c r="AU145" s="21">
        <v>1.08917</v>
      </c>
      <c r="AV145">
        <f t="shared" si="32"/>
        <v>17.21037037037037</v>
      </c>
      <c r="AW145">
        <f t="shared" si="33"/>
        <v>18.763434192592594</v>
      </c>
      <c r="AX145" s="9"/>
      <c r="AY145" s="21">
        <v>0.57983399999999996</v>
      </c>
      <c r="AZ145" s="21">
        <v>28.5791</v>
      </c>
      <c r="BA145" s="21">
        <v>-1.4843800000000001E-2</v>
      </c>
      <c r="BB145" s="21">
        <v>135</v>
      </c>
      <c r="BC145" s="21">
        <v>0.57916299999999998</v>
      </c>
      <c r="BD145">
        <f t="shared" si="34"/>
        <v>18.325679012345677</v>
      </c>
      <c r="BE145">
        <f t="shared" si="35"/>
        <v>10.625851764444443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6.3789800000000003</v>
      </c>
      <c r="I146" s="21">
        <v>-1.41998E-2</v>
      </c>
      <c r="J146" s="21">
        <v>136</v>
      </c>
      <c r="K146" s="21">
        <v>1.0839799999999999</v>
      </c>
      <c r="L146">
        <f t="shared" si="24"/>
        <v>17.530617283950615</v>
      </c>
      <c r="M146">
        <f t="shared" si="25"/>
        <v>19.024401182716048</v>
      </c>
      <c r="N146" s="9"/>
      <c r="O146" s="21">
        <v>0.58486899999999997</v>
      </c>
      <c r="P146" s="21">
        <v>10.137700000000001</v>
      </c>
      <c r="Q146" s="21">
        <v>-1.4819300000000001E-2</v>
      </c>
      <c r="R146" s="21">
        <v>136</v>
      </c>
      <c r="S146" s="21">
        <v>0.584229</v>
      </c>
      <c r="T146">
        <f t="shared" si="26"/>
        <v>18.295432098765431</v>
      </c>
      <c r="U146">
        <f t="shared" si="27"/>
        <v>10.700431076172839</v>
      </c>
      <c r="X146" s="9"/>
      <c r="Y146" s="21">
        <v>1.08521</v>
      </c>
      <c r="Z146" s="21">
        <v>15.5512</v>
      </c>
      <c r="AA146" s="21">
        <v>-1.3931300000000001E-2</v>
      </c>
      <c r="AB146" s="21">
        <v>136</v>
      </c>
      <c r="AC146" s="21">
        <v>1.08429</v>
      </c>
      <c r="AD146">
        <f t="shared" si="28"/>
        <v>17.199135802469137</v>
      </c>
      <c r="AE146">
        <f t="shared" si="29"/>
        <v>18.664674164197532</v>
      </c>
      <c r="AF146" s="9"/>
      <c r="AG146" s="21">
        <v>0.58486899999999997</v>
      </c>
      <c r="AH146" s="21">
        <v>19.309899999999999</v>
      </c>
      <c r="AI146" s="21">
        <v>-1.48132E-2</v>
      </c>
      <c r="AJ146" s="21">
        <v>136</v>
      </c>
      <c r="AK146" s="21">
        <v>0.58410600000000001</v>
      </c>
      <c r="AL146">
        <f t="shared" si="30"/>
        <v>18.287901234567901</v>
      </c>
      <c r="AM146">
        <f t="shared" si="31"/>
        <v>10.696026507160493</v>
      </c>
      <c r="AP146" s="9"/>
      <c r="AQ146" s="21">
        <v>1.08521</v>
      </c>
      <c r="AR146" s="21">
        <v>24.830400000000001</v>
      </c>
      <c r="AS146" s="21">
        <v>-1.3977099999999999E-2</v>
      </c>
      <c r="AT146" s="21">
        <v>136</v>
      </c>
      <c r="AU146" s="21">
        <v>1.08429</v>
      </c>
      <c r="AV146">
        <f t="shared" si="32"/>
        <v>17.255679012345677</v>
      </c>
      <c r="AW146">
        <f t="shared" si="33"/>
        <v>18.726035420987653</v>
      </c>
      <c r="AX146" s="9"/>
      <c r="AY146" s="21">
        <v>0.58486899999999997</v>
      </c>
      <c r="AZ146" s="21">
        <v>28.589200000000002</v>
      </c>
      <c r="BA146" s="21">
        <v>-1.48407E-2</v>
      </c>
      <c r="BB146" s="21">
        <v>136</v>
      </c>
      <c r="BC146" s="21">
        <v>0.58425899999999997</v>
      </c>
      <c r="BD146">
        <f t="shared" si="34"/>
        <v>18.32185185185185</v>
      </c>
      <c r="BE146">
        <f t="shared" si="35"/>
        <v>10.715883170740739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6.3890500000000001</v>
      </c>
      <c r="I147" s="21">
        <v>-1.42151E-2</v>
      </c>
      <c r="J147" s="21">
        <v>137</v>
      </c>
      <c r="K147" s="21">
        <v>1.0788</v>
      </c>
      <c r="L147">
        <f t="shared" si="24"/>
        <v>17.549506172839507</v>
      </c>
      <c r="M147">
        <f t="shared" si="25"/>
        <v>18.956450082716053</v>
      </c>
      <c r="N147" s="9"/>
      <c r="O147" s="21">
        <v>0.58990500000000001</v>
      </c>
      <c r="P147" s="21">
        <v>10.1478</v>
      </c>
      <c r="Q147" s="21">
        <v>-1.48132E-2</v>
      </c>
      <c r="R147" s="21">
        <v>137</v>
      </c>
      <c r="S147" s="21">
        <v>0.58938599999999997</v>
      </c>
      <c r="T147">
        <f t="shared" si="26"/>
        <v>18.287901234567901</v>
      </c>
      <c r="U147">
        <f t="shared" si="27"/>
        <v>10.788124377777779</v>
      </c>
      <c r="X147" s="9"/>
      <c r="Y147" s="21">
        <v>1.0801700000000001</v>
      </c>
      <c r="Z147" s="21">
        <v>15.561299999999999</v>
      </c>
      <c r="AA147" s="21">
        <v>-1.3946500000000001E-2</v>
      </c>
      <c r="AB147" s="21">
        <v>137</v>
      </c>
      <c r="AC147" s="21">
        <v>1.0788</v>
      </c>
      <c r="AD147">
        <f t="shared" si="28"/>
        <v>17.217901234567901</v>
      </c>
      <c r="AE147">
        <f t="shared" si="29"/>
        <v>18.598260376543209</v>
      </c>
      <c r="AF147" s="9"/>
      <c r="AG147" s="21">
        <v>0.58990500000000001</v>
      </c>
      <c r="AH147" s="21">
        <v>19.32</v>
      </c>
      <c r="AI147" s="21">
        <v>-1.4804100000000001E-2</v>
      </c>
      <c r="AJ147" s="21">
        <v>137</v>
      </c>
      <c r="AK147" s="21">
        <v>0.58929399999999998</v>
      </c>
      <c r="AL147">
        <f t="shared" si="30"/>
        <v>18.276666666666667</v>
      </c>
      <c r="AM147">
        <f t="shared" si="31"/>
        <v>10.78149705</v>
      </c>
      <c r="AP147" s="9"/>
      <c r="AQ147" s="21">
        <v>1.0801700000000001</v>
      </c>
      <c r="AR147" s="21">
        <v>24.840499999999999</v>
      </c>
      <c r="AS147" s="21">
        <v>-1.3983199999999999E-2</v>
      </c>
      <c r="AT147" s="21">
        <v>137</v>
      </c>
      <c r="AU147" s="21">
        <v>1.0790999999999999</v>
      </c>
      <c r="AV147">
        <f t="shared" si="32"/>
        <v>17.263209876543208</v>
      </c>
      <c r="AW147">
        <f t="shared" si="33"/>
        <v>18.647201412345677</v>
      </c>
      <c r="AX147" s="9"/>
      <c r="AY147" s="21">
        <v>0.58990500000000001</v>
      </c>
      <c r="AZ147" s="21">
        <v>28.5992</v>
      </c>
      <c r="BA147" s="21">
        <v>-1.4837599999999999E-2</v>
      </c>
      <c r="BB147" s="21">
        <v>137</v>
      </c>
      <c r="BC147" s="21">
        <v>0.58923300000000001</v>
      </c>
      <c r="BD147">
        <f t="shared" si="34"/>
        <v>18.318024691358023</v>
      </c>
      <c r="BE147">
        <f t="shared" si="35"/>
        <v>10.805894355555555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6.3991199999999999</v>
      </c>
      <c r="I148" s="21">
        <v>-1.42334E-2</v>
      </c>
      <c r="J148" s="21">
        <v>138</v>
      </c>
      <c r="K148" s="21">
        <v>1.0745199999999999</v>
      </c>
      <c r="L148">
        <f t="shared" si="24"/>
        <v>17.572098765432099</v>
      </c>
      <c r="M148">
        <f t="shared" si="25"/>
        <v>18.89229054567901</v>
      </c>
      <c r="N148" s="9"/>
      <c r="O148" s="21">
        <v>0.59494000000000002</v>
      </c>
      <c r="P148" s="21">
        <v>10.1579</v>
      </c>
      <c r="Q148" s="21">
        <v>-1.4810200000000001E-2</v>
      </c>
      <c r="R148" s="21">
        <v>138</v>
      </c>
      <c r="S148" s="21">
        <v>0.59426900000000005</v>
      </c>
      <c r="T148">
        <f t="shared" si="26"/>
        <v>18.284197530864198</v>
      </c>
      <c r="U148">
        <f t="shared" si="27"/>
        <v>10.878000479012346</v>
      </c>
      <c r="X148" s="9"/>
      <c r="Y148" s="21">
        <v>1.0751299999999999</v>
      </c>
      <c r="Z148" s="21">
        <v>15.571300000000001</v>
      </c>
      <c r="AA148" s="21">
        <v>-1.39618E-2</v>
      </c>
      <c r="AB148" s="21">
        <v>138</v>
      </c>
      <c r="AC148" s="21">
        <v>1.07422</v>
      </c>
      <c r="AD148">
        <f t="shared" si="28"/>
        <v>17.236790123456789</v>
      </c>
      <c r="AE148">
        <f t="shared" si="29"/>
        <v>18.531790165432096</v>
      </c>
      <c r="AF148" s="9"/>
      <c r="AG148" s="21">
        <v>0.59494000000000002</v>
      </c>
      <c r="AH148" s="21">
        <v>19.330100000000002</v>
      </c>
      <c r="AI148" s="21">
        <v>-1.47949E-2</v>
      </c>
      <c r="AJ148" s="21">
        <v>138</v>
      </c>
      <c r="AK148" s="21">
        <v>0.59436</v>
      </c>
      <c r="AL148">
        <f t="shared" si="30"/>
        <v>18.265308641975306</v>
      </c>
      <c r="AM148">
        <f t="shared" si="31"/>
        <v>10.866762723456789</v>
      </c>
      <c r="AP148" s="9"/>
      <c r="AQ148" s="21">
        <v>1.0751299999999999</v>
      </c>
      <c r="AR148" s="21">
        <v>24.8506</v>
      </c>
      <c r="AS148" s="21">
        <v>-1.40015E-2</v>
      </c>
      <c r="AT148" s="21">
        <v>138</v>
      </c>
      <c r="AU148" s="21">
        <v>1.07422</v>
      </c>
      <c r="AV148">
        <f t="shared" si="32"/>
        <v>17.285802469135803</v>
      </c>
      <c r="AW148">
        <f t="shared" si="33"/>
        <v>18.584484808641974</v>
      </c>
      <c r="AX148" s="9"/>
      <c r="AY148" s="21">
        <v>0.59494000000000002</v>
      </c>
      <c r="AZ148" s="21">
        <v>28.609300000000001</v>
      </c>
      <c r="BA148" s="21">
        <v>-1.4831499999999999E-2</v>
      </c>
      <c r="BB148" s="21">
        <v>138</v>
      </c>
      <c r="BC148" s="21">
        <v>0.59429900000000002</v>
      </c>
      <c r="BD148">
        <f t="shared" si="34"/>
        <v>18.310493827160489</v>
      </c>
      <c r="BE148">
        <f t="shared" si="35"/>
        <v>10.893645197530862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6.4091899999999997</v>
      </c>
      <c r="I149" s="21">
        <v>-1.42548E-2</v>
      </c>
      <c r="J149" s="21">
        <v>139</v>
      </c>
      <c r="K149" s="21">
        <v>1.0696399999999999</v>
      </c>
      <c r="L149">
        <f t="shared" si="24"/>
        <v>17.598518518518517</v>
      </c>
      <c r="M149">
        <f t="shared" si="25"/>
        <v>18.832174666666667</v>
      </c>
      <c r="N149" s="9"/>
      <c r="O149" s="21">
        <v>0.59997599999999995</v>
      </c>
      <c r="P149" s="21">
        <v>10.167999999999999</v>
      </c>
      <c r="Q149" s="21">
        <v>-1.4804100000000001E-2</v>
      </c>
      <c r="R149" s="21">
        <v>139</v>
      </c>
      <c r="S149" s="21">
        <v>0.59930399999999995</v>
      </c>
      <c r="T149">
        <f t="shared" si="26"/>
        <v>18.276666666666667</v>
      </c>
      <c r="U149">
        <f t="shared" si="27"/>
        <v>10.965561359999999</v>
      </c>
      <c r="X149" s="9"/>
      <c r="Y149" s="21">
        <v>1.0701000000000001</v>
      </c>
      <c r="Z149" s="21">
        <v>15.5814</v>
      </c>
      <c r="AA149" s="21">
        <v>-1.39709E-2</v>
      </c>
      <c r="AB149" s="21">
        <v>139</v>
      </c>
      <c r="AC149" s="21">
        <v>1.0690299999999999</v>
      </c>
      <c r="AD149">
        <f t="shared" si="28"/>
        <v>17.248024691358022</v>
      </c>
      <c r="AE149">
        <f t="shared" si="29"/>
        <v>18.45711122222222</v>
      </c>
      <c r="AF149" s="9"/>
      <c r="AG149" s="21">
        <v>0.59997599999999995</v>
      </c>
      <c r="AH149" s="21">
        <v>19.340199999999999</v>
      </c>
      <c r="AI149" s="21">
        <v>-1.47888E-2</v>
      </c>
      <c r="AJ149" s="21">
        <v>139</v>
      </c>
      <c r="AK149" s="21">
        <v>0.59939600000000004</v>
      </c>
      <c r="AL149">
        <f t="shared" si="30"/>
        <v>18.257777777777775</v>
      </c>
      <c r="AM149">
        <f t="shared" si="31"/>
        <v>10.954228479999998</v>
      </c>
      <c r="AP149" s="9"/>
      <c r="AQ149" s="21">
        <v>1.0701000000000001</v>
      </c>
      <c r="AR149" s="21">
        <v>24.860600000000002</v>
      </c>
      <c r="AS149" s="21">
        <v>-1.40137E-2</v>
      </c>
      <c r="AT149" s="21">
        <v>139</v>
      </c>
      <c r="AU149" s="21">
        <v>1.06934</v>
      </c>
      <c r="AV149">
        <f t="shared" si="32"/>
        <v>17.300864197530863</v>
      </c>
      <c r="AW149">
        <f t="shared" si="33"/>
        <v>18.513654777777777</v>
      </c>
      <c r="AX149" s="9"/>
      <c r="AY149" s="21">
        <v>0.59997599999999995</v>
      </c>
      <c r="AZ149" s="21">
        <v>28.619399999999999</v>
      </c>
      <c r="BA149" s="21">
        <v>-1.48285E-2</v>
      </c>
      <c r="BB149" s="21">
        <v>139</v>
      </c>
      <c r="BC149" s="21">
        <v>0.59927399999999997</v>
      </c>
      <c r="BD149">
        <f t="shared" si="34"/>
        <v>18.306790123456789</v>
      </c>
      <c r="BE149">
        <f t="shared" si="35"/>
        <v>10.98363471111111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6.4192600000000004</v>
      </c>
      <c r="I150" s="21">
        <v>-1.427E-2</v>
      </c>
      <c r="J150" s="21">
        <v>140</v>
      </c>
      <c r="K150" s="21">
        <v>1.0641499999999999</v>
      </c>
      <c r="L150">
        <f t="shared" si="24"/>
        <v>17.617283950617285</v>
      </c>
      <c r="M150">
        <f t="shared" si="25"/>
        <v>18.763464444444445</v>
      </c>
      <c r="N150" s="9"/>
      <c r="O150" s="21">
        <v>0.60501099999999997</v>
      </c>
      <c r="P150" s="21">
        <v>10.178000000000001</v>
      </c>
      <c r="Q150" s="21">
        <v>-1.4801E-2</v>
      </c>
      <c r="R150" s="21">
        <v>140</v>
      </c>
      <c r="S150" s="21">
        <v>0.60433999999999999</v>
      </c>
      <c r="T150">
        <f t="shared" si="26"/>
        <v>18.27283950617284</v>
      </c>
      <c r="U150">
        <f t="shared" si="27"/>
        <v>11.055268902469136</v>
      </c>
      <c r="X150" s="9"/>
      <c r="Y150" s="21">
        <v>1.0650599999999999</v>
      </c>
      <c r="Z150" s="21">
        <v>15.5915</v>
      </c>
      <c r="AA150" s="21">
        <v>-1.3992299999999999E-2</v>
      </c>
      <c r="AB150" s="21">
        <v>140</v>
      </c>
      <c r="AC150" s="21">
        <v>1.0641499999999999</v>
      </c>
      <c r="AD150">
        <f t="shared" si="28"/>
        <v>17.274444444444445</v>
      </c>
      <c r="AE150">
        <f t="shared" si="29"/>
        <v>18.398319799999999</v>
      </c>
      <c r="AF150" s="9"/>
      <c r="AG150" s="21">
        <v>0.60501099999999997</v>
      </c>
      <c r="AH150" s="21">
        <v>19.350200000000001</v>
      </c>
      <c r="AI150" s="21">
        <v>-1.4782699999999999E-2</v>
      </c>
      <c r="AJ150" s="21">
        <v>140</v>
      </c>
      <c r="AK150" s="21">
        <v>0.60430899999999999</v>
      </c>
      <c r="AL150">
        <f t="shared" si="30"/>
        <v>18.250246913580245</v>
      </c>
      <c r="AM150">
        <f t="shared" si="31"/>
        <v>11.041600135432097</v>
      </c>
      <c r="AP150" s="9"/>
      <c r="AQ150" s="21">
        <v>1.0650599999999999</v>
      </c>
      <c r="AR150" s="21">
        <v>24.870699999999999</v>
      </c>
      <c r="AS150" s="21">
        <v>-1.40289E-2</v>
      </c>
      <c r="AT150" s="21">
        <v>140</v>
      </c>
      <c r="AU150" s="21">
        <v>1.0641499999999999</v>
      </c>
      <c r="AV150">
        <f t="shared" si="32"/>
        <v>17.319629629629631</v>
      </c>
      <c r="AW150">
        <f t="shared" si="33"/>
        <v>18.446444733333333</v>
      </c>
      <c r="AX150" s="9"/>
      <c r="AY150" s="21">
        <v>0.60501099999999997</v>
      </c>
      <c r="AZ150" s="21">
        <v>28.6295</v>
      </c>
      <c r="BA150" s="21">
        <v>-1.4822399999999999E-2</v>
      </c>
      <c r="BB150" s="21">
        <v>140</v>
      </c>
      <c r="BC150" s="21">
        <v>0.60443100000000005</v>
      </c>
      <c r="BD150">
        <f t="shared" si="34"/>
        <v>18.299259259259259</v>
      </c>
      <c r="BE150">
        <f t="shared" si="35"/>
        <v>11.071253143703702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6.4293300000000002</v>
      </c>
      <c r="I151" s="21">
        <v>-1.4285300000000001E-2</v>
      </c>
      <c r="J151" s="21">
        <v>141</v>
      </c>
      <c r="K151" s="21">
        <v>1.0598799999999999</v>
      </c>
      <c r="L151">
        <f t="shared" si="24"/>
        <v>17.636172839506173</v>
      </c>
      <c r="M151">
        <f t="shared" si="25"/>
        <v>18.694872295061728</v>
      </c>
      <c r="N151" s="9"/>
      <c r="O151" s="21">
        <v>0.61004599999999998</v>
      </c>
      <c r="P151" s="21">
        <v>10.1881</v>
      </c>
      <c r="Q151" s="21">
        <v>-1.4798E-2</v>
      </c>
      <c r="R151" s="21">
        <v>141</v>
      </c>
      <c r="S151" s="21">
        <v>0.609406</v>
      </c>
      <c r="T151">
        <f t="shared" si="26"/>
        <v>18.269135802469137</v>
      </c>
      <c r="U151">
        <f t="shared" si="27"/>
        <v>11.145013219753087</v>
      </c>
      <c r="X151" s="9"/>
      <c r="Y151" s="21">
        <v>1.06003</v>
      </c>
      <c r="Z151" s="21">
        <v>15.6015</v>
      </c>
      <c r="AA151" s="21">
        <v>-1.40137E-2</v>
      </c>
      <c r="AB151" s="21">
        <v>141</v>
      </c>
      <c r="AC151" s="21">
        <v>1.0586500000000001</v>
      </c>
      <c r="AD151">
        <f t="shared" si="28"/>
        <v>17.300864197530863</v>
      </c>
      <c r="AE151">
        <f t="shared" si="29"/>
        <v>18.339435075308643</v>
      </c>
      <c r="AF151" s="9"/>
      <c r="AG151" s="21">
        <v>0.61004599999999998</v>
      </c>
      <c r="AH151" s="21">
        <v>19.360299999999999</v>
      </c>
      <c r="AI151" s="21">
        <v>-1.47797E-2</v>
      </c>
      <c r="AJ151" s="21">
        <v>141</v>
      </c>
      <c r="AK151" s="21">
        <v>0.609406</v>
      </c>
      <c r="AL151">
        <f t="shared" si="30"/>
        <v>18.246543209876542</v>
      </c>
      <c r="AM151">
        <f t="shared" si="31"/>
        <v>11.131230699012345</v>
      </c>
      <c r="AP151" s="9"/>
      <c r="AQ151" s="21">
        <v>1.06003</v>
      </c>
      <c r="AR151" s="21">
        <v>24.880800000000001</v>
      </c>
      <c r="AS151" s="21">
        <v>-1.4047199999999999E-2</v>
      </c>
      <c r="AT151" s="21">
        <v>141</v>
      </c>
      <c r="AU151" s="21">
        <v>1.0595699999999999</v>
      </c>
      <c r="AV151">
        <f t="shared" si="32"/>
        <v>17.342222222222222</v>
      </c>
      <c r="AW151">
        <f t="shared" si="33"/>
        <v>18.383275822222224</v>
      </c>
      <c r="AX151" s="9"/>
      <c r="AY151" s="21">
        <v>0.61004599999999998</v>
      </c>
      <c r="AZ151" s="21">
        <v>28.639500000000002</v>
      </c>
      <c r="BA151" s="21">
        <v>-1.4819300000000001E-2</v>
      </c>
      <c r="BB151" s="21">
        <v>141</v>
      </c>
      <c r="BC151" s="21">
        <v>0.609406</v>
      </c>
      <c r="BD151">
        <f t="shared" si="34"/>
        <v>18.295432098765431</v>
      </c>
      <c r="BE151">
        <f t="shared" si="35"/>
        <v>11.161055170123456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6.4394099999999996</v>
      </c>
      <c r="I152" s="21">
        <v>-1.4306599999999999E-2</v>
      </c>
      <c r="J152" s="21">
        <v>142</v>
      </c>
      <c r="K152" s="21">
        <v>1.0534699999999999</v>
      </c>
      <c r="L152">
        <f t="shared" si="24"/>
        <v>17.662469135802468</v>
      </c>
      <c r="M152">
        <f t="shared" si="25"/>
        <v>18.633728313580246</v>
      </c>
      <c r="N152" s="9"/>
      <c r="O152" s="21">
        <v>0.61508200000000002</v>
      </c>
      <c r="P152" s="21">
        <v>10.1982</v>
      </c>
      <c r="Q152" s="21">
        <v>-1.4798E-2</v>
      </c>
      <c r="R152" s="21">
        <v>142</v>
      </c>
      <c r="S152" s="21">
        <v>0.61447099999999999</v>
      </c>
      <c r="T152">
        <f t="shared" si="26"/>
        <v>18.269135802469137</v>
      </c>
      <c r="U152">
        <f t="shared" si="27"/>
        <v>11.237016587654322</v>
      </c>
      <c r="X152" s="9"/>
      <c r="Y152" s="21">
        <v>1.0549900000000001</v>
      </c>
      <c r="Z152" s="21">
        <v>15.611599999999999</v>
      </c>
      <c r="AA152" s="21">
        <v>-1.4035000000000001E-2</v>
      </c>
      <c r="AB152" s="21">
        <v>142</v>
      </c>
      <c r="AC152" s="21">
        <v>1.0537700000000001</v>
      </c>
      <c r="AD152">
        <f t="shared" si="28"/>
        <v>17.327160493827162</v>
      </c>
      <c r="AE152">
        <f t="shared" si="29"/>
        <v>18.27998104938272</v>
      </c>
      <c r="AF152" s="9"/>
      <c r="AG152" s="21">
        <v>0.61508200000000002</v>
      </c>
      <c r="AH152" s="21">
        <v>19.3704</v>
      </c>
      <c r="AI152" s="21">
        <v>-1.47736E-2</v>
      </c>
      <c r="AJ152" s="21">
        <v>142</v>
      </c>
      <c r="AK152" s="21">
        <v>0.61441000000000001</v>
      </c>
      <c r="AL152">
        <f t="shared" si="30"/>
        <v>18.239012345679011</v>
      </c>
      <c r="AM152">
        <f t="shared" si="31"/>
        <v>11.218488191604939</v>
      </c>
      <c r="AP152" s="9"/>
      <c r="AQ152" s="21">
        <v>1.0549900000000001</v>
      </c>
      <c r="AR152" s="21">
        <v>24.890799999999999</v>
      </c>
      <c r="AS152" s="21">
        <v>-1.40594E-2</v>
      </c>
      <c r="AT152" s="21">
        <v>142</v>
      </c>
      <c r="AU152" s="21">
        <v>1.0540799999999999</v>
      </c>
      <c r="AV152">
        <f t="shared" si="32"/>
        <v>17.357283950617283</v>
      </c>
      <c r="AW152">
        <f t="shared" si="33"/>
        <v>18.311760995061729</v>
      </c>
      <c r="AX152" s="9"/>
      <c r="AY152" s="21">
        <v>0.61508200000000002</v>
      </c>
      <c r="AZ152" s="21">
        <v>28.6496</v>
      </c>
      <c r="BA152" s="21">
        <v>-1.4816299999999999E-2</v>
      </c>
      <c r="BB152" s="21">
        <v>142</v>
      </c>
      <c r="BC152" s="21">
        <v>0.61447099999999999</v>
      </c>
      <c r="BD152">
        <f t="shared" si="34"/>
        <v>18.291728395061728</v>
      </c>
      <c r="BE152">
        <f t="shared" si="35"/>
        <v>11.250912884691358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6.4494800000000003</v>
      </c>
      <c r="I153" s="21">
        <v>-1.4328E-2</v>
      </c>
      <c r="J153" s="21">
        <v>143</v>
      </c>
      <c r="K153" s="21">
        <v>1.0491900000000001</v>
      </c>
      <c r="L153">
        <f t="shared" si="24"/>
        <v>17.68888888888889</v>
      </c>
      <c r="M153">
        <f t="shared" si="25"/>
        <v>18.57262577777778</v>
      </c>
      <c r="N153" s="9"/>
      <c r="O153" s="21">
        <v>0.62011700000000003</v>
      </c>
      <c r="P153" s="21">
        <v>10.2082</v>
      </c>
      <c r="Q153" s="21">
        <v>-1.4798E-2</v>
      </c>
      <c r="R153" s="21">
        <v>143</v>
      </c>
      <c r="S153" s="21">
        <v>0.61947600000000003</v>
      </c>
      <c r="T153">
        <f t="shared" si="26"/>
        <v>18.269135802469137</v>
      </c>
      <c r="U153">
        <f t="shared" si="27"/>
        <v>11.329001686419755</v>
      </c>
      <c r="X153" s="9"/>
      <c r="Y153" s="21">
        <v>1.04996</v>
      </c>
      <c r="Z153" s="21">
        <v>15.621700000000001</v>
      </c>
      <c r="AA153" s="21">
        <v>-1.4053299999999999E-2</v>
      </c>
      <c r="AB153" s="21">
        <v>143</v>
      </c>
      <c r="AC153" s="21">
        <v>1.0491900000000001</v>
      </c>
      <c r="AD153">
        <f t="shared" si="28"/>
        <v>17.349753086419753</v>
      </c>
      <c r="AE153">
        <f t="shared" si="29"/>
        <v>18.216546750617283</v>
      </c>
      <c r="AF153" s="9"/>
      <c r="AG153" s="21">
        <v>0.62011700000000003</v>
      </c>
      <c r="AH153" s="21">
        <v>19.380400000000002</v>
      </c>
      <c r="AI153" s="21">
        <v>-1.4767499999999999E-2</v>
      </c>
      <c r="AJ153" s="21">
        <v>143</v>
      </c>
      <c r="AK153" s="21">
        <v>0.61941500000000005</v>
      </c>
      <c r="AL153">
        <f t="shared" si="30"/>
        <v>18.231481481481481</v>
      </c>
      <c r="AM153">
        <f t="shared" si="31"/>
        <v>11.305651601851853</v>
      </c>
      <c r="AP153" s="9"/>
      <c r="AQ153" s="21">
        <v>1.04996</v>
      </c>
      <c r="AR153" s="21">
        <v>24.9009</v>
      </c>
      <c r="AS153" s="21">
        <v>-1.4071699999999999E-2</v>
      </c>
      <c r="AT153" s="21">
        <v>143</v>
      </c>
      <c r="AU153" s="21">
        <v>1.0491900000000001</v>
      </c>
      <c r="AV153">
        <f t="shared" si="32"/>
        <v>17.372469135802469</v>
      </c>
      <c r="AW153">
        <f t="shared" si="33"/>
        <v>18.240397693827159</v>
      </c>
      <c r="AX153" s="9"/>
      <c r="AY153" s="21">
        <v>0.62011700000000003</v>
      </c>
      <c r="AZ153" s="21">
        <v>28.659700000000001</v>
      </c>
      <c r="BA153" s="21">
        <v>-1.48132E-2</v>
      </c>
      <c r="BB153" s="21">
        <v>143</v>
      </c>
      <c r="BC153" s="21">
        <v>0.61956800000000001</v>
      </c>
      <c r="BD153">
        <f t="shared" si="34"/>
        <v>18.287901234567901</v>
      </c>
      <c r="BE153">
        <f t="shared" si="35"/>
        <v>11.340638449876543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6.4595500000000001</v>
      </c>
      <c r="I154" s="21">
        <v>-1.43372E-2</v>
      </c>
      <c r="J154" s="21">
        <v>144</v>
      </c>
      <c r="K154" s="21">
        <v>1.0437000000000001</v>
      </c>
      <c r="L154">
        <f t="shared" si="24"/>
        <v>17.700246913580244</v>
      </c>
      <c r="M154">
        <f t="shared" si="25"/>
        <v>18.495342004938269</v>
      </c>
      <c r="N154" s="9"/>
      <c r="O154" s="21">
        <v>0.62515299999999996</v>
      </c>
      <c r="P154" s="21">
        <v>10.218299999999999</v>
      </c>
      <c r="Q154" s="21">
        <v>-1.47919E-2</v>
      </c>
      <c r="R154" s="21">
        <v>144</v>
      </c>
      <c r="S154" s="21">
        <v>0.62451199999999996</v>
      </c>
      <c r="T154">
        <f t="shared" si="26"/>
        <v>18.261604938271603</v>
      </c>
      <c r="U154">
        <f t="shared" si="27"/>
        <v>11.416297111975307</v>
      </c>
      <c r="X154" s="9"/>
      <c r="Y154" s="21">
        <v>1.0449200000000001</v>
      </c>
      <c r="Z154" s="21">
        <v>15.6318</v>
      </c>
      <c r="AA154" s="21">
        <v>-1.4065599999999999E-2</v>
      </c>
      <c r="AB154" s="21">
        <v>144</v>
      </c>
      <c r="AC154" s="21">
        <v>1.0440100000000001</v>
      </c>
      <c r="AD154">
        <f t="shared" si="28"/>
        <v>17.364938271604938</v>
      </c>
      <c r="AE154">
        <f t="shared" si="29"/>
        <v>18.144971298765434</v>
      </c>
      <c r="AF154" s="9"/>
      <c r="AG154" s="21">
        <v>0.62515299999999996</v>
      </c>
      <c r="AH154" s="21">
        <v>19.390499999999999</v>
      </c>
      <c r="AI154" s="21">
        <v>-1.47583E-2</v>
      </c>
      <c r="AJ154" s="21">
        <v>144</v>
      </c>
      <c r="AK154" s="21">
        <v>0.62448099999999995</v>
      </c>
      <c r="AL154">
        <f t="shared" si="30"/>
        <v>18.22012345679012</v>
      </c>
      <c r="AM154">
        <f t="shared" si="31"/>
        <v>11.390364839382713</v>
      </c>
      <c r="AP154" s="9"/>
      <c r="AQ154" s="21">
        <v>1.0449200000000001</v>
      </c>
      <c r="AR154" s="21">
        <v>24.911000000000001</v>
      </c>
      <c r="AS154" s="21">
        <v>-1.4080799999999999E-2</v>
      </c>
      <c r="AT154" s="21">
        <v>144</v>
      </c>
      <c r="AU154" s="21">
        <v>1.0443100000000001</v>
      </c>
      <c r="AV154">
        <f t="shared" si="32"/>
        <v>17.383703703703702</v>
      </c>
      <c r="AW154">
        <f t="shared" si="33"/>
        <v>18.164579674074073</v>
      </c>
      <c r="AX154" s="9"/>
      <c r="AY154" s="21">
        <v>0.62515299999999996</v>
      </c>
      <c r="AZ154" s="21">
        <v>28.669699999999999</v>
      </c>
      <c r="BA154" s="21">
        <v>-1.4810200000000001E-2</v>
      </c>
      <c r="BB154" s="21">
        <v>144</v>
      </c>
      <c r="BC154" s="21">
        <v>0.62454200000000004</v>
      </c>
      <c r="BD154">
        <f t="shared" si="34"/>
        <v>18.284197530864198</v>
      </c>
      <c r="BE154">
        <f t="shared" si="35"/>
        <v>11.430420939012345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6.4696199999999999</v>
      </c>
      <c r="I155" s="21">
        <v>-1.4346299999999999E-2</v>
      </c>
      <c r="J155" s="21">
        <v>145</v>
      </c>
      <c r="K155" s="21">
        <v>1.03912</v>
      </c>
      <c r="L155">
        <f t="shared" si="24"/>
        <v>17.711481481481481</v>
      </c>
      <c r="M155">
        <f t="shared" si="25"/>
        <v>18.417992477777776</v>
      </c>
      <c r="N155" s="9"/>
      <c r="O155" s="21">
        <v>0.63018799999999997</v>
      </c>
      <c r="P155" s="21">
        <v>10.228400000000001</v>
      </c>
      <c r="Q155" s="21">
        <v>-1.47888E-2</v>
      </c>
      <c r="R155" s="21">
        <v>145</v>
      </c>
      <c r="S155" s="21">
        <v>0.62951699999999999</v>
      </c>
      <c r="T155">
        <f t="shared" si="26"/>
        <v>18.257777777777775</v>
      </c>
      <c r="U155">
        <f t="shared" si="27"/>
        <v>11.505832462222219</v>
      </c>
      <c r="X155" s="9"/>
      <c r="Y155" s="21">
        <v>1.03989</v>
      </c>
      <c r="Z155" s="21">
        <v>15.6418</v>
      </c>
      <c r="AA155" s="21">
        <v>-1.4080799999999999E-2</v>
      </c>
      <c r="AB155" s="21">
        <v>145</v>
      </c>
      <c r="AC155" s="21">
        <v>1.03851</v>
      </c>
      <c r="AD155">
        <f t="shared" si="28"/>
        <v>17.383703703703702</v>
      </c>
      <c r="AE155">
        <f t="shared" si="29"/>
        <v>18.077139644444443</v>
      </c>
      <c r="AF155" s="9"/>
      <c r="AG155" s="21">
        <v>0.63018799999999997</v>
      </c>
      <c r="AH155" s="21">
        <v>19.400600000000001</v>
      </c>
      <c r="AI155" s="21">
        <v>-1.47522E-2</v>
      </c>
      <c r="AJ155" s="21">
        <v>145</v>
      </c>
      <c r="AK155" s="21">
        <v>0.62957799999999997</v>
      </c>
      <c r="AL155">
        <f t="shared" si="30"/>
        <v>18.212592592592593</v>
      </c>
      <c r="AM155">
        <f t="shared" si="31"/>
        <v>11.47735730074074</v>
      </c>
      <c r="AP155" s="9"/>
      <c r="AQ155" s="21">
        <v>1.03989</v>
      </c>
      <c r="AR155" s="21">
        <v>24.920999999999999</v>
      </c>
      <c r="AS155" s="21">
        <v>-1.40961E-2</v>
      </c>
      <c r="AT155" s="21">
        <v>145</v>
      </c>
      <c r="AU155" s="21">
        <v>1.0388200000000001</v>
      </c>
      <c r="AV155">
        <f t="shared" si="32"/>
        <v>17.40259259259259</v>
      </c>
      <c r="AW155">
        <f t="shared" si="33"/>
        <v>18.09678201111111</v>
      </c>
      <c r="AX155" s="9"/>
      <c r="AY155" s="21">
        <v>0.63018799999999997</v>
      </c>
      <c r="AZ155" s="21">
        <v>28.6798</v>
      </c>
      <c r="BA155" s="21">
        <v>-1.48071E-2</v>
      </c>
      <c r="BB155" s="21">
        <v>145</v>
      </c>
      <c r="BC155" s="21">
        <v>0.62948599999999999</v>
      </c>
      <c r="BD155">
        <f t="shared" si="34"/>
        <v>18.28037037037037</v>
      </c>
      <c r="BE155">
        <f t="shared" si="35"/>
        <v>11.520070042962962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6.4796899999999997</v>
      </c>
      <c r="I156" s="21">
        <v>-1.43616E-2</v>
      </c>
      <c r="J156" s="21">
        <v>146</v>
      </c>
      <c r="K156" s="21">
        <v>1.0339400000000001</v>
      </c>
      <c r="L156">
        <f t="shared" si="24"/>
        <v>17.73037037037037</v>
      </c>
      <c r="M156">
        <f t="shared" si="25"/>
        <v>18.348273777777777</v>
      </c>
      <c r="N156" s="9"/>
      <c r="O156" s="21">
        <v>0.63522299999999998</v>
      </c>
      <c r="P156" s="21">
        <v>10.2385</v>
      </c>
      <c r="Q156" s="21">
        <v>-1.47858E-2</v>
      </c>
      <c r="R156" s="21">
        <v>146</v>
      </c>
      <c r="S156" s="21">
        <v>0.634521</v>
      </c>
      <c r="T156">
        <f t="shared" si="26"/>
        <v>18.254074074074072</v>
      </c>
      <c r="U156">
        <f t="shared" si="27"/>
        <v>11.595407695555554</v>
      </c>
      <c r="X156" s="9"/>
      <c r="Y156" s="21">
        <v>1.03485</v>
      </c>
      <c r="Z156" s="21">
        <v>15.651899999999999</v>
      </c>
      <c r="AA156" s="21">
        <v>-1.4093E-2</v>
      </c>
      <c r="AB156" s="21">
        <v>146</v>
      </c>
      <c r="AC156" s="21">
        <v>1.0339400000000001</v>
      </c>
      <c r="AD156">
        <f t="shared" si="28"/>
        <v>17.398765432098763</v>
      </c>
      <c r="AE156">
        <f t="shared" si="29"/>
        <v>18.005112407407406</v>
      </c>
      <c r="AF156" s="9"/>
      <c r="AG156" s="21">
        <v>0.63522299999999998</v>
      </c>
      <c r="AH156" s="21">
        <v>19.410699999999999</v>
      </c>
      <c r="AI156" s="21">
        <v>-1.4749099999999999E-2</v>
      </c>
      <c r="AJ156" s="21">
        <v>146</v>
      </c>
      <c r="AK156" s="21">
        <v>0.63458300000000001</v>
      </c>
      <c r="AL156">
        <f t="shared" si="30"/>
        <v>18.208765432098765</v>
      </c>
      <c r="AM156">
        <f t="shared" si="31"/>
        <v>11.566626604074074</v>
      </c>
      <c r="AP156" s="9"/>
      <c r="AQ156" s="21">
        <v>1.03485</v>
      </c>
      <c r="AR156" s="21">
        <v>24.931100000000001</v>
      </c>
      <c r="AS156" s="21">
        <v>-1.41052E-2</v>
      </c>
      <c r="AT156" s="21">
        <v>146</v>
      </c>
      <c r="AU156" s="21">
        <v>1.03424</v>
      </c>
      <c r="AV156">
        <f t="shared" si="32"/>
        <v>17.413827160493828</v>
      </c>
      <c r="AW156">
        <f t="shared" si="33"/>
        <v>18.020699037037037</v>
      </c>
      <c r="AX156" s="9"/>
      <c r="AY156" s="21">
        <v>0.63522299999999998</v>
      </c>
      <c r="AZ156" s="21">
        <v>28.689900000000002</v>
      </c>
      <c r="BA156" s="21">
        <v>-1.48071E-2</v>
      </c>
      <c r="BB156" s="21">
        <v>146</v>
      </c>
      <c r="BC156" s="21">
        <v>0.63461299999999998</v>
      </c>
      <c r="BD156">
        <f t="shared" si="34"/>
        <v>18.28037037037037</v>
      </c>
      <c r="BE156">
        <f t="shared" si="35"/>
        <v>11.612111707777778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6.4897600000000004</v>
      </c>
      <c r="I157" s="21">
        <v>-1.4373800000000001E-2</v>
      </c>
      <c r="J157" s="21">
        <v>147</v>
      </c>
      <c r="K157" s="21">
        <v>1.0293600000000001</v>
      </c>
      <c r="L157">
        <f t="shared" si="24"/>
        <v>17.745432098765431</v>
      </c>
      <c r="M157">
        <f t="shared" si="25"/>
        <v>18.274600883950615</v>
      </c>
      <c r="N157" s="9"/>
      <c r="O157" s="21">
        <v>0.64025900000000002</v>
      </c>
      <c r="P157" s="21">
        <v>10.2485</v>
      </c>
      <c r="Q157" s="21">
        <v>-1.4782699999999999E-2</v>
      </c>
      <c r="R157" s="21">
        <v>147</v>
      </c>
      <c r="S157" s="21">
        <v>0.63961800000000002</v>
      </c>
      <c r="T157">
        <f t="shared" si="26"/>
        <v>18.250246913580245</v>
      </c>
      <c r="U157">
        <f t="shared" si="27"/>
        <v>11.684884838641974</v>
      </c>
      <c r="X157" s="9"/>
      <c r="Y157" s="21">
        <v>1.02982</v>
      </c>
      <c r="Z157" s="21">
        <v>15.662000000000001</v>
      </c>
      <c r="AA157" s="21">
        <v>-1.4108300000000001E-2</v>
      </c>
      <c r="AB157" s="21">
        <v>147</v>
      </c>
      <c r="AC157" s="21">
        <v>1.02905</v>
      </c>
      <c r="AD157">
        <f t="shared" si="28"/>
        <v>17.417654320987655</v>
      </c>
      <c r="AE157">
        <f t="shared" si="29"/>
        <v>17.937048772839507</v>
      </c>
      <c r="AF157" s="9"/>
      <c r="AG157" s="21">
        <v>0.64025900000000002</v>
      </c>
      <c r="AH157" s="21">
        <v>19.4207</v>
      </c>
      <c r="AI157" s="21">
        <v>-1.47461E-2</v>
      </c>
      <c r="AJ157" s="21">
        <v>147</v>
      </c>
      <c r="AK157" s="21">
        <v>0.63961800000000002</v>
      </c>
      <c r="AL157">
        <f t="shared" si="30"/>
        <v>18.205061728395062</v>
      </c>
      <c r="AM157">
        <f t="shared" si="31"/>
        <v>11.655954617160495</v>
      </c>
      <c r="AP157" s="9"/>
      <c r="AQ157" s="21">
        <v>1.02982</v>
      </c>
      <c r="AR157" s="21">
        <v>24.941199999999998</v>
      </c>
      <c r="AS157" s="21">
        <v>-1.41174E-2</v>
      </c>
      <c r="AT157" s="21">
        <v>147</v>
      </c>
      <c r="AU157" s="21">
        <v>1.02905</v>
      </c>
      <c r="AV157">
        <f t="shared" si="32"/>
        <v>17.428888888888888</v>
      </c>
      <c r="AW157">
        <f t="shared" si="33"/>
        <v>17.948618355555553</v>
      </c>
      <c r="AX157" s="9"/>
      <c r="AY157" s="21">
        <v>0.64025900000000002</v>
      </c>
      <c r="AZ157" s="21">
        <v>28.7</v>
      </c>
      <c r="BA157" s="21">
        <v>-1.4801E-2</v>
      </c>
      <c r="BB157" s="21">
        <v>147</v>
      </c>
      <c r="BC157" s="21">
        <v>0.63970899999999997</v>
      </c>
      <c r="BD157">
        <f t="shared" si="34"/>
        <v>18.27283950617284</v>
      </c>
      <c r="BE157">
        <f t="shared" si="35"/>
        <v>11.699349949382716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6.4998300000000002</v>
      </c>
      <c r="I158" s="21">
        <v>-1.4382900000000001E-2</v>
      </c>
      <c r="J158" s="21">
        <v>148</v>
      </c>
      <c r="K158" s="21">
        <v>1.02386</v>
      </c>
      <c r="L158">
        <f t="shared" si="24"/>
        <v>17.756666666666668</v>
      </c>
      <c r="M158">
        <f t="shared" si="25"/>
        <v>18.196676866666667</v>
      </c>
      <c r="N158" s="9"/>
      <c r="O158" s="21">
        <v>0.64529400000000003</v>
      </c>
      <c r="P158" s="21">
        <v>10.258599999999999</v>
      </c>
      <c r="Q158" s="21">
        <v>-1.47736E-2</v>
      </c>
      <c r="R158" s="21">
        <v>148</v>
      </c>
      <c r="S158" s="21">
        <v>0.64462299999999995</v>
      </c>
      <c r="T158">
        <f t="shared" si="26"/>
        <v>18.239012345679011</v>
      </c>
      <c r="U158">
        <f t="shared" si="27"/>
        <v>11.769525232592592</v>
      </c>
      <c r="X158" s="9"/>
      <c r="Y158" s="21">
        <v>1.02478</v>
      </c>
      <c r="Z158" s="21">
        <v>15.672000000000001</v>
      </c>
      <c r="AA158" s="21">
        <v>-1.4123500000000001E-2</v>
      </c>
      <c r="AB158" s="21">
        <v>148</v>
      </c>
      <c r="AC158" s="21">
        <v>1.02417</v>
      </c>
      <c r="AD158">
        <f t="shared" si="28"/>
        <v>17.436419753086419</v>
      </c>
      <c r="AE158">
        <f t="shared" si="29"/>
        <v>17.868494234567901</v>
      </c>
      <c r="AF158" s="9"/>
      <c r="AG158" s="21">
        <v>0.64529400000000003</v>
      </c>
      <c r="AH158" s="21">
        <v>19.430800000000001</v>
      </c>
      <c r="AI158" s="21">
        <v>-1.474E-2</v>
      </c>
      <c r="AJ158" s="21">
        <v>148</v>
      </c>
      <c r="AK158" s="21">
        <v>0.64468400000000003</v>
      </c>
      <c r="AL158">
        <f t="shared" si="30"/>
        <v>18.197530864197528</v>
      </c>
      <c r="AM158">
        <f t="shared" si="31"/>
        <v>11.74275748148148</v>
      </c>
      <c r="AP158" s="9"/>
      <c r="AQ158" s="21">
        <v>1.02478</v>
      </c>
      <c r="AR158" s="21">
        <v>24.9513</v>
      </c>
      <c r="AS158" s="21">
        <v>-1.4135699999999999E-2</v>
      </c>
      <c r="AT158" s="21">
        <v>148</v>
      </c>
      <c r="AU158" s="21">
        <v>1.02386</v>
      </c>
      <c r="AV158">
        <f t="shared" si="32"/>
        <v>17.45148148148148</v>
      </c>
      <c r="AW158">
        <f t="shared" si="33"/>
        <v>17.883929192592593</v>
      </c>
      <c r="AX158" s="9"/>
      <c r="AY158" s="21">
        <v>0.64529400000000003</v>
      </c>
      <c r="AZ158" s="21">
        <v>28.71</v>
      </c>
      <c r="BA158" s="21">
        <v>-1.47949E-2</v>
      </c>
      <c r="BB158" s="21">
        <v>148</v>
      </c>
      <c r="BC158" s="21">
        <v>0.64462299999999995</v>
      </c>
      <c r="BD158">
        <f t="shared" si="34"/>
        <v>18.265308641975306</v>
      </c>
      <c r="BE158">
        <f t="shared" si="35"/>
        <v>11.786494074814813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6.5099</v>
      </c>
      <c r="I159" s="21">
        <v>-1.43921E-2</v>
      </c>
      <c r="J159" s="21">
        <v>149</v>
      </c>
      <c r="K159" s="21">
        <v>1.01868</v>
      </c>
      <c r="L159">
        <f t="shared" si="24"/>
        <v>17.768024691358022</v>
      </c>
      <c r="M159">
        <f t="shared" si="25"/>
        <v>18.118765498765431</v>
      </c>
      <c r="N159" s="9"/>
      <c r="O159" s="21">
        <v>0.65032999999999996</v>
      </c>
      <c r="P159" s="21">
        <v>10.268700000000001</v>
      </c>
      <c r="Q159" s="21">
        <v>-1.47644E-2</v>
      </c>
      <c r="R159" s="21">
        <v>149</v>
      </c>
      <c r="S159" s="21">
        <v>0.64965799999999996</v>
      </c>
      <c r="T159">
        <f t="shared" si="26"/>
        <v>18.227654320987654</v>
      </c>
      <c r="U159">
        <f t="shared" si="27"/>
        <v>11.853990434567899</v>
      </c>
      <c r="X159" s="9"/>
      <c r="Y159" s="21">
        <v>1.0197400000000001</v>
      </c>
      <c r="Z159" s="21">
        <v>15.6821</v>
      </c>
      <c r="AA159" s="21">
        <v>-1.4135699999999999E-2</v>
      </c>
      <c r="AB159" s="21">
        <v>149</v>
      </c>
      <c r="AC159" s="21">
        <v>1.01868</v>
      </c>
      <c r="AD159">
        <f t="shared" si="28"/>
        <v>17.45148148148148</v>
      </c>
      <c r="AE159">
        <f t="shared" si="29"/>
        <v>17.795973725925926</v>
      </c>
      <c r="AF159" s="9"/>
      <c r="AG159" s="21">
        <v>0.65032999999999996</v>
      </c>
      <c r="AH159" s="21">
        <v>19.440899999999999</v>
      </c>
      <c r="AI159" s="21">
        <v>-1.4727799999999999E-2</v>
      </c>
      <c r="AJ159" s="21">
        <v>149</v>
      </c>
      <c r="AK159" s="21">
        <v>0.64971900000000005</v>
      </c>
      <c r="AL159">
        <f t="shared" si="30"/>
        <v>18.182469135802467</v>
      </c>
      <c r="AM159">
        <f t="shared" si="31"/>
        <v>11.824605153086418</v>
      </c>
      <c r="AP159" s="9"/>
      <c r="AQ159" s="21">
        <v>1.0197400000000001</v>
      </c>
      <c r="AR159" s="21">
        <v>24.961300000000001</v>
      </c>
      <c r="AS159" s="21">
        <v>-1.41479E-2</v>
      </c>
      <c r="AT159" s="21">
        <v>149</v>
      </c>
      <c r="AU159" s="21">
        <v>1.01929</v>
      </c>
      <c r="AV159">
        <f t="shared" si="32"/>
        <v>17.466543209876541</v>
      </c>
      <c r="AW159">
        <f t="shared" si="33"/>
        <v>17.811332772839506</v>
      </c>
      <c r="AX159" s="9"/>
      <c r="AY159" s="21">
        <v>0.65032999999999996</v>
      </c>
      <c r="AZ159" s="21">
        <v>28.720099999999999</v>
      </c>
      <c r="BA159" s="21">
        <v>-1.47888E-2</v>
      </c>
      <c r="BB159" s="21">
        <v>149</v>
      </c>
      <c r="BC159" s="21">
        <v>0.64978000000000002</v>
      </c>
      <c r="BD159">
        <f t="shared" si="34"/>
        <v>18.257777777777775</v>
      </c>
      <c r="BE159">
        <f t="shared" si="35"/>
        <v>11.873580622222221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6.5199699999999998</v>
      </c>
      <c r="I160" s="21">
        <v>-1.4385999999999999E-2</v>
      </c>
      <c r="J160" s="21">
        <v>150</v>
      </c>
      <c r="K160" s="21">
        <v>1.01379</v>
      </c>
      <c r="L160">
        <f t="shared" si="24"/>
        <v>17.760493827160492</v>
      </c>
      <c r="M160">
        <f t="shared" si="25"/>
        <v>18.021750691358022</v>
      </c>
      <c r="N160" s="9"/>
      <c r="O160" s="21">
        <v>0.65536499999999998</v>
      </c>
      <c r="P160" s="21">
        <v>10.278700000000001</v>
      </c>
      <c r="Q160" s="21">
        <v>-1.47583E-2</v>
      </c>
      <c r="R160" s="21">
        <v>150</v>
      </c>
      <c r="S160" s="21">
        <v>0.65484600000000004</v>
      </c>
      <c r="T160">
        <f t="shared" si="26"/>
        <v>18.22012345679012</v>
      </c>
      <c r="U160">
        <f t="shared" si="27"/>
        <v>11.940831209259256</v>
      </c>
      <c r="X160" s="9"/>
      <c r="Y160" s="21">
        <v>1.01471</v>
      </c>
      <c r="Z160" s="21">
        <v>15.6922</v>
      </c>
      <c r="AA160" s="21">
        <v>-1.41449E-2</v>
      </c>
      <c r="AB160" s="21">
        <v>150</v>
      </c>
      <c r="AC160" s="21">
        <v>1.01349</v>
      </c>
      <c r="AD160">
        <f t="shared" si="28"/>
        <v>17.462839506172838</v>
      </c>
      <c r="AE160">
        <f t="shared" si="29"/>
        <v>17.719717875308639</v>
      </c>
      <c r="AF160" s="9"/>
      <c r="AG160" s="21">
        <v>0.65536499999999998</v>
      </c>
      <c r="AH160" s="21">
        <v>19.450900000000001</v>
      </c>
      <c r="AI160" s="21">
        <v>-1.4721700000000001E-2</v>
      </c>
      <c r="AJ160" s="21">
        <v>150</v>
      </c>
      <c r="AK160" s="21">
        <v>0.65472399999999997</v>
      </c>
      <c r="AL160">
        <f t="shared" si="30"/>
        <v>18.174938271604937</v>
      </c>
      <c r="AM160">
        <f t="shared" si="31"/>
        <v>11.911218420370369</v>
      </c>
      <c r="AP160" s="9"/>
      <c r="AQ160" s="21">
        <v>1.01471</v>
      </c>
      <c r="AR160" s="21">
        <v>24.971399999999999</v>
      </c>
      <c r="AS160" s="21">
        <v>-1.4163200000000001E-2</v>
      </c>
      <c r="AT160" s="21">
        <v>150</v>
      </c>
      <c r="AU160" s="21">
        <v>1.01379</v>
      </c>
      <c r="AV160">
        <f t="shared" si="32"/>
        <v>17.485432098765433</v>
      </c>
      <c r="AW160">
        <f t="shared" si="33"/>
        <v>17.742642804938271</v>
      </c>
      <c r="AX160" s="9"/>
      <c r="AY160" s="21">
        <v>0.65536499999999998</v>
      </c>
      <c r="AZ160" s="21">
        <v>28.7302</v>
      </c>
      <c r="BA160" s="21">
        <v>-1.47858E-2</v>
      </c>
      <c r="BB160" s="21">
        <v>150</v>
      </c>
      <c r="BC160" s="21">
        <v>0.65481599999999995</v>
      </c>
      <c r="BD160">
        <f t="shared" si="34"/>
        <v>18.254074074074072</v>
      </c>
      <c r="BE160">
        <f t="shared" si="35"/>
        <v>11.963081255555554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6.5300399999999996</v>
      </c>
      <c r="I161" s="21">
        <v>-1.43921E-2</v>
      </c>
      <c r="J161" s="21">
        <v>151</v>
      </c>
      <c r="K161" s="21">
        <v>1.00891</v>
      </c>
      <c r="L161">
        <f t="shared" si="24"/>
        <v>17.768024691358022</v>
      </c>
      <c r="M161">
        <f t="shared" si="25"/>
        <v>17.939841490123456</v>
      </c>
      <c r="N161" s="9"/>
      <c r="O161" s="21">
        <v>0.66039999999999999</v>
      </c>
      <c r="P161" s="21">
        <v>10.2888</v>
      </c>
      <c r="Q161" s="21">
        <v>-1.47552E-2</v>
      </c>
      <c r="R161" s="21">
        <v>151</v>
      </c>
      <c r="S161" s="21">
        <v>0.65972900000000001</v>
      </c>
      <c r="T161">
        <f t="shared" si="26"/>
        <v>18.216296296296292</v>
      </c>
      <c r="U161">
        <f t="shared" si="27"/>
        <v>12.030042074074071</v>
      </c>
      <c r="X161" s="9"/>
      <c r="Y161" s="21">
        <v>1.0096700000000001</v>
      </c>
      <c r="Z161" s="21">
        <v>15.702199999999999</v>
      </c>
      <c r="AA161" s="21">
        <v>-1.4151E-2</v>
      </c>
      <c r="AB161" s="21">
        <v>151</v>
      </c>
      <c r="AC161" s="21">
        <v>1.00891</v>
      </c>
      <c r="AD161">
        <f t="shared" si="28"/>
        <v>17.470370370370368</v>
      </c>
      <c r="AE161">
        <f t="shared" si="29"/>
        <v>17.639308851851851</v>
      </c>
      <c r="AF161" s="9"/>
      <c r="AG161" s="21">
        <v>0.66039999999999999</v>
      </c>
      <c r="AH161" s="21">
        <v>19.460999999999999</v>
      </c>
      <c r="AI161" s="21">
        <v>-1.47186E-2</v>
      </c>
      <c r="AJ161" s="21">
        <v>151</v>
      </c>
      <c r="AK161" s="21">
        <v>0.65982099999999999</v>
      </c>
      <c r="AL161">
        <f t="shared" si="30"/>
        <v>18.171111111111109</v>
      </c>
      <c r="AM161">
        <f t="shared" si="31"/>
        <v>12.000201777777777</v>
      </c>
      <c r="AP161" s="9"/>
      <c r="AQ161" s="21">
        <v>1.0096700000000001</v>
      </c>
      <c r="AR161" s="21">
        <v>24.9815</v>
      </c>
      <c r="AS161" s="21">
        <v>-1.4169299999999999E-2</v>
      </c>
      <c r="AT161" s="21">
        <v>151</v>
      </c>
      <c r="AU161" s="21">
        <v>1.00891</v>
      </c>
      <c r="AV161">
        <f t="shared" si="32"/>
        <v>17.492962962962959</v>
      </c>
      <c r="AW161">
        <f t="shared" si="33"/>
        <v>17.662119914814813</v>
      </c>
      <c r="AX161" s="9"/>
      <c r="AY161" s="21">
        <v>0.66039999999999999</v>
      </c>
      <c r="AZ161" s="21">
        <v>28.740200000000002</v>
      </c>
      <c r="BA161" s="21">
        <v>-1.47797E-2</v>
      </c>
      <c r="BB161" s="21">
        <v>151</v>
      </c>
      <c r="BC161" s="21">
        <v>0.65978999999999999</v>
      </c>
      <c r="BD161">
        <f t="shared" si="34"/>
        <v>18.246543209876542</v>
      </c>
      <c r="BE161">
        <f t="shared" si="35"/>
        <v>12.050017135802468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6.5401199999999999</v>
      </c>
      <c r="I162" s="21">
        <v>-1.4401199999999999E-2</v>
      </c>
      <c r="J162" s="21">
        <v>152</v>
      </c>
      <c r="K162" s="21">
        <v>1.0037199999999999</v>
      </c>
      <c r="L162">
        <f t="shared" si="24"/>
        <v>17.779259259259259</v>
      </c>
      <c r="M162">
        <f t="shared" si="25"/>
        <v>17.861755022222223</v>
      </c>
      <c r="N162" s="9"/>
      <c r="O162" s="21">
        <v>0.66543600000000003</v>
      </c>
      <c r="P162" s="21">
        <v>10.2989</v>
      </c>
      <c r="Q162" s="21">
        <v>-1.47461E-2</v>
      </c>
      <c r="R162" s="21">
        <v>152</v>
      </c>
      <c r="S162" s="21">
        <v>0.66473400000000005</v>
      </c>
      <c r="T162">
        <f t="shared" si="26"/>
        <v>18.205061728395062</v>
      </c>
      <c r="U162">
        <f t="shared" si="27"/>
        <v>12.114303456296296</v>
      </c>
      <c r="X162" s="9"/>
      <c r="Y162" s="21">
        <v>1.00464</v>
      </c>
      <c r="Z162" s="21">
        <v>15.712300000000001</v>
      </c>
      <c r="AA162" s="21">
        <v>-1.41602E-2</v>
      </c>
      <c r="AB162" s="21">
        <v>152</v>
      </c>
      <c r="AC162" s="21">
        <v>1.0037199999999999</v>
      </c>
      <c r="AD162">
        <f t="shared" si="28"/>
        <v>17.481728395061729</v>
      </c>
      <c r="AE162">
        <f t="shared" si="29"/>
        <v>17.562843614814817</v>
      </c>
      <c r="AF162" s="9"/>
      <c r="AG162" s="21">
        <v>0.66543600000000003</v>
      </c>
      <c r="AH162" s="21">
        <v>19.4711</v>
      </c>
      <c r="AI162" s="21">
        <v>-1.47095E-2</v>
      </c>
      <c r="AJ162" s="21">
        <v>152</v>
      </c>
      <c r="AK162" s="21">
        <v>0.66473400000000005</v>
      </c>
      <c r="AL162">
        <f t="shared" si="30"/>
        <v>18.159876543209876</v>
      </c>
      <c r="AM162">
        <f t="shared" si="31"/>
        <v>12.084235607407408</v>
      </c>
      <c r="AP162" s="9"/>
      <c r="AQ162" s="21">
        <v>1.00464</v>
      </c>
      <c r="AR162" s="21">
        <v>24.991499999999998</v>
      </c>
      <c r="AS162" s="21">
        <v>-1.41815E-2</v>
      </c>
      <c r="AT162" s="21">
        <v>152</v>
      </c>
      <c r="AU162" s="21">
        <v>1.0037199999999999</v>
      </c>
      <c r="AV162">
        <f t="shared" si="32"/>
        <v>17.508024691358024</v>
      </c>
      <c r="AW162">
        <f t="shared" si="33"/>
        <v>17.589261925925925</v>
      </c>
      <c r="AX162" s="9"/>
      <c r="AY162" s="21">
        <v>0.66543600000000003</v>
      </c>
      <c r="AZ162" s="21">
        <v>28.750299999999999</v>
      </c>
      <c r="BA162" s="21">
        <v>-1.4770500000000001E-2</v>
      </c>
      <c r="BB162" s="21">
        <v>152</v>
      </c>
      <c r="BC162" s="21">
        <v>0.66473400000000005</v>
      </c>
      <c r="BD162">
        <f t="shared" si="34"/>
        <v>18.235185185185184</v>
      </c>
      <c r="BE162">
        <f t="shared" si="35"/>
        <v>12.134348688888888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6.5501899999999997</v>
      </c>
      <c r="I163" s="21">
        <v>-1.44104E-2</v>
      </c>
      <c r="J163" s="21">
        <v>153</v>
      </c>
      <c r="K163" s="21">
        <v>0.99822999999999995</v>
      </c>
      <c r="L163">
        <f t="shared" si="24"/>
        <v>17.790617283950617</v>
      </c>
      <c r="M163">
        <f t="shared" si="25"/>
        <v>17.783554408888889</v>
      </c>
      <c r="N163" s="9"/>
      <c r="O163" s="21">
        <v>0.67047100000000004</v>
      </c>
      <c r="P163" s="21">
        <v>10.308999999999999</v>
      </c>
      <c r="Q163" s="21">
        <v>-1.4736900000000001E-2</v>
      </c>
      <c r="R163" s="21">
        <v>153</v>
      </c>
      <c r="S163" s="21">
        <v>0.66976899999999995</v>
      </c>
      <c r="T163">
        <f t="shared" si="26"/>
        <v>18.193703703703704</v>
      </c>
      <c r="U163">
        <f t="shared" si="27"/>
        <v>12.198350715925928</v>
      </c>
      <c r="X163" s="9"/>
      <c r="Y163" s="21">
        <v>0.99960300000000002</v>
      </c>
      <c r="Z163" s="21">
        <v>15.7224</v>
      </c>
      <c r="AA163" s="21">
        <v>-1.4175399999999999E-2</v>
      </c>
      <c r="AB163" s="21">
        <v>153</v>
      </c>
      <c r="AC163" s="21">
        <v>0.99883999999999995</v>
      </c>
      <c r="AD163">
        <f t="shared" si="28"/>
        <v>17.500493827160494</v>
      </c>
      <c r="AE163">
        <f t="shared" si="29"/>
        <v>17.49354613111111</v>
      </c>
      <c r="AF163" s="9"/>
      <c r="AG163" s="21">
        <v>0.67047100000000004</v>
      </c>
      <c r="AH163" s="21">
        <v>19.481200000000001</v>
      </c>
      <c r="AI163" s="21">
        <v>-1.47034E-2</v>
      </c>
      <c r="AJ163" s="21">
        <v>153</v>
      </c>
      <c r="AK163" s="21">
        <v>0.66986100000000004</v>
      </c>
      <c r="AL163">
        <f t="shared" si="30"/>
        <v>18.152345679012342</v>
      </c>
      <c r="AM163">
        <f t="shared" si="31"/>
        <v>12.170621359753085</v>
      </c>
      <c r="AP163" s="9"/>
      <c r="AQ163" s="21">
        <v>0.99960300000000002</v>
      </c>
      <c r="AR163" s="21">
        <v>25.0016</v>
      </c>
      <c r="AS163" s="21">
        <v>-1.4196800000000001E-2</v>
      </c>
      <c r="AT163" s="21">
        <v>153</v>
      </c>
      <c r="AU163" s="21">
        <v>0.99883999999999995</v>
      </c>
      <c r="AV163">
        <f t="shared" si="32"/>
        <v>17.526913580246916</v>
      </c>
      <c r="AW163">
        <f t="shared" si="33"/>
        <v>17.519955395555559</v>
      </c>
      <c r="AX163" s="9"/>
      <c r="AY163" s="21">
        <v>0.67047100000000004</v>
      </c>
      <c r="AZ163" s="21">
        <v>28.760400000000001</v>
      </c>
      <c r="BA163" s="21">
        <v>-1.47644E-2</v>
      </c>
      <c r="BB163" s="21">
        <v>153</v>
      </c>
      <c r="BC163" s="21">
        <v>0.66976899999999995</v>
      </c>
      <c r="BD163">
        <f t="shared" si="34"/>
        <v>18.227654320987654</v>
      </c>
      <c r="BE163">
        <f t="shared" si="35"/>
        <v>12.221113620246914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6.5602600000000004</v>
      </c>
      <c r="I164" s="21">
        <v>-1.4422600000000001E-2</v>
      </c>
      <c r="J164" s="21">
        <v>154</v>
      </c>
      <c r="K164" s="21">
        <v>0.99365199999999998</v>
      </c>
      <c r="L164">
        <f t="shared" si="24"/>
        <v>17.805679012345678</v>
      </c>
      <c r="M164">
        <f t="shared" si="25"/>
        <v>17.708958563950617</v>
      </c>
      <c r="N164" s="9"/>
      <c r="O164" s="21">
        <v>0.67550699999999997</v>
      </c>
      <c r="P164" s="21">
        <v>10.319000000000001</v>
      </c>
      <c r="Q164" s="21">
        <v>-1.4727799999999999E-2</v>
      </c>
      <c r="R164" s="21">
        <v>154</v>
      </c>
      <c r="S164" s="21">
        <v>0.67489600000000005</v>
      </c>
      <c r="T164">
        <f t="shared" si="26"/>
        <v>18.182469135802467</v>
      </c>
      <c r="U164">
        <f t="shared" si="27"/>
        <v>12.282385178518517</v>
      </c>
      <c r="X164" s="9"/>
      <c r="Y164" s="21">
        <v>0.99456800000000001</v>
      </c>
      <c r="Z164" s="21">
        <v>15.7325</v>
      </c>
      <c r="AA164" s="21">
        <v>-1.41876E-2</v>
      </c>
      <c r="AB164" s="21">
        <v>154</v>
      </c>
      <c r="AC164" s="21">
        <v>0.99365199999999998</v>
      </c>
      <c r="AD164">
        <f t="shared" si="28"/>
        <v>17.515555555555554</v>
      </c>
      <c r="AE164">
        <f t="shared" si="29"/>
        <v>17.420411057777777</v>
      </c>
      <c r="AF164" s="9"/>
      <c r="AG164" s="21">
        <v>0.67550699999999997</v>
      </c>
      <c r="AH164" s="21">
        <v>19.491199999999999</v>
      </c>
      <c r="AI164" s="21">
        <v>-1.4700299999999999E-2</v>
      </c>
      <c r="AJ164" s="21">
        <v>154</v>
      </c>
      <c r="AK164" s="21">
        <v>0.67492700000000005</v>
      </c>
      <c r="AL164">
        <f t="shared" si="30"/>
        <v>18.148518518518514</v>
      </c>
      <c r="AM164">
        <f t="shared" si="31"/>
        <v>12.259451298888886</v>
      </c>
      <c r="AP164" s="9"/>
      <c r="AQ164" s="21">
        <v>0.99456800000000001</v>
      </c>
      <c r="AR164" s="21">
        <v>25.011700000000001</v>
      </c>
      <c r="AS164" s="21">
        <v>-1.42059E-2</v>
      </c>
      <c r="AT164" s="21">
        <v>154</v>
      </c>
      <c r="AU164" s="21">
        <v>0.99334699999999998</v>
      </c>
      <c r="AV164">
        <f t="shared" si="32"/>
        <v>17.538148148148146</v>
      </c>
      <c r="AW164">
        <f t="shared" si="33"/>
        <v>17.442880927407405</v>
      </c>
      <c r="AX164" s="9"/>
      <c r="AY164" s="21">
        <v>0.67550699999999997</v>
      </c>
      <c r="AZ164" s="21">
        <v>28.770499999999998</v>
      </c>
      <c r="BA164" s="21">
        <v>-1.47583E-2</v>
      </c>
      <c r="BB164" s="21">
        <v>154</v>
      </c>
      <c r="BC164" s="21">
        <v>0.67483499999999996</v>
      </c>
      <c r="BD164">
        <f t="shared" si="34"/>
        <v>18.22012345679012</v>
      </c>
      <c r="BE164">
        <f t="shared" si="35"/>
        <v>12.307820935925923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6.5703300000000002</v>
      </c>
      <c r="I165" s="21">
        <v>-1.4428699999999999E-2</v>
      </c>
      <c r="J165" s="21">
        <v>155</v>
      </c>
      <c r="K165" s="21">
        <v>0.98877000000000004</v>
      </c>
      <c r="L165">
        <f t="shared" si="24"/>
        <v>17.813209876543205</v>
      </c>
      <c r="M165">
        <f t="shared" si="25"/>
        <v>17.62674119555555</v>
      </c>
      <c r="N165" s="9"/>
      <c r="O165" s="21">
        <v>0.68054199999999998</v>
      </c>
      <c r="P165" s="21">
        <v>10.3291</v>
      </c>
      <c r="Q165" s="21">
        <v>-1.47247E-2</v>
      </c>
      <c r="R165" s="21">
        <v>155</v>
      </c>
      <c r="S165" s="21">
        <v>0.679871</v>
      </c>
      <c r="T165">
        <f t="shared" si="26"/>
        <v>18.178641975308643</v>
      </c>
      <c r="U165">
        <f t="shared" si="27"/>
        <v>12.371329367160495</v>
      </c>
      <c r="X165" s="9"/>
      <c r="Y165" s="21">
        <v>0.98953199999999997</v>
      </c>
      <c r="Z165" s="21">
        <v>15.7425</v>
      </c>
      <c r="AA165" s="21">
        <v>-1.4196800000000001E-2</v>
      </c>
      <c r="AB165" s="21">
        <v>155</v>
      </c>
      <c r="AC165" s="21">
        <v>0.98877000000000004</v>
      </c>
      <c r="AD165">
        <f t="shared" si="28"/>
        <v>17.526913580246916</v>
      </c>
      <c r="AE165">
        <f t="shared" si="29"/>
        <v>17.34344184888889</v>
      </c>
      <c r="AF165" s="9"/>
      <c r="AG165" s="21">
        <v>0.68054199999999998</v>
      </c>
      <c r="AH165" s="21">
        <v>19.501300000000001</v>
      </c>
      <c r="AI165" s="21">
        <v>-1.4694199999999999E-2</v>
      </c>
      <c r="AJ165" s="21">
        <v>155</v>
      </c>
      <c r="AK165" s="21">
        <v>0.67996199999999996</v>
      </c>
      <c r="AL165">
        <f t="shared" si="30"/>
        <v>18.140987654320988</v>
      </c>
      <c r="AM165">
        <f t="shared" si="31"/>
        <v>12.345704020246913</v>
      </c>
      <c r="AP165" s="9"/>
      <c r="AQ165" s="21">
        <v>0.98953199999999997</v>
      </c>
      <c r="AR165" s="21">
        <v>25.021799999999999</v>
      </c>
      <c r="AS165" s="21">
        <v>-1.4208999999999999E-2</v>
      </c>
      <c r="AT165" s="21">
        <v>155</v>
      </c>
      <c r="AU165" s="21">
        <v>0.98877000000000004</v>
      </c>
      <c r="AV165">
        <f t="shared" si="32"/>
        <v>17.541975308641973</v>
      </c>
      <c r="AW165">
        <f t="shared" si="33"/>
        <v>17.358345911111108</v>
      </c>
      <c r="AX165" s="9"/>
      <c r="AY165" s="21">
        <v>0.68054199999999998</v>
      </c>
      <c r="AZ165" s="21">
        <v>28.7805</v>
      </c>
      <c r="BA165" s="21">
        <v>-1.47522E-2</v>
      </c>
      <c r="BB165" s="21">
        <v>155</v>
      </c>
      <c r="BC165" s="21">
        <v>0.67999299999999996</v>
      </c>
      <c r="BD165">
        <f t="shared" si="34"/>
        <v>18.212592592592593</v>
      </c>
      <c r="BE165">
        <f t="shared" si="35"/>
        <v>12.394434188148148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6.5804</v>
      </c>
      <c r="I166" s="21">
        <v>-1.4434799999999999E-2</v>
      </c>
      <c r="J166" s="21">
        <v>156</v>
      </c>
      <c r="K166" s="21">
        <v>0.98419199999999996</v>
      </c>
      <c r="L166">
        <f t="shared" si="24"/>
        <v>17.820740740740739</v>
      </c>
      <c r="M166">
        <f t="shared" si="25"/>
        <v>17.544465797037034</v>
      </c>
      <c r="N166" s="9"/>
      <c r="O166" s="21">
        <v>0.68557699999999999</v>
      </c>
      <c r="P166" s="21">
        <v>10.3392</v>
      </c>
      <c r="Q166" s="21">
        <v>-1.47186E-2</v>
      </c>
      <c r="R166" s="21">
        <v>156</v>
      </c>
      <c r="S166" s="21">
        <v>0.68493700000000002</v>
      </c>
      <c r="T166">
        <f t="shared" si="26"/>
        <v>18.171111111111109</v>
      </c>
      <c r="U166">
        <f t="shared" si="27"/>
        <v>12.45769584222222</v>
      </c>
      <c r="X166" s="9"/>
      <c r="Y166" s="21">
        <v>0.98449699999999996</v>
      </c>
      <c r="Z166" s="21">
        <v>15.752599999999999</v>
      </c>
      <c r="AA166" s="21">
        <v>-1.4202899999999999E-2</v>
      </c>
      <c r="AB166" s="21">
        <v>156</v>
      </c>
      <c r="AC166" s="21">
        <v>0.98388699999999996</v>
      </c>
      <c r="AD166">
        <f t="shared" si="28"/>
        <v>17.534444444444443</v>
      </c>
      <c r="AE166">
        <f t="shared" si="29"/>
        <v>17.262607952222218</v>
      </c>
      <c r="AF166" s="9"/>
      <c r="AG166" s="21">
        <v>0.68557699999999999</v>
      </c>
      <c r="AH166" s="21">
        <v>19.511399999999998</v>
      </c>
      <c r="AI166" s="21">
        <v>-1.4678999999999999E-2</v>
      </c>
      <c r="AJ166" s="21">
        <v>156</v>
      </c>
      <c r="AK166" s="21">
        <v>0.68484500000000004</v>
      </c>
      <c r="AL166">
        <f t="shared" si="30"/>
        <v>18.12222222222222</v>
      </c>
      <c r="AM166">
        <f t="shared" si="31"/>
        <v>12.424178744444443</v>
      </c>
      <c r="AP166" s="9"/>
      <c r="AQ166" s="21">
        <v>0.98449699999999996</v>
      </c>
      <c r="AR166" s="21">
        <v>25.0318</v>
      </c>
      <c r="AS166" s="21">
        <v>-1.42151E-2</v>
      </c>
      <c r="AT166" s="21">
        <v>156</v>
      </c>
      <c r="AU166" s="21">
        <v>0.98358199999999996</v>
      </c>
      <c r="AV166">
        <f t="shared" si="32"/>
        <v>17.549506172839507</v>
      </c>
      <c r="AW166">
        <f t="shared" si="33"/>
        <v>17.277436178641974</v>
      </c>
      <c r="AX166" s="9"/>
      <c r="AY166" s="21">
        <v>0.68557699999999999</v>
      </c>
      <c r="AZ166" s="21">
        <v>28.790600000000001</v>
      </c>
      <c r="BA166" s="21">
        <v>-1.4749099999999999E-2</v>
      </c>
      <c r="BB166" s="21">
        <v>156</v>
      </c>
      <c r="BC166" s="21">
        <v>0.68496699999999999</v>
      </c>
      <c r="BD166">
        <f t="shared" si="34"/>
        <v>18.208765432098765</v>
      </c>
      <c r="BE166">
        <f t="shared" si="35"/>
        <v>12.483510778641975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6.5904699999999998</v>
      </c>
      <c r="I167" s="21">
        <v>-1.4444E-2</v>
      </c>
      <c r="J167" s="21">
        <v>157</v>
      </c>
      <c r="K167" s="21">
        <v>0.97808799999999996</v>
      </c>
      <c r="L167">
        <f t="shared" si="24"/>
        <v>17.832098765432097</v>
      </c>
      <c r="M167">
        <f t="shared" si="25"/>
        <v>17.465863120987652</v>
      </c>
      <c r="N167" s="9"/>
      <c r="O167" s="21">
        <v>0.69061300000000003</v>
      </c>
      <c r="P167" s="21">
        <v>10.3492</v>
      </c>
      <c r="Q167" s="21">
        <v>-1.47064E-2</v>
      </c>
      <c r="R167" s="21">
        <v>157</v>
      </c>
      <c r="S167" s="21">
        <v>0.68994100000000003</v>
      </c>
      <c r="T167">
        <f t="shared" si="26"/>
        <v>18.156049382716049</v>
      </c>
      <c r="U167">
        <f t="shared" si="27"/>
        <v>12.538803732345679</v>
      </c>
      <c r="X167" s="9"/>
      <c r="Y167" s="21">
        <v>0.97946200000000005</v>
      </c>
      <c r="Z167" s="21">
        <v>15.762700000000001</v>
      </c>
      <c r="AA167" s="21">
        <v>-1.4218099999999999E-2</v>
      </c>
      <c r="AB167" s="21">
        <v>157</v>
      </c>
      <c r="AC167" s="21">
        <v>0.97869899999999999</v>
      </c>
      <c r="AD167">
        <f t="shared" si="28"/>
        <v>17.553209876543207</v>
      </c>
      <c r="AE167">
        <f t="shared" si="29"/>
        <v>17.192702052098763</v>
      </c>
      <c r="AF167" s="9"/>
      <c r="AG167" s="21">
        <v>0.69061300000000003</v>
      </c>
      <c r="AH167" s="21">
        <v>19.5214</v>
      </c>
      <c r="AI167" s="21">
        <v>-1.4672899999999999E-2</v>
      </c>
      <c r="AJ167" s="21">
        <v>157</v>
      </c>
      <c r="AK167" s="21">
        <v>0.690002</v>
      </c>
      <c r="AL167">
        <f t="shared" si="30"/>
        <v>18.11469135802469</v>
      </c>
      <c r="AM167">
        <f t="shared" si="31"/>
        <v>12.510241342839505</v>
      </c>
      <c r="AP167" s="9"/>
      <c r="AQ167" s="21">
        <v>0.97946200000000005</v>
      </c>
      <c r="AR167" s="21">
        <v>25.041899999999998</v>
      </c>
      <c r="AS167" s="21">
        <v>-1.4224199999999999E-2</v>
      </c>
      <c r="AT167" s="21">
        <v>157</v>
      </c>
      <c r="AU167" s="21">
        <v>0.97869899999999999</v>
      </c>
      <c r="AV167">
        <f t="shared" si="32"/>
        <v>17.560740740740737</v>
      </c>
      <c r="AW167">
        <f t="shared" si="33"/>
        <v>17.200078247407404</v>
      </c>
      <c r="AX167" s="9"/>
      <c r="AY167" s="21">
        <v>0.69061300000000003</v>
      </c>
      <c r="AZ167" s="21">
        <v>28.800699999999999</v>
      </c>
      <c r="BA167" s="21">
        <v>-1.4749099999999999E-2</v>
      </c>
      <c r="BB167" s="21">
        <v>157</v>
      </c>
      <c r="BC167" s="21">
        <v>0.68997200000000003</v>
      </c>
      <c r="BD167">
        <f t="shared" si="34"/>
        <v>18.208765432098765</v>
      </c>
      <c r="BE167">
        <f t="shared" si="35"/>
        <v>12.575210121358026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6.6005399999999996</v>
      </c>
      <c r="I168" s="21">
        <v>-1.4456200000000001E-2</v>
      </c>
      <c r="J168" s="21">
        <v>158</v>
      </c>
      <c r="K168" s="21">
        <v>0.97320600000000002</v>
      </c>
      <c r="L168">
        <f t="shared" si="24"/>
        <v>17.847160493827161</v>
      </c>
      <c r="M168">
        <f t="shared" si="25"/>
        <v>17.390737211358026</v>
      </c>
      <c r="N168" s="9"/>
      <c r="O168" s="21">
        <v>0.69564800000000004</v>
      </c>
      <c r="P168" s="21">
        <v>10.359299999999999</v>
      </c>
      <c r="Q168" s="21">
        <v>-1.46912E-2</v>
      </c>
      <c r="R168" s="21">
        <v>158</v>
      </c>
      <c r="S168" s="21">
        <v>0.69497699999999996</v>
      </c>
      <c r="T168">
        <f t="shared" si="26"/>
        <v>18.137283950617284</v>
      </c>
      <c r="U168">
        <f t="shared" si="27"/>
        <v>12.617165305679013</v>
      </c>
      <c r="X168" s="9"/>
      <c r="Y168" s="21">
        <v>0.97442600000000001</v>
      </c>
      <c r="Z168" s="21">
        <v>15.7727</v>
      </c>
      <c r="AA168" s="21">
        <v>-1.42334E-2</v>
      </c>
      <c r="AB168" s="21">
        <v>158</v>
      </c>
      <c r="AC168" s="21">
        <v>0.97289999999999999</v>
      </c>
      <c r="AD168">
        <f t="shared" si="28"/>
        <v>17.572098765432099</v>
      </c>
      <c r="AE168">
        <f t="shared" si="29"/>
        <v>17.122709911604939</v>
      </c>
      <c r="AF168" s="9"/>
      <c r="AG168" s="21">
        <v>0.69564800000000004</v>
      </c>
      <c r="AH168" s="21">
        <v>19.531500000000001</v>
      </c>
      <c r="AI168" s="21">
        <v>-1.46698E-2</v>
      </c>
      <c r="AJ168" s="21">
        <v>158</v>
      </c>
      <c r="AK168" s="21">
        <v>0.69500700000000004</v>
      </c>
      <c r="AL168">
        <f t="shared" si="30"/>
        <v>18.110864197530866</v>
      </c>
      <c r="AM168">
        <f t="shared" si="31"/>
        <v>12.598786457283952</v>
      </c>
      <c r="AP168" s="9"/>
      <c r="AQ168" s="21">
        <v>0.97442600000000001</v>
      </c>
      <c r="AR168" s="21">
        <v>25.052</v>
      </c>
      <c r="AS168" s="21">
        <v>-1.42334E-2</v>
      </c>
      <c r="AT168" s="21">
        <v>158</v>
      </c>
      <c r="AU168" s="21">
        <v>0.97351100000000002</v>
      </c>
      <c r="AV168">
        <f t="shared" si="32"/>
        <v>17.572098765432099</v>
      </c>
      <c r="AW168">
        <f t="shared" si="33"/>
        <v>17.122709911604939</v>
      </c>
      <c r="AX168" s="9"/>
      <c r="AY168" s="21">
        <v>0.69564800000000004</v>
      </c>
      <c r="AZ168" s="21">
        <v>28.810700000000001</v>
      </c>
      <c r="BA168" s="21">
        <v>-1.47461E-2</v>
      </c>
      <c r="BB168" s="21">
        <v>158</v>
      </c>
      <c r="BC168" s="21">
        <v>0.69503800000000004</v>
      </c>
      <c r="BD168">
        <f t="shared" si="34"/>
        <v>18.205061728395062</v>
      </c>
      <c r="BE168">
        <f t="shared" si="35"/>
        <v>12.66431478123457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6.6106100000000003</v>
      </c>
      <c r="I169" s="21">
        <v>-1.4468399999999999E-2</v>
      </c>
      <c r="J169" s="21">
        <v>159</v>
      </c>
      <c r="K169" s="21">
        <v>0.96862800000000004</v>
      </c>
      <c r="L169">
        <f t="shared" si="24"/>
        <v>17.862222222222222</v>
      </c>
      <c r="M169">
        <f t="shared" si="25"/>
        <v>17.315477462222223</v>
      </c>
      <c r="N169" s="9"/>
      <c r="O169" s="21">
        <v>0.70068399999999997</v>
      </c>
      <c r="P169" s="21">
        <v>10.369400000000001</v>
      </c>
      <c r="Q169" s="21">
        <v>-1.4678999999999999E-2</v>
      </c>
      <c r="R169" s="21">
        <v>159</v>
      </c>
      <c r="S169" s="21">
        <v>0.69998199999999999</v>
      </c>
      <c r="T169">
        <f t="shared" si="26"/>
        <v>18.12222222222222</v>
      </c>
      <c r="U169">
        <f t="shared" si="27"/>
        <v>12.697951155555554</v>
      </c>
      <c r="X169" s="9"/>
      <c r="Y169" s="21">
        <v>0.969391</v>
      </c>
      <c r="Z169" s="21">
        <v>15.7828</v>
      </c>
      <c r="AA169" s="21">
        <v>-1.4251700000000001E-2</v>
      </c>
      <c r="AB169" s="21">
        <v>159</v>
      </c>
      <c r="AC169" s="21">
        <v>0.96862800000000004</v>
      </c>
      <c r="AD169">
        <f t="shared" si="28"/>
        <v>17.594691358024694</v>
      </c>
      <c r="AE169">
        <f t="shared" si="29"/>
        <v>17.056135450246916</v>
      </c>
      <c r="AF169" s="9"/>
      <c r="AG169" s="21">
        <v>0.70068399999999997</v>
      </c>
      <c r="AH169" s="21">
        <v>19.541599999999999</v>
      </c>
      <c r="AI169" s="21">
        <v>-1.46637E-2</v>
      </c>
      <c r="AJ169" s="21">
        <v>159</v>
      </c>
      <c r="AK169" s="21">
        <v>0.70007299999999995</v>
      </c>
      <c r="AL169">
        <f t="shared" si="30"/>
        <v>18.103333333333332</v>
      </c>
      <c r="AM169">
        <f t="shared" si="31"/>
        <v>12.684716013333333</v>
      </c>
      <c r="AP169" s="9"/>
      <c r="AQ169" s="21">
        <v>0.969391</v>
      </c>
      <c r="AR169" s="21">
        <v>25.062000000000001</v>
      </c>
      <c r="AS169" s="21">
        <v>-1.4242599999999999E-2</v>
      </c>
      <c r="AT169" s="21">
        <v>159</v>
      </c>
      <c r="AU169" s="21">
        <v>0.96862800000000004</v>
      </c>
      <c r="AV169">
        <f t="shared" si="32"/>
        <v>17.583456790123453</v>
      </c>
      <c r="AW169">
        <f t="shared" si="33"/>
        <v>17.045244761234564</v>
      </c>
      <c r="AX169" s="9"/>
      <c r="AY169" s="21">
        <v>0.70068399999999997</v>
      </c>
      <c r="AZ169" s="21">
        <v>28.820799999999998</v>
      </c>
      <c r="BA169" s="21">
        <v>-1.4736900000000001E-2</v>
      </c>
      <c r="BB169" s="21">
        <v>159</v>
      </c>
      <c r="BC169" s="21">
        <v>0.70007299999999995</v>
      </c>
      <c r="BD169">
        <f t="shared" si="34"/>
        <v>18.193703703703704</v>
      </c>
      <c r="BE169">
        <f t="shared" si="35"/>
        <v>12.748037085925926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6.6206800000000001</v>
      </c>
      <c r="I170" s="21">
        <v>-1.4477500000000001E-2</v>
      </c>
      <c r="J170" s="21">
        <v>160</v>
      </c>
      <c r="K170" s="21">
        <v>0.96313499999999996</v>
      </c>
      <c r="L170">
        <f t="shared" si="24"/>
        <v>17.873456790123456</v>
      </c>
      <c r="M170">
        <f t="shared" si="25"/>
        <v>17.236357422839504</v>
      </c>
      <c r="N170" s="9"/>
      <c r="O170" s="21">
        <v>0.70571899999999999</v>
      </c>
      <c r="P170" s="21">
        <v>10.3794</v>
      </c>
      <c r="Q170" s="21">
        <v>-1.4672899999999999E-2</v>
      </c>
      <c r="R170" s="21">
        <v>160</v>
      </c>
      <c r="S170" s="21">
        <v>0.70507799999999998</v>
      </c>
      <c r="T170">
        <f t="shared" si="26"/>
        <v>18.11469135802469</v>
      </c>
      <c r="U170">
        <f t="shared" si="27"/>
        <v>12.783881870493826</v>
      </c>
      <c r="X170" s="9"/>
      <c r="Y170" s="21">
        <v>0.96435499999999996</v>
      </c>
      <c r="Z170" s="21">
        <v>15.792899999999999</v>
      </c>
      <c r="AA170" s="21">
        <v>-1.427E-2</v>
      </c>
      <c r="AB170" s="21">
        <v>160</v>
      </c>
      <c r="AC170" s="21">
        <v>0.96343999999999996</v>
      </c>
      <c r="AD170">
        <f t="shared" si="28"/>
        <v>17.617283950617285</v>
      </c>
      <c r="AE170">
        <f t="shared" si="29"/>
        <v>16.989315864197533</v>
      </c>
      <c r="AF170" s="9"/>
      <c r="AG170" s="21">
        <v>0.70571899999999999</v>
      </c>
      <c r="AH170" s="21">
        <v>19.551600000000001</v>
      </c>
      <c r="AI170" s="21">
        <v>-1.46576E-2</v>
      </c>
      <c r="AJ170" s="21">
        <v>160</v>
      </c>
      <c r="AK170" s="21">
        <v>0.70516999999999996</v>
      </c>
      <c r="AL170">
        <f t="shared" si="30"/>
        <v>18.095802469135801</v>
      </c>
      <c r="AM170">
        <f t="shared" si="31"/>
        <v>12.770551622716049</v>
      </c>
      <c r="AP170" s="9"/>
      <c r="AQ170" s="21">
        <v>0.96435499999999996</v>
      </c>
      <c r="AR170" s="21">
        <v>25.072099999999999</v>
      </c>
      <c r="AS170" s="21">
        <v>-1.4251700000000001E-2</v>
      </c>
      <c r="AT170" s="21">
        <v>160</v>
      </c>
      <c r="AU170" s="21">
        <v>0.96374499999999996</v>
      </c>
      <c r="AV170">
        <f t="shared" si="32"/>
        <v>17.594691358024694</v>
      </c>
      <c r="AW170">
        <f t="shared" si="33"/>
        <v>16.967528584567901</v>
      </c>
      <c r="AX170" s="9"/>
      <c r="AY170" s="21">
        <v>0.70571899999999999</v>
      </c>
      <c r="AZ170" s="21">
        <v>28.8309</v>
      </c>
      <c r="BA170" s="21">
        <v>-1.4727799999999999E-2</v>
      </c>
      <c r="BB170" s="21">
        <v>160</v>
      </c>
      <c r="BC170" s="21">
        <v>0.70513899999999996</v>
      </c>
      <c r="BD170">
        <f t="shared" si="34"/>
        <v>18.182469135802467</v>
      </c>
      <c r="BE170">
        <f t="shared" si="35"/>
        <v>12.831713936049381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6.6307499999999999</v>
      </c>
      <c r="I171" s="21">
        <v>-1.44928E-2</v>
      </c>
      <c r="J171" s="21">
        <v>161</v>
      </c>
      <c r="K171" s="21">
        <v>0.95855699999999999</v>
      </c>
      <c r="L171">
        <f t="shared" si="24"/>
        <v>17.892345679012344</v>
      </c>
      <c r="M171">
        <f t="shared" si="25"/>
        <v>17.16448505679012</v>
      </c>
      <c r="N171" s="9"/>
      <c r="O171" s="21">
        <v>0.710754</v>
      </c>
      <c r="P171" s="21">
        <v>10.3895</v>
      </c>
      <c r="Q171" s="21">
        <v>-1.46667E-2</v>
      </c>
      <c r="R171" s="21">
        <v>161</v>
      </c>
      <c r="S171" s="21">
        <v>0.710144</v>
      </c>
      <c r="T171">
        <f t="shared" si="26"/>
        <v>18.107037037037035</v>
      </c>
      <c r="U171">
        <f t="shared" si="27"/>
        <v>12.869649002222221</v>
      </c>
      <c r="X171" s="9"/>
      <c r="Y171" s="21">
        <v>0.95931999999999995</v>
      </c>
      <c r="Z171" s="21">
        <v>15.803000000000001</v>
      </c>
      <c r="AA171" s="21">
        <v>-1.42761E-2</v>
      </c>
      <c r="AB171" s="21">
        <v>161</v>
      </c>
      <c r="AC171" s="21">
        <v>0.95764199999999999</v>
      </c>
      <c r="AD171">
        <f t="shared" si="28"/>
        <v>17.624814814814812</v>
      </c>
      <c r="AE171">
        <f t="shared" si="29"/>
        <v>16.907837348148146</v>
      </c>
      <c r="AF171" s="9"/>
      <c r="AG171" s="21">
        <v>0.710754</v>
      </c>
      <c r="AH171" s="21">
        <v>19.561699999999998</v>
      </c>
      <c r="AI171" s="21">
        <v>-1.4654500000000001E-2</v>
      </c>
      <c r="AJ171" s="21">
        <v>161</v>
      </c>
      <c r="AK171" s="21">
        <v>0.71011400000000002</v>
      </c>
      <c r="AL171">
        <f t="shared" si="30"/>
        <v>18.091975308641977</v>
      </c>
      <c r="AM171">
        <f t="shared" si="31"/>
        <v>12.858943818518521</v>
      </c>
      <c r="AP171" s="9"/>
      <c r="AQ171" s="21">
        <v>0.95931999999999995</v>
      </c>
      <c r="AR171" s="21">
        <v>25.0822</v>
      </c>
      <c r="AS171" s="21">
        <v>-1.42609E-2</v>
      </c>
      <c r="AT171" s="21">
        <v>161</v>
      </c>
      <c r="AU171" s="21">
        <v>0.95794699999999999</v>
      </c>
      <c r="AV171">
        <f t="shared" si="32"/>
        <v>17.606049382716048</v>
      </c>
      <c r="AW171">
        <f t="shared" si="33"/>
        <v>16.889835293827158</v>
      </c>
      <c r="AX171" s="9"/>
      <c r="AY171" s="21">
        <v>0.710754</v>
      </c>
      <c r="AZ171" s="21">
        <v>28.840900000000001</v>
      </c>
      <c r="BA171" s="21">
        <v>-1.47247E-2</v>
      </c>
      <c r="BB171" s="21">
        <v>161</v>
      </c>
      <c r="BC171" s="21">
        <v>0.71008300000000002</v>
      </c>
      <c r="BD171">
        <f t="shared" si="34"/>
        <v>18.178641975308643</v>
      </c>
      <c r="BE171">
        <f t="shared" si="35"/>
        <v>12.92054249851852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6.6408300000000002</v>
      </c>
      <c r="I172" s="21">
        <v>-1.4505000000000001E-2</v>
      </c>
      <c r="J172" s="21">
        <v>162</v>
      </c>
      <c r="K172" s="21">
        <v>0.95306400000000002</v>
      </c>
      <c r="L172">
        <f t="shared" si="24"/>
        <v>17.907407407407408</v>
      </c>
      <c r="M172">
        <f t="shared" si="25"/>
        <v>17.08877027777778</v>
      </c>
      <c r="N172" s="9"/>
      <c r="O172" s="21">
        <v>0.71579000000000004</v>
      </c>
      <c r="P172" s="21">
        <v>10.3996</v>
      </c>
      <c r="Q172" s="21">
        <v>-1.46698E-2</v>
      </c>
      <c r="R172" s="21">
        <v>162</v>
      </c>
      <c r="S172" s="21">
        <v>0.71523999999999999</v>
      </c>
      <c r="T172">
        <f t="shared" si="26"/>
        <v>18.110864197530866</v>
      </c>
      <c r="U172">
        <f t="shared" si="27"/>
        <v>12.963575483950619</v>
      </c>
      <c r="X172" s="9"/>
      <c r="Y172" s="21">
        <v>0.95428500000000005</v>
      </c>
      <c r="Z172" s="21">
        <v>15.813000000000001</v>
      </c>
      <c r="AA172" s="21">
        <v>-1.42822E-2</v>
      </c>
      <c r="AB172" s="21">
        <v>162</v>
      </c>
      <c r="AC172" s="21">
        <v>0.95275900000000002</v>
      </c>
      <c r="AD172">
        <f t="shared" si="28"/>
        <v>17.632345679012342</v>
      </c>
      <c r="AE172">
        <f t="shared" si="29"/>
        <v>16.826282996296293</v>
      </c>
      <c r="AF172" s="9"/>
      <c r="AG172" s="21">
        <v>0.71579000000000004</v>
      </c>
      <c r="AH172" s="21">
        <v>19.5718</v>
      </c>
      <c r="AI172" s="21">
        <v>-1.46515E-2</v>
      </c>
      <c r="AJ172" s="21">
        <v>162</v>
      </c>
      <c r="AK172" s="21">
        <v>0.71530199999999999</v>
      </c>
      <c r="AL172">
        <f t="shared" si="30"/>
        <v>18.088271604938271</v>
      </c>
      <c r="AM172">
        <f t="shared" si="31"/>
        <v>12.947403932098766</v>
      </c>
      <c r="AP172" s="9"/>
      <c r="AQ172" s="21">
        <v>0.95428500000000005</v>
      </c>
      <c r="AR172" s="21">
        <v>25.092300000000002</v>
      </c>
      <c r="AS172" s="21">
        <v>-1.427E-2</v>
      </c>
      <c r="AT172" s="21">
        <v>162</v>
      </c>
      <c r="AU172" s="21">
        <v>0.95306400000000002</v>
      </c>
      <c r="AV172">
        <f t="shared" si="32"/>
        <v>17.617283950617285</v>
      </c>
      <c r="AW172">
        <f t="shared" si="33"/>
        <v>16.811909814814818</v>
      </c>
      <c r="AX172" s="9"/>
      <c r="AY172" s="21">
        <v>0.71579000000000004</v>
      </c>
      <c r="AZ172" s="21">
        <v>28.850999999999999</v>
      </c>
      <c r="BA172" s="21">
        <v>-1.4715600000000001E-2</v>
      </c>
      <c r="BB172" s="21">
        <v>162</v>
      </c>
      <c r="BC172" s="21">
        <v>0.71517900000000001</v>
      </c>
      <c r="BD172">
        <f t="shared" si="34"/>
        <v>18.167407407407406</v>
      </c>
      <c r="BE172">
        <f t="shared" si="35"/>
        <v>13.004048548148148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6.6509</v>
      </c>
      <c r="I173" s="21">
        <v>-1.4517199999999999E-2</v>
      </c>
      <c r="J173" s="21">
        <v>163</v>
      </c>
      <c r="K173" s="21">
        <v>0.94848600000000005</v>
      </c>
      <c r="L173">
        <f t="shared" si="24"/>
        <v>17.922469135802466</v>
      </c>
      <c r="M173">
        <f t="shared" si="25"/>
        <v>17.012885904691355</v>
      </c>
      <c r="N173" s="9"/>
      <c r="O173" s="21">
        <v>0.72082500000000005</v>
      </c>
      <c r="P173" s="21">
        <v>10.409700000000001</v>
      </c>
      <c r="Q173" s="21">
        <v>-1.46667E-2</v>
      </c>
      <c r="R173" s="21">
        <v>163</v>
      </c>
      <c r="S173" s="21">
        <v>0.720306</v>
      </c>
      <c r="T173">
        <f t="shared" si="26"/>
        <v>18.107037037037035</v>
      </c>
      <c r="U173">
        <f t="shared" si="27"/>
        <v>13.052004972222221</v>
      </c>
      <c r="X173" s="9"/>
      <c r="Y173" s="21">
        <v>0.94924900000000001</v>
      </c>
      <c r="Z173" s="21">
        <v>15.8231</v>
      </c>
      <c r="AA173" s="21">
        <v>-1.4285300000000001E-2</v>
      </c>
      <c r="AB173" s="21">
        <v>163</v>
      </c>
      <c r="AC173" s="21">
        <v>0.94879199999999997</v>
      </c>
      <c r="AD173">
        <f t="shared" si="28"/>
        <v>17.636172839506173</v>
      </c>
      <c r="AE173">
        <f t="shared" si="29"/>
        <v>16.741119431728396</v>
      </c>
      <c r="AF173" s="9"/>
      <c r="AG173" s="21">
        <v>0.72082500000000005</v>
      </c>
      <c r="AH173" s="21">
        <v>19.581900000000001</v>
      </c>
      <c r="AI173" s="21">
        <v>-1.46423E-2</v>
      </c>
      <c r="AJ173" s="21">
        <v>163</v>
      </c>
      <c r="AK173" s="21">
        <v>0.72018400000000005</v>
      </c>
      <c r="AL173">
        <f t="shared" si="30"/>
        <v>18.076913580246913</v>
      </c>
      <c r="AM173">
        <f t="shared" si="31"/>
        <v>13.030291231481481</v>
      </c>
      <c r="AP173" s="9"/>
      <c r="AQ173" s="21">
        <v>0.94924900000000001</v>
      </c>
      <c r="AR173" s="21">
        <v>25.1023</v>
      </c>
      <c r="AS173" s="21">
        <v>-1.4279200000000001E-2</v>
      </c>
      <c r="AT173" s="21">
        <v>163</v>
      </c>
      <c r="AU173" s="21">
        <v>0.94818100000000005</v>
      </c>
      <c r="AV173">
        <f t="shared" si="32"/>
        <v>17.628641975308639</v>
      </c>
      <c r="AW173">
        <f t="shared" si="33"/>
        <v>16.733970766419752</v>
      </c>
      <c r="AX173" s="9"/>
      <c r="AY173" s="21">
        <v>0.72082500000000005</v>
      </c>
      <c r="AZ173" s="21">
        <v>28.8611</v>
      </c>
      <c r="BA173" s="21">
        <v>-1.47125E-2</v>
      </c>
      <c r="BB173" s="21">
        <v>163</v>
      </c>
      <c r="BC173" s="21">
        <v>0.72012299999999996</v>
      </c>
      <c r="BD173">
        <f t="shared" si="34"/>
        <v>18.163580246913579</v>
      </c>
      <c r="BE173">
        <f t="shared" si="35"/>
        <v>13.092762731481482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6.6609699999999998</v>
      </c>
      <c r="I174" s="21">
        <v>-1.4523299999999999E-2</v>
      </c>
      <c r="J174" s="21">
        <v>164</v>
      </c>
      <c r="K174" s="21">
        <v>0.943604</v>
      </c>
      <c r="L174">
        <f t="shared" si="24"/>
        <v>17.93</v>
      </c>
      <c r="M174">
        <f t="shared" si="25"/>
        <v>16.92975702</v>
      </c>
      <c r="N174" s="9"/>
      <c r="O174" s="21">
        <v>0.72586099999999998</v>
      </c>
      <c r="P174" s="21">
        <v>10.419700000000001</v>
      </c>
      <c r="Q174" s="21">
        <v>-1.46637E-2</v>
      </c>
      <c r="R174" s="21">
        <v>164</v>
      </c>
      <c r="S174" s="21">
        <v>0.72528099999999995</v>
      </c>
      <c r="T174">
        <f t="shared" si="26"/>
        <v>18.103333333333332</v>
      </c>
      <c r="U174">
        <f t="shared" si="27"/>
        <v>13.140503636666665</v>
      </c>
      <c r="X174" s="9"/>
      <c r="Y174" s="21">
        <v>0.944214</v>
      </c>
      <c r="Z174" s="21">
        <v>15.8332</v>
      </c>
      <c r="AA174" s="21">
        <v>-1.4294400000000001E-2</v>
      </c>
      <c r="AB174" s="21">
        <v>164</v>
      </c>
      <c r="AC174" s="21">
        <v>0.943909</v>
      </c>
      <c r="AD174">
        <f t="shared" si="28"/>
        <v>17.647407407407407</v>
      </c>
      <c r="AE174">
        <f t="shared" si="29"/>
        <v>16.662929137777777</v>
      </c>
      <c r="AF174" s="9"/>
      <c r="AG174" s="21">
        <v>0.72586099999999998</v>
      </c>
      <c r="AH174" s="21">
        <v>19.591899999999999</v>
      </c>
      <c r="AI174" s="21">
        <v>-1.46362E-2</v>
      </c>
      <c r="AJ174" s="21">
        <v>164</v>
      </c>
      <c r="AK174" s="21">
        <v>0.72509800000000002</v>
      </c>
      <c r="AL174">
        <f t="shared" si="30"/>
        <v>18.069382716049383</v>
      </c>
      <c r="AM174">
        <f t="shared" si="31"/>
        <v>13.11586020765432</v>
      </c>
      <c r="AP174" s="9"/>
      <c r="AQ174" s="21">
        <v>0.944214</v>
      </c>
      <c r="AR174" s="21">
        <v>25.112400000000001</v>
      </c>
      <c r="AS174" s="21">
        <v>-1.42883E-2</v>
      </c>
      <c r="AT174" s="21">
        <v>164</v>
      </c>
      <c r="AU174" s="21">
        <v>0.943909</v>
      </c>
      <c r="AV174">
        <f t="shared" si="32"/>
        <v>17.639876543209876</v>
      </c>
      <c r="AW174">
        <f t="shared" si="33"/>
        <v>16.655818390370371</v>
      </c>
      <c r="AX174" s="9"/>
      <c r="AY174" s="21">
        <v>0.72586099999999998</v>
      </c>
      <c r="AZ174" s="21">
        <v>28.871200000000002</v>
      </c>
      <c r="BA174" s="21">
        <v>-1.4700299999999999E-2</v>
      </c>
      <c r="BB174" s="21">
        <v>164</v>
      </c>
      <c r="BC174" s="21">
        <v>0.72524999999999995</v>
      </c>
      <c r="BD174">
        <f t="shared" si="34"/>
        <v>18.148518518518514</v>
      </c>
      <c r="BE174">
        <f t="shared" si="35"/>
        <v>13.173301800370368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6.6710399999999996</v>
      </c>
      <c r="I175" s="21">
        <v>-1.45294E-2</v>
      </c>
      <c r="J175" s="21">
        <v>165</v>
      </c>
      <c r="K175" s="21">
        <v>0.93841600000000003</v>
      </c>
      <c r="L175">
        <f t="shared" si="24"/>
        <v>17.93753086419753</v>
      </c>
      <c r="M175">
        <f t="shared" si="25"/>
        <v>16.846534361975309</v>
      </c>
      <c r="N175" s="9"/>
      <c r="O175" s="21">
        <v>0.73089599999999999</v>
      </c>
      <c r="P175" s="21">
        <v>10.4298</v>
      </c>
      <c r="Q175" s="21">
        <v>-1.4660599999999999E-2</v>
      </c>
      <c r="R175" s="21">
        <v>165</v>
      </c>
      <c r="S175" s="21">
        <v>0.73028599999999999</v>
      </c>
      <c r="T175">
        <f t="shared" si="26"/>
        <v>18.099506172839504</v>
      </c>
      <c r="U175">
        <f t="shared" si="27"/>
        <v>13.228856663703702</v>
      </c>
      <c r="X175" s="9"/>
      <c r="Y175" s="21">
        <v>0.93917799999999996</v>
      </c>
      <c r="Z175" s="21">
        <v>15.8432</v>
      </c>
      <c r="AA175" s="21">
        <v>-1.4306599999999999E-2</v>
      </c>
      <c r="AB175" s="21">
        <v>165</v>
      </c>
      <c r="AC175" s="21">
        <v>0.937805</v>
      </c>
      <c r="AD175">
        <f t="shared" si="28"/>
        <v>17.662469135802468</v>
      </c>
      <c r="AE175">
        <f t="shared" si="29"/>
        <v>16.588202438024688</v>
      </c>
      <c r="AF175" s="9"/>
      <c r="AG175" s="21">
        <v>0.73089599999999999</v>
      </c>
      <c r="AH175" s="21">
        <v>19.602</v>
      </c>
      <c r="AI175" s="21">
        <v>-1.4633200000000001E-2</v>
      </c>
      <c r="AJ175" s="21">
        <v>165</v>
      </c>
      <c r="AK175" s="21">
        <v>0.73022500000000001</v>
      </c>
      <c r="AL175">
        <f t="shared" si="30"/>
        <v>18.065679012345679</v>
      </c>
      <c r="AM175">
        <f t="shared" si="31"/>
        <v>13.204132527407408</v>
      </c>
      <c r="AP175" s="9"/>
      <c r="AQ175" s="21">
        <v>0.93917799999999996</v>
      </c>
      <c r="AR175" s="21">
        <v>25.122499999999999</v>
      </c>
      <c r="AS175" s="21">
        <v>-1.4297499999999999E-2</v>
      </c>
      <c r="AT175" s="21">
        <v>165</v>
      </c>
      <c r="AU175" s="21">
        <v>0.937805</v>
      </c>
      <c r="AV175">
        <f t="shared" si="32"/>
        <v>17.651234567901231</v>
      </c>
      <c r="AW175">
        <f t="shared" si="33"/>
        <v>16.577651179012342</v>
      </c>
      <c r="AX175" s="9"/>
      <c r="AY175" s="21">
        <v>0.73089599999999999</v>
      </c>
      <c r="AZ175" s="21">
        <v>28.8812</v>
      </c>
      <c r="BA175" s="21">
        <v>-1.46912E-2</v>
      </c>
      <c r="BB175" s="21">
        <v>165</v>
      </c>
      <c r="BC175" s="21">
        <v>0.73010299999999995</v>
      </c>
      <c r="BD175">
        <f t="shared" si="34"/>
        <v>18.137283950617284</v>
      </c>
      <c r="BE175">
        <f t="shared" si="35"/>
        <v>13.256468290370371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6.6811100000000003</v>
      </c>
      <c r="I176" s="21">
        <v>-1.45355E-2</v>
      </c>
      <c r="J176" s="21">
        <v>166</v>
      </c>
      <c r="K176" s="21">
        <v>0.93383799999999995</v>
      </c>
      <c r="L176">
        <f t="shared" si="24"/>
        <v>17.945061728395061</v>
      </c>
      <c r="M176">
        <f t="shared" si="25"/>
        <v>16.763253798148146</v>
      </c>
      <c r="N176" s="9"/>
      <c r="O176" s="21">
        <v>0.735931</v>
      </c>
      <c r="P176" s="21">
        <v>10.4399</v>
      </c>
      <c r="Q176" s="21">
        <v>-1.46515E-2</v>
      </c>
      <c r="R176" s="21">
        <v>166</v>
      </c>
      <c r="S176" s="21">
        <v>0.73519900000000005</v>
      </c>
      <c r="T176">
        <f t="shared" si="26"/>
        <v>18.088271604938271</v>
      </c>
      <c r="U176">
        <f t="shared" si="27"/>
        <v>13.311719810493827</v>
      </c>
      <c r="X176" s="9"/>
      <c r="Y176" s="21">
        <v>0.93414299999999995</v>
      </c>
      <c r="Z176" s="21">
        <v>15.853300000000001</v>
      </c>
      <c r="AA176" s="21">
        <v>-1.43097E-2</v>
      </c>
      <c r="AB176" s="21">
        <v>166</v>
      </c>
      <c r="AC176" s="21">
        <v>0.93322799999999995</v>
      </c>
      <c r="AD176">
        <f t="shared" si="28"/>
        <v>17.666296296296295</v>
      </c>
      <c r="AE176">
        <f t="shared" si="29"/>
        <v>16.502847021111108</v>
      </c>
      <c r="AF176" s="9"/>
      <c r="AG176" s="21">
        <v>0.735931</v>
      </c>
      <c r="AH176" s="21">
        <v>19.612100000000002</v>
      </c>
      <c r="AI176" s="21">
        <v>-1.46301E-2</v>
      </c>
      <c r="AJ176" s="21">
        <v>166</v>
      </c>
      <c r="AK176" s="21">
        <v>0.73526000000000002</v>
      </c>
      <c r="AL176">
        <f t="shared" si="30"/>
        <v>18.061851851851848</v>
      </c>
      <c r="AM176">
        <f t="shared" si="31"/>
        <v>13.292276695185183</v>
      </c>
      <c r="AP176" s="9"/>
      <c r="AQ176" s="21">
        <v>0.93414299999999995</v>
      </c>
      <c r="AR176" s="21">
        <v>25.1325</v>
      </c>
      <c r="AS176" s="21">
        <v>-1.43097E-2</v>
      </c>
      <c r="AT176" s="21">
        <v>166</v>
      </c>
      <c r="AU176" s="21">
        <v>0.93292200000000003</v>
      </c>
      <c r="AV176">
        <f t="shared" si="32"/>
        <v>17.666296296296295</v>
      </c>
      <c r="AW176">
        <f t="shared" si="33"/>
        <v>16.502847021111108</v>
      </c>
      <c r="AX176" s="9"/>
      <c r="AY176" s="21">
        <v>0.735931</v>
      </c>
      <c r="AZ176" s="21">
        <v>28.891300000000001</v>
      </c>
      <c r="BA176" s="21">
        <v>-1.46851E-2</v>
      </c>
      <c r="BB176" s="21">
        <v>166</v>
      </c>
      <c r="BC176" s="21">
        <v>0.73529100000000003</v>
      </c>
      <c r="BD176">
        <f t="shared" si="34"/>
        <v>18.12975308641975</v>
      </c>
      <c r="BE176">
        <f t="shared" si="35"/>
        <v>13.342247318641974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6.6911800000000001</v>
      </c>
      <c r="I177" s="21">
        <v>-1.45386E-2</v>
      </c>
      <c r="J177" s="21">
        <v>167</v>
      </c>
      <c r="K177" s="21">
        <v>0.92803999999999998</v>
      </c>
      <c r="L177">
        <f t="shared" si="24"/>
        <v>17.948888888888888</v>
      </c>
      <c r="M177">
        <f t="shared" si="25"/>
        <v>16.67645625777778</v>
      </c>
      <c r="N177" s="9"/>
      <c r="O177" s="21">
        <v>0.74096700000000004</v>
      </c>
      <c r="P177" s="21">
        <v>10.4499</v>
      </c>
      <c r="Q177" s="21">
        <v>-1.4645399999999999E-2</v>
      </c>
      <c r="R177" s="21">
        <v>167</v>
      </c>
      <c r="S177" s="21">
        <v>0.74032600000000004</v>
      </c>
      <c r="T177">
        <f t="shared" si="26"/>
        <v>18.080740740740737</v>
      </c>
      <c r="U177">
        <f t="shared" si="27"/>
        <v>13.397232224444442</v>
      </c>
      <c r="X177" s="9"/>
      <c r="Y177" s="21">
        <v>0.92910800000000004</v>
      </c>
      <c r="Z177" s="21">
        <v>15.8634</v>
      </c>
      <c r="AA177" s="21">
        <v>-1.4312699999999999E-2</v>
      </c>
      <c r="AB177" s="21">
        <v>167</v>
      </c>
      <c r="AC177" s="21">
        <v>0.92864999999999998</v>
      </c>
      <c r="AD177">
        <f t="shared" si="28"/>
        <v>17.669999999999998</v>
      </c>
      <c r="AE177">
        <f t="shared" si="29"/>
        <v>16.417338359999999</v>
      </c>
      <c r="AF177" s="9"/>
      <c r="AG177" s="21">
        <v>0.74096700000000004</v>
      </c>
      <c r="AH177" s="21">
        <v>19.6221</v>
      </c>
      <c r="AI177" s="21">
        <v>-1.46179E-2</v>
      </c>
      <c r="AJ177" s="21">
        <v>167</v>
      </c>
      <c r="AK177" s="21">
        <v>0.74029500000000004</v>
      </c>
      <c r="AL177">
        <f t="shared" si="30"/>
        <v>18.046790123456791</v>
      </c>
      <c r="AM177">
        <f t="shared" si="31"/>
        <v>13.372075937407409</v>
      </c>
      <c r="AP177" s="9"/>
      <c r="AQ177" s="21">
        <v>0.92910800000000004</v>
      </c>
      <c r="AR177" s="21">
        <v>25.142600000000002</v>
      </c>
      <c r="AS177" s="21">
        <v>-1.4324999999999999E-2</v>
      </c>
      <c r="AT177" s="21">
        <v>167</v>
      </c>
      <c r="AU177" s="21">
        <v>0.92803999999999998</v>
      </c>
      <c r="AV177">
        <f t="shared" si="32"/>
        <v>17.685185185185183</v>
      </c>
      <c r="AW177">
        <f t="shared" si="33"/>
        <v>16.431447037037035</v>
      </c>
      <c r="AX177" s="9"/>
      <c r="AY177" s="21">
        <v>0.74096700000000004</v>
      </c>
      <c r="AZ177" s="21">
        <v>28.901399999999999</v>
      </c>
      <c r="BA177" s="21">
        <v>-1.4678999999999999E-2</v>
      </c>
      <c r="BB177" s="21">
        <v>167</v>
      </c>
      <c r="BC177" s="21">
        <v>0.74029500000000004</v>
      </c>
      <c r="BD177">
        <f t="shared" si="34"/>
        <v>18.12222222222222</v>
      </c>
      <c r="BE177">
        <f t="shared" si="35"/>
        <v>13.427968633333332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6.7012499999999999</v>
      </c>
      <c r="I178" s="21">
        <v>-1.4544700000000001E-2</v>
      </c>
      <c r="J178" s="21">
        <v>168</v>
      </c>
      <c r="K178" s="21">
        <v>0.92346200000000001</v>
      </c>
      <c r="L178">
        <f t="shared" si="24"/>
        <v>17.956419753086422</v>
      </c>
      <c r="M178">
        <f t="shared" si="25"/>
        <v>16.593024714074076</v>
      </c>
      <c r="N178" s="9"/>
      <c r="O178" s="21">
        <v>0.74600200000000005</v>
      </c>
      <c r="P178" s="21">
        <v>10.46</v>
      </c>
      <c r="Q178" s="21">
        <v>-1.4639299999999999E-2</v>
      </c>
      <c r="R178" s="21">
        <v>168</v>
      </c>
      <c r="S178" s="21">
        <v>0.74539200000000005</v>
      </c>
      <c r="T178">
        <f t="shared" si="26"/>
        <v>18.07320987654321</v>
      </c>
      <c r="U178">
        <f t="shared" si="27"/>
        <v>13.482650714320989</v>
      </c>
      <c r="X178" s="9"/>
      <c r="Y178" s="21">
        <v>0.924072</v>
      </c>
      <c r="Z178" s="21">
        <v>15.8735</v>
      </c>
      <c r="AA178" s="21">
        <v>-1.43097E-2</v>
      </c>
      <c r="AB178" s="21">
        <v>168</v>
      </c>
      <c r="AC178" s="21">
        <v>0.92346200000000001</v>
      </c>
      <c r="AD178">
        <f t="shared" si="28"/>
        <v>17.666296296296295</v>
      </c>
      <c r="AE178">
        <f t="shared" si="29"/>
        <v>16.32492975111111</v>
      </c>
      <c r="AF178" s="9"/>
      <c r="AG178" s="21">
        <v>0.74600200000000005</v>
      </c>
      <c r="AH178" s="21">
        <v>19.632200000000001</v>
      </c>
      <c r="AI178" s="21">
        <v>-1.46088E-2</v>
      </c>
      <c r="AJ178" s="21">
        <v>168</v>
      </c>
      <c r="AK178" s="21">
        <v>0.74539200000000005</v>
      </c>
      <c r="AL178">
        <f t="shared" si="30"/>
        <v>18.035555555555554</v>
      </c>
      <c r="AM178">
        <f t="shared" si="31"/>
        <v>13.454560515555555</v>
      </c>
      <c r="AP178" s="9"/>
      <c r="AQ178" s="21">
        <v>0.924072</v>
      </c>
      <c r="AR178" s="21">
        <v>25.152699999999999</v>
      </c>
      <c r="AS178" s="21">
        <v>-1.4334100000000001E-2</v>
      </c>
      <c r="AT178" s="21">
        <v>168</v>
      </c>
      <c r="AU178" s="21">
        <v>0.92315700000000001</v>
      </c>
      <c r="AV178">
        <f t="shared" si="32"/>
        <v>17.69641975308642</v>
      </c>
      <c r="AW178">
        <f t="shared" si="33"/>
        <v>16.352765994074076</v>
      </c>
      <c r="AX178" s="9"/>
      <c r="AY178" s="21">
        <v>0.74600200000000005</v>
      </c>
      <c r="AZ178" s="21">
        <v>28.9114</v>
      </c>
      <c r="BA178" s="21">
        <v>-1.4678999999999999E-2</v>
      </c>
      <c r="BB178" s="21">
        <v>168</v>
      </c>
      <c r="BC178" s="21">
        <v>0.74533099999999997</v>
      </c>
      <c r="BD178">
        <f t="shared" si="34"/>
        <v>18.12222222222222</v>
      </c>
      <c r="BE178">
        <f t="shared" si="35"/>
        <v>13.519214022222222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6.7113199999999997</v>
      </c>
      <c r="I179" s="21">
        <v>-1.45477E-2</v>
      </c>
      <c r="J179" s="21">
        <v>169</v>
      </c>
      <c r="K179" s="21">
        <v>0.91827400000000003</v>
      </c>
      <c r="L179">
        <f t="shared" si="24"/>
        <v>17.960123456790122</v>
      </c>
      <c r="M179">
        <f t="shared" si="25"/>
        <v>16.506017981358024</v>
      </c>
      <c r="N179" s="9"/>
      <c r="O179" s="21">
        <v>0.75103799999999998</v>
      </c>
      <c r="P179" s="21">
        <v>10.4701</v>
      </c>
      <c r="Q179" s="21">
        <v>-1.4633200000000001E-2</v>
      </c>
      <c r="R179" s="21">
        <v>169</v>
      </c>
      <c r="S179" s="21">
        <v>0.75042699999999996</v>
      </c>
      <c r="T179">
        <f t="shared" si="26"/>
        <v>18.065679012345679</v>
      </c>
      <c r="U179">
        <f t="shared" si="27"/>
        <v>13.568011434074075</v>
      </c>
      <c r="X179" s="9"/>
      <c r="Y179" s="21">
        <v>0.91903699999999999</v>
      </c>
      <c r="Z179" s="21">
        <v>15.8835</v>
      </c>
      <c r="AA179" s="21">
        <v>-1.43188E-2</v>
      </c>
      <c r="AB179" s="21">
        <v>169</v>
      </c>
      <c r="AC179" s="21">
        <v>0.91857900000000003</v>
      </c>
      <c r="AD179">
        <f t="shared" si="28"/>
        <v>17.677530864197529</v>
      </c>
      <c r="AE179">
        <f t="shared" si="29"/>
        <v>16.246304932839504</v>
      </c>
      <c r="AF179" s="9"/>
      <c r="AG179" s="21">
        <v>0.75103799999999998</v>
      </c>
      <c r="AH179" s="21">
        <v>19.642299999999999</v>
      </c>
      <c r="AI179" s="21">
        <v>-1.46027E-2</v>
      </c>
      <c r="AJ179" s="21">
        <v>169</v>
      </c>
      <c r="AK179" s="21">
        <v>0.75039699999999998</v>
      </c>
      <c r="AL179">
        <f t="shared" si="30"/>
        <v>18.028024691358024</v>
      </c>
      <c r="AM179">
        <f t="shared" si="31"/>
        <v>13.539731608148147</v>
      </c>
      <c r="AP179" s="9"/>
      <c r="AQ179" s="21">
        <v>0.91903699999999999</v>
      </c>
      <c r="AR179" s="21">
        <v>25.162800000000001</v>
      </c>
      <c r="AS179" s="21">
        <v>-1.43494E-2</v>
      </c>
      <c r="AT179" s="21">
        <v>169</v>
      </c>
      <c r="AU179" s="21">
        <v>0.91827400000000003</v>
      </c>
      <c r="AV179">
        <f t="shared" si="32"/>
        <v>17.715308641975309</v>
      </c>
      <c r="AW179">
        <f t="shared" si="33"/>
        <v>16.281024108395062</v>
      </c>
      <c r="AX179" s="9"/>
      <c r="AY179" s="21">
        <v>0.75103799999999998</v>
      </c>
      <c r="AZ179" s="21">
        <v>28.921500000000002</v>
      </c>
      <c r="BA179" s="21">
        <v>-1.46698E-2</v>
      </c>
      <c r="BB179" s="21">
        <v>169</v>
      </c>
      <c r="BC179" s="21">
        <v>0.750336</v>
      </c>
      <c r="BD179">
        <f t="shared" si="34"/>
        <v>18.110864197530866</v>
      </c>
      <c r="BE179">
        <f t="shared" si="35"/>
        <v>13.601947225185185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6.7213900000000004</v>
      </c>
      <c r="I180" s="21">
        <v>-1.4550799999999999E-2</v>
      </c>
      <c r="J180" s="21">
        <v>170</v>
      </c>
      <c r="K180" s="21">
        <v>0.91369599999999995</v>
      </c>
      <c r="L180">
        <f t="shared" si="24"/>
        <v>17.963950617283949</v>
      </c>
      <c r="M180">
        <f t="shared" si="25"/>
        <v>16.419068828148145</v>
      </c>
      <c r="N180" s="9"/>
      <c r="O180" s="21">
        <v>0.756073</v>
      </c>
      <c r="P180" s="21">
        <v>10.4802</v>
      </c>
      <c r="Q180" s="21">
        <v>-1.4624E-2</v>
      </c>
      <c r="R180" s="21">
        <v>170</v>
      </c>
      <c r="S180" s="21">
        <v>0.75500500000000004</v>
      </c>
      <c r="T180">
        <f t="shared" si="26"/>
        <v>18.054320987654318</v>
      </c>
      <c r="U180">
        <f t="shared" si="27"/>
        <v>13.650384632098763</v>
      </c>
      <c r="X180" s="9"/>
      <c r="Y180" s="21">
        <v>0.91400099999999995</v>
      </c>
      <c r="Z180" s="21">
        <v>15.893599999999999</v>
      </c>
      <c r="AA180" s="21">
        <v>-1.4331099999999999E-2</v>
      </c>
      <c r="AB180" s="21">
        <v>170</v>
      </c>
      <c r="AC180" s="21">
        <v>0.91308599999999995</v>
      </c>
      <c r="AD180">
        <f t="shared" si="28"/>
        <v>17.692716049382714</v>
      </c>
      <c r="AE180">
        <f t="shared" si="29"/>
        <v>16.171160161851848</v>
      </c>
      <c r="AF180" s="9"/>
      <c r="AG180" s="21">
        <v>0.756073</v>
      </c>
      <c r="AH180" s="21">
        <v>19.6524</v>
      </c>
      <c r="AI180" s="21">
        <v>-1.45966E-2</v>
      </c>
      <c r="AJ180" s="21">
        <v>170</v>
      </c>
      <c r="AK180" s="21">
        <v>0.75531000000000004</v>
      </c>
      <c r="AL180">
        <f t="shared" si="30"/>
        <v>18.020493827160493</v>
      </c>
      <c r="AM180">
        <f t="shared" si="31"/>
        <v>13.624808829382715</v>
      </c>
      <c r="AP180" s="9"/>
      <c r="AQ180" s="21">
        <v>0.91400099999999995</v>
      </c>
      <c r="AR180" s="21">
        <v>25.172799999999999</v>
      </c>
      <c r="AS180" s="21">
        <v>-1.43646E-2</v>
      </c>
      <c r="AT180" s="21">
        <v>170</v>
      </c>
      <c r="AU180" s="21">
        <v>0.91308599999999995</v>
      </c>
      <c r="AV180">
        <f t="shared" si="32"/>
        <v>17.734074074074073</v>
      </c>
      <c r="AW180">
        <f t="shared" si="33"/>
        <v>16.208961437777777</v>
      </c>
      <c r="AX180" s="9"/>
      <c r="AY180" s="21">
        <v>0.756073</v>
      </c>
      <c r="AZ180" s="21">
        <v>28.9316</v>
      </c>
      <c r="BA180" s="21">
        <v>-1.46576E-2</v>
      </c>
      <c r="BB180" s="21">
        <v>170</v>
      </c>
      <c r="BC180" s="21">
        <v>0.75531000000000004</v>
      </c>
      <c r="BD180">
        <f t="shared" si="34"/>
        <v>18.095802469135801</v>
      </c>
      <c r="BE180">
        <f t="shared" si="35"/>
        <v>13.681747660246913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6.7314600000000002</v>
      </c>
      <c r="I181" s="21">
        <v>-1.4559900000000001E-2</v>
      </c>
      <c r="J181" s="21">
        <v>171</v>
      </c>
      <c r="K181" s="21">
        <v>0.90820299999999998</v>
      </c>
      <c r="L181">
        <f t="shared" si="24"/>
        <v>17.975185185185186</v>
      </c>
      <c r="M181">
        <f t="shared" si="25"/>
        <v>16.338832177037037</v>
      </c>
      <c r="N181" s="9"/>
      <c r="O181" s="21">
        <v>0.76110800000000001</v>
      </c>
      <c r="P181" s="21">
        <v>10.4902</v>
      </c>
      <c r="Q181" s="21">
        <v>-1.46149E-2</v>
      </c>
      <c r="R181" s="21">
        <v>171</v>
      </c>
      <c r="S181" s="21">
        <v>0.76049800000000001</v>
      </c>
      <c r="T181">
        <f t="shared" si="26"/>
        <v>18.043086419753088</v>
      </c>
      <c r="U181">
        <f t="shared" si="27"/>
        <v>13.732737418765433</v>
      </c>
      <c r="X181" s="9"/>
      <c r="Y181" s="21">
        <v>0.90896600000000005</v>
      </c>
      <c r="Z181" s="21">
        <v>15.903700000000001</v>
      </c>
      <c r="AA181" s="21">
        <v>-1.43433E-2</v>
      </c>
      <c r="AB181" s="21">
        <v>171</v>
      </c>
      <c r="AC181" s="21">
        <v>0.90789799999999998</v>
      </c>
      <c r="AD181">
        <f t="shared" si="28"/>
        <v>17.707777777777778</v>
      </c>
      <c r="AE181">
        <f t="shared" si="29"/>
        <v>16.095767935555557</v>
      </c>
      <c r="AF181" s="9"/>
      <c r="AG181" s="21">
        <v>0.76110800000000001</v>
      </c>
      <c r="AH181" s="21">
        <v>19.662400000000002</v>
      </c>
      <c r="AI181" s="21">
        <v>-1.45874E-2</v>
      </c>
      <c r="AJ181" s="21">
        <v>171</v>
      </c>
      <c r="AK181" s="21">
        <v>0.76049800000000001</v>
      </c>
      <c r="AL181">
        <f t="shared" si="30"/>
        <v>18.009135802469135</v>
      </c>
      <c r="AM181">
        <f t="shared" si="31"/>
        <v>13.70689733234568</v>
      </c>
      <c r="AP181" s="9"/>
      <c r="AQ181" s="21">
        <v>0.90896600000000005</v>
      </c>
      <c r="AR181" s="21">
        <v>25.1829</v>
      </c>
      <c r="AS181" s="21">
        <v>-1.4379899999999999E-2</v>
      </c>
      <c r="AT181" s="21">
        <v>171</v>
      </c>
      <c r="AU181" s="21">
        <v>0.90820299999999998</v>
      </c>
      <c r="AV181">
        <f t="shared" si="32"/>
        <v>17.752962962962961</v>
      </c>
      <c r="AW181">
        <f t="shared" si="33"/>
        <v>16.136839732592591</v>
      </c>
      <c r="AX181" s="9"/>
      <c r="AY181" s="21">
        <v>0.76110800000000001</v>
      </c>
      <c r="AZ181" s="21">
        <v>28.941700000000001</v>
      </c>
      <c r="BA181" s="21">
        <v>-1.46576E-2</v>
      </c>
      <c r="BB181" s="21">
        <v>171</v>
      </c>
      <c r="BC181" s="21">
        <v>0.76049800000000001</v>
      </c>
      <c r="BD181">
        <f t="shared" si="34"/>
        <v>18.095802469135801</v>
      </c>
      <c r="BE181">
        <f t="shared" si="35"/>
        <v>13.772860025679012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6.7415399999999996</v>
      </c>
      <c r="I182" s="21">
        <v>-1.45752E-2</v>
      </c>
      <c r="J182" s="21">
        <v>172</v>
      </c>
      <c r="K182" s="21">
        <v>0.90332000000000001</v>
      </c>
      <c r="L182">
        <f t="shared" si="24"/>
        <v>17.994074074074071</v>
      </c>
      <c r="M182">
        <f t="shared" si="25"/>
        <v>16.265401371851851</v>
      </c>
      <c r="N182" s="9"/>
      <c r="O182" s="21">
        <v>0.76614400000000005</v>
      </c>
      <c r="P182" s="21">
        <v>10.500299999999999</v>
      </c>
      <c r="Q182" s="21">
        <v>-1.46027E-2</v>
      </c>
      <c r="R182" s="21">
        <v>172</v>
      </c>
      <c r="S182" s="21">
        <v>0.76477099999999998</v>
      </c>
      <c r="T182">
        <f t="shared" si="26"/>
        <v>18.028024691358024</v>
      </c>
      <c r="U182">
        <f t="shared" si="27"/>
        <v>13.812062949135802</v>
      </c>
      <c r="X182" s="9"/>
      <c r="Y182" s="21">
        <v>0.90393100000000004</v>
      </c>
      <c r="Z182" s="21">
        <v>15.9137</v>
      </c>
      <c r="AA182" s="21">
        <v>-1.43585E-2</v>
      </c>
      <c r="AB182" s="21">
        <v>172</v>
      </c>
      <c r="AC182" s="21">
        <v>0.90271000000000001</v>
      </c>
      <c r="AD182">
        <f t="shared" si="28"/>
        <v>17.726543209876542</v>
      </c>
      <c r="AE182">
        <f t="shared" si="29"/>
        <v>16.023571930246913</v>
      </c>
      <c r="AF182" s="9"/>
      <c r="AG182" s="21">
        <v>0.76614400000000005</v>
      </c>
      <c r="AH182" s="21">
        <v>19.672499999999999</v>
      </c>
      <c r="AI182" s="21">
        <v>-1.45752E-2</v>
      </c>
      <c r="AJ182" s="21">
        <v>172</v>
      </c>
      <c r="AK182" s="21">
        <v>0.76507599999999998</v>
      </c>
      <c r="AL182">
        <f t="shared" si="30"/>
        <v>17.994074074074071</v>
      </c>
      <c r="AM182">
        <f t="shared" si="31"/>
        <v>13.786051887407405</v>
      </c>
      <c r="AP182" s="9"/>
      <c r="AQ182" s="21">
        <v>0.90393100000000004</v>
      </c>
      <c r="AR182" s="21">
        <v>25.193000000000001</v>
      </c>
      <c r="AS182" s="21">
        <v>-1.43921E-2</v>
      </c>
      <c r="AT182" s="21">
        <v>172</v>
      </c>
      <c r="AU182" s="21">
        <v>0.90271000000000001</v>
      </c>
      <c r="AV182">
        <f t="shared" si="32"/>
        <v>17.768024691358022</v>
      </c>
      <c r="AW182">
        <f t="shared" si="33"/>
        <v>16.061068327283948</v>
      </c>
      <c r="AX182" s="9"/>
      <c r="AY182" s="21">
        <v>0.76614400000000005</v>
      </c>
      <c r="AZ182" s="21">
        <v>28.951699999999999</v>
      </c>
      <c r="BA182" s="21">
        <v>-1.4648400000000001E-2</v>
      </c>
      <c r="BB182" s="21">
        <v>172</v>
      </c>
      <c r="BC182" s="21">
        <v>0.76568599999999998</v>
      </c>
      <c r="BD182">
        <f t="shared" si="34"/>
        <v>18.084444444444443</v>
      </c>
      <c r="BE182">
        <f t="shared" si="35"/>
        <v>13.855288604444445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6.7516100000000003</v>
      </c>
      <c r="I183" s="21">
        <v>-1.4584400000000001E-2</v>
      </c>
      <c r="J183" s="21">
        <v>173</v>
      </c>
      <c r="K183" s="21">
        <v>0.89782700000000004</v>
      </c>
      <c r="L183">
        <f t="shared" si="24"/>
        <v>18.005432098765432</v>
      </c>
      <c r="M183">
        <f t="shared" si="25"/>
        <v>16.184992886419753</v>
      </c>
      <c r="N183" s="9"/>
      <c r="O183" s="21">
        <v>0.77117899999999995</v>
      </c>
      <c r="P183" s="21">
        <v>10.510400000000001</v>
      </c>
      <c r="Q183" s="21">
        <v>-1.4590499999999999E-2</v>
      </c>
      <c r="R183" s="21">
        <v>173</v>
      </c>
      <c r="S183" s="21">
        <v>0.77056899999999995</v>
      </c>
      <c r="T183">
        <f t="shared" si="26"/>
        <v>18.012962962962959</v>
      </c>
      <c r="U183">
        <f t="shared" si="27"/>
        <v>13.891218764814811</v>
      </c>
      <c r="X183" s="9"/>
      <c r="Y183" s="21">
        <v>0.898895</v>
      </c>
      <c r="Z183" s="21">
        <v>15.9238</v>
      </c>
      <c r="AA183" s="21">
        <v>-1.4367700000000001E-2</v>
      </c>
      <c r="AB183" s="21">
        <v>173</v>
      </c>
      <c r="AC183" s="21">
        <v>0.89813200000000004</v>
      </c>
      <c r="AD183">
        <f t="shared" si="28"/>
        <v>17.7379012345679</v>
      </c>
      <c r="AE183">
        <f t="shared" si="29"/>
        <v>15.944510730246913</v>
      </c>
      <c r="AF183" s="9"/>
      <c r="AG183" s="21">
        <v>0.77117899999999995</v>
      </c>
      <c r="AH183" s="21">
        <v>19.682600000000001</v>
      </c>
      <c r="AI183" s="21">
        <v>-1.45691E-2</v>
      </c>
      <c r="AJ183" s="21">
        <v>173</v>
      </c>
      <c r="AK183" s="21">
        <v>0.77026399999999995</v>
      </c>
      <c r="AL183">
        <f t="shared" si="30"/>
        <v>17.98654320987654</v>
      </c>
      <c r="AM183">
        <f t="shared" si="31"/>
        <v>13.870844406049379</v>
      </c>
      <c r="AP183" s="9"/>
      <c r="AQ183" s="21">
        <v>0.898895</v>
      </c>
      <c r="AR183" s="21">
        <v>25.202999999999999</v>
      </c>
      <c r="AS183" s="21">
        <v>-1.4395099999999999E-2</v>
      </c>
      <c r="AT183" s="21">
        <v>173</v>
      </c>
      <c r="AU183" s="21">
        <v>0.89813200000000004</v>
      </c>
      <c r="AV183">
        <f t="shared" si="32"/>
        <v>17.771728395061729</v>
      </c>
      <c r="AW183">
        <f t="shared" si="33"/>
        <v>15.974917795679012</v>
      </c>
      <c r="AX183" s="9"/>
      <c r="AY183" s="21">
        <v>0.77117899999999995</v>
      </c>
      <c r="AZ183" s="21">
        <v>28.9618</v>
      </c>
      <c r="BA183" s="21">
        <v>-1.46423E-2</v>
      </c>
      <c r="BB183" s="21">
        <v>173</v>
      </c>
      <c r="BC183" s="21">
        <v>0.77056899999999995</v>
      </c>
      <c r="BD183">
        <f t="shared" si="34"/>
        <v>18.076913580246913</v>
      </c>
      <c r="BE183">
        <f t="shared" si="35"/>
        <v>13.940536137901233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6.7616800000000001</v>
      </c>
      <c r="I184" s="21">
        <v>-1.45874E-2</v>
      </c>
      <c r="J184" s="21">
        <v>174</v>
      </c>
      <c r="K184" s="21">
        <v>0.89233399999999996</v>
      </c>
      <c r="L184">
        <f t="shared" si="24"/>
        <v>18.009135802469135</v>
      </c>
      <c r="M184">
        <f t="shared" si="25"/>
        <v>16.097646128395063</v>
      </c>
      <c r="N184" s="9"/>
      <c r="O184" s="21">
        <v>0.77621499999999999</v>
      </c>
      <c r="P184" s="21">
        <v>10.5204</v>
      </c>
      <c r="Q184" s="21">
        <v>-1.4584400000000001E-2</v>
      </c>
      <c r="R184" s="21">
        <v>174</v>
      </c>
      <c r="S184" s="21">
        <v>0.77636700000000003</v>
      </c>
      <c r="T184">
        <f t="shared" si="26"/>
        <v>18.005432098765432</v>
      </c>
      <c r="U184">
        <f t="shared" si="27"/>
        <v>13.976086476543209</v>
      </c>
      <c r="X184" s="9"/>
      <c r="Y184" s="21">
        <v>0.89385999999999999</v>
      </c>
      <c r="Z184" s="21">
        <v>15.9339</v>
      </c>
      <c r="AA184" s="21">
        <v>-1.43707E-2</v>
      </c>
      <c r="AB184" s="21">
        <v>174</v>
      </c>
      <c r="AC184" s="21">
        <v>0.89324999999999999</v>
      </c>
      <c r="AD184">
        <f t="shared" si="28"/>
        <v>17.741604938271603</v>
      </c>
      <c r="AE184">
        <f t="shared" si="29"/>
        <v>15.858510990123454</v>
      </c>
      <c r="AF184" s="9"/>
      <c r="AG184" s="21">
        <v>0.77621499999999999</v>
      </c>
      <c r="AH184" s="21">
        <v>19.692599999999999</v>
      </c>
      <c r="AI184" s="21">
        <v>-1.45538E-2</v>
      </c>
      <c r="AJ184" s="21">
        <v>174</v>
      </c>
      <c r="AK184" s="21">
        <v>0.77545200000000003</v>
      </c>
      <c r="AL184">
        <f t="shared" si="30"/>
        <v>17.967654320987652</v>
      </c>
      <c r="AM184">
        <f t="shared" si="31"/>
        <v>13.94676279876543</v>
      </c>
      <c r="AP184" s="9"/>
      <c r="AQ184" s="21">
        <v>0.89385999999999999</v>
      </c>
      <c r="AR184" s="21">
        <v>25.213100000000001</v>
      </c>
      <c r="AS184" s="21">
        <v>-1.43982E-2</v>
      </c>
      <c r="AT184" s="21">
        <v>174</v>
      </c>
      <c r="AU184" s="21">
        <v>0.89294399999999996</v>
      </c>
      <c r="AV184">
        <f t="shared" si="32"/>
        <v>17.775555555555556</v>
      </c>
      <c r="AW184">
        <f t="shared" si="33"/>
        <v>15.88885808888889</v>
      </c>
      <c r="AX184" s="9"/>
      <c r="AY184" s="21">
        <v>0.77621499999999999</v>
      </c>
      <c r="AZ184" s="21">
        <v>28.971900000000002</v>
      </c>
      <c r="BA184" s="21">
        <v>-1.4633200000000001E-2</v>
      </c>
      <c r="BB184" s="21">
        <v>174</v>
      </c>
      <c r="BC184" s="21">
        <v>0.77545200000000003</v>
      </c>
      <c r="BD184">
        <f t="shared" si="34"/>
        <v>18.065679012345679</v>
      </c>
      <c r="BE184">
        <f t="shared" si="35"/>
        <v>14.022851034567902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6.7717499999999999</v>
      </c>
      <c r="I185" s="21">
        <v>-1.45966E-2</v>
      </c>
      <c r="J185" s="21">
        <v>175</v>
      </c>
      <c r="K185" s="21">
        <v>0.88775599999999999</v>
      </c>
      <c r="L185">
        <f t="shared" si="24"/>
        <v>18.020493827160493</v>
      </c>
      <c r="M185">
        <f t="shared" si="25"/>
        <v>16.017047405432098</v>
      </c>
      <c r="N185" s="9"/>
      <c r="O185" s="21">
        <v>0.78125</v>
      </c>
      <c r="P185" s="21">
        <v>10.5305</v>
      </c>
      <c r="Q185" s="21">
        <v>-1.4578199999999999E-2</v>
      </c>
      <c r="R185" s="21">
        <v>175</v>
      </c>
      <c r="S185" s="21">
        <v>0.78064</v>
      </c>
      <c r="T185">
        <f t="shared" si="26"/>
        <v>17.997777777777777</v>
      </c>
      <c r="U185">
        <f t="shared" si="27"/>
        <v>14.060763888888889</v>
      </c>
      <c r="X185" s="9"/>
      <c r="Y185" s="21">
        <v>0.88882399999999995</v>
      </c>
      <c r="Z185" s="21">
        <v>15.944000000000001</v>
      </c>
      <c r="AA185" s="21">
        <v>-1.4373800000000001E-2</v>
      </c>
      <c r="AB185" s="21">
        <v>175</v>
      </c>
      <c r="AC185" s="21">
        <v>0.88806200000000002</v>
      </c>
      <c r="AD185">
        <f t="shared" si="28"/>
        <v>17.745432098765431</v>
      </c>
      <c r="AE185">
        <f t="shared" si="29"/>
        <v>15.772565939753084</v>
      </c>
      <c r="AF185" s="9"/>
      <c r="AG185" s="21">
        <v>0.78125</v>
      </c>
      <c r="AH185" s="21">
        <v>19.7027</v>
      </c>
      <c r="AI185" s="21">
        <v>-1.4544700000000001E-2</v>
      </c>
      <c r="AJ185" s="21">
        <v>175</v>
      </c>
      <c r="AK185" s="21">
        <v>0.78033399999999997</v>
      </c>
      <c r="AL185">
        <f t="shared" si="30"/>
        <v>17.956419753086422</v>
      </c>
      <c r="AM185">
        <f t="shared" si="31"/>
        <v>14.028452932098768</v>
      </c>
      <c r="AP185" s="9"/>
      <c r="AQ185" s="21">
        <v>0.88882399999999995</v>
      </c>
      <c r="AR185" s="21">
        <v>25.223199999999999</v>
      </c>
      <c r="AS185" s="21">
        <v>-1.44043E-2</v>
      </c>
      <c r="AT185" s="21">
        <v>175</v>
      </c>
      <c r="AU185" s="21">
        <v>0.88775599999999999</v>
      </c>
      <c r="AV185">
        <f t="shared" si="32"/>
        <v>17.783086419753086</v>
      </c>
      <c r="AW185">
        <f t="shared" si="33"/>
        <v>15.806034003950616</v>
      </c>
      <c r="AX185" s="9"/>
      <c r="AY185" s="21">
        <v>0.78125</v>
      </c>
      <c r="AZ185" s="21">
        <v>28.9819</v>
      </c>
      <c r="BA185" s="21">
        <v>-1.4624E-2</v>
      </c>
      <c r="BB185" s="21">
        <v>175</v>
      </c>
      <c r="BC185" s="21">
        <v>0.78033399999999997</v>
      </c>
      <c r="BD185">
        <f t="shared" si="34"/>
        <v>18.054320987654318</v>
      </c>
      <c r="BE185">
        <f t="shared" si="35"/>
        <v>14.104938271604937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6.7818199999999997</v>
      </c>
      <c r="I186" s="21">
        <v>-1.4599600000000001E-2</v>
      </c>
      <c r="J186" s="21">
        <v>176</v>
      </c>
      <c r="K186" s="21">
        <v>0.88287400000000005</v>
      </c>
      <c r="L186">
        <f t="shared" si="24"/>
        <v>18.0241975308642</v>
      </c>
      <c r="M186">
        <f t="shared" si="25"/>
        <v>15.929587511604941</v>
      </c>
      <c r="N186" s="9"/>
      <c r="O186" s="21">
        <v>0.78628500000000001</v>
      </c>
      <c r="P186" s="21">
        <v>10.5406</v>
      </c>
      <c r="Q186" s="21">
        <v>-1.4578199999999999E-2</v>
      </c>
      <c r="R186" s="21">
        <v>176</v>
      </c>
      <c r="S186" s="21">
        <v>0.78521700000000005</v>
      </c>
      <c r="T186">
        <f t="shared" si="26"/>
        <v>17.997777777777777</v>
      </c>
      <c r="U186">
        <f t="shared" si="27"/>
        <v>14.151382699999999</v>
      </c>
      <c r="X186" s="9"/>
      <c r="Y186" s="21">
        <v>0.88378900000000005</v>
      </c>
      <c r="Z186" s="21">
        <v>15.954000000000001</v>
      </c>
      <c r="AA186" s="21">
        <v>-1.4385999999999999E-2</v>
      </c>
      <c r="AB186" s="21">
        <v>176</v>
      </c>
      <c r="AC186" s="21">
        <v>0.88256800000000002</v>
      </c>
      <c r="AD186">
        <f t="shared" si="28"/>
        <v>17.760493827160492</v>
      </c>
      <c r="AE186">
        <f t="shared" si="29"/>
        <v>15.696529079012345</v>
      </c>
      <c r="AF186" s="9"/>
      <c r="AG186" s="21">
        <v>0.78628500000000001</v>
      </c>
      <c r="AH186" s="21">
        <v>19.712800000000001</v>
      </c>
      <c r="AI186" s="21">
        <v>-1.45355E-2</v>
      </c>
      <c r="AJ186" s="21">
        <v>176</v>
      </c>
      <c r="AK186" s="21">
        <v>0.78552200000000005</v>
      </c>
      <c r="AL186">
        <f t="shared" si="30"/>
        <v>17.945061728395061</v>
      </c>
      <c r="AM186">
        <f t="shared" si="31"/>
        <v>14.10993286111111</v>
      </c>
      <c r="AP186" s="9"/>
      <c r="AQ186" s="21">
        <v>0.88378900000000005</v>
      </c>
      <c r="AR186" s="21">
        <v>25.2333</v>
      </c>
      <c r="AS186" s="21">
        <v>-1.4413499999999999E-2</v>
      </c>
      <c r="AT186" s="21">
        <v>176</v>
      </c>
      <c r="AU186" s="21">
        <v>0.88317900000000005</v>
      </c>
      <c r="AV186">
        <f t="shared" si="32"/>
        <v>17.794444444444444</v>
      </c>
      <c r="AW186">
        <f t="shared" si="33"/>
        <v>15.726534261111112</v>
      </c>
      <c r="AX186" s="9"/>
      <c r="AY186" s="21">
        <v>0.78628500000000001</v>
      </c>
      <c r="AZ186" s="21">
        <v>28.992000000000001</v>
      </c>
      <c r="BA186" s="21">
        <v>-1.4621E-2</v>
      </c>
      <c r="BB186" s="21">
        <v>176</v>
      </c>
      <c r="BC186" s="21">
        <v>0.78521700000000005</v>
      </c>
      <c r="BD186">
        <f t="shared" si="34"/>
        <v>18.050617283950618</v>
      </c>
      <c r="BE186">
        <f t="shared" si="35"/>
        <v>14.192929611111111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6.7918900000000004</v>
      </c>
      <c r="I187" s="21">
        <v>-1.46088E-2</v>
      </c>
      <c r="J187" s="21">
        <v>177</v>
      </c>
      <c r="K187" s="21">
        <v>0.87768599999999997</v>
      </c>
      <c r="L187">
        <f t="shared" si="24"/>
        <v>18.035555555555554</v>
      </c>
      <c r="M187">
        <f t="shared" si="25"/>
        <v>15.848816586666667</v>
      </c>
      <c r="N187" s="9"/>
      <c r="O187" s="21">
        <v>0.79132100000000005</v>
      </c>
      <c r="P187" s="21">
        <v>10.550700000000001</v>
      </c>
      <c r="Q187" s="21">
        <v>-1.45691E-2</v>
      </c>
      <c r="R187" s="21">
        <v>177</v>
      </c>
      <c r="S187" s="21">
        <v>0.79040500000000002</v>
      </c>
      <c r="T187">
        <f t="shared" si="26"/>
        <v>17.98654320987654</v>
      </c>
      <c r="U187">
        <f t="shared" si="27"/>
        <v>14.233129359382716</v>
      </c>
      <c r="X187" s="9"/>
      <c r="Y187" s="21">
        <v>0.87875400000000004</v>
      </c>
      <c r="Z187" s="21">
        <v>15.9641</v>
      </c>
      <c r="AA187" s="21">
        <v>-1.43982E-2</v>
      </c>
      <c r="AB187" s="21">
        <v>177</v>
      </c>
      <c r="AC187" s="21">
        <v>0.87829599999999997</v>
      </c>
      <c r="AD187">
        <f t="shared" si="28"/>
        <v>17.775555555555556</v>
      </c>
      <c r="AE187">
        <f t="shared" si="29"/>
        <v>15.620340546666668</v>
      </c>
      <c r="AF187" s="9"/>
      <c r="AG187" s="21">
        <v>0.79132100000000005</v>
      </c>
      <c r="AH187" s="21">
        <v>19.722899999999999</v>
      </c>
      <c r="AI187" s="21">
        <v>-1.45294E-2</v>
      </c>
      <c r="AJ187" s="21">
        <v>177</v>
      </c>
      <c r="AK187" s="21">
        <v>0.79040500000000002</v>
      </c>
      <c r="AL187">
        <f t="shared" si="30"/>
        <v>17.93753086419753</v>
      </c>
      <c r="AM187">
        <f t="shared" si="31"/>
        <v>14.194344860987655</v>
      </c>
      <c r="AP187" s="9"/>
      <c r="AQ187" s="21">
        <v>0.87875400000000004</v>
      </c>
      <c r="AR187" s="21">
        <v>25.243300000000001</v>
      </c>
      <c r="AS187" s="21">
        <v>-1.4428699999999999E-2</v>
      </c>
      <c r="AT187" s="21">
        <v>177</v>
      </c>
      <c r="AU187" s="21">
        <v>0.87768599999999997</v>
      </c>
      <c r="AV187">
        <f t="shared" si="32"/>
        <v>17.813209876543205</v>
      </c>
      <c r="AW187">
        <f t="shared" si="33"/>
        <v>15.653429431851848</v>
      </c>
      <c r="AX187" s="9"/>
      <c r="AY187" s="21">
        <v>0.79132100000000005</v>
      </c>
      <c r="AZ187" s="21">
        <v>29.002099999999999</v>
      </c>
      <c r="BA187" s="21">
        <v>-1.46179E-2</v>
      </c>
      <c r="BB187" s="21">
        <v>177</v>
      </c>
      <c r="BC187" s="21">
        <v>0.79010000000000002</v>
      </c>
      <c r="BD187">
        <f t="shared" si="34"/>
        <v>18.046790123456791</v>
      </c>
      <c r="BE187">
        <f t="shared" si="35"/>
        <v>14.280804007283953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6.8019600000000002</v>
      </c>
      <c r="I188" s="21">
        <v>-1.46179E-2</v>
      </c>
      <c r="J188" s="21">
        <v>178</v>
      </c>
      <c r="K188" s="21">
        <v>0.872803</v>
      </c>
      <c r="L188">
        <f t="shared" si="24"/>
        <v>18.046790123456791</v>
      </c>
      <c r="M188">
        <f t="shared" si="25"/>
        <v>15.767805373086421</v>
      </c>
      <c r="N188" s="9"/>
      <c r="O188" s="21">
        <v>0.79635599999999995</v>
      </c>
      <c r="P188" s="21">
        <v>10.560700000000001</v>
      </c>
      <c r="Q188" s="21">
        <v>-1.4563E-2</v>
      </c>
      <c r="R188" s="21">
        <v>178</v>
      </c>
      <c r="S188" s="21">
        <v>0.79559299999999999</v>
      </c>
      <c r="T188">
        <f t="shared" si="26"/>
        <v>17.979012345679013</v>
      </c>
      <c r="U188">
        <f t="shared" si="27"/>
        <v>14.317694355555556</v>
      </c>
      <c r="X188" s="9"/>
      <c r="Y188" s="21">
        <v>0.87371799999999999</v>
      </c>
      <c r="Z188" s="21">
        <v>15.9742</v>
      </c>
      <c r="AA188" s="21">
        <v>-1.44104E-2</v>
      </c>
      <c r="AB188" s="21">
        <v>178</v>
      </c>
      <c r="AC188" s="21">
        <v>0.873108</v>
      </c>
      <c r="AD188">
        <f t="shared" si="28"/>
        <v>17.790617283950617</v>
      </c>
      <c r="AE188">
        <f t="shared" si="29"/>
        <v>15.543982552098765</v>
      </c>
      <c r="AF188" s="9"/>
      <c r="AG188" s="21">
        <v>0.79635599999999995</v>
      </c>
      <c r="AH188" s="21">
        <v>19.732900000000001</v>
      </c>
      <c r="AI188" s="21">
        <v>-1.45294E-2</v>
      </c>
      <c r="AJ188" s="21">
        <v>178</v>
      </c>
      <c r="AK188" s="21">
        <v>0.79620400000000002</v>
      </c>
      <c r="AL188">
        <f t="shared" si="30"/>
        <v>17.93753086419753</v>
      </c>
      <c r="AM188">
        <f t="shared" si="31"/>
        <v>14.284660328888888</v>
      </c>
      <c r="AP188" s="9"/>
      <c r="AQ188" s="21">
        <v>0.87371799999999999</v>
      </c>
      <c r="AR188" s="21">
        <v>25.253399999999999</v>
      </c>
      <c r="AS188" s="21">
        <v>-1.44379E-2</v>
      </c>
      <c r="AT188" s="21">
        <v>178</v>
      </c>
      <c r="AU188" s="21">
        <v>0.872498</v>
      </c>
      <c r="AV188">
        <f t="shared" si="32"/>
        <v>17.824567901234566</v>
      </c>
      <c r="AW188">
        <f t="shared" si="33"/>
        <v>15.573645817530863</v>
      </c>
      <c r="AX188" s="9"/>
      <c r="AY188" s="21">
        <v>0.79635599999999995</v>
      </c>
      <c r="AZ188" s="21">
        <v>29.0122</v>
      </c>
      <c r="BA188" s="21">
        <v>-1.4605699999999999E-2</v>
      </c>
      <c r="BB188" s="21">
        <v>178</v>
      </c>
      <c r="BC188" s="21">
        <v>0.79528799999999999</v>
      </c>
      <c r="BD188">
        <f t="shared" si="34"/>
        <v>18.031728395061727</v>
      </c>
      <c r="BE188">
        <f t="shared" si="35"/>
        <v>14.359675097777776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6.81203</v>
      </c>
      <c r="I189" s="21">
        <v>-1.4627100000000001E-2</v>
      </c>
      <c r="J189" s="21">
        <v>179</v>
      </c>
      <c r="K189" s="21">
        <v>0.86792000000000002</v>
      </c>
      <c r="L189">
        <f t="shared" si="24"/>
        <v>18.058148148148145</v>
      </c>
      <c r="M189">
        <f t="shared" si="25"/>
        <v>15.686806307777776</v>
      </c>
      <c r="N189" s="9"/>
      <c r="O189" s="21">
        <v>0.80139199999999999</v>
      </c>
      <c r="P189" s="21">
        <v>10.5708</v>
      </c>
      <c r="Q189" s="21">
        <v>-1.4559900000000001E-2</v>
      </c>
      <c r="R189" s="21">
        <v>179</v>
      </c>
      <c r="S189" s="21">
        <v>0.80047599999999997</v>
      </c>
      <c r="T189">
        <f t="shared" si="26"/>
        <v>17.975185185185186</v>
      </c>
      <c r="U189">
        <f t="shared" si="27"/>
        <v>14.405169605925927</v>
      </c>
      <c r="X189" s="9"/>
      <c r="Y189" s="21">
        <v>0.86868299999999998</v>
      </c>
      <c r="Z189" s="21">
        <v>15.9842</v>
      </c>
      <c r="AA189" s="21">
        <v>-1.44165E-2</v>
      </c>
      <c r="AB189" s="21">
        <v>179</v>
      </c>
      <c r="AC189" s="21">
        <v>0.86792000000000002</v>
      </c>
      <c r="AD189">
        <f t="shared" si="28"/>
        <v>17.798148148148147</v>
      </c>
      <c r="AE189">
        <f t="shared" si="29"/>
        <v>15.460948727777776</v>
      </c>
      <c r="AF189" s="9"/>
      <c r="AG189" s="21">
        <v>0.80139199999999999</v>
      </c>
      <c r="AH189" s="21">
        <v>19.742999999999999</v>
      </c>
      <c r="AI189" s="21">
        <v>-1.4523299999999999E-2</v>
      </c>
      <c r="AJ189" s="21">
        <v>179</v>
      </c>
      <c r="AK189" s="21">
        <v>0.80017099999999997</v>
      </c>
      <c r="AL189">
        <f t="shared" si="30"/>
        <v>17.93</v>
      </c>
      <c r="AM189">
        <f t="shared" si="31"/>
        <v>14.368958559999999</v>
      </c>
      <c r="AP189" s="9"/>
      <c r="AQ189" s="21">
        <v>0.86868299999999998</v>
      </c>
      <c r="AR189" s="21">
        <v>25.263500000000001</v>
      </c>
      <c r="AS189" s="21">
        <v>-1.4447E-2</v>
      </c>
      <c r="AT189" s="21">
        <v>179</v>
      </c>
      <c r="AU189" s="21">
        <v>0.86822500000000002</v>
      </c>
      <c r="AV189">
        <f t="shared" si="32"/>
        <v>17.8358024691358</v>
      </c>
      <c r="AW189">
        <f t="shared" si="33"/>
        <v>15.493658396296293</v>
      </c>
      <c r="AX189" s="9"/>
      <c r="AY189" s="21">
        <v>0.80139199999999999</v>
      </c>
      <c r="AZ189" s="21">
        <v>29.022200000000002</v>
      </c>
      <c r="BA189" s="21">
        <v>-1.4590499999999999E-2</v>
      </c>
      <c r="BB189" s="21">
        <v>179</v>
      </c>
      <c r="BC189" s="21">
        <v>0.80047599999999997</v>
      </c>
      <c r="BD189">
        <f t="shared" si="34"/>
        <v>18.012962962962959</v>
      </c>
      <c r="BE189">
        <f t="shared" si="35"/>
        <v>14.435444414814812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6.8220999999999998</v>
      </c>
      <c r="I190" s="21">
        <v>-1.46362E-2</v>
      </c>
      <c r="J190" s="21">
        <v>180</v>
      </c>
      <c r="K190" s="21">
        <v>0.86303700000000005</v>
      </c>
      <c r="L190">
        <f t="shared" si="24"/>
        <v>18.069382716049383</v>
      </c>
      <c r="M190">
        <f t="shared" si="25"/>
        <v>15.605568174567901</v>
      </c>
      <c r="N190" s="9"/>
      <c r="O190" s="21">
        <v>0.806427</v>
      </c>
      <c r="P190" s="21">
        <v>10.5809</v>
      </c>
      <c r="Q190" s="21">
        <v>-1.4556899999999999E-2</v>
      </c>
      <c r="R190" s="21">
        <v>180</v>
      </c>
      <c r="S190" s="21">
        <v>0.80505400000000005</v>
      </c>
      <c r="T190">
        <f t="shared" si="26"/>
        <v>17.971481481481479</v>
      </c>
      <c r="U190">
        <f t="shared" si="27"/>
        <v>14.492687896666665</v>
      </c>
      <c r="X190" s="9"/>
      <c r="Y190" s="21">
        <v>0.86364700000000005</v>
      </c>
      <c r="Z190" s="21">
        <v>15.994300000000001</v>
      </c>
      <c r="AA190" s="21">
        <v>-1.4422600000000001E-2</v>
      </c>
      <c r="AB190" s="21">
        <v>180</v>
      </c>
      <c r="AC190" s="21">
        <v>0.86303700000000005</v>
      </c>
      <c r="AD190">
        <f t="shared" si="28"/>
        <v>17.805679012345678</v>
      </c>
      <c r="AE190">
        <f t="shared" si="29"/>
        <v>15.377821261975308</v>
      </c>
      <c r="AF190" s="9"/>
      <c r="AG190" s="21">
        <v>0.806427</v>
      </c>
      <c r="AH190" s="21">
        <v>19.7531</v>
      </c>
      <c r="AI190" s="21">
        <v>-1.45203E-2</v>
      </c>
      <c r="AJ190" s="21">
        <v>180</v>
      </c>
      <c r="AK190" s="21">
        <v>0.80596900000000005</v>
      </c>
      <c r="AL190">
        <f t="shared" si="30"/>
        <v>17.926296296296293</v>
      </c>
      <c r="AM190">
        <f t="shared" si="31"/>
        <v>14.456249343333331</v>
      </c>
      <c r="AP190" s="9"/>
      <c r="AQ190" s="21">
        <v>0.86364700000000005</v>
      </c>
      <c r="AR190" s="21">
        <v>25.273499999999999</v>
      </c>
      <c r="AS190" s="21">
        <v>-1.4456200000000001E-2</v>
      </c>
      <c r="AT190" s="21">
        <v>180</v>
      </c>
      <c r="AU190" s="21">
        <v>0.86273200000000005</v>
      </c>
      <c r="AV190">
        <f t="shared" si="32"/>
        <v>17.847160493827161</v>
      </c>
      <c r="AW190">
        <f t="shared" si="33"/>
        <v>15.413646619012347</v>
      </c>
      <c r="AX190" s="9"/>
      <c r="AY190" s="21">
        <v>0.806427</v>
      </c>
      <c r="AZ190" s="21">
        <v>29.032299999999999</v>
      </c>
      <c r="BA190" s="21">
        <v>-1.45813E-2</v>
      </c>
      <c r="BB190" s="21">
        <v>180</v>
      </c>
      <c r="BC190" s="21">
        <v>0.80566400000000005</v>
      </c>
      <c r="BD190">
        <f t="shared" si="34"/>
        <v>18.001604938271605</v>
      </c>
      <c r="BE190">
        <f t="shared" si="35"/>
        <v>14.516980265555555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6.8321699999999996</v>
      </c>
      <c r="I191" s="21">
        <v>-1.4639299999999999E-2</v>
      </c>
      <c r="J191" s="21">
        <v>181</v>
      </c>
      <c r="K191" s="21">
        <v>0.85754399999999997</v>
      </c>
      <c r="L191">
        <f t="shared" si="24"/>
        <v>18.07320987654321</v>
      </c>
      <c r="M191">
        <f t="shared" si="25"/>
        <v>15.517874878518519</v>
      </c>
      <c r="N191" s="9"/>
      <c r="O191" s="21">
        <v>0.81146200000000002</v>
      </c>
      <c r="P191" s="21">
        <v>10.5909</v>
      </c>
      <c r="Q191" s="21">
        <v>-1.4550799999999999E-2</v>
      </c>
      <c r="R191" s="21">
        <v>181</v>
      </c>
      <c r="S191" s="21">
        <v>0.81085200000000002</v>
      </c>
      <c r="T191">
        <f t="shared" si="26"/>
        <v>17.963950617283949</v>
      </c>
      <c r="U191">
        <f t="shared" si="27"/>
        <v>14.577063295802468</v>
      </c>
      <c r="X191" s="9"/>
      <c r="Y191" s="21">
        <v>0.85861200000000004</v>
      </c>
      <c r="Z191" s="21">
        <v>16.0044</v>
      </c>
      <c r="AA191" s="21">
        <v>-1.44379E-2</v>
      </c>
      <c r="AB191" s="21">
        <v>181</v>
      </c>
      <c r="AC191" s="21">
        <v>0.85815399999999997</v>
      </c>
      <c r="AD191">
        <f t="shared" si="28"/>
        <v>17.824567901234566</v>
      </c>
      <c r="AE191">
        <f t="shared" si="29"/>
        <v>15.304387894814814</v>
      </c>
      <c r="AF191" s="9"/>
      <c r="AG191" s="21">
        <v>0.81146200000000002</v>
      </c>
      <c r="AH191" s="21">
        <v>19.763100000000001</v>
      </c>
      <c r="AI191" s="21">
        <v>-1.4511100000000001E-2</v>
      </c>
      <c r="AJ191" s="21">
        <v>181</v>
      </c>
      <c r="AK191" s="21">
        <v>0.81024200000000002</v>
      </c>
      <c r="AL191">
        <f t="shared" si="30"/>
        <v>17.914938271604939</v>
      </c>
      <c r="AM191">
        <f t="shared" si="31"/>
        <v>14.537291639753088</v>
      </c>
      <c r="AP191" s="9"/>
      <c r="AQ191" s="21">
        <v>0.85861200000000004</v>
      </c>
      <c r="AR191" s="21">
        <v>25.2836</v>
      </c>
      <c r="AS191" s="21">
        <v>-1.4468399999999999E-2</v>
      </c>
      <c r="AT191" s="21">
        <v>181</v>
      </c>
      <c r="AU191" s="21">
        <v>0.85754399999999997</v>
      </c>
      <c r="AV191">
        <f t="shared" si="32"/>
        <v>17.862222222222222</v>
      </c>
      <c r="AW191">
        <f t="shared" si="33"/>
        <v>15.336718346666668</v>
      </c>
      <c r="AX191" s="9"/>
      <c r="AY191" s="21">
        <v>0.81146200000000002</v>
      </c>
      <c r="AZ191" s="21">
        <v>29.042400000000001</v>
      </c>
      <c r="BA191" s="21">
        <v>-1.45752E-2</v>
      </c>
      <c r="BB191" s="21">
        <v>181</v>
      </c>
      <c r="BC191" s="21">
        <v>0.81024200000000002</v>
      </c>
      <c r="BD191">
        <f t="shared" si="34"/>
        <v>17.994074074074071</v>
      </c>
      <c r="BE191">
        <f t="shared" si="35"/>
        <v>14.601507336296294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6.8422499999999999</v>
      </c>
      <c r="I192" s="21">
        <v>-1.4645399999999999E-2</v>
      </c>
      <c r="J192" s="21">
        <v>182</v>
      </c>
      <c r="K192" s="21">
        <v>0.852966</v>
      </c>
      <c r="L192">
        <f t="shared" si="24"/>
        <v>18.080740740740737</v>
      </c>
      <c r="M192">
        <f t="shared" si="25"/>
        <v>15.433304439259256</v>
      </c>
      <c r="N192" s="9"/>
      <c r="O192" s="21">
        <v>0.81649799999999995</v>
      </c>
      <c r="P192" s="21">
        <v>10.601000000000001</v>
      </c>
      <c r="Q192" s="21">
        <v>-1.45416E-2</v>
      </c>
      <c r="R192" s="21">
        <v>182</v>
      </c>
      <c r="S192" s="21">
        <v>0.81603999999999999</v>
      </c>
      <c r="T192">
        <f t="shared" si="26"/>
        <v>17.952592592592595</v>
      </c>
      <c r="U192">
        <f t="shared" si="27"/>
        <v>14.658255946666667</v>
      </c>
      <c r="X192" s="9"/>
      <c r="Y192" s="21">
        <v>0.85357700000000003</v>
      </c>
      <c r="Z192" s="21">
        <v>16.014399999999998</v>
      </c>
      <c r="AA192" s="21">
        <v>-1.44531E-2</v>
      </c>
      <c r="AB192" s="21">
        <v>182</v>
      </c>
      <c r="AC192" s="21">
        <v>0.852966</v>
      </c>
      <c r="AD192">
        <f t="shared" si="28"/>
        <v>17.843333333333334</v>
      </c>
      <c r="AE192">
        <f t="shared" si="29"/>
        <v>15.230658936666668</v>
      </c>
      <c r="AF192" s="9"/>
      <c r="AG192" s="21">
        <v>0.81649799999999995</v>
      </c>
      <c r="AH192" s="21">
        <v>19.773199999999999</v>
      </c>
      <c r="AI192" s="21">
        <v>-1.4508099999999999E-2</v>
      </c>
      <c r="AJ192" s="21">
        <v>182</v>
      </c>
      <c r="AK192" s="21">
        <v>0.81573499999999999</v>
      </c>
      <c r="AL192">
        <f t="shared" si="30"/>
        <v>17.911234567901232</v>
      </c>
      <c r="AM192">
        <f t="shared" si="31"/>
        <v>14.62448720222222</v>
      </c>
      <c r="AP192" s="9"/>
      <c r="AQ192" s="21">
        <v>0.85357700000000003</v>
      </c>
      <c r="AR192" s="21">
        <v>25.293700000000001</v>
      </c>
      <c r="AS192" s="21">
        <v>-1.44745E-2</v>
      </c>
      <c r="AT192" s="21">
        <v>182</v>
      </c>
      <c r="AU192" s="21">
        <v>0.852661</v>
      </c>
      <c r="AV192">
        <f t="shared" si="32"/>
        <v>17.869753086419752</v>
      </c>
      <c r="AW192">
        <f t="shared" si="33"/>
        <v>15.253210230246914</v>
      </c>
      <c r="AX192" s="9"/>
      <c r="AY192" s="21">
        <v>0.81649799999999995</v>
      </c>
      <c r="AZ192" s="21">
        <v>29.052399999999999</v>
      </c>
      <c r="BA192" s="21">
        <v>-1.4559900000000001E-2</v>
      </c>
      <c r="BB192" s="21">
        <v>182</v>
      </c>
      <c r="BC192" s="21">
        <v>0.81512499999999999</v>
      </c>
      <c r="BD192">
        <f t="shared" si="34"/>
        <v>17.975185185185186</v>
      </c>
      <c r="BE192">
        <f t="shared" si="35"/>
        <v>14.676702753333332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6.8523199999999997</v>
      </c>
      <c r="I193" s="21">
        <v>-1.4654500000000001E-2</v>
      </c>
      <c r="J193" s="21">
        <v>183</v>
      </c>
      <c r="K193" s="21">
        <v>0.84747300000000003</v>
      </c>
      <c r="L193">
        <f t="shared" si="24"/>
        <v>18.091975308641977</v>
      </c>
      <c r="M193">
        <f t="shared" si="25"/>
        <v>15.351782820370373</v>
      </c>
      <c r="N193" s="9"/>
      <c r="O193" s="21">
        <v>0.82153299999999996</v>
      </c>
      <c r="P193" s="21">
        <v>10.6111</v>
      </c>
      <c r="Q193" s="21">
        <v>-1.45294E-2</v>
      </c>
      <c r="R193" s="21">
        <v>183</v>
      </c>
      <c r="S193" s="21">
        <v>0.82092299999999996</v>
      </c>
      <c r="T193">
        <f t="shared" si="26"/>
        <v>17.93753086419753</v>
      </c>
      <c r="U193">
        <f t="shared" si="27"/>
        <v>14.73627354345679</v>
      </c>
      <c r="X193" s="9"/>
      <c r="Y193" s="21">
        <v>0.84854099999999999</v>
      </c>
      <c r="Z193" s="21">
        <v>16.0245</v>
      </c>
      <c r="AA193" s="21">
        <v>-1.4471400000000001E-2</v>
      </c>
      <c r="AB193" s="21">
        <v>183</v>
      </c>
      <c r="AC193" s="21">
        <v>0.84747300000000003</v>
      </c>
      <c r="AD193">
        <f t="shared" si="28"/>
        <v>17.865925925925925</v>
      </c>
      <c r="AE193">
        <f t="shared" si="29"/>
        <v>15.159970651111109</v>
      </c>
      <c r="AF193" s="9"/>
      <c r="AG193" s="21">
        <v>0.82153299999999996</v>
      </c>
      <c r="AH193" s="21">
        <v>19.783300000000001</v>
      </c>
      <c r="AI193" s="21">
        <v>-1.4505000000000001E-2</v>
      </c>
      <c r="AJ193" s="21">
        <v>183</v>
      </c>
      <c r="AK193" s="21">
        <v>0.82061799999999996</v>
      </c>
      <c r="AL193">
        <f t="shared" si="30"/>
        <v>17.907407407407408</v>
      </c>
      <c r="AM193">
        <f t="shared" si="31"/>
        <v>14.711526129629629</v>
      </c>
      <c r="AP193" s="9"/>
      <c r="AQ193" s="21">
        <v>0.84854099999999999</v>
      </c>
      <c r="AR193" s="21">
        <v>25.303699999999999</v>
      </c>
      <c r="AS193" s="21">
        <v>-1.44745E-2</v>
      </c>
      <c r="AT193" s="21">
        <v>183</v>
      </c>
      <c r="AU193" s="21">
        <v>0.84747300000000003</v>
      </c>
      <c r="AV193">
        <f t="shared" si="32"/>
        <v>17.869753086419752</v>
      </c>
      <c r="AW193">
        <f t="shared" si="33"/>
        <v>15.163218153703703</v>
      </c>
      <c r="AX193" s="9"/>
      <c r="AY193" s="21">
        <v>0.82153299999999996</v>
      </c>
      <c r="AZ193" s="21">
        <v>29.0625</v>
      </c>
      <c r="BA193" s="21">
        <v>-1.4556899999999999E-2</v>
      </c>
      <c r="BB193" s="21">
        <v>183</v>
      </c>
      <c r="BC193" s="21">
        <v>0.82122799999999996</v>
      </c>
      <c r="BD193">
        <f t="shared" si="34"/>
        <v>17.971481481481479</v>
      </c>
      <c r="BE193">
        <f t="shared" si="35"/>
        <v>14.764165095925923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6.8623900000000004</v>
      </c>
      <c r="I194" s="21">
        <v>-1.46637E-2</v>
      </c>
      <c r="J194" s="21">
        <v>184</v>
      </c>
      <c r="K194" s="21">
        <v>0.84258999999999995</v>
      </c>
      <c r="L194">
        <f t="shared" si="24"/>
        <v>18.103333333333332</v>
      </c>
      <c r="M194">
        <f t="shared" si="25"/>
        <v>15.270270286666666</v>
      </c>
      <c r="N194" s="9"/>
      <c r="O194" s="21">
        <v>0.826569</v>
      </c>
      <c r="P194" s="21">
        <v>10.6212</v>
      </c>
      <c r="Q194" s="21">
        <v>-1.4523299999999999E-2</v>
      </c>
      <c r="R194" s="21">
        <v>184</v>
      </c>
      <c r="S194" s="21">
        <v>0.82611100000000004</v>
      </c>
      <c r="T194">
        <f t="shared" si="26"/>
        <v>17.93</v>
      </c>
      <c r="U194">
        <f t="shared" si="27"/>
        <v>14.82038217</v>
      </c>
      <c r="X194" s="9"/>
      <c r="Y194" s="21">
        <v>0.84350599999999998</v>
      </c>
      <c r="Z194" s="21">
        <v>16.034600000000001</v>
      </c>
      <c r="AA194" s="21">
        <v>-1.4489699999999999E-2</v>
      </c>
      <c r="AB194" s="21">
        <v>184</v>
      </c>
      <c r="AC194" s="21">
        <v>0.84289599999999998</v>
      </c>
      <c r="AD194">
        <f t="shared" si="28"/>
        <v>17.888518518518516</v>
      </c>
      <c r="AE194">
        <f t="shared" si="29"/>
        <v>15.089072701481479</v>
      </c>
      <c r="AF194" s="9"/>
      <c r="AG194" s="21">
        <v>0.826569</v>
      </c>
      <c r="AH194" s="21">
        <v>19.793399999999998</v>
      </c>
      <c r="AI194" s="21">
        <v>-1.4501999999999999E-2</v>
      </c>
      <c r="AJ194" s="21">
        <v>184</v>
      </c>
      <c r="AK194" s="21">
        <v>0.82550000000000001</v>
      </c>
      <c r="AL194">
        <f t="shared" si="30"/>
        <v>17.903703703703702</v>
      </c>
      <c r="AM194">
        <f t="shared" si="31"/>
        <v>14.798646466666664</v>
      </c>
      <c r="AP194" s="9"/>
      <c r="AQ194" s="21">
        <v>0.84350599999999998</v>
      </c>
      <c r="AR194" s="21">
        <v>25.313800000000001</v>
      </c>
      <c r="AS194" s="21">
        <v>-1.4477500000000001E-2</v>
      </c>
      <c r="AT194" s="21">
        <v>184</v>
      </c>
      <c r="AU194" s="21">
        <v>0.84289599999999998</v>
      </c>
      <c r="AV194">
        <f t="shared" si="32"/>
        <v>17.873456790123456</v>
      </c>
      <c r="AW194">
        <f t="shared" si="33"/>
        <v>15.076368043209875</v>
      </c>
      <c r="AX194" s="9"/>
      <c r="AY194" s="21">
        <v>0.826569</v>
      </c>
      <c r="AZ194" s="21">
        <v>29.072600000000001</v>
      </c>
      <c r="BA194" s="21">
        <v>-1.45477E-2</v>
      </c>
      <c r="BB194" s="21">
        <v>184</v>
      </c>
      <c r="BC194" s="21">
        <v>0.82580600000000004</v>
      </c>
      <c r="BD194">
        <f t="shared" si="34"/>
        <v>17.960123456790122</v>
      </c>
      <c r="BE194">
        <f t="shared" si="35"/>
        <v>14.845281285555554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6.8724600000000002</v>
      </c>
      <c r="I195" s="21">
        <v>-1.46698E-2</v>
      </c>
      <c r="J195" s="21">
        <v>185</v>
      </c>
      <c r="K195" s="21">
        <v>0.83770800000000001</v>
      </c>
      <c r="L195">
        <f t="shared" si="24"/>
        <v>18.110864197530866</v>
      </c>
      <c r="M195">
        <f t="shared" si="25"/>
        <v>15.185416303703706</v>
      </c>
      <c r="N195" s="9"/>
      <c r="O195" s="21">
        <v>0.83160400000000001</v>
      </c>
      <c r="P195" s="21">
        <v>10.6312</v>
      </c>
      <c r="Q195" s="21">
        <v>-1.4511100000000001E-2</v>
      </c>
      <c r="R195" s="21">
        <v>185</v>
      </c>
      <c r="S195" s="21">
        <v>0.83160400000000001</v>
      </c>
      <c r="T195">
        <f t="shared" si="26"/>
        <v>17.914938271604939</v>
      </c>
      <c r="U195">
        <f t="shared" si="27"/>
        <v>14.898134326419754</v>
      </c>
      <c r="X195" s="9"/>
      <c r="Y195" s="21">
        <v>0.83847000000000005</v>
      </c>
      <c r="Z195" s="21">
        <v>16.044699999999999</v>
      </c>
      <c r="AA195" s="21">
        <v>-1.4501999999999999E-2</v>
      </c>
      <c r="AB195" s="21">
        <v>185</v>
      </c>
      <c r="AC195" s="21">
        <v>0.83770800000000001</v>
      </c>
      <c r="AD195">
        <f t="shared" si="28"/>
        <v>17.903703703703702</v>
      </c>
      <c r="AE195">
        <f t="shared" si="29"/>
        <v>15.011718444444444</v>
      </c>
      <c r="AF195" s="9"/>
      <c r="AG195" s="21">
        <v>0.83160400000000001</v>
      </c>
      <c r="AH195" s="21">
        <v>19.8034</v>
      </c>
      <c r="AI195" s="21">
        <v>-1.44958E-2</v>
      </c>
      <c r="AJ195" s="21">
        <v>185</v>
      </c>
      <c r="AK195" s="21">
        <v>0.83129900000000001</v>
      </c>
      <c r="AL195">
        <f t="shared" si="30"/>
        <v>17.896049382716047</v>
      </c>
      <c r="AM195">
        <f t="shared" si="31"/>
        <v>14.882426250864196</v>
      </c>
      <c r="AP195" s="9"/>
      <c r="AQ195" s="21">
        <v>0.83847000000000005</v>
      </c>
      <c r="AR195" s="21">
        <v>25.323899999999998</v>
      </c>
      <c r="AS195" s="21">
        <v>-1.4483599999999999E-2</v>
      </c>
      <c r="AT195" s="21">
        <v>185</v>
      </c>
      <c r="AU195" s="21">
        <v>0.83740199999999998</v>
      </c>
      <c r="AV195">
        <f t="shared" si="32"/>
        <v>17.880987654320986</v>
      </c>
      <c r="AW195">
        <f t="shared" si="33"/>
        <v>14.992671718518517</v>
      </c>
      <c r="AX195" s="9"/>
      <c r="AY195" s="21">
        <v>0.83160400000000001</v>
      </c>
      <c r="AZ195" s="21">
        <v>29.082699999999999</v>
      </c>
      <c r="BA195" s="21">
        <v>-1.45416E-2</v>
      </c>
      <c r="BB195" s="21">
        <v>185</v>
      </c>
      <c r="BC195" s="21">
        <v>0.83068799999999998</v>
      </c>
      <c r="BD195">
        <f t="shared" si="34"/>
        <v>17.952592592592595</v>
      </c>
      <c r="BE195">
        <f t="shared" si="35"/>
        <v>14.929447810370371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6.88253</v>
      </c>
      <c r="I196" s="21">
        <v>-1.4672899999999999E-2</v>
      </c>
      <c r="J196" s="21">
        <v>186</v>
      </c>
      <c r="K196" s="21">
        <v>0.83221400000000001</v>
      </c>
      <c r="L196">
        <f t="shared" si="24"/>
        <v>18.11469135802469</v>
      </c>
      <c r="M196">
        <f t="shared" si="25"/>
        <v>15.097417791975309</v>
      </c>
      <c r="N196" s="9"/>
      <c r="O196" s="21">
        <v>0.83663900000000002</v>
      </c>
      <c r="P196" s="21">
        <v>10.641299999999999</v>
      </c>
      <c r="Q196" s="21">
        <v>-1.4501999999999999E-2</v>
      </c>
      <c r="R196" s="21">
        <v>186</v>
      </c>
      <c r="S196" s="21">
        <v>0.83618199999999998</v>
      </c>
      <c r="T196">
        <f t="shared" si="26"/>
        <v>17.903703703703702</v>
      </c>
      <c r="U196">
        <f t="shared" si="27"/>
        <v>14.978936762962961</v>
      </c>
      <c r="X196" s="9"/>
      <c r="Y196" s="21">
        <v>0.83343500000000004</v>
      </c>
      <c r="Z196" s="21">
        <v>16.0547</v>
      </c>
      <c r="AA196" s="21">
        <v>-1.4505000000000001E-2</v>
      </c>
      <c r="AB196" s="21">
        <v>186</v>
      </c>
      <c r="AC196" s="21">
        <v>0.83282500000000004</v>
      </c>
      <c r="AD196">
        <f t="shared" si="28"/>
        <v>17.907407407407408</v>
      </c>
      <c r="AE196">
        <f t="shared" si="29"/>
        <v>14.924660092592594</v>
      </c>
      <c r="AF196" s="9"/>
      <c r="AG196" s="21">
        <v>0.83663900000000002</v>
      </c>
      <c r="AH196" s="21">
        <v>19.813500000000001</v>
      </c>
      <c r="AI196" s="21">
        <v>-1.44867E-2</v>
      </c>
      <c r="AJ196" s="21">
        <v>186</v>
      </c>
      <c r="AK196" s="21">
        <v>0.83557099999999995</v>
      </c>
      <c r="AL196">
        <f t="shared" si="30"/>
        <v>17.884814814814817</v>
      </c>
      <c r="AM196">
        <f t="shared" si="31"/>
        <v>14.963133581851855</v>
      </c>
      <c r="AP196" s="9"/>
      <c r="AQ196" s="21">
        <v>0.83343500000000004</v>
      </c>
      <c r="AR196" s="21">
        <v>25.334</v>
      </c>
      <c r="AS196" s="21">
        <v>-1.44958E-2</v>
      </c>
      <c r="AT196" s="21">
        <v>186</v>
      </c>
      <c r="AU196" s="21">
        <v>0.83282500000000004</v>
      </c>
      <c r="AV196">
        <f t="shared" si="32"/>
        <v>17.896049382716047</v>
      </c>
      <c r="AW196">
        <f t="shared" si="33"/>
        <v>14.915193917283949</v>
      </c>
      <c r="AX196" s="9"/>
      <c r="AY196" s="21">
        <v>0.83663900000000002</v>
      </c>
      <c r="AZ196" s="21">
        <v>29.092700000000001</v>
      </c>
      <c r="BA196" s="21">
        <v>-1.45294E-2</v>
      </c>
      <c r="BB196" s="21">
        <v>186</v>
      </c>
      <c r="BC196" s="21">
        <v>0.83557099999999995</v>
      </c>
      <c r="BD196">
        <f t="shared" si="34"/>
        <v>17.93753086419753</v>
      </c>
      <c r="BE196">
        <f t="shared" si="35"/>
        <v>15.007237884691358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6.8925999999999998</v>
      </c>
      <c r="I197" s="21">
        <v>-1.4678999999999999E-2</v>
      </c>
      <c r="J197" s="21">
        <v>187</v>
      </c>
      <c r="K197" s="21">
        <v>0.82672100000000004</v>
      </c>
      <c r="L197">
        <f t="shared" si="24"/>
        <v>18.12222222222222</v>
      </c>
      <c r="M197">
        <f t="shared" si="25"/>
        <v>15.012448888888887</v>
      </c>
      <c r="N197" s="9"/>
      <c r="O197" s="21">
        <v>0.84167499999999995</v>
      </c>
      <c r="P197" s="21">
        <v>10.651400000000001</v>
      </c>
      <c r="Q197" s="21">
        <v>-1.44928E-2</v>
      </c>
      <c r="R197" s="21">
        <v>187</v>
      </c>
      <c r="S197" s="21">
        <v>0.84136999999999995</v>
      </c>
      <c r="T197">
        <f t="shared" si="26"/>
        <v>17.892345679012344</v>
      </c>
      <c r="U197">
        <f t="shared" si="27"/>
        <v>15.059540049382713</v>
      </c>
      <c r="X197" s="9"/>
      <c r="Y197" s="21">
        <v>0.82840000000000003</v>
      </c>
      <c r="Z197" s="21">
        <v>16.064800000000002</v>
      </c>
      <c r="AA197" s="21">
        <v>-1.4501999999999999E-2</v>
      </c>
      <c r="AB197" s="21">
        <v>187</v>
      </c>
      <c r="AC197" s="21">
        <v>0.82763699999999996</v>
      </c>
      <c r="AD197">
        <f t="shared" si="28"/>
        <v>17.903703703703702</v>
      </c>
      <c r="AE197">
        <f t="shared" si="29"/>
        <v>14.831428148148147</v>
      </c>
      <c r="AF197" s="9"/>
      <c r="AG197" s="21">
        <v>0.84167499999999995</v>
      </c>
      <c r="AH197" s="21">
        <v>19.823599999999999</v>
      </c>
      <c r="AI197" s="21">
        <v>-1.44806E-2</v>
      </c>
      <c r="AJ197" s="21">
        <v>187</v>
      </c>
      <c r="AK197" s="21">
        <v>0.84106400000000003</v>
      </c>
      <c r="AL197">
        <f t="shared" si="30"/>
        <v>17.877283950617283</v>
      </c>
      <c r="AM197">
        <f t="shared" si="31"/>
        <v>15.0468629691358</v>
      </c>
      <c r="AP197" s="9"/>
      <c r="AQ197" s="21">
        <v>0.82840000000000003</v>
      </c>
      <c r="AR197" s="21">
        <v>25.344000000000001</v>
      </c>
      <c r="AS197" s="21">
        <v>-1.44989E-2</v>
      </c>
      <c r="AT197" s="21">
        <v>187</v>
      </c>
      <c r="AU197" s="21">
        <v>0.82763699999999996</v>
      </c>
      <c r="AV197">
        <f t="shared" si="32"/>
        <v>17.899876543209874</v>
      </c>
      <c r="AW197">
        <f t="shared" si="33"/>
        <v>14.828257728395061</v>
      </c>
      <c r="AX197" s="9"/>
      <c r="AY197" s="21">
        <v>0.84167499999999995</v>
      </c>
      <c r="AZ197" s="21">
        <v>29.102799999999998</v>
      </c>
      <c r="BA197" s="21">
        <v>-1.4517199999999999E-2</v>
      </c>
      <c r="BB197" s="21">
        <v>187</v>
      </c>
      <c r="BC197" s="21">
        <v>0.84106400000000003</v>
      </c>
      <c r="BD197">
        <f t="shared" si="34"/>
        <v>17.922469135802466</v>
      </c>
      <c r="BE197">
        <f t="shared" si="35"/>
        <v>15.08489420987654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6.9026699999999996</v>
      </c>
      <c r="I198" s="21">
        <v>-1.46851E-2</v>
      </c>
      <c r="J198" s="21">
        <v>188</v>
      </c>
      <c r="K198" s="21">
        <v>0.82244899999999999</v>
      </c>
      <c r="L198">
        <f t="shared" si="24"/>
        <v>18.12975308641975</v>
      </c>
      <c r="M198">
        <f t="shared" si="25"/>
        <v>14.927386020246912</v>
      </c>
      <c r="N198" s="9"/>
      <c r="O198" s="21">
        <v>0.84670999999999996</v>
      </c>
      <c r="P198" s="21">
        <v>10.6614</v>
      </c>
      <c r="Q198" s="21">
        <v>-1.4489699999999999E-2</v>
      </c>
      <c r="R198" s="21">
        <v>188</v>
      </c>
      <c r="S198" s="21">
        <v>0.846252</v>
      </c>
      <c r="T198">
        <f t="shared" si="26"/>
        <v>17.888518518518516</v>
      </c>
      <c r="U198">
        <f t="shared" si="27"/>
        <v>15.146387514814812</v>
      </c>
      <c r="X198" s="9"/>
      <c r="Y198" s="21">
        <v>0.82336399999999998</v>
      </c>
      <c r="Z198" s="21">
        <v>16.0749</v>
      </c>
      <c r="AA198" s="21">
        <v>-1.4505000000000001E-2</v>
      </c>
      <c r="AB198" s="21">
        <v>188</v>
      </c>
      <c r="AC198" s="21">
        <v>0.82244899999999999</v>
      </c>
      <c r="AD198">
        <f t="shared" si="28"/>
        <v>17.907407407407408</v>
      </c>
      <c r="AE198">
        <f t="shared" si="29"/>
        <v>14.744314592592593</v>
      </c>
      <c r="AF198" s="9"/>
      <c r="AG198" s="21">
        <v>0.84670999999999996</v>
      </c>
      <c r="AH198" s="21">
        <v>19.833600000000001</v>
      </c>
      <c r="AI198" s="21">
        <v>-1.44745E-2</v>
      </c>
      <c r="AJ198" s="21">
        <v>188</v>
      </c>
      <c r="AK198" s="21">
        <v>0.845642</v>
      </c>
      <c r="AL198">
        <f t="shared" si="30"/>
        <v>17.869753086419752</v>
      </c>
      <c r="AM198">
        <f t="shared" si="31"/>
        <v>15.130498635802468</v>
      </c>
      <c r="AP198" s="9"/>
      <c r="AQ198" s="21">
        <v>0.82336399999999998</v>
      </c>
      <c r="AR198" s="21">
        <v>25.354099999999999</v>
      </c>
      <c r="AS198" s="21">
        <v>-1.4501999999999999E-2</v>
      </c>
      <c r="AT198" s="21">
        <v>188</v>
      </c>
      <c r="AU198" s="21">
        <v>0.82244899999999999</v>
      </c>
      <c r="AV198">
        <f t="shared" si="32"/>
        <v>17.903703703703702</v>
      </c>
      <c r="AW198">
        <f t="shared" si="33"/>
        <v>14.741265096296294</v>
      </c>
      <c r="AX198" s="9"/>
      <c r="AY198" s="21">
        <v>0.84670999999999996</v>
      </c>
      <c r="AZ198" s="21">
        <v>29.1129</v>
      </c>
      <c r="BA198" s="21">
        <v>-1.4508099999999999E-2</v>
      </c>
      <c r="BB198" s="21">
        <v>188</v>
      </c>
      <c r="BC198" s="21">
        <v>0.845642</v>
      </c>
      <c r="BD198">
        <f t="shared" si="34"/>
        <v>17.911234567901232</v>
      </c>
      <c r="BE198">
        <f t="shared" si="35"/>
        <v>15.165621420987652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6.9127400000000003</v>
      </c>
      <c r="I199" s="21">
        <v>-1.4688100000000001E-2</v>
      </c>
      <c r="J199" s="21">
        <v>189</v>
      </c>
      <c r="K199" s="21">
        <v>0.81756600000000001</v>
      </c>
      <c r="L199">
        <f t="shared" si="24"/>
        <v>18.133456790123457</v>
      </c>
      <c r="M199">
        <f t="shared" si="25"/>
        <v>14.839133561604939</v>
      </c>
      <c r="N199" s="9"/>
      <c r="O199" s="21">
        <v>0.851746</v>
      </c>
      <c r="P199" s="21">
        <v>10.6715</v>
      </c>
      <c r="Q199" s="21">
        <v>-1.4477500000000001E-2</v>
      </c>
      <c r="R199" s="21">
        <v>189</v>
      </c>
      <c r="S199" s="21">
        <v>0.85113499999999997</v>
      </c>
      <c r="T199">
        <f t="shared" si="26"/>
        <v>17.873456790123456</v>
      </c>
      <c r="U199">
        <f t="shared" si="27"/>
        <v>15.223645327160494</v>
      </c>
      <c r="X199" s="9"/>
      <c r="Y199" s="21">
        <v>0.81832899999999997</v>
      </c>
      <c r="Z199" s="21">
        <v>16.084900000000001</v>
      </c>
      <c r="AA199" s="21">
        <v>-1.4517199999999999E-2</v>
      </c>
      <c r="AB199" s="21">
        <v>189</v>
      </c>
      <c r="AC199" s="21">
        <v>0.81726100000000002</v>
      </c>
      <c r="AD199">
        <f t="shared" si="28"/>
        <v>17.922469135802466</v>
      </c>
      <c r="AE199">
        <f t="shared" si="29"/>
        <v>14.666476245432095</v>
      </c>
      <c r="AF199" s="9"/>
      <c r="AG199" s="21">
        <v>0.851746</v>
      </c>
      <c r="AH199" s="21">
        <v>19.843699999999998</v>
      </c>
      <c r="AI199" s="21">
        <v>-1.4468399999999999E-2</v>
      </c>
      <c r="AJ199" s="21">
        <v>189</v>
      </c>
      <c r="AK199" s="21">
        <v>0.85113499999999997</v>
      </c>
      <c r="AL199">
        <f t="shared" si="30"/>
        <v>17.862222222222222</v>
      </c>
      <c r="AM199">
        <f t="shared" si="31"/>
        <v>15.214076328888888</v>
      </c>
      <c r="AP199" s="9"/>
      <c r="AQ199" s="21">
        <v>0.81832899999999997</v>
      </c>
      <c r="AR199" s="21">
        <v>25.3642</v>
      </c>
      <c r="AS199" s="21">
        <v>-1.4511100000000001E-2</v>
      </c>
      <c r="AT199" s="21">
        <v>189</v>
      </c>
      <c r="AU199" s="21">
        <v>0.81787100000000001</v>
      </c>
      <c r="AV199">
        <f t="shared" si="32"/>
        <v>17.914938271604939</v>
      </c>
      <c r="AW199">
        <f t="shared" si="33"/>
        <v>14.660313520864197</v>
      </c>
      <c r="AX199" s="9"/>
      <c r="AY199" s="21">
        <v>0.851746</v>
      </c>
      <c r="AZ199" s="21">
        <v>29.122900000000001</v>
      </c>
      <c r="BA199" s="21">
        <v>-1.44989E-2</v>
      </c>
      <c r="BB199" s="21">
        <v>189</v>
      </c>
      <c r="BC199" s="21">
        <v>0.85143999999999997</v>
      </c>
      <c r="BD199">
        <f t="shared" si="34"/>
        <v>17.899876543209874</v>
      </c>
      <c r="BE199">
        <f t="shared" si="35"/>
        <v>15.246148246172838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6.9228100000000001</v>
      </c>
      <c r="I200" s="21">
        <v>-1.4688100000000001E-2</v>
      </c>
      <c r="J200" s="21">
        <v>190</v>
      </c>
      <c r="K200" s="21">
        <v>0.81237800000000004</v>
      </c>
      <c r="L200">
        <f t="shared" si="24"/>
        <v>18.133456790123457</v>
      </c>
      <c r="M200">
        <f t="shared" si="25"/>
        <v>14.747813473209877</v>
      </c>
      <c r="N200" s="9"/>
      <c r="O200" s="21">
        <v>0.85678100000000001</v>
      </c>
      <c r="P200" s="21">
        <v>10.6816</v>
      </c>
      <c r="Q200" s="21">
        <v>-1.44653E-2</v>
      </c>
      <c r="R200" s="21">
        <v>190</v>
      </c>
      <c r="S200" s="21">
        <v>0.85571299999999995</v>
      </c>
      <c r="T200">
        <f t="shared" si="26"/>
        <v>17.858395061728395</v>
      </c>
      <c r="U200">
        <f t="shared" si="27"/>
        <v>15.300733579382715</v>
      </c>
      <c r="X200" s="9"/>
      <c r="Y200" s="21">
        <v>0.81329300000000004</v>
      </c>
      <c r="Z200" s="21">
        <v>16.094999999999999</v>
      </c>
      <c r="AA200" s="21">
        <v>-1.45294E-2</v>
      </c>
      <c r="AB200" s="21">
        <v>190</v>
      </c>
      <c r="AC200" s="21">
        <v>0.81268300000000004</v>
      </c>
      <c r="AD200">
        <f t="shared" si="28"/>
        <v>17.93753086419753</v>
      </c>
      <c r="AE200">
        <f t="shared" si="29"/>
        <v>14.588468289135802</v>
      </c>
      <c r="AF200" s="9"/>
      <c r="AG200" s="21">
        <v>0.85678100000000001</v>
      </c>
      <c r="AH200" s="21">
        <v>19.8538</v>
      </c>
      <c r="AI200" s="21">
        <v>-1.44592E-2</v>
      </c>
      <c r="AJ200" s="21">
        <v>190</v>
      </c>
      <c r="AK200" s="21">
        <v>0.85662799999999995</v>
      </c>
      <c r="AL200">
        <f t="shared" si="30"/>
        <v>17.850864197530864</v>
      </c>
      <c r="AM200">
        <f t="shared" si="31"/>
        <v>15.294281278024691</v>
      </c>
      <c r="AP200" s="9"/>
      <c r="AQ200" s="21">
        <v>0.81329300000000004</v>
      </c>
      <c r="AR200" s="21">
        <v>25.374199999999998</v>
      </c>
      <c r="AS200" s="21">
        <v>-1.45203E-2</v>
      </c>
      <c r="AT200" s="21">
        <v>190</v>
      </c>
      <c r="AU200" s="21">
        <v>0.81268300000000004</v>
      </c>
      <c r="AV200">
        <f t="shared" si="32"/>
        <v>17.926296296296293</v>
      </c>
      <c r="AW200">
        <f t="shared" si="33"/>
        <v>14.579331293703701</v>
      </c>
      <c r="AX200" s="9"/>
      <c r="AY200" s="21">
        <v>0.85678100000000001</v>
      </c>
      <c r="AZ200" s="21">
        <v>29.132999999999999</v>
      </c>
      <c r="BA200" s="21">
        <v>-1.44928E-2</v>
      </c>
      <c r="BB200" s="21">
        <v>190</v>
      </c>
      <c r="BC200" s="21">
        <v>0.85601799999999995</v>
      </c>
      <c r="BD200">
        <f t="shared" si="34"/>
        <v>17.892345679012344</v>
      </c>
      <c r="BE200">
        <f t="shared" si="35"/>
        <v>15.329821823209874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6.9328799999999999</v>
      </c>
      <c r="I201" s="21">
        <v>-1.4694199999999999E-2</v>
      </c>
      <c r="J201" s="21">
        <v>191</v>
      </c>
      <c r="K201" s="21">
        <v>0.80779999999999996</v>
      </c>
      <c r="L201">
        <f t="shared" si="24"/>
        <v>18.140987654320988</v>
      </c>
      <c r="M201">
        <f t="shared" si="25"/>
        <v>14.662598399506173</v>
      </c>
      <c r="N201" s="9"/>
      <c r="O201" s="21">
        <v>0.86181600000000003</v>
      </c>
      <c r="P201" s="21">
        <v>10.691599999999999</v>
      </c>
      <c r="Q201" s="21">
        <v>-1.4462300000000001E-2</v>
      </c>
      <c r="R201" s="21">
        <v>191</v>
      </c>
      <c r="S201" s="21">
        <v>0.86090100000000003</v>
      </c>
      <c r="T201">
        <f t="shared" si="26"/>
        <v>17.854691358024692</v>
      </c>
      <c r="U201">
        <f t="shared" si="27"/>
        <v>15.387458687407408</v>
      </c>
      <c r="X201" s="9"/>
      <c r="Y201" s="21">
        <v>0.80825800000000003</v>
      </c>
      <c r="Z201" s="21">
        <v>16.1051</v>
      </c>
      <c r="AA201" s="21">
        <v>-1.45355E-2</v>
      </c>
      <c r="AB201" s="21">
        <v>191</v>
      </c>
      <c r="AC201" s="21">
        <v>0.80718999999999996</v>
      </c>
      <c r="AD201">
        <f t="shared" si="28"/>
        <v>17.945061728395061</v>
      </c>
      <c r="AE201">
        <f t="shared" si="29"/>
        <v>14.504239702469135</v>
      </c>
      <c r="AF201" s="9"/>
      <c r="AG201" s="21">
        <v>0.86181600000000003</v>
      </c>
      <c r="AH201" s="21">
        <v>19.863900000000001</v>
      </c>
      <c r="AI201" s="21">
        <v>-1.4447E-2</v>
      </c>
      <c r="AJ201" s="21">
        <v>191</v>
      </c>
      <c r="AK201" s="21">
        <v>0.86120600000000003</v>
      </c>
      <c r="AL201">
        <f t="shared" si="30"/>
        <v>17.8358024691358</v>
      </c>
      <c r="AM201">
        <f t="shared" si="31"/>
        <v>15.371179940740738</v>
      </c>
      <c r="AP201" s="9"/>
      <c r="AQ201" s="21">
        <v>0.80825800000000003</v>
      </c>
      <c r="AR201" s="21">
        <v>25.3843</v>
      </c>
      <c r="AS201" s="21">
        <v>-1.45294E-2</v>
      </c>
      <c r="AT201" s="21">
        <v>191</v>
      </c>
      <c r="AU201" s="21">
        <v>0.80749499999999996</v>
      </c>
      <c r="AV201">
        <f t="shared" si="32"/>
        <v>17.93753086419753</v>
      </c>
      <c r="AW201">
        <f t="shared" si="33"/>
        <v>14.498152821234568</v>
      </c>
      <c r="AX201" s="9"/>
      <c r="AY201" s="21">
        <v>0.86181600000000003</v>
      </c>
      <c r="AZ201" s="21">
        <v>29.1431</v>
      </c>
      <c r="BA201" s="21">
        <v>-1.4477500000000001E-2</v>
      </c>
      <c r="BB201" s="21">
        <v>191</v>
      </c>
      <c r="BC201" s="21">
        <v>0.86120600000000003</v>
      </c>
      <c r="BD201">
        <f t="shared" si="34"/>
        <v>17.873456790123456</v>
      </c>
      <c r="BE201">
        <f t="shared" si="35"/>
        <v>15.403631037037037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6.9429600000000002</v>
      </c>
      <c r="I202" s="21">
        <v>-1.46973E-2</v>
      </c>
      <c r="J202" s="21">
        <v>192</v>
      </c>
      <c r="K202" s="21">
        <v>0.80261199999999999</v>
      </c>
      <c r="L202">
        <f t="shared" si="24"/>
        <v>18.144814814814815</v>
      </c>
      <c r="M202">
        <f t="shared" si="25"/>
        <v>14.574332590000001</v>
      </c>
      <c r="N202" s="9"/>
      <c r="O202" s="21">
        <v>0.86685199999999996</v>
      </c>
      <c r="P202" s="21">
        <v>10.701700000000001</v>
      </c>
      <c r="Q202" s="21">
        <v>-1.44531E-2</v>
      </c>
      <c r="R202" s="21">
        <v>192</v>
      </c>
      <c r="S202" s="21">
        <v>0.866089</v>
      </c>
      <c r="T202">
        <f t="shared" si="26"/>
        <v>17.843333333333334</v>
      </c>
      <c r="U202">
        <f t="shared" si="27"/>
        <v>15.467529186666667</v>
      </c>
      <c r="X202" s="9"/>
      <c r="Y202" s="21">
        <v>0.80322300000000002</v>
      </c>
      <c r="Z202" s="21">
        <v>16.115200000000002</v>
      </c>
      <c r="AA202" s="21">
        <v>-1.45416E-2</v>
      </c>
      <c r="AB202" s="21">
        <v>192</v>
      </c>
      <c r="AC202" s="21">
        <v>0.80261199999999999</v>
      </c>
      <c r="AD202">
        <f t="shared" si="28"/>
        <v>17.952592592592595</v>
      </c>
      <c r="AE202">
        <f t="shared" si="29"/>
        <v>14.419935280000002</v>
      </c>
      <c r="AF202" s="9"/>
      <c r="AG202" s="21">
        <v>0.86685199999999996</v>
      </c>
      <c r="AH202" s="21">
        <v>19.873899999999999</v>
      </c>
      <c r="AI202" s="21">
        <v>-1.44409E-2</v>
      </c>
      <c r="AJ202" s="21">
        <v>192</v>
      </c>
      <c r="AK202" s="21">
        <v>0.866089</v>
      </c>
      <c r="AL202">
        <f t="shared" si="30"/>
        <v>17.828271604938269</v>
      </c>
      <c r="AM202">
        <f t="shared" si="31"/>
        <v>15.454472897283948</v>
      </c>
      <c r="AP202" s="9"/>
      <c r="AQ202" s="21">
        <v>0.80322300000000002</v>
      </c>
      <c r="AR202" s="21">
        <v>25.394400000000001</v>
      </c>
      <c r="AS202" s="21">
        <v>-1.45386E-2</v>
      </c>
      <c r="AT202" s="21">
        <v>192</v>
      </c>
      <c r="AU202" s="21">
        <v>0.80230699999999999</v>
      </c>
      <c r="AV202">
        <f t="shared" si="32"/>
        <v>17.948888888888888</v>
      </c>
      <c r="AW202">
        <f t="shared" si="33"/>
        <v>14.416960379999999</v>
      </c>
      <c r="AX202" s="9"/>
      <c r="AY202" s="21">
        <v>0.86685199999999996</v>
      </c>
      <c r="AZ202" s="21">
        <v>29.153099999999998</v>
      </c>
      <c r="BA202" s="21">
        <v>-1.44745E-2</v>
      </c>
      <c r="BB202" s="21">
        <v>192</v>
      </c>
      <c r="BC202" s="21">
        <v>0.865784</v>
      </c>
      <c r="BD202">
        <f t="shared" si="34"/>
        <v>17.869753086419752</v>
      </c>
      <c r="BE202">
        <f t="shared" si="35"/>
        <v>15.490431202469134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6.95303</v>
      </c>
      <c r="I203" s="21">
        <v>-1.47064E-2</v>
      </c>
      <c r="J203" s="21">
        <v>193</v>
      </c>
      <c r="K203" s="21">
        <v>0.79772900000000002</v>
      </c>
      <c r="L203">
        <f t="shared" si="24"/>
        <v>18.156049382716049</v>
      </c>
      <c r="M203">
        <f t="shared" si="25"/>
        <v>14.491922588641975</v>
      </c>
      <c r="N203" s="9"/>
      <c r="O203" s="21">
        <v>0.87188699999999997</v>
      </c>
      <c r="P203" s="21">
        <v>10.7118</v>
      </c>
      <c r="Q203" s="21">
        <v>-1.44531E-2</v>
      </c>
      <c r="R203" s="21">
        <v>193</v>
      </c>
      <c r="S203" s="21">
        <v>0.87158199999999997</v>
      </c>
      <c r="T203">
        <f t="shared" si="26"/>
        <v>17.843333333333334</v>
      </c>
      <c r="U203">
        <f t="shared" si="27"/>
        <v>15.557370369999999</v>
      </c>
      <c r="X203" s="9"/>
      <c r="Y203" s="21">
        <v>0.79818699999999998</v>
      </c>
      <c r="Z203" s="21">
        <v>16.1252</v>
      </c>
      <c r="AA203" s="21">
        <v>-1.4550799999999999E-2</v>
      </c>
      <c r="AB203" s="21">
        <v>193</v>
      </c>
      <c r="AC203" s="21">
        <v>0.79742400000000002</v>
      </c>
      <c r="AD203">
        <f t="shared" si="28"/>
        <v>17.963950617283949</v>
      </c>
      <c r="AE203">
        <f t="shared" si="29"/>
        <v>14.338591851358023</v>
      </c>
      <c r="AF203" s="9"/>
      <c r="AG203" s="21">
        <v>0.87188699999999997</v>
      </c>
      <c r="AH203" s="21">
        <v>19.884</v>
      </c>
      <c r="AI203" s="21">
        <v>-1.44318E-2</v>
      </c>
      <c r="AJ203" s="21">
        <v>193</v>
      </c>
      <c r="AK203" s="21">
        <v>0.87066699999999997</v>
      </c>
      <c r="AL203">
        <f t="shared" si="30"/>
        <v>17.817037037037036</v>
      </c>
      <c r="AM203">
        <f t="shared" si="31"/>
        <v>15.53444297111111</v>
      </c>
      <c r="AP203" s="9"/>
      <c r="AQ203" s="21">
        <v>0.79818699999999998</v>
      </c>
      <c r="AR203" s="21">
        <v>25.404499999999999</v>
      </c>
      <c r="AS203" s="21">
        <v>-1.4544700000000001E-2</v>
      </c>
      <c r="AT203" s="21">
        <v>193</v>
      </c>
      <c r="AU203" s="21">
        <v>0.79742400000000002</v>
      </c>
      <c r="AV203">
        <f t="shared" si="32"/>
        <v>17.956419753086422</v>
      </c>
      <c r="AW203">
        <f t="shared" si="33"/>
        <v>14.332580813456792</v>
      </c>
      <c r="AX203" s="9"/>
      <c r="AY203" s="21">
        <v>0.87188699999999997</v>
      </c>
      <c r="AZ203" s="21">
        <v>29.1632</v>
      </c>
      <c r="BA203" s="21">
        <v>-1.44653E-2</v>
      </c>
      <c r="BB203" s="21">
        <v>193</v>
      </c>
      <c r="BC203" s="21">
        <v>0.87066699999999997</v>
      </c>
      <c r="BD203">
        <f t="shared" si="34"/>
        <v>17.858395061728395</v>
      </c>
      <c r="BE203">
        <f t="shared" si="35"/>
        <v>15.570502495185185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6.9630999999999998</v>
      </c>
      <c r="I204" s="21">
        <v>-1.47186E-2</v>
      </c>
      <c r="J204" s="21">
        <v>194</v>
      </c>
      <c r="K204" s="21">
        <v>0.79223600000000005</v>
      </c>
      <c r="L204">
        <f t="shared" ref="L204:L267" si="36">-I204/$F$2*1000</f>
        <v>18.171111111111109</v>
      </c>
      <c r="M204">
        <f t="shared" ref="M204:M267" si="37">L204*G204</f>
        <v>14.412453119999999</v>
      </c>
      <c r="N204" s="9"/>
      <c r="O204" s="21">
        <v>0.87692300000000001</v>
      </c>
      <c r="P204" s="21">
        <v>10.7219</v>
      </c>
      <c r="Q204" s="21">
        <v>-1.44501E-2</v>
      </c>
      <c r="R204" s="21">
        <v>194</v>
      </c>
      <c r="S204" s="21">
        <v>0.87616000000000005</v>
      </c>
      <c r="T204">
        <f t="shared" ref="T204:T267" si="38">-Q204/$F$2*1000</f>
        <v>17.839629629629631</v>
      </c>
      <c r="U204">
        <f t="shared" ref="U204:U267" si="39">T204*O204</f>
        <v>15.643981533703705</v>
      </c>
      <c r="X204" s="9"/>
      <c r="Y204" s="21">
        <v>0.79315199999999997</v>
      </c>
      <c r="Z204" s="21">
        <v>16.135300000000001</v>
      </c>
      <c r="AA204" s="21">
        <v>-1.4563E-2</v>
      </c>
      <c r="AB204" s="21">
        <v>194</v>
      </c>
      <c r="AC204" s="21">
        <v>0.79193100000000005</v>
      </c>
      <c r="AD204">
        <f t="shared" ref="AD204:AD267" si="40">-AA204/$F$2*1000</f>
        <v>17.979012345679013</v>
      </c>
      <c r="AE204">
        <f t="shared" ref="AE204:AE267" si="41">AD204*Y204</f>
        <v>14.260089600000001</v>
      </c>
      <c r="AF204" s="9"/>
      <c r="AG204" s="21">
        <v>0.87692300000000001</v>
      </c>
      <c r="AH204" s="21">
        <v>19.894100000000002</v>
      </c>
      <c r="AI204" s="21">
        <v>-1.4422600000000001E-2</v>
      </c>
      <c r="AJ204" s="21">
        <v>194</v>
      </c>
      <c r="AK204" s="21">
        <v>0.87646500000000005</v>
      </c>
      <c r="AL204">
        <f t="shared" ref="AL204:AL267" si="42">-AI204/$F$2*1000</f>
        <v>17.805679012345678</v>
      </c>
      <c r="AM204">
        <f t="shared" ref="AM204:AM267" si="43">AL204*AG204</f>
        <v>15.614209456543209</v>
      </c>
      <c r="AP204" s="9"/>
      <c r="AQ204" s="21">
        <v>0.79315199999999997</v>
      </c>
      <c r="AR204" s="21">
        <v>25.4145</v>
      </c>
      <c r="AS204" s="21">
        <v>-1.4550799999999999E-2</v>
      </c>
      <c r="AT204" s="21">
        <v>194</v>
      </c>
      <c r="AU204" s="21">
        <v>0.79193100000000005</v>
      </c>
      <c r="AV204">
        <f t="shared" ref="AV204:AV267" si="44">-AS204/$F$2*1000</f>
        <v>17.963950617283949</v>
      </c>
      <c r="AW204">
        <f t="shared" ref="AW204:AW267" si="45">AV204*AQ204</f>
        <v>14.248143359999998</v>
      </c>
      <c r="AX204" s="9"/>
      <c r="AY204" s="21">
        <v>0.87692300000000001</v>
      </c>
      <c r="AZ204" s="21">
        <v>29.173300000000001</v>
      </c>
      <c r="BA204" s="21">
        <v>-1.4456200000000001E-2</v>
      </c>
      <c r="BB204" s="21">
        <v>194</v>
      </c>
      <c r="BC204" s="21">
        <v>0.87585400000000002</v>
      </c>
      <c r="BD204">
        <f t="shared" ref="BD204:BD267" si="46">-BA204/$F$2*1000</f>
        <v>17.847160493827161</v>
      </c>
      <c r="BE204">
        <f t="shared" ref="BE204:BE267" si="47">BD204*AY204</f>
        <v>15.650585521728395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6.9731699999999996</v>
      </c>
      <c r="I205" s="21">
        <v>-1.47308E-2</v>
      </c>
      <c r="J205" s="21">
        <v>195</v>
      </c>
      <c r="K205" s="21">
        <v>0.787659</v>
      </c>
      <c r="L205">
        <f t="shared" si="36"/>
        <v>18.186172839506174</v>
      </c>
      <c r="M205">
        <f t="shared" si="37"/>
        <v>14.332813793580248</v>
      </c>
      <c r="N205" s="9"/>
      <c r="O205" s="21">
        <v>0.88195800000000002</v>
      </c>
      <c r="P205" s="21">
        <v>10.7319</v>
      </c>
      <c r="Q205" s="21">
        <v>-1.4444E-2</v>
      </c>
      <c r="R205" s="21">
        <v>195</v>
      </c>
      <c r="S205" s="21">
        <v>0.88073699999999999</v>
      </c>
      <c r="T205">
        <f t="shared" si="38"/>
        <v>17.832098765432097</v>
      </c>
      <c r="U205">
        <f t="shared" si="39"/>
        <v>15.727162162962962</v>
      </c>
      <c r="X205" s="9"/>
      <c r="Y205" s="21">
        <v>0.78811600000000004</v>
      </c>
      <c r="Z205" s="21">
        <v>16.145399999999999</v>
      </c>
      <c r="AA205" s="21">
        <v>-1.4572099999999999E-2</v>
      </c>
      <c r="AB205" s="21">
        <v>195</v>
      </c>
      <c r="AC205" s="21">
        <v>0.78674299999999997</v>
      </c>
      <c r="AD205">
        <f t="shared" si="40"/>
        <v>17.990246913580243</v>
      </c>
      <c r="AE205">
        <f t="shared" si="41"/>
        <v>14.178401436543208</v>
      </c>
      <c r="AF205" s="9"/>
      <c r="AG205" s="21">
        <v>0.88195800000000002</v>
      </c>
      <c r="AH205" s="21">
        <v>19.9041</v>
      </c>
      <c r="AI205" s="21">
        <v>-1.44165E-2</v>
      </c>
      <c r="AJ205" s="21">
        <v>195</v>
      </c>
      <c r="AK205" s="21">
        <v>0.88134800000000002</v>
      </c>
      <c r="AL205">
        <f t="shared" si="42"/>
        <v>17.798148148148147</v>
      </c>
      <c r="AM205">
        <f t="shared" si="43"/>
        <v>15.697219144444444</v>
      </c>
      <c r="AP205" s="9"/>
      <c r="AQ205" s="21">
        <v>0.78811600000000004</v>
      </c>
      <c r="AR205" s="21">
        <v>25.424600000000002</v>
      </c>
      <c r="AS205" s="21">
        <v>-1.45538E-2</v>
      </c>
      <c r="AT205" s="21">
        <v>195</v>
      </c>
      <c r="AU205" s="21">
        <v>0.787354</v>
      </c>
      <c r="AV205">
        <f t="shared" si="44"/>
        <v>17.967654320987652</v>
      </c>
      <c r="AW205">
        <f t="shared" si="45"/>
        <v>14.160595852839505</v>
      </c>
      <c r="AX205" s="9"/>
      <c r="AY205" s="21">
        <v>0.88195800000000002</v>
      </c>
      <c r="AZ205" s="21">
        <v>29.183399999999999</v>
      </c>
      <c r="BA205" s="21">
        <v>-1.4456200000000001E-2</v>
      </c>
      <c r="BB205" s="21">
        <v>195</v>
      </c>
      <c r="BC205" s="21">
        <v>0.88104199999999999</v>
      </c>
      <c r="BD205">
        <f t="shared" si="46"/>
        <v>17.847160493827161</v>
      </c>
      <c r="BE205">
        <f t="shared" si="47"/>
        <v>15.740445974814815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6.9832400000000003</v>
      </c>
      <c r="I206" s="21">
        <v>-1.4736900000000001E-2</v>
      </c>
      <c r="J206" s="21">
        <v>196</v>
      </c>
      <c r="K206" s="21">
        <v>0.78216600000000003</v>
      </c>
      <c r="L206">
        <f t="shared" si="36"/>
        <v>18.193703703703704</v>
      </c>
      <c r="M206">
        <f t="shared" si="37"/>
        <v>14.247143690000001</v>
      </c>
      <c r="N206" s="9"/>
      <c r="O206" s="21">
        <v>0.88699300000000003</v>
      </c>
      <c r="P206" s="21">
        <v>10.742000000000001</v>
      </c>
      <c r="Q206" s="21">
        <v>-1.4434799999999999E-2</v>
      </c>
      <c r="R206" s="21">
        <v>196</v>
      </c>
      <c r="S206" s="21">
        <v>0.88622999999999996</v>
      </c>
      <c r="T206">
        <f t="shared" si="38"/>
        <v>17.820740740740739</v>
      </c>
      <c r="U206">
        <f t="shared" si="39"/>
        <v>15.806872291851851</v>
      </c>
      <c r="X206" s="9"/>
      <c r="Y206" s="21">
        <v>0.78308100000000003</v>
      </c>
      <c r="Z206" s="21">
        <v>16.1554</v>
      </c>
      <c r="AA206" s="21">
        <v>-1.45752E-2</v>
      </c>
      <c r="AB206" s="21">
        <v>196</v>
      </c>
      <c r="AC206" s="21">
        <v>0.78247100000000003</v>
      </c>
      <c r="AD206">
        <f t="shared" si="40"/>
        <v>17.994074074074071</v>
      </c>
      <c r="AE206">
        <f t="shared" si="41"/>
        <v>14.090817519999998</v>
      </c>
      <c r="AF206" s="9"/>
      <c r="AG206" s="21">
        <v>0.88699300000000003</v>
      </c>
      <c r="AH206" s="21">
        <v>19.914200000000001</v>
      </c>
      <c r="AI206" s="21">
        <v>-1.44073E-2</v>
      </c>
      <c r="AJ206" s="21">
        <v>196</v>
      </c>
      <c r="AK206" s="21">
        <v>0.88531499999999996</v>
      </c>
      <c r="AL206">
        <f t="shared" si="42"/>
        <v>17.78679012345679</v>
      </c>
      <c r="AM206">
        <f t="shared" si="43"/>
        <v>15.776758331975309</v>
      </c>
      <c r="AP206" s="9"/>
      <c r="AQ206" s="21">
        <v>0.78308100000000003</v>
      </c>
      <c r="AR206" s="21">
        <v>25.434699999999999</v>
      </c>
      <c r="AS206" s="21">
        <v>-1.4556899999999999E-2</v>
      </c>
      <c r="AT206" s="21">
        <v>196</v>
      </c>
      <c r="AU206" s="21">
        <v>0.78186</v>
      </c>
      <c r="AV206">
        <f t="shared" si="44"/>
        <v>17.971481481481479</v>
      </c>
      <c r="AW206">
        <f t="shared" si="45"/>
        <v>14.073125689999999</v>
      </c>
      <c r="AX206" s="9"/>
      <c r="AY206" s="21">
        <v>0.88699300000000003</v>
      </c>
      <c r="AZ206" s="21">
        <v>29.1934</v>
      </c>
      <c r="BA206" s="21">
        <v>-1.4447E-2</v>
      </c>
      <c r="BB206" s="21">
        <v>196</v>
      </c>
      <c r="BC206" s="21">
        <v>0.88622999999999996</v>
      </c>
      <c r="BD206">
        <f t="shared" si="46"/>
        <v>17.8358024691358</v>
      </c>
      <c r="BE206">
        <f t="shared" si="47"/>
        <v>15.82023193950617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6.9933100000000001</v>
      </c>
      <c r="I207" s="21">
        <v>-1.4742999999999999E-2</v>
      </c>
      <c r="J207" s="21">
        <v>197</v>
      </c>
      <c r="K207" s="21">
        <v>0.77697799999999995</v>
      </c>
      <c r="L207">
        <f t="shared" si="36"/>
        <v>18.201234567901235</v>
      </c>
      <c r="M207">
        <f t="shared" si="37"/>
        <v>14.161397750617285</v>
      </c>
      <c r="N207" s="9"/>
      <c r="O207" s="21">
        <v>0.89202899999999996</v>
      </c>
      <c r="P207" s="21">
        <v>10.7521</v>
      </c>
      <c r="Q207" s="21">
        <v>-1.4422600000000001E-2</v>
      </c>
      <c r="R207" s="21">
        <v>197</v>
      </c>
      <c r="S207" s="21">
        <v>0.89080800000000004</v>
      </c>
      <c r="T207">
        <f t="shared" si="38"/>
        <v>17.805679012345678</v>
      </c>
      <c r="U207">
        <f t="shared" si="39"/>
        <v>15.883182043703702</v>
      </c>
      <c r="X207" s="9"/>
      <c r="Y207" s="21">
        <v>0.77804600000000002</v>
      </c>
      <c r="Z207" s="21">
        <v>16.165500000000002</v>
      </c>
      <c r="AA207" s="21">
        <v>-1.45752E-2</v>
      </c>
      <c r="AB207" s="21">
        <v>197</v>
      </c>
      <c r="AC207" s="21">
        <v>0.77728299999999995</v>
      </c>
      <c r="AD207">
        <f t="shared" si="40"/>
        <v>17.994074074074071</v>
      </c>
      <c r="AE207">
        <f t="shared" si="41"/>
        <v>14.000217357037036</v>
      </c>
      <c r="AF207" s="9"/>
      <c r="AG207" s="21">
        <v>0.89202899999999996</v>
      </c>
      <c r="AH207" s="21">
        <v>19.924299999999999</v>
      </c>
      <c r="AI207" s="21">
        <v>-1.4395099999999999E-2</v>
      </c>
      <c r="AJ207" s="21">
        <v>197</v>
      </c>
      <c r="AK207" s="21">
        <v>0.89141800000000004</v>
      </c>
      <c r="AL207">
        <f t="shared" si="42"/>
        <v>17.771728395061729</v>
      </c>
      <c r="AM207">
        <f t="shared" si="43"/>
        <v>15.852897108518517</v>
      </c>
      <c r="AP207" s="9"/>
      <c r="AQ207" s="21">
        <v>0.77804600000000002</v>
      </c>
      <c r="AR207" s="21">
        <v>25.444700000000001</v>
      </c>
      <c r="AS207" s="21">
        <v>-1.4563E-2</v>
      </c>
      <c r="AT207" s="21">
        <v>197</v>
      </c>
      <c r="AU207" s="21">
        <v>0.77667200000000003</v>
      </c>
      <c r="AV207">
        <f t="shared" si="44"/>
        <v>17.979012345679013</v>
      </c>
      <c r="AW207">
        <f t="shared" si="45"/>
        <v>13.988498639506174</v>
      </c>
      <c r="AX207" s="9"/>
      <c r="AY207" s="21">
        <v>0.89202899999999996</v>
      </c>
      <c r="AZ207" s="21">
        <v>29.203499999999998</v>
      </c>
      <c r="BA207" s="21">
        <v>-1.4434799999999999E-2</v>
      </c>
      <c r="BB207" s="21">
        <v>197</v>
      </c>
      <c r="BC207" s="21">
        <v>0.89141800000000004</v>
      </c>
      <c r="BD207">
        <f t="shared" si="46"/>
        <v>17.820740740740739</v>
      </c>
      <c r="BE207">
        <f t="shared" si="47"/>
        <v>15.89661754222222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7.0033799999999999</v>
      </c>
      <c r="I208" s="21">
        <v>-1.4749099999999999E-2</v>
      </c>
      <c r="J208" s="21">
        <v>198</v>
      </c>
      <c r="K208" s="21">
        <v>0.77239999999999998</v>
      </c>
      <c r="L208">
        <f t="shared" si="36"/>
        <v>18.208765432098765</v>
      </c>
      <c r="M208">
        <f t="shared" si="37"/>
        <v>14.075557766666666</v>
      </c>
      <c r="N208" s="9"/>
      <c r="O208" s="21">
        <v>0.89706399999999997</v>
      </c>
      <c r="P208" s="21">
        <v>10.7621</v>
      </c>
      <c r="Q208" s="21">
        <v>-1.44165E-2</v>
      </c>
      <c r="R208" s="21">
        <v>198</v>
      </c>
      <c r="S208" s="21">
        <v>0.89660600000000001</v>
      </c>
      <c r="T208">
        <f t="shared" si="38"/>
        <v>17.798148148148147</v>
      </c>
      <c r="U208">
        <f t="shared" si="39"/>
        <v>15.966077970370369</v>
      </c>
      <c r="X208" s="9"/>
      <c r="Y208" s="21">
        <v>0.77300999999999997</v>
      </c>
      <c r="Z208" s="21">
        <v>16.175599999999999</v>
      </c>
      <c r="AA208" s="21">
        <v>-1.4584400000000001E-2</v>
      </c>
      <c r="AB208" s="21">
        <v>198</v>
      </c>
      <c r="AC208" s="21">
        <v>0.77300999999999997</v>
      </c>
      <c r="AD208">
        <f t="shared" si="40"/>
        <v>18.005432098765432</v>
      </c>
      <c r="AE208">
        <f t="shared" si="41"/>
        <v>13.918379066666667</v>
      </c>
      <c r="AF208" s="9"/>
      <c r="AG208" s="21">
        <v>0.89706399999999997</v>
      </c>
      <c r="AH208" s="21">
        <v>19.9343</v>
      </c>
      <c r="AI208" s="21">
        <v>-1.4382900000000001E-2</v>
      </c>
      <c r="AJ208" s="21">
        <v>198</v>
      </c>
      <c r="AK208" s="21">
        <v>0.89569100000000001</v>
      </c>
      <c r="AL208">
        <f t="shared" si="42"/>
        <v>17.756666666666668</v>
      </c>
      <c r="AM208">
        <f t="shared" si="43"/>
        <v>15.928866426666668</v>
      </c>
      <c r="AP208" s="9"/>
      <c r="AQ208" s="21">
        <v>0.77300999999999997</v>
      </c>
      <c r="AR208" s="21">
        <v>25.454799999999999</v>
      </c>
      <c r="AS208" s="21">
        <v>-1.45691E-2</v>
      </c>
      <c r="AT208" s="21">
        <v>198</v>
      </c>
      <c r="AU208" s="21">
        <v>0.77270499999999998</v>
      </c>
      <c r="AV208">
        <f t="shared" si="44"/>
        <v>17.98654320987654</v>
      </c>
      <c r="AW208">
        <f t="shared" si="45"/>
        <v>13.903777766666664</v>
      </c>
      <c r="AX208" s="9"/>
      <c r="AY208" s="21">
        <v>0.89706399999999997</v>
      </c>
      <c r="AZ208" s="21">
        <v>29.2136</v>
      </c>
      <c r="BA208" s="21">
        <v>-1.4428699999999999E-2</v>
      </c>
      <c r="BB208" s="21">
        <v>198</v>
      </c>
      <c r="BC208" s="21">
        <v>0.89660600000000001</v>
      </c>
      <c r="BD208">
        <f t="shared" si="46"/>
        <v>17.813209876543205</v>
      </c>
      <c r="BE208">
        <f t="shared" si="47"/>
        <v>15.979589304691354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7.0134499999999997</v>
      </c>
      <c r="I209" s="21">
        <v>-1.47583E-2</v>
      </c>
      <c r="J209" s="21">
        <v>199</v>
      </c>
      <c r="K209" s="21">
        <v>0.76690700000000001</v>
      </c>
      <c r="L209">
        <f t="shared" si="36"/>
        <v>18.22012345679012</v>
      </c>
      <c r="M209">
        <f t="shared" si="37"/>
        <v>13.992599311728391</v>
      </c>
      <c r="N209" s="9"/>
      <c r="O209" s="21">
        <v>0.90210000000000001</v>
      </c>
      <c r="P209" s="21">
        <v>10.7722</v>
      </c>
      <c r="Q209" s="21">
        <v>-1.44043E-2</v>
      </c>
      <c r="R209" s="21">
        <v>199</v>
      </c>
      <c r="S209" s="21">
        <v>0.90057399999999999</v>
      </c>
      <c r="T209">
        <f t="shared" si="38"/>
        <v>17.783086419753086</v>
      </c>
      <c r="U209">
        <f t="shared" si="39"/>
        <v>16.042122259259258</v>
      </c>
      <c r="X209" s="9"/>
      <c r="Y209" s="21">
        <v>0.76797499999999996</v>
      </c>
      <c r="Z209" s="21">
        <v>16.185700000000001</v>
      </c>
      <c r="AA209" s="21">
        <v>-1.4584400000000001E-2</v>
      </c>
      <c r="AB209" s="21">
        <v>199</v>
      </c>
      <c r="AC209" s="21">
        <v>0.767822</v>
      </c>
      <c r="AD209">
        <f t="shared" si="40"/>
        <v>18.005432098765432</v>
      </c>
      <c r="AE209">
        <f t="shared" si="41"/>
        <v>13.827721716049382</v>
      </c>
      <c r="AF209" s="9"/>
      <c r="AG209" s="21">
        <v>0.90210000000000001</v>
      </c>
      <c r="AH209" s="21">
        <v>19.944400000000002</v>
      </c>
      <c r="AI209" s="21">
        <v>-1.43768E-2</v>
      </c>
      <c r="AJ209" s="21">
        <v>199</v>
      </c>
      <c r="AK209" s="21">
        <v>0.90087899999999999</v>
      </c>
      <c r="AL209">
        <f t="shared" si="42"/>
        <v>17.749135802469137</v>
      </c>
      <c r="AM209">
        <f t="shared" si="43"/>
        <v>16.011495407407409</v>
      </c>
      <c r="AP209" s="9"/>
      <c r="AQ209" s="21">
        <v>0.76797499999999996</v>
      </c>
      <c r="AR209" s="21">
        <v>25.4649</v>
      </c>
      <c r="AS209" s="21">
        <v>-1.4578199999999999E-2</v>
      </c>
      <c r="AT209" s="21">
        <v>199</v>
      </c>
      <c r="AU209" s="21">
        <v>0.76690700000000001</v>
      </c>
      <c r="AV209">
        <f t="shared" si="44"/>
        <v>17.997777777777777</v>
      </c>
      <c r="AW209">
        <f t="shared" si="45"/>
        <v>13.821843388888889</v>
      </c>
      <c r="AX209" s="9"/>
      <c r="AY209" s="21">
        <v>0.90210000000000001</v>
      </c>
      <c r="AZ209" s="21">
        <v>29.223600000000001</v>
      </c>
      <c r="BA209" s="21">
        <v>-1.4419599999999999E-2</v>
      </c>
      <c r="BB209" s="21">
        <v>199</v>
      </c>
      <c r="BC209" s="21">
        <v>0.90148899999999998</v>
      </c>
      <c r="BD209">
        <f t="shared" si="46"/>
        <v>17.801975308641975</v>
      </c>
      <c r="BE209">
        <f t="shared" si="47"/>
        <v>16.059161925925924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7.0235200000000004</v>
      </c>
      <c r="I210" s="21">
        <v>-1.4761399999999999E-2</v>
      </c>
      <c r="J210" s="21">
        <v>200</v>
      </c>
      <c r="K210" s="21">
        <v>0.76202400000000003</v>
      </c>
      <c r="L210">
        <f t="shared" si="36"/>
        <v>18.22395061728395</v>
      </c>
      <c r="M210">
        <f t="shared" si="37"/>
        <v>13.90376266</v>
      </c>
      <c r="N210" s="9"/>
      <c r="O210" s="21">
        <v>0.90713500000000002</v>
      </c>
      <c r="P210" s="21">
        <v>10.782299999999999</v>
      </c>
      <c r="Q210" s="21">
        <v>-1.4395099999999999E-2</v>
      </c>
      <c r="R210" s="21">
        <v>200</v>
      </c>
      <c r="S210" s="21">
        <v>0.90667699999999996</v>
      </c>
      <c r="T210">
        <f t="shared" si="38"/>
        <v>17.771728395061729</v>
      </c>
      <c r="U210">
        <f t="shared" si="39"/>
        <v>16.121356837654321</v>
      </c>
      <c r="X210" s="9"/>
      <c r="Y210" s="21">
        <v>0.76293900000000003</v>
      </c>
      <c r="Z210" s="21">
        <v>16.195699999999999</v>
      </c>
      <c r="AA210" s="21">
        <v>-1.4584400000000001E-2</v>
      </c>
      <c r="AB210" s="21">
        <v>200</v>
      </c>
      <c r="AC210" s="21">
        <v>0.76202400000000003</v>
      </c>
      <c r="AD210">
        <f t="shared" si="40"/>
        <v>18.005432098765432</v>
      </c>
      <c r="AE210">
        <f t="shared" si="41"/>
        <v>13.737046360000001</v>
      </c>
      <c r="AF210" s="9"/>
      <c r="AG210" s="21">
        <v>0.90713500000000002</v>
      </c>
      <c r="AH210" s="21">
        <v>19.954499999999999</v>
      </c>
      <c r="AI210" s="21">
        <v>-1.4367700000000001E-2</v>
      </c>
      <c r="AJ210" s="21">
        <v>200</v>
      </c>
      <c r="AK210" s="21">
        <v>0.90606699999999996</v>
      </c>
      <c r="AL210">
        <f t="shared" si="42"/>
        <v>17.7379012345679</v>
      </c>
      <c r="AM210">
        <f t="shared" si="43"/>
        <v>16.090671036419753</v>
      </c>
      <c r="AP210" s="9"/>
      <c r="AQ210" s="21">
        <v>0.76293900000000003</v>
      </c>
      <c r="AR210" s="21">
        <v>25.475000000000001</v>
      </c>
      <c r="AS210" s="21">
        <v>-1.45813E-2</v>
      </c>
      <c r="AT210" s="21">
        <v>200</v>
      </c>
      <c r="AU210" s="21">
        <v>0.76171900000000003</v>
      </c>
      <c r="AV210">
        <f t="shared" si="44"/>
        <v>18.001604938271605</v>
      </c>
      <c r="AW210">
        <f t="shared" si="45"/>
        <v>13.73412647</v>
      </c>
      <c r="AX210" s="9"/>
      <c r="AY210" s="21">
        <v>0.90713500000000002</v>
      </c>
      <c r="AZ210" s="21">
        <v>29.233699999999999</v>
      </c>
      <c r="BA210" s="21">
        <v>-1.44073E-2</v>
      </c>
      <c r="BB210" s="21">
        <v>200</v>
      </c>
      <c r="BC210" s="21">
        <v>0.90606699999999996</v>
      </c>
      <c r="BD210">
        <f t="shared" si="46"/>
        <v>17.78679012345679</v>
      </c>
      <c r="BE210">
        <f t="shared" si="47"/>
        <v>16.135019858641975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7.0335900000000002</v>
      </c>
      <c r="I211" s="21">
        <v>-1.4767499999999999E-2</v>
      </c>
      <c r="J211" s="21">
        <v>201</v>
      </c>
      <c r="K211" s="21">
        <v>0.75683599999999995</v>
      </c>
      <c r="L211">
        <f t="shared" si="36"/>
        <v>18.231481481481481</v>
      </c>
      <c r="M211">
        <f t="shared" si="37"/>
        <v>13.81771274074074</v>
      </c>
      <c r="N211" s="9"/>
      <c r="O211" s="21">
        <v>0.91217000000000004</v>
      </c>
      <c r="P211" s="21">
        <v>10.792400000000001</v>
      </c>
      <c r="Q211" s="21">
        <v>-1.43921E-2</v>
      </c>
      <c r="R211" s="21">
        <v>201</v>
      </c>
      <c r="S211" s="21">
        <v>0.91156000000000004</v>
      </c>
      <c r="T211">
        <f t="shared" si="38"/>
        <v>17.768024691358022</v>
      </c>
      <c r="U211">
        <f t="shared" si="39"/>
        <v>16.207459082716049</v>
      </c>
      <c r="X211" s="9"/>
      <c r="Y211" s="21">
        <v>0.75790400000000002</v>
      </c>
      <c r="Z211" s="21">
        <v>16.2058</v>
      </c>
      <c r="AA211" s="21">
        <v>-1.4590499999999999E-2</v>
      </c>
      <c r="AB211" s="21">
        <v>201</v>
      </c>
      <c r="AC211" s="21">
        <v>0.75744599999999995</v>
      </c>
      <c r="AD211">
        <f t="shared" si="40"/>
        <v>18.012962962962959</v>
      </c>
      <c r="AE211">
        <f t="shared" si="41"/>
        <v>13.652096681481479</v>
      </c>
      <c r="AF211" s="9"/>
      <c r="AG211" s="21">
        <v>0.91217000000000004</v>
      </c>
      <c r="AH211" s="21">
        <v>19.964600000000001</v>
      </c>
      <c r="AI211" s="21">
        <v>-1.43555E-2</v>
      </c>
      <c r="AJ211" s="21">
        <v>201</v>
      </c>
      <c r="AK211" s="21">
        <v>0.91156000000000004</v>
      </c>
      <c r="AL211">
        <f t="shared" si="42"/>
        <v>17.722839506172836</v>
      </c>
      <c r="AM211">
        <f t="shared" si="43"/>
        <v>16.166242512345676</v>
      </c>
      <c r="AP211" s="9"/>
      <c r="AQ211" s="21">
        <v>0.75790400000000002</v>
      </c>
      <c r="AR211" s="21">
        <v>25.484999999999999</v>
      </c>
      <c r="AS211" s="21">
        <v>-1.45874E-2</v>
      </c>
      <c r="AT211" s="21">
        <v>201</v>
      </c>
      <c r="AU211" s="21">
        <v>0.75683599999999995</v>
      </c>
      <c r="AV211">
        <f t="shared" si="44"/>
        <v>18.009135802469135</v>
      </c>
      <c r="AW211">
        <f t="shared" si="45"/>
        <v>13.649196061234568</v>
      </c>
      <c r="AX211" s="9"/>
      <c r="AY211" s="21">
        <v>0.91217000000000004</v>
      </c>
      <c r="AZ211" s="21">
        <v>29.2438</v>
      </c>
      <c r="BA211" s="21">
        <v>-1.43982E-2</v>
      </c>
      <c r="BB211" s="21">
        <v>201</v>
      </c>
      <c r="BC211" s="21">
        <v>0.91095000000000004</v>
      </c>
      <c r="BD211">
        <f t="shared" si="46"/>
        <v>17.775555555555556</v>
      </c>
      <c r="BE211">
        <f t="shared" si="47"/>
        <v>16.214328511111113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7.0436699999999997</v>
      </c>
      <c r="I212" s="21">
        <v>-1.47736E-2</v>
      </c>
      <c r="J212" s="21">
        <v>202</v>
      </c>
      <c r="K212" s="21">
        <v>0.75195299999999998</v>
      </c>
      <c r="L212">
        <f t="shared" si="36"/>
        <v>18.239012345679011</v>
      </c>
      <c r="M212">
        <f t="shared" si="37"/>
        <v>13.731586985679012</v>
      </c>
      <c r="N212" s="9"/>
      <c r="O212" s="21">
        <v>0.91720599999999997</v>
      </c>
      <c r="P212" s="21">
        <v>10.8024</v>
      </c>
      <c r="Q212" s="21">
        <v>-1.4385999999999999E-2</v>
      </c>
      <c r="R212" s="21">
        <v>202</v>
      </c>
      <c r="S212" s="21">
        <v>0.91613800000000001</v>
      </c>
      <c r="T212">
        <f t="shared" si="38"/>
        <v>17.760493827160492</v>
      </c>
      <c r="U212">
        <f t="shared" si="39"/>
        <v>16.290031501234566</v>
      </c>
      <c r="X212" s="9"/>
      <c r="Y212" s="21">
        <v>0.75286900000000001</v>
      </c>
      <c r="Z212" s="21">
        <v>16.215900000000001</v>
      </c>
      <c r="AA212" s="21">
        <v>-1.4593500000000001E-2</v>
      </c>
      <c r="AB212" s="21">
        <v>202</v>
      </c>
      <c r="AC212" s="21">
        <v>0.75256299999999998</v>
      </c>
      <c r="AD212">
        <f t="shared" si="40"/>
        <v>18.016666666666666</v>
      </c>
      <c r="AE212">
        <f t="shared" si="41"/>
        <v>13.564189816666666</v>
      </c>
      <c r="AF212" s="9"/>
      <c r="AG212" s="21">
        <v>0.91720599999999997</v>
      </c>
      <c r="AH212" s="21">
        <v>19.974599999999999</v>
      </c>
      <c r="AI212" s="21">
        <v>-1.4346299999999999E-2</v>
      </c>
      <c r="AJ212" s="21">
        <v>202</v>
      </c>
      <c r="AK212" s="21">
        <v>0.91674800000000001</v>
      </c>
      <c r="AL212">
        <f t="shared" si="42"/>
        <v>17.711481481481481</v>
      </c>
      <c r="AM212">
        <f t="shared" si="43"/>
        <v>16.245077083703702</v>
      </c>
      <c r="AP212" s="9"/>
      <c r="AQ212" s="21">
        <v>0.75286900000000001</v>
      </c>
      <c r="AR212" s="21">
        <v>25.495100000000001</v>
      </c>
      <c r="AS212" s="21">
        <v>-1.45966E-2</v>
      </c>
      <c r="AT212" s="21">
        <v>202</v>
      </c>
      <c r="AU212" s="21">
        <v>0.75195299999999998</v>
      </c>
      <c r="AV212">
        <f t="shared" si="44"/>
        <v>18.020493827160493</v>
      </c>
      <c r="AW212">
        <f t="shared" si="45"/>
        <v>13.567071167160494</v>
      </c>
      <c r="AX212" s="9"/>
      <c r="AY212" s="21">
        <v>0.91720599999999997</v>
      </c>
      <c r="AZ212" s="21">
        <v>29.253900000000002</v>
      </c>
      <c r="BA212" s="21">
        <v>-1.43921E-2</v>
      </c>
      <c r="BB212" s="21">
        <v>202</v>
      </c>
      <c r="BC212" s="21">
        <v>0.91674800000000001</v>
      </c>
      <c r="BD212">
        <f t="shared" si="46"/>
        <v>17.768024691358022</v>
      </c>
      <c r="BE212">
        <f t="shared" si="47"/>
        <v>16.296938855061725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7.0537400000000003</v>
      </c>
      <c r="I213" s="21">
        <v>-1.4776600000000001E-2</v>
      </c>
      <c r="J213" s="21">
        <v>203</v>
      </c>
      <c r="K213" s="21">
        <v>0.74713099999999999</v>
      </c>
      <c r="L213">
        <f t="shared" si="36"/>
        <v>18.242716049382715</v>
      </c>
      <c r="M213">
        <f t="shared" si="37"/>
        <v>13.642505071358023</v>
      </c>
      <c r="N213" s="9"/>
      <c r="O213" s="21">
        <v>0.92224099999999998</v>
      </c>
      <c r="P213" s="21">
        <v>10.8125</v>
      </c>
      <c r="Q213" s="21">
        <v>-1.4379899999999999E-2</v>
      </c>
      <c r="R213" s="21">
        <v>203</v>
      </c>
      <c r="S213" s="21">
        <v>0.92163099999999998</v>
      </c>
      <c r="T213">
        <f t="shared" si="38"/>
        <v>17.752962962962961</v>
      </c>
      <c r="U213">
        <f t="shared" si="39"/>
        <v>16.372510315925926</v>
      </c>
      <c r="X213" s="9"/>
      <c r="Y213" s="21">
        <v>0.74783299999999997</v>
      </c>
      <c r="Z213" s="21">
        <v>16.225899999999999</v>
      </c>
      <c r="AA213" s="21">
        <v>-1.4599600000000001E-2</v>
      </c>
      <c r="AB213" s="21">
        <v>203</v>
      </c>
      <c r="AC213" s="21">
        <v>0.74713099999999999</v>
      </c>
      <c r="AD213">
        <f t="shared" si="40"/>
        <v>18.0241975308642</v>
      </c>
      <c r="AE213">
        <f t="shared" si="41"/>
        <v>13.479089712098766</v>
      </c>
      <c r="AF213" s="9"/>
      <c r="AG213" s="21">
        <v>0.92224099999999998</v>
      </c>
      <c r="AH213" s="21">
        <v>19.9847</v>
      </c>
      <c r="AI213" s="21">
        <v>-1.43372E-2</v>
      </c>
      <c r="AJ213" s="21">
        <v>203</v>
      </c>
      <c r="AK213" s="21">
        <v>0.92132599999999998</v>
      </c>
      <c r="AL213">
        <f t="shared" si="42"/>
        <v>17.700246913580244</v>
      </c>
      <c r="AM213">
        <f t="shared" si="43"/>
        <v>16.323893413827157</v>
      </c>
      <c r="AP213" s="9"/>
      <c r="AQ213" s="21">
        <v>0.74783299999999997</v>
      </c>
      <c r="AR213" s="21">
        <v>25.505199999999999</v>
      </c>
      <c r="AS213" s="21">
        <v>-1.4611799999999999E-2</v>
      </c>
      <c r="AT213" s="21">
        <v>203</v>
      </c>
      <c r="AU213" s="21">
        <v>0.74719199999999997</v>
      </c>
      <c r="AV213">
        <f t="shared" si="44"/>
        <v>18.039259259259257</v>
      </c>
      <c r="AW213">
        <f t="shared" si="45"/>
        <v>13.490353369629627</v>
      </c>
      <c r="AX213" s="9"/>
      <c r="AY213" s="21">
        <v>0.92224099999999998</v>
      </c>
      <c r="AZ213" s="21">
        <v>29.2639</v>
      </c>
      <c r="BA213" s="21">
        <v>-1.4382900000000001E-2</v>
      </c>
      <c r="BB213" s="21">
        <v>203</v>
      </c>
      <c r="BC213" s="21">
        <v>0.92132599999999998</v>
      </c>
      <c r="BD213">
        <f t="shared" si="46"/>
        <v>17.756666666666668</v>
      </c>
      <c r="BE213">
        <f t="shared" si="47"/>
        <v>16.375926023333335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7.0638100000000001</v>
      </c>
      <c r="I214" s="21">
        <v>-1.4782699999999999E-2</v>
      </c>
      <c r="J214" s="21">
        <v>204</v>
      </c>
      <c r="K214" s="21">
        <v>0.74206499999999997</v>
      </c>
      <c r="L214">
        <f t="shared" si="36"/>
        <v>18.250246913580245</v>
      </c>
      <c r="M214">
        <f t="shared" si="37"/>
        <v>13.556246906913579</v>
      </c>
      <c r="N214" s="9"/>
      <c r="O214" s="21">
        <v>0.92727700000000002</v>
      </c>
      <c r="P214" s="21">
        <v>10.8226</v>
      </c>
      <c r="Q214" s="21">
        <v>-1.43646E-2</v>
      </c>
      <c r="R214" s="21">
        <v>204</v>
      </c>
      <c r="S214" s="21">
        <v>0.92620800000000003</v>
      </c>
      <c r="T214">
        <f t="shared" si="38"/>
        <v>17.734074074074073</v>
      </c>
      <c r="U214">
        <f t="shared" si="39"/>
        <v>16.444399005185183</v>
      </c>
      <c r="X214" s="9"/>
      <c r="Y214" s="21">
        <v>0.74279799999999996</v>
      </c>
      <c r="Z214" s="21">
        <v>16.236000000000001</v>
      </c>
      <c r="AA214" s="21">
        <v>-1.46027E-2</v>
      </c>
      <c r="AB214" s="21">
        <v>204</v>
      </c>
      <c r="AC214" s="21">
        <v>0.74221800000000004</v>
      </c>
      <c r="AD214">
        <f t="shared" si="40"/>
        <v>18.028024691358024</v>
      </c>
      <c r="AE214">
        <f t="shared" si="41"/>
        <v>13.391180684691356</v>
      </c>
      <c r="AF214" s="9"/>
      <c r="AG214" s="21">
        <v>0.92727700000000002</v>
      </c>
      <c r="AH214" s="21">
        <v>19.994800000000001</v>
      </c>
      <c r="AI214" s="21">
        <v>-1.4328E-2</v>
      </c>
      <c r="AJ214" s="21">
        <v>204</v>
      </c>
      <c r="AK214" s="21">
        <v>0.92620800000000003</v>
      </c>
      <c r="AL214">
        <f t="shared" si="42"/>
        <v>17.68888888888889</v>
      </c>
      <c r="AM214">
        <f t="shared" si="43"/>
        <v>16.402499822222225</v>
      </c>
      <c r="AP214" s="9"/>
      <c r="AQ214" s="21">
        <v>0.74279799999999996</v>
      </c>
      <c r="AR214" s="21">
        <v>25.5152</v>
      </c>
      <c r="AS214" s="21">
        <v>-1.4621E-2</v>
      </c>
      <c r="AT214" s="21">
        <v>204</v>
      </c>
      <c r="AU214" s="21">
        <v>0.74212599999999995</v>
      </c>
      <c r="AV214">
        <f t="shared" si="44"/>
        <v>18.050617283950618</v>
      </c>
      <c r="AW214">
        <f t="shared" si="45"/>
        <v>13.407962417283951</v>
      </c>
      <c r="AX214" s="9"/>
      <c r="AY214" s="21">
        <v>0.92727700000000002</v>
      </c>
      <c r="AZ214" s="21">
        <v>29.274000000000001</v>
      </c>
      <c r="BA214" s="21">
        <v>-1.43768E-2</v>
      </c>
      <c r="BB214" s="21">
        <v>204</v>
      </c>
      <c r="BC214" s="21">
        <v>0.92651399999999995</v>
      </c>
      <c r="BD214">
        <f t="shared" si="46"/>
        <v>17.749135802469137</v>
      </c>
      <c r="BE214">
        <f t="shared" si="47"/>
        <v>16.458365399506174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7.0738799999999999</v>
      </c>
      <c r="I215" s="21">
        <v>-1.47858E-2</v>
      </c>
      <c r="J215" s="21">
        <v>205</v>
      </c>
      <c r="K215" s="21">
        <v>0.73727399999999998</v>
      </c>
      <c r="L215">
        <f t="shared" si="36"/>
        <v>18.254074074074072</v>
      </c>
      <c r="M215">
        <f t="shared" si="37"/>
        <v>13.467162197037036</v>
      </c>
      <c r="N215" s="9"/>
      <c r="O215" s="21">
        <v>0.93231200000000003</v>
      </c>
      <c r="P215" s="21">
        <v>10.832599999999999</v>
      </c>
      <c r="Q215" s="21">
        <v>-1.43524E-2</v>
      </c>
      <c r="R215" s="21">
        <v>205</v>
      </c>
      <c r="S215" s="21">
        <v>0.93170200000000003</v>
      </c>
      <c r="T215">
        <f t="shared" si="38"/>
        <v>17.719012345679008</v>
      </c>
      <c r="U215">
        <f t="shared" si="39"/>
        <v>16.519647838024689</v>
      </c>
      <c r="X215" s="9"/>
      <c r="Y215" s="21">
        <v>0.73776200000000003</v>
      </c>
      <c r="Z215" s="21">
        <v>16.246099999999998</v>
      </c>
      <c r="AA215" s="21">
        <v>-1.46149E-2</v>
      </c>
      <c r="AB215" s="21">
        <v>205</v>
      </c>
      <c r="AC215" s="21">
        <v>0.73715200000000003</v>
      </c>
      <c r="AD215">
        <f t="shared" si="40"/>
        <v>18.043086419753088</v>
      </c>
      <c r="AE215">
        <f t="shared" si="41"/>
        <v>13.311503523209879</v>
      </c>
      <c r="AF215" s="9"/>
      <c r="AG215" s="21">
        <v>0.93231200000000003</v>
      </c>
      <c r="AH215" s="21">
        <v>20.004799999999999</v>
      </c>
      <c r="AI215" s="21">
        <v>-1.43219E-2</v>
      </c>
      <c r="AJ215" s="21">
        <v>205</v>
      </c>
      <c r="AK215" s="21">
        <v>0.931091</v>
      </c>
      <c r="AL215">
        <f t="shared" si="42"/>
        <v>17.68135802469136</v>
      </c>
      <c r="AM215">
        <f t="shared" si="43"/>
        <v>16.484542262716051</v>
      </c>
      <c r="AP215" s="9"/>
      <c r="AQ215" s="21">
        <v>0.73776200000000003</v>
      </c>
      <c r="AR215" s="21">
        <v>25.525300000000001</v>
      </c>
      <c r="AS215" s="21">
        <v>-1.46301E-2</v>
      </c>
      <c r="AT215" s="21">
        <v>205</v>
      </c>
      <c r="AU215" s="21">
        <v>0.73718300000000003</v>
      </c>
      <c r="AV215">
        <f t="shared" si="44"/>
        <v>18.061851851851848</v>
      </c>
      <c r="AW215">
        <f t="shared" si="45"/>
        <v>13.325347945925923</v>
      </c>
      <c r="AX215" s="9"/>
      <c r="AY215" s="21">
        <v>0.93231200000000003</v>
      </c>
      <c r="AZ215" s="21">
        <v>29.284099999999999</v>
      </c>
      <c r="BA215" s="21">
        <v>-1.43707E-2</v>
      </c>
      <c r="BB215" s="21">
        <v>205</v>
      </c>
      <c r="BC215" s="21">
        <v>0.931396</v>
      </c>
      <c r="BD215">
        <f t="shared" si="46"/>
        <v>17.741604938271603</v>
      </c>
      <c r="BE215">
        <f t="shared" si="47"/>
        <v>16.540711183209876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7.0839499999999997</v>
      </c>
      <c r="I216" s="21">
        <v>-1.47919E-2</v>
      </c>
      <c r="J216" s="21">
        <v>206</v>
      </c>
      <c r="K216" s="21">
        <v>0.73223899999999997</v>
      </c>
      <c r="L216">
        <f t="shared" si="36"/>
        <v>18.261604938271603</v>
      </c>
      <c r="M216">
        <f t="shared" si="37"/>
        <v>13.380771001604938</v>
      </c>
      <c r="N216" s="9"/>
      <c r="O216" s="21">
        <v>0.93734700000000004</v>
      </c>
      <c r="P216" s="21">
        <v>10.842700000000001</v>
      </c>
      <c r="Q216" s="21">
        <v>-1.4340200000000001E-2</v>
      </c>
      <c r="R216" s="21">
        <v>206</v>
      </c>
      <c r="S216" s="21">
        <v>0.93627899999999997</v>
      </c>
      <c r="T216">
        <f t="shared" si="38"/>
        <v>17.703950617283951</v>
      </c>
      <c r="U216">
        <f t="shared" si="39"/>
        <v>16.594744999259259</v>
      </c>
      <c r="X216" s="9"/>
      <c r="Y216" s="21">
        <v>0.73272700000000002</v>
      </c>
      <c r="Z216" s="21">
        <v>16.2562</v>
      </c>
      <c r="AA216" s="21">
        <v>-1.4621E-2</v>
      </c>
      <c r="AB216" s="21">
        <v>206</v>
      </c>
      <c r="AC216" s="21">
        <v>0.73214699999999999</v>
      </c>
      <c r="AD216">
        <f t="shared" si="40"/>
        <v>18.050617283950618</v>
      </c>
      <c r="AE216">
        <f t="shared" si="41"/>
        <v>13.226174650617285</v>
      </c>
      <c r="AF216" s="9"/>
      <c r="AG216" s="21">
        <v>0.93734700000000004</v>
      </c>
      <c r="AH216" s="21">
        <v>20.014900000000001</v>
      </c>
      <c r="AI216" s="21">
        <v>-1.4312699999999999E-2</v>
      </c>
      <c r="AJ216" s="21">
        <v>206</v>
      </c>
      <c r="AK216" s="21">
        <v>0.93627899999999997</v>
      </c>
      <c r="AL216">
        <f t="shared" si="42"/>
        <v>17.669999999999998</v>
      </c>
      <c r="AM216">
        <f t="shared" si="43"/>
        <v>16.562921489999997</v>
      </c>
      <c r="AP216" s="9"/>
      <c r="AQ216" s="21">
        <v>0.73272700000000002</v>
      </c>
      <c r="AR216" s="21">
        <v>25.535399999999999</v>
      </c>
      <c r="AS216" s="21">
        <v>-1.4648400000000001E-2</v>
      </c>
      <c r="AT216" s="21">
        <v>206</v>
      </c>
      <c r="AU216" s="21">
        <v>0.73214699999999999</v>
      </c>
      <c r="AV216">
        <f t="shared" si="44"/>
        <v>18.084444444444443</v>
      </c>
      <c r="AW216">
        <f t="shared" si="45"/>
        <v>13.250960724444443</v>
      </c>
      <c r="AX216" s="9"/>
      <c r="AY216" s="21">
        <v>0.93734700000000004</v>
      </c>
      <c r="AZ216" s="21">
        <v>29.2941</v>
      </c>
      <c r="BA216" s="21">
        <v>-1.43646E-2</v>
      </c>
      <c r="BB216" s="21">
        <v>206</v>
      </c>
      <c r="BC216" s="21">
        <v>0.93658399999999997</v>
      </c>
      <c r="BD216">
        <f t="shared" si="46"/>
        <v>17.734074074074073</v>
      </c>
      <c r="BE216">
        <f t="shared" si="47"/>
        <v>16.622981131111111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7.0940200000000004</v>
      </c>
      <c r="I217" s="21">
        <v>-1.47949E-2</v>
      </c>
      <c r="J217" s="21">
        <v>207</v>
      </c>
      <c r="K217" s="21">
        <v>0.72711199999999998</v>
      </c>
      <c r="L217">
        <f t="shared" si="36"/>
        <v>18.265308641975306</v>
      </c>
      <c r="M217">
        <f t="shared" si="37"/>
        <v>13.291518976296294</v>
      </c>
      <c r="N217" s="9"/>
      <c r="O217" s="21">
        <v>0.94238299999999997</v>
      </c>
      <c r="P217" s="21">
        <v>10.8528</v>
      </c>
      <c r="Q217" s="21">
        <v>-1.4331099999999999E-2</v>
      </c>
      <c r="R217" s="21">
        <v>207</v>
      </c>
      <c r="S217" s="21">
        <v>0.94116200000000005</v>
      </c>
      <c r="T217">
        <f t="shared" si="38"/>
        <v>17.692716049382714</v>
      </c>
      <c r="U217">
        <f t="shared" si="39"/>
        <v>16.673314828765431</v>
      </c>
      <c r="X217" s="9"/>
      <c r="Y217" s="21">
        <v>0.72769200000000001</v>
      </c>
      <c r="Z217" s="21">
        <v>16.266200000000001</v>
      </c>
      <c r="AA217" s="21">
        <v>-1.46301E-2</v>
      </c>
      <c r="AB217" s="21">
        <v>207</v>
      </c>
      <c r="AC217" s="21">
        <v>0.72695900000000002</v>
      </c>
      <c r="AD217">
        <f t="shared" si="40"/>
        <v>18.061851851851848</v>
      </c>
      <c r="AE217">
        <f t="shared" si="41"/>
        <v>13.143465097777776</v>
      </c>
      <c r="AF217" s="9"/>
      <c r="AG217" s="21">
        <v>0.94238299999999997</v>
      </c>
      <c r="AH217" s="21">
        <v>20.024999999999999</v>
      </c>
      <c r="AI217" s="21">
        <v>-1.4300500000000001E-2</v>
      </c>
      <c r="AJ217" s="21">
        <v>207</v>
      </c>
      <c r="AK217" s="21">
        <v>0.94177200000000005</v>
      </c>
      <c r="AL217">
        <f t="shared" si="42"/>
        <v>17.654938271604937</v>
      </c>
      <c r="AM217">
        <f t="shared" si="43"/>
        <v>16.637713693209875</v>
      </c>
      <c r="AP217" s="9"/>
      <c r="AQ217" s="21">
        <v>0.72769200000000001</v>
      </c>
      <c r="AR217" s="21">
        <v>25.545500000000001</v>
      </c>
      <c r="AS217" s="21">
        <v>-1.46576E-2</v>
      </c>
      <c r="AT217" s="21">
        <v>207</v>
      </c>
      <c r="AU217" s="21">
        <v>0.72708099999999998</v>
      </c>
      <c r="AV217">
        <f t="shared" si="44"/>
        <v>18.095802469135801</v>
      </c>
      <c r="AW217">
        <f t="shared" si="45"/>
        <v>13.168170690370369</v>
      </c>
      <c r="AX217" s="9"/>
      <c r="AY217" s="21">
        <v>0.94238299999999997</v>
      </c>
      <c r="AZ217" s="21">
        <v>29.304200000000002</v>
      </c>
      <c r="BA217" s="21">
        <v>-1.43555E-2</v>
      </c>
      <c r="BB217" s="21">
        <v>207</v>
      </c>
      <c r="BC217" s="21">
        <v>0.94177200000000005</v>
      </c>
      <c r="BD217">
        <f t="shared" si="46"/>
        <v>17.722839506172836</v>
      </c>
      <c r="BE217">
        <f t="shared" si="47"/>
        <v>16.701702662345674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7.1040900000000002</v>
      </c>
      <c r="I218" s="21">
        <v>-1.4801E-2</v>
      </c>
      <c r="J218" s="21">
        <v>208</v>
      </c>
      <c r="K218" s="21">
        <v>0.72204599999999997</v>
      </c>
      <c r="L218">
        <f t="shared" si="36"/>
        <v>18.27283950617284</v>
      </c>
      <c r="M218">
        <f t="shared" si="37"/>
        <v>13.204977106172839</v>
      </c>
      <c r="N218" s="9"/>
      <c r="O218" s="21">
        <v>0.94741799999999998</v>
      </c>
      <c r="P218" s="21">
        <v>10.8629</v>
      </c>
      <c r="Q218" s="21">
        <v>-1.43219E-2</v>
      </c>
      <c r="R218" s="21">
        <v>208</v>
      </c>
      <c r="S218" s="21">
        <v>0.94665500000000002</v>
      </c>
      <c r="T218">
        <f t="shared" si="38"/>
        <v>17.68135802469136</v>
      </c>
      <c r="U218">
        <f t="shared" si="39"/>
        <v>16.751636857037038</v>
      </c>
      <c r="X218" s="9"/>
      <c r="Y218" s="21">
        <v>0.72265599999999997</v>
      </c>
      <c r="Z218" s="21">
        <v>16.276299999999999</v>
      </c>
      <c r="AA218" s="21">
        <v>-1.46423E-2</v>
      </c>
      <c r="AB218" s="21">
        <v>208</v>
      </c>
      <c r="AC218" s="21">
        <v>0.72204599999999997</v>
      </c>
      <c r="AD218">
        <f t="shared" si="40"/>
        <v>18.076913580246913</v>
      </c>
      <c r="AE218">
        <f t="shared" si="41"/>
        <v>13.063390060246913</v>
      </c>
      <c r="AF218" s="9"/>
      <c r="AG218" s="21">
        <v>0.94741799999999998</v>
      </c>
      <c r="AH218" s="21">
        <v>20.0351</v>
      </c>
      <c r="AI218" s="21">
        <v>-1.4285300000000001E-2</v>
      </c>
      <c r="AJ218" s="21">
        <v>208</v>
      </c>
      <c r="AK218" s="21">
        <v>0.94696000000000002</v>
      </c>
      <c r="AL218">
        <f t="shared" si="42"/>
        <v>17.636172839506173</v>
      </c>
      <c r="AM218">
        <f t="shared" si="43"/>
        <v>16.708827599259259</v>
      </c>
      <c r="AP218" s="9"/>
      <c r="AQ218" s="21">
        <v>0.72265599999999997</v>
      </c>
      <c r="AR218" s="21">
        <v>25.555499999999999</v>
      </c>
      <c r="AS218" s="21">
        <v>-1.4672899999999999E-2</v>
      </c>
      <c r="AT218" s="21">
        <v>208</v>
      </c>
      <c r="AU218" s="21">
        <v>0.72192400000000001</v>
      </c>
      <c r="AV218">
        <f t="shared" si="44"/>
        <v>18.11469135802469</v>
      </c>
      <c r="AW218">
        <f t="shared" si="45"/>
        <v>13.090690398024689</v>
      </c>
      <c r="AX218" s="9"/>
      <c r="AY218" s="21">
        <v>0.94741799999999998</v>
      </c>
      <c r="AZ218" s="21">
        <v>29.314299999999999</v>
      </c>
      <c r="BA218" s="21">
        <v>-1.43433E-2</v>
      </c>
      <c r="BB218" s="21">
        <v>208</v>
      </c>
      <c r="BC218" s="21">
        <v>0.94665500000000002</v>
      </c>
      <c r="BD218">
        <f t="shared" si="46"/>
        <v>17.707777777777778</v>
      </c>
      <c r="BE218">
        <f t="shared" si="47"/>
        <v>16.776667406666668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7.11416</v>
      </c>
      <c r="I219" s="21">
        <v>-1.4804100000000001E-2</v>
      </c>
      <c r="J219" s="21">
        <v>209</v>
      </c>
      <c r="K219" s="21">
        <v>0.71713300000000002</v>
      </c>
      <c r="L219">
        <f t="shared" si="36"/>
        <v>18.276666666666667</v>
      </c>
      <c r="M219">
        <f t="shared" si="37"/>
        <v>13.11571981</v>
      </c>
      <c r="N219" s="9"/>
      <c r="O219" s="21">
        <v>0.95245400000000002</v>
      </c>
      <c r="P219" s="21">
        <v>10.8729</v>
      </c>
      <c r="Q219" s="21">
        <v>-1.43097E-2</v>
      </c>
      <c r="R219" s="21">
        <v>209</v>
      </c>
      <c r="S219" s="21">
        <v>0.95184299999999999</v>
      </c>
      <c r="T219">
        <f t="shared" si="38"/>
        <v>17.666296296296295</v>
      </c>
      <c r="U219">
        <f t="shared" si="39"/>
        <v>16.826334572592593</v>
      </c>
      <c r="X219" s="9"/>
      <c r="Y219" s="21">
        <v>0.71762099999999995</v>
      </c>
      <c r="Z219" s="21">
        <v>16.2864</v>
      </c>
      <c r="AA219" s="21">
        <v>-1.4645399999999999E-2</v>
      </c>
      <c r="AB219" s="21">
        <v>209</v>
      </c>
      <c r="AC219" s="21">
        <v>0.71704100000000004</v>
      </c>
      <c r="AD219">
        <f t="shared" si="40"/>
        <v>18.080740740740737</v>
      </c>
      <c r="AE219">
        <f t="shared" si="41"/>
        <v>12.975119251111108</v>
      </c>
      <c r="AF219" s="9"/>
      <c r="AG219" s="21">
        <v>0.95245400000000002</v>
      </c>
      <c r="AH219" s="21">
        <v>20.045100000000001</v>
      </c>
      <c r="AI219" s="21">
        <v>-1.4263899999999999E-2</v>
      </c>
      <c r="AJ219" s="21">
        <v>209</v>
      </c>
      <c r="AK219" s="21">
        <v>0.95153799999999999</v>
      </c>
      <c r="AL219">
        <f t="shared" si="42"/>
        <v>17.609753086419751</v>
      </c>
      <c r="AM219">
        <f t="shared" si="43"/>
        <v>16.77247976617284</v>
      </c>
      <c r="AP219" s="9"/>
      <c r="AQ219" s="21">
        <v>0.71762099999999995</v>
      </c>
      <c r="AR219" s="21">
        <v>25.5656</v>
      </c>
      <c r="AS219" s="21">
        <v>-1.4678999999999999E-2</v>
      </c>
      <c r="AT219" s="21">
        <v>209</v>
      </c>
      <c r="AU219" s="21">
        <v>0.71691899999999997</v>
      </c>
      <c r="AV219">
        <f t="shared" si="44"/>
        <v>18.12222222222222</v>
      </c>
      <c r="AW219">
        <f t="shared" si="45"/>
        <v>13.004887233333331</v>
      </c>
      <c r="AX219" s="9"/>
      <c r="AY219" s="21">
        <v>0.95245400000000002</v>
      </c>
      <c r="AZ219" s="21">
        <v>29.324400000000001</v>
      </c>
      <c r="BA219" s="21">
        <v>-1.4328E-2</v>
      </c>
      <c r="BB219" s="21">
        <v>209</v>
      </c>
      <c r="BC219" s="21">
        <v>0.95153799999999999</v>
      </c>
      <c r="BD219">
        <f t="shared" si="46"/>
        <v>17.68888888888889</v>
      </c>
      <c r="BE219">
        <f t="shared" si="47"/>
        <v>16.84785297777778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7.1242299999999998</v>
      </c>
      <c r="I220" s="21">
        <v>-1.4804100000000001E-2</v>
      </c>
      <c r="J220" s="21">
        <v>210</v>
      </c>
      <c r="K220" s="21">
        <v>0.71191400000000005</v>
      </c>
      <c r="L220">
        <f t="shared" si="36"/>
        <v>18.276666666666667</v>
      </c>
      <c r="M220">
        <f t="shared" si="37"/>
        <v>13.023678516666667</v>
      </c>
      <c r="N220" s="9"/>
      <c r="O220" s="21">
        <v>0.95748900000000003</v>
      </c>
      <c r="P220" s="21">
        <v>10.882999999999999</v>
      </c>
      <c r="Q220" s="21">
        <v>-1.4300500000000001E-2</v>
      </c>
      <c r="R220" s="21">
        <v>210</v>
      </c>
      <c r="S220" s="21">
        <v>0.95642099999999997</v>
      </c>
      <c r="T220">
        <f t="shared" si="38"/>
        <v>17.654938271604937</v>
      </c>
      <c r="U220">
        <f t="shared" si="39"/>
        <v>16.90440919074074</v>
      </c>
      <c r="X220" s="9"/>
      <c r="Y220" s="21">
        <v>0.71258500000000002</v>
      </c>
      <c r="Z220" s="21">
        <v>16.296399999999998</v>
      </c>
      <c r="AA220" s="21">
        <v>-1.46515E-2</v>
      </c>
      <c r="AB220" s="21">
        <v>210</v>
      </c>
      <c r="AC220" s="21">
        <v>0.71200600000000003</v>
      </c>
      <c r="AD220">
        <f t="shared" si="40"/>
        <v>18.088271604938271</v>
      </c>
      <c r="AE220">
        <f t="shared" si="41"/>
        <v>12.889431021604938</v>
      </c>
      <c r="AF220" s="9"/>
      <c r="AG220" s="21">
        <v>0.95748900000000003</v>
      </c>
      <c r="AH220" s="21">
        <v>20.055199999999999</v>
      </c>
      <c r="AI220" s="21">
        <v>-1.4245600000000001E-2</v>
      </c>
      <c r="AJ220" s="21">
        <v>210</v>
      </c>
      <c r="AK220" s="21">
        <v>0.95611599999999997</v>
      </c>
      <c r="AL220">
        <f t="shared" si="42"/>
        <v>17.58716049382716</v>
      </c>
      <c r="AM220">
        <f t="shared" si="43"/>
        <v>16.839512714074075</v>
      </c>
      <c r="AP220" s="9"/>
      <c r="AQ220" s="21">
        <v>0.71258500000000002</v>
      </c>
      <c r="AR220" s="21">
        <v>25.575700000000001</v>
      </c>
      <c r="AS220" s="21">
        <v>-1.4682000000000001E-2</v>
      </c>
      <c r="AT220" s="21">
        <v>210</v>
      </c>
      <c r="AU220" s="21">
        <v>0.71191400000000005</v>
      </c>
      <c r="AV220">
        <f t="shared" si="44"/>
        <v>18.125925925925923</v>
      </c>
      <c r="AW220">
        <f t="shared" si="45"/>
        <v>12.916262925925924</v>
      </c>
      <c r="AX220" s="9"/>
      <c r="AY220" s="21">
        <v>0.95748900000000003</v>
      </c>
      <c r="AZ220" s="21">
        <v>29.334399999999999</v>
      </c>
      <c r="BA220" s="21">
        <v>-1.4306599999999999E-2</v>
      </c>
      <c r="BB220" s="21">
        <v>210</v>
      </c>
      <c r="BC220" s="21">
        <v>0.95642099999999997</v>
      </c>
      <c r="BD220">
        <f t="shared" si="46"/>
        <v>17.662469135802468</v>
      </c>
      <c r="BE220">
        <f t="shared" si="47"/>
        <v>16.911619910370369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7.1342999999999996</v>
      </c>
      <c r="I221" s="21">
        <v>-1.48071E-2</v>
      </c>
      <c r="J221" s="21">
        <v>211</v>
      </c>
      <c r="K221" s="21">
        <v>0.70700099999999999</v>
      </c>
      <c r="L221">
        <f t="shared" si="36"/>
        <v>18.28037037037037</v>
      </c>
      <c r="M221">
        <f t="shared" si="37"/>
        <v>12.934276055555555</v>
      </c>
      <c r="N221" s="9"/>
      <c r="O221" s="21">
        <v>0.96252400000000005</v>
      </c>
      <c r="P221" s="21">
        <v>10.8931</v>
      </c>
      <c r="Q221" s="21">
        <v>-1.4297499999999999E-2</v>
      </c>
      <c r="R221" s="21">
        <v>211</v>
      </c>
      <c r="S221" s="21">
        <v>0.96160900000000005</v>
      </c>
      <c r="T221">
        <f t="shared" si="38"/>
        <v>17.651234567901231</v>
      </c>
      <c r="U221">
        <f t="shared" si="39"/>
        <v>16.989736901234565</v>
      </c>
      <c r="X221" s="9"/>
      <c r="Y221" s="21">
        <v>0.70755000000000001</v>
      </c>
      <c r="Z221" s="21">
        <v>16.3065</v>
      </c>
      <c r="AA221" s="21">
        <v>-1.4660599999999999E-2</v>
      </c>
      <c r="AB221" s="21">
        <v>211</v>
      </c>
      <c r="AC221" s="21">
        <v>0.70696999999999999</v>
      </c>
      <c r="AD221">
        <f t="shared" si="40"/>
        <v>18.099506172839504</v>
      </c>
      <c r="AE221">
        <f t="shared" si="41"/>
        <v>12.806305592592592</v>
      </c>
      <c r="AF221" s="9"/>
      <c r="AG221" s="21">
        <v>0.96252400000000005</v>
      </c>
      <c r="AH221" s="21">
        <v>20.065300000000001</v>
      </c>
      <c r="AI221" s="21">
        <v>-1.42334E-2</v>
      </c>
      <c r="AJ221" s="21">
        <v>211</v>
      </c>
      <c r="AK221" s="21">
        <v>0.96130400000000005</v>
      </c>
      <c r="AL221">
        <f t="shared" si="42"/>
        <v>17.572098765432099</v>
      </c>
      <c r="AM221">
        <f t="shared" si="43"/>
        <v>16.913566792098766</v>
      </c>
      <c r="AP221" s="9"/>
      <c r="AQ221" s="21">
        <v>0.70755000000000001</v>
      </c>
      <c r="AR221" s="21">
        <v>25.585699999999999</v>
      </c>
      <c r="AS221" s="21">
        <v>-1.4682000000000001E-2</v>
      </c>
      <c r="AT221" s="21">
        <v>211</v>
      </c>
      <c r="AU221" s="21">
        <v>0.70706199999999997</v>
      </c>
      <c r="AV221">
        <f t="shared" si="44"/>
        <v>18.125925925925923</v>
      </c>
      <c r="AW221">
        <f t="shared" si="45"/>
        <v>12.824998888888887</v>
      </c>
      <c r="AX221" s="9"/>
      <c r="AY221" s="21">
        <v>0.96252400000000005</v>
      </c>
      <c r="AZ221" s="21">
        <v>29.3445</v>
      </c>
      <c r="BA221" s="21">
        <v>-1.4297499999999999E-2</v>
      </c>
      <c r="BB221" s="21">
        <v>211</v>
      </c>
      <c r="BC221" s="21">
        <v>0.96130400000000005</v>
      </c>
      <c r="BD221">
        <f t="shared" si="46"/>
        <v>17.651234567901231</v>
      </c>
      <c r="BE221">
        <f t="shared" si="47"/>
        <v>16.989736901234565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7.14438</v>
      </c>
      <c r="I222" s="21">
        <v>-1.48132E-2</v>
      </c>
      <c r="J222" s="21">
        <v>212</v>
      </c>
      <c r="K222" s="21">
        <v>0.701874</v>
      </c>
      <c r="L222">
        <f t="shared" si="36"/>
        <v>18.287901234567901</v>
      </c>
      <c r="M222">
        <f t="shared" si="37"/>
        <v>12.847524935802468</v>
      </c>
      <c r="N222" s="9"/>
      <c r="O222" s="21">
        <v>0.96755999999999998</v>
      </c>
      <c r="P222" s="21">
        <v>10.9031</v>
      </c>
      <c r="Q222" s="21">
        <v>-1.4285300000000001E-2</v>
      </c>
      <c r="R222" s="21">
        <v>212</v>
      </c>
      <c r="S222" s="21">
        <v>0.96649200000000002</v>
      </c>
      <c r="T222">
        <f t="shared" si="38"/>
        <v>17.636172839506173</v>
      </c>
      <c r="U222">
        <f t="shared" si="39"/>
        <v>17.064055392592593</v>
      </c>
      <c r="X222" s="9"/>
      <c r="Y222" s="21">
        <v>0.702515</v>
      </c>
      <c r="Z222" s="21">
        <v>16.316600000000001</v>
      </c>
      <c r="AA222" s="21">
        <v>-1.46667E-2</v>
      </c>
      <c r="AB222" s="21">
        <v>212</v>
      </c>
      <c r="AC222" s="21">
        <v>0.70178200000000002</v>
      </c>
      <c r="AD222">
        <f t="shared" si="40"/>
        <v>18.107037037037035</v>
      </c>
      <c r="AE222">
        <f t="shared" si="41"/>
        <v>12.720465124074073</v>
      </c>
      <c r="AF222" s="9"/>
      <c r="AG222" s="21">
        <v>0.96755999999999998</v>
      </c>
      <c r="AH222" s="21">
        <v>20.075299999999999</v>
      </c>
      <c r="AI222" s="21">
        <v>-1.42212E-2</v>
      </c>
      <c r="AJ222" s="21">
        <v>212</v>
      </c>
      <c r="AK222" s="21">
        <v>0.96710200000000002</v>
      </c>
      <c r="AL222">
        <f t="shared" si="42"/>
        <v>17.557037037037034</v>
      </c>
      <c r="AM222">
        <f t="shared" si="43"/>
        <v>16.987486755555551</v>
      </c>
      <c r="AP222" s="9"/>
      <c r="AQ222" s="21">
        <v>0.702515</v>
      </c>
      <c r="AR222" s="21">
        <v>25.595800000000001</v>
      </c>
      <c r="AS222" s="21">
        <v>-1.4688100000000001E-2</v>
      </c>
      <c r="AT222" s="21">
        <v>212</v>
      </c>
      <c r="AU222" s="21">
        <v>0.70193499999999998</v>
      </c>
      <c r="AV222">
        <f t="shared" si="44"/>
        <v>18.133456790123457</v>
      </c>
      <c r="AW222">
        <f t="shared" si="45"/>
        <v>12.739025396913581</v>
      </c>
      <c r="AX222" s="9"/>
      <c r="AY222" s="21">
        <v>0.96755999999999998</v>
      </c>
      <c r="AZ222" s="21">
        <v>29.354600000000001</v>
      </c>
      <c r="BA222" s="21">
        <v>-1.4285300000000001E-2</v>
      </c>
      <c r="BB222" s="21">
        <v>212</v>
      </c>
      <c r="BC222" s="21">
        <v>0.96740700000000002</v>
      </c>
      <c r="BD222">
        <f t="shared" si="46"/>
        <v>17.636172839506173</v>
      </c>
      <c r="BE222">
        <f t="shared" si="47"/>
        <v>17.064055392592593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7.1544499999999998</v>
      </c>
      <c r="I223" s="21">
        <v>-1.4816299999999999E-2</v>
      </c>
      <c r="J223" s="21">
        <v>213</v>
      </c>
      <c r="K223" s="21">
        <v>0.69680799999999998</v>
      </c>
      <c r="L223">
        <f t="shared" si="36"/>
        <v>18.291728395061728</v>
      </c>
      <c r="M223">
        <f t="shared" si="37"/>
        <v>12.758096429259258</v>
      </c>
      <c r="N223" s="9"/>
      <c r="O223" s="21">
        <v>0.97259499999999999</v>
      </c>
      <c r="P223" s="21">
        <v>10.9132</v>
      </c>
      <c r="Q223" s="21">
        <v>-1.42761E-2</v>
      </c>
      <c r="R223" s="21">
        <v>213</v>
      </c>
      <c r="S223" s="21">
        <v>0.97167999999999999</v>
      </c>
      <c r="T223">
        <f t="shared" si="38"/>
        <v>17.624814814814812</v>
      </c>
      <c r="U223">
        <f t="shared" si="39"/>
        <v>17.141806764814813</v>
      </c>
      <c r="X223" s="9"/>
      <c r="Y223" s="21">
        <v>0.69747899999999996</v>
      </c>
      <c r="Z223" s="21">
        <v>16.326599999999999</v>
      </c>
      <c r="AA223" s="21">
        <v>-1.46759E-2</v>
      </c>
      <c r="AB223" s="21">
        <v>213</v>
      </c>
      <c r="AC223" s="21">
        <v>0.69677699999999998</v>
      </c>
      <c r="AD223">
        <f t="shared" si="40"/>
        <v>18.118395061728396</v>
      </c>
      <c r="AE223">
        <f t="shared" si="41"/>
        <v>12.63720006925926</v>
      </c>
      <c r="AF223" s="9"/>
      <c r="AG223" s="21">
        <v>0.97259499999999999</v>
      </c>
      <c r="AH223" s="21">
        <v>20.0854</v>
      </c>
      <c r="AI223" s="21">
        <v>-1.42059E-2</v>
      </c>
      <c r="AJ223" s="21">
        <v>213</v>
      </c>
      <c r="AK223" s="21">
        <v>0.97137499999999999</v>
      </c>
      <c r="AL223">
        <f t="shared" si="42"/>
        <v>17.538148148148146</v>
      </c>
      <c r="AM223">
        <f t="shared" si="43"/>
        <v>17.057515198148145</v>
      </c>
      <c r="AP223" s="9"/>
      <c r="AQ223" s="21">
        <v>0.69747899999999996</v>
      </c>
      <c r="AR223" s="21">
        <v>25.605899999999998</v>
      </c>
      <c r="AS223" s="21">
        <v>-1.46973E-2</v>
      </c>
      <c r="AT223" s="21">
        <v>213</v>
      </c>
      <c r="AU223" s="21">
        <v>0.69683799999999996</v>
      </c>
      <c r="AV223">
        <f t="shared" si="44"/>
        <v>18.144814814814815</v>
      </c>
      <c r="AW223">
        <f t="shared" si="45"/>
        <v>12.655627292222222</v>
      </c>
      <c r="AX223" s="9"/>
      <c r="AY223" s="21">
        <v>0.97259499999999999</v>
      </c>
      <c r="AZ223" s="21">
        <v>29.364599999999999</v>
      </c>
      <c r="BA223" s="21">
        <v>-1.42822E-2</v>
      </c>
      <c r="BB223" s="21">
        <v>213</v>
      </c>
      <c r="BC223" s="21">
        <v>0.97137499999999999</v>
      </c>
      <c r="BD223">
        <f t="shared" si="46"/>
        <v>17.632345679012342</v>
      </c>
      <c r="BE223">
        <f t="shared" si="47"/>
        <v>17.149131245679008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7.1645200000000004</v>
      </c>
      <c r="I224" s="21">
        <v>-1.4822399999999999E-2</v>
      </c>
      <c r="J224" s="21">
        <v>214</v>
      </c>
      <c r="K224" s="21">
        <v>0.69183300000000003</v>
      </c>
      <c r="L224">
        <f t="shared" si="36"/>
        <v>18.299259259259259</v>
      </c>
      <c r="M224">
        <f t="shared" si="37"/>
        <v>12.671212278518517</v>
      </c>
      <c r="N224" s="9"/>
      <c r="O224" s="21">
        <v>0.97763100000000003</v>
      </c>
      <c r="P224" s="21">
        <v>10.923299999999999</v>
      </c>
      <c r="Q224" s="21">
        <v>-1.42609E-2</v>
      </c>
      <c r="R224" s="21">
        <v>214</v>
      </c>
      <c r="S224" s="21">
        <v>0.97656299999999996</v>
      </c>
      <c r="T224">
        <f t="shared" si="38"/>
        <v>17.606049382716048</v>
      </c>
      <c r="U224">
        <f t="shared" si="39"/>
        <v>17.212219664074073</v>
      </c>
      <c r="X224" s="9"/>
      <c r="Y224" s="21">
        <v>0.69244399999999995</v>
      </c>
      <c r="Z224" s="21">
        <v>16.3367</v>
      </c>
      <c r="AA224" s="21">
        <v>-1.4682000000000001E-2</v>
      </c>
      <c r="AB224" s="21">
        <v>214</v>
      </c>
      <c r="AC224" s="21">
        <v>0.69186400000000003</v>
      </c>
      <c r="AD224">
        <f t="shared" si="40"/>
        <v>18.125925925925923</v>
      </c>
      <c r="AE224">
        <f t="shared" si="41"/>
        <v>12.551188651851849</v>
      </c>
      <c r="AF224" s="9"/>
      <c r="AG224" s="21">
        <v>0.97763100000000003</v>
      </c>
      <c r="AH224" s="21">
        <v>20.095500000000001</v>
      </c>
      <c r="AI224" s="21">
        <v>-1.41998E-2</v>
      </c>
      <c r="AJ224" s="21">
        <v>214</v>
      </c>
      <c r="AK224" s="21">
        <v>0.97686799999999996</v>
      </c>
      <c r="AL224">
        <f t="shared" si="42"/>
        <v>17.530617283950615</v>
      </c>
      <c r="AM224">
        <f t="shared" si="43"/>
        <v>17.138474905925925</v>
      </c>
      <c r="AP224" s="9"/>
      <c r="AQ224" s="21">
        <v>0.69244399999999995</v>
      </c>
      <c r="AR224" s="21">
        <v>25.6159</v>
      </c>
      <c r="AS224" s="21">
        <v>-1.47034E-2</v>
      </c>
      <c r="AT224" s="21">
        <v>214</v>
      </c>
      <c r="AU224" s="21">
        <v>0.69183300000000003</v>
      </c>
      <c r="AV224">
        <f t="shared" si="44"/>
        <v>18.152345679012342</v>
      </c>
      <c r="AW224">
        <f t="shared" si="45"/>
        <v>12.569482851358021</v>
      </c>
      <c r="AX224" s="9"/>
      <c r="AY224" s="21">
        <v>0.97763100000000003</v>
      </c>
      <c r="AZ224" s="21">
        <v>29.374700000000001</v>
      </c>
      <c r="BA224" s="21">
        <v>-1.42761E-2</v>
      </c>
      <c r="BB224" s="21">
        <v>214</v>
      </c>
      <c r="BC224" s="21">
        <v>0.97625700000000004</v>
      </c>
      <c r="BD224">
        <f t="shared" si="46"/>
        <v>17.624814814814812</v>
      </c>
      <c r="BE224">
        <f t="shared" si="47"/>
        <v>17.23056533222222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7.1745900000000002</v>
      </c>
      <c r="I225" s="21">
        <v>-1.48285E-2</v>
      </c>
      <c r="J225" s="21">
        <v>215</v>
      </c>
      <c r="K225" s="21">
        <v>0.68676800000000005</v>
      </c>
      <c r="L225">
        <f t="shared" si="36"/>
        <v>18.306790123456789</v>
      </c>
      <c r="M225">
        <f t="shared" si="37"/>
        <v>12.584233985185184</v>
      </c>
      <c r="N225" s="9"/>
      <c r="O225" s="21">
        <v>0.98266600000000004</v>
      </c>
      <c r="P225" s="21">
        <v>10.933400000000001</v>
      </c>
      <c r="Q225" s="21">
        <v>-1.42395E-2</v>
      </c>
      <c r="R225" s="21">
        <v>215</v>
      </c>
      <c r="S225" s="21">
        <v>0.98175000000000001</v>
      </c>
      <c r="T225">
        <f t="shared" si="38"/>
        <v>17.579629629629629</v>
      </c>
      <c r="U225">
        <f t="shared" si="39"/>
        <v>17.274904329629631</v>
      </c>
      <c r="X225" s="9"/>
      <c r="Y225" s="21">
        <v>0.68740800000000002</v>
      </c>
      <c r="Z225" s="21">
        <v>16.346800000000002</v>
      </c>
      <c r="AA225" s="21">
        <v>-1.4688100000000001E-2</v>
      </c>
      <c r="AB225" s="21">
        <v>215</v>
      </c>
      <c r="AC225" s="21">
        <v>0.68676800000000005</v>
      </c>
      <c r="AD225">
        <f t="shared" si="40"/>
        <v>18.133456790123457</v>
      </c>
      <c r="AE225">
        <f t="shared" si="41"/>
        <v>12.465083265185186</v>
      </c>
      <c r="AF225" s="9"/>
      <c r="AG225" s="21">
        <v>0.98266600000000004</v>
      </c>
      <c r="AH225" s="21">
        <v>20.105599999999999</v>
      </c>
      <c r="AI225" s="21">
        <v>-1.4190700000000001E-2</v>
      </c>
      <c r="AJ225" s="21">
        <v>215</v>
      </c>
      <c r="AK225" s="21">
        <v>0.98205600000000004</v>
      </c>
      <c r="AL225">
        <f t="shared" si="42"/>
        <v>17.519382716049382</v>
      </c>
      <c r="AM225">
        <f t="shared" si="43"/>
        <v>17.215701736049382</v>
      </c>
      <c r="AP225" s="9"/>
      <c r="AQ225" s="21">
        <v>0.68740800000000002</v>
      </c>
      <c r="AR225" s="21">
        <v>25.626000000000001</v>
      </c>
      <c r="AS225" s="21">
        <v>-1.47125E-2</v>
      </c>
      <c r="AT225" s="21">
        <v>215</v>
      </c>
      <c r="AU225" s="21">
        <v>0.68676800000000005</v>
      </c>
      <c r="AV225">
        <f t="shared" si="44"/>
        <v>18.163580246913579</v>
      </c>
      <c r="AW225">
        <f t="shared" si="45"/>
        <v>12.485790370370371</v>
      </c>
      <c r="AX225" s="9"/>
      <c r="AY225" s="21">
        <v>0.98266600000000004</v>
      </c>
      <c r="AZ225" s="21">
        <v>29.384799999999998</v>
      </c>
      <c r="BA225" s="21">
        <v>-1.4267E-2</v>
      </c>
      <c r="BB225" s="21">
        <v>215</v>
      </c>
      <c r="BC225" s="21">
        <v>0.98205600000000004</v>
      </c>
      <c r="BD225">
        <f t="shared" si="46"/>
        <v>17.613580246913582</v>
      </c>
      <c r="BE225">
        <f t="shared" si="47"/>
        <v>17.308266446913581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7.18466</v>
      </c>
      <c r="I226" s="21">
        <v>-1.4831499999999999E-2</v>
      </c>
      <c r="J226" s="21">
        <v>216</v>
      </c>
      <c r="K226" s="21">
        <v>0.681732</v>
      </c>
      <c r="L226">
        <f t="shared" si="36"/>
        <v>18.310493827160489</v>
      </c>
      <c r="M226">
        <f t="shared" si="37"/>
        <v>12.494586604320984</v>
      </c>
      <c r="N226" s="9"/>
      <c r="O226" s="21">
        <v>0.98770100000000005</v>
      </c>
      <c r="P226" s="21">
        <v>10.9434</v>
      </c>
      <c r="Q226" s="21">
        <v>-1.4218099999999999E-2</v>
      </c>
      <c r="R226" s="21">
        <v>216</v>
      </c>
      <c r="S226" s="21">
        <v>0.98724400000000001</v>
      </c>
      <c r="T226">
        <f t="shared" si="38"/>
        <v>17.553209876543207</v>
      </c>
      <c r="U226">
        <f t="shared" si="39"/>
        <v>17.337322948271602</v>
      </c>
      <c r="X226" s="9"/>
      <c r="Y226" s="21">
        <v>0.68237300000000001</v>
      </c>
      <c r="Z226" s="21">
        <v>16.3569</v>
      </c>
      <c r="AA226" s="21">
        <v>-1.46973E-2</v>
      </c>
      <c r="AB226" s="21">
        <v>216</v>
      </c>
      <c r="AC226" s="21">
        <v>0.68167100000000003</v>
      </c>
      <c r="AD226">
        <f t="shared" si="40"/>
        <v>18.144814814814815</v>
      </c>
      <c r="AE226">
        <f t="shared" si="41"/>
        <v>12.38153171962963</v>
      </c>
      <c r="AF226" s="9"/>
      <c r="AG226" s="21">
        <v>0.98770100000000005</v>
      </c>
      <c r="AH226" s="21">
        <v>20.115600000000001</v>
      </c>
      <c r="AI226" s="21">
        <v>-1.41876E-2</v>
      </c>
      <c r="AJ226" s="21">
        <v>216</v>
      </c>
      <c r="AK226" s="21">
        <v>0.98693799999999998</v>
      </c>
      <c r="AL226">
        <f t="shared" si="42"/>
        <v>17.515555555555554</v>
      </c>
      <c r="AM226">
        <f t="shared" si="43"/>
        <v>17.300131737777779</v>
      </c>
      <c r="AP226" s="9"/>
      <c r="AQ226" s="21">
        <v>0.68237300000000001</v>
      </c>
      <c r="AR226" s="21">
        <v>25.636099999999999</v>
      </c>
      <c r="AS226" s="21">
        <v>-1.47186E-2</v>
      </c>
      <c r="AT226" s="21">
        <v>216</v>
      </c>
      <c r="AU226" s="21">
        <v>0.68167100000000003</v>
      </c>
      <c r="AV226">
        <f t="shared" si="44"/>
        <v>18.171111111111109</v>
      </c>
      <c r="AW226">
        <f t="shared" si="45"/>
        <v>12.399475602222221</v>
      </c>
      <c r="AX226" s="9"/>
      <c r="AY226" s="21">
        <v>0.98770100000000005</v>
      </c>
      <c r="AZ226" s="21">
        <v>29.3949</v>
      </c>
      <c r="BA226" s="21">
        <v>-1.4267E-2</v>
      </c>
      <c r="BB226" s="21">
        <v>216</v>
      </c>
      <c r="BC226" s="21">
        <v>0.98693799999999998</v>
      </c>
      <c r="BD226">
        <f t="shared" si="46"/>
        <v>17.613580246913582</v>
      </c>
      <c r="BE226">
        <f t="shared" si="47"/>
        <v>17.396950823456791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7.1947299999999998</v>
      </c>
      <c r="I227" s="21">
        <v>-1.4837599999999999E-2</v>
      </c>
      <c r="J227" s="21">
        <v>217</v>
      </c>
      <c r="K227" s="21">
        <v>0.67669699999999999</v>
      </c>
      <c r="L227">
        <f t="shared" si="36"/>
        <v>18.318024691358023</v>
      </c>
      <c r="M227">
        <f t="shared" si="37"/>
        <v>12.407494208395061</v>
      </c>
      <c r="N227" s="9"/>
      <c r="O227" s="21">
        <v>0.99273699999999998</v>
      </c>
      <c r="P227" s="21">
        <v>10.9535</v>
      </c>
      <c r="Q227" s="21">
        <v>-1.4202899999999999E-2</v>
      </c>
      <c r="R227" s="21">
        <v>217</v>
      </c>
      <c r="S227" s="21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1">
        <v>0.677338</v>
      </c>
      <c r="Z227" s="21">
        <v>16.366900000000001</v>
      </c>
      <c r="AA227" s="21">
        <v>-1.46973E-2</v>
      </c>
      <c r="AB227" s="21">
        <v>217</v>
      </c>
      <c r="AC227" s="21">
        <v>0.67678799999999995</v>
      </c>
      <c r="AD227">
        <f t="shared" si="40"/>
        <v>18.144814814814815</v>
      </c>
      <c r="AE227">
        <f t="shared" si="41"/>
        <v>12.290172577037037</v>
      </c>
      <c r="AF227" s="9"/>
      <c r="AG227" s="21">
        <v>0.99273699999999998</v>
      </c>
      <c r="AH227" s="21">
        <v>20.125699999999998</v>
      </c>
      <c r="AI227" s="21">
        <v>-1.4169299999999999E-2</v>
      </c>
      <c r="AJ227" s="21">
        <v>217</v>
      </c>
      <c r="AK227" s="21">
        <v>0.99182099999999995</v>
      </c>
      <c r="AL227">
        <f t="shared" si="42"/>
        <v>17.492962962962959</v>
      </c>
      <c r="AM227">
        <f t="shared" si="43"/>
        <v>17.365911572962958</v>
      </c>
      <c r="AP227" s="9"/>
      <c r="AQ227" s="21">
        <v>0.677338</v>
      </c>
      <c r="AR227" s="21">
        <v>25.6462</v>
      </c>
      <c r="AS227" s="21">
        <v>-1.4721700000000001E-2</v>
      </c>
      <c r="AT227" s="21">
        <v>217</v>
      </c>
      <c r="AU227" s="21">
        <v>0.67675799999999997</v>
      </c>
      <c r="AV227">
        <f t="shared" si="44"/>
        <v>18.174938271604937</v>
      </c>
      <c r="AW227">
        <f t="shared" si="45"/>
        <v>12.310576339012345</v>
      </c>
      <c r="AX227" s="9"/>
      <c r="AY227" s="21">
        <v>0.99273699999999998</v>
      </c>
      <c r="AZ227" s="21">
        <v>29.404900000000001</v>
      </c>
      <c r="BA227" s="21">
        <v>-1.4251700000000001E-2</v>
      </c>
      <c r="BB227" s="21">
        <v>217</v>
      </c>
      <c r="BC227" s="21">
        <v>0.99151599999999995</v>
      </c>
      <c r="BD227">
        <f t="shared" si="46"/>
        <v>17.594691358024694</v>
      </c>
      <c r="BE227">
        <f t="shared" si="47"/>
        <v>17.46690111469136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7.2047999999999996</v>
      </c>
      <c r="I228" s="21">
        <v>-1.4843800000000001E-2</v>
      </c>
      <c r="J228" s="21">
        <v>218</v>
      </c>
      <c r="K228" s="21">
        <v>0.67169199999999996</v>
      </c>
      <c r="L228">
        <f t="shared" si="36"/>
        <v>18.325679012345677</v>
      </c>
      <c r="M228">
        <f t="shared" si="37"/>
        <v>12.320390651358023</v>
      </c>
      <c r="N228" s="9"/>
      <c r="O228" s="21">
        <v>0.99777199999999999</v>
      </c>
      <c r="P228" s="21">
        <v>10.9636</v>
      </c>
      <c r="Q228" s="21">
        <v>-1.41937E-2</v>
      </c>
      <c r="R228" s="21">
        <v>218</v>
      </c>
      <c r="S228" s="21">
        <v>0.99639900000000003</v>
      </c>
      <c r="T228">
        <f t="shared" si="38"/>
        <v>17.523086419753085</v>
      </c>
      <c r="U228">
        <f t="shared" si="39"/>
        <v>17.484044983209873</v>
      </c>
      <c r="X228" s="9"/>
      <c r="Y228" s="21">
        <v>0.67230199999999996</v>
      </c>
      <c r="Z228" s="21">
        <v>16.376999999999999</v>
      </c>
      <c r="AA228" s="21">
        <v>-1.47034E-2</v>
      </c>
      <c r="AB228" s="21">
        <v>218</v>
      </c>
      <c r="AC228" s="21">
        <v>0.67169199999999996</v>
      </c>
      <c r="AD228">
        <f t="shared" si="40"/>
        <v>18.152345679012342</v>
      </c>
      <c r="AE228">
        <f t="shared" si="41"/>
        <v>12.203858304691355</v>
      </c>
      <c r="AF228" s="9"/>
      <c r="AG228" s="21">
        <v>0.99777199999999999</v>
      </c>
      <c r="AH228" s="21">
        <v>20.1358</v>
      </c>
      <c r="AI228" s="21">
        <v>-1.4157100000000001E-2</v>
      </c>
      <c r="AJ228" s="21">
        <v>218</v>
      </c>
      <c r="AK228" s="21">
        <v>0.99670400000000003</v>
      </c>
      <c r="AL228">
        <f t="shared" si="42"/>
        <v>17.477901234567902</v>
      </c>
      <c r="AM228">
        <f t="shared" si="43"/>
        <v>17.438960470617285</v>
      </c>
      <c r="AP228" s="9"/>
      <c r="AQ228" s="21">
        <v>0.67230199999999996</v>
      </c>
      <c r="AR228" s="21">
        <v>25.656199999999998</v>
      </c>
      <c r="AS228" s="21">
        <v>-1.4727799999999999E-2</v>
      </c>
      <c r="AT228" s="21">
        <v>218</v>
      </c>
      <c r="AU228" s="21">
        <v>0.67169199999999996</v>
      </c>
      <c r="AV228">
        <f t="shared" si="44"/>
        <v>18.182469135802467</v>
      </c>
      <c r="AW228">
        <f t="shared" si="45"/>
        <v>12.224110364938269</v>
      </c>
      <c r="AX228" s="9"/>
      <c r="AY228" s="21">
        <v>0.99777199999999999</v>
      </c>
      <c r="AZ228" s="21">
        <v>29.414999999999999</v>
      </c>
      <c r="BA228" s="21">
        <v>-1.42334E-2</v>
      </c>
      <c r="BB228" s="21">
        <v>218</v>
      </c>
      <c r="BC228" s="21">
        <v>0.99700900000000003</v>
      </c>
      <c r="BD228">
        <f t="shared" si="46"/>
        <v>17.572098765432099</v>
      </c>
      <c r="BE228">
        <f t="shared" si="47"/>
        <v>17.532948129382717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7.2148700000000003</v>
      </c>
      <c r="I229" s="21">
        <v>-1.48468E-2</v>
      </c>
      <c r="J229" s="21">
        <v>219</v>
      </c>
      <c r="K229" s="21">
        <v>0.66671800000000003</v>
      </c>
      <c r="L229">
        <f t="shared" si="36"/>
        <v>18.329382716049381</v>
      </c>
      <c r="M229">
        <f t="shared" si="37"/>
        <v>12.230592216790123</v>
      </c>
      <c r="N229" s="9"/>
      <c r="O229" s="21">
        <v>1.00281</v>
      </c>
      <c r="P229" s="21">
        <v>10.973599999999999</v>
      </c>
      <c r="Q229" s="21">
        <v>-1.41846E-2</v>
      </c>
      <c r="R229" s="21">
        <v>219</v>
      </c>
      <c r="S229" s="21">
        <v>1.0012799999999999</v>
      </c>
      <c r="T229">
        <f t="shared" si="38"/>
        <v>17.511851851851851</v>
      </c>
      <c r="U229">
        <f t="shared" si="39"/>
        <v>17.561060155555555</v>
      </c>
      <c r="X229" s="9"/>
      <c r="Y229" s="21">
        <v>0.66726700000000005</v>
      </c>
      <c r="Z229" s="21">
        <v>16.3871</v>
      </c>
      <c r="AA229" s="21">
        <v>-1.47034E-2</v>
      </c>
      <c r="AB229" s="21">
        <v>219</v>
      </c>
      <c r="AC229" s="21">
        <v>0.66662600000000005</v>
      </c>
      <c r="AD229">
        <f t="shared" si="40"/>
        <v>18.152345679012342</v>
      </c>
      <c r="AE229">
        <f t="shared" si="41"/>
        <v>12.112461244197529</v>
      </c>
      <c r="AF229" s="9"/>
      <c r="AG229" s="21">
        <v>1.00281</v>
      </c>
      <c r="AH229" s="21">
        <v>20.145800000000001</v>
      </c>
      <c r="AI229" s="21">
        <v>-1.4151E-2</v>
      </c>
      <c r="AJ229" s="21">
        <v>219</v>
      </c>
      <c r="AK229" s="21">
        <v>1.00159</v>
      </c>
      <c r="AL229">
        <f t="shared" si="42"/>
        <v>17.470370370370368</v>
      </c>
      <c r="AM229">
        <f t="shared" si="43"/>
        <v>17.519462111111107</v>
      </c>
      <c r="AP229" s="9"/>
      <c r="AQ229" s="21">
        <v>0.66726700000000005</v>
      </c>
      <c r="AR229" s="21">
        <v>25.6663</v>
      </c>
      <c r="AS229" s="21">
        <v>-1.4736900000000001E-2</v>
      </c>
      <c r="AT229" s="21">
        <v>219</v>
      </c>
      <c r="AU229" s="21">
        <v>0.66662600000000005</v>
      </c>
      <c r="AV229">
        <f t="shared" si="44"/>
        <v>18.193703703703704</v>
      </c>
      <c r="AW229">
        <f t="shared" si="45"/>
        <v>12.140058089259261</v>
      </c>
      <c r="AX229" s="9"/>
      <c r="AY229" s="21">
        <v>1.00281</v>
      </c>
      <c r="AZ229" s="21">
        <v>29.4251</v>
      </c>
      <c r="BA229" s="21">
        <v>-1.42212E-2</v>
      </c>
      <c r="BB229" s="21">
        <v>219</v>
      </c>
      <c r="BC229" s="21">
        <v>1.0022</v>
      </c>
      <c r="BD229">
        <f t="shared" si="46"/>
        <v>17.557037037037034</v>
      </c>
      <c r="BE229">
        <f t="shared" si="47"/>
        <v>17.606372311111109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7.2249400000000001</v>
      </c>
      <c r="I230" s="21">
        <v>-1.48529E-2</v>
      </c>
      <c r="J230" s="21">
        <v>220</v>
      </c>
      <c r="K230" s="21">
        <v>0.66156000000000004</v>
      </c>
      <c r="L230">
        <f t="shared" si="36"/>
        <v>18.336913580246915</v>
      </c>
      <c r="M230">
        <f t="shared" si="37"/>
        <v>12.143272617160495</v>
      </c>
      <c r="N230" s="9"/>
      <c r="O230" s="21">
        <v>1.0078400000000001</v>
      </c>
      <c r="P230" s="21">
        <v>10.983700000000001</v>
      </c>
      <c r="Q230" s="21">
        <v>-1.41785E-2</v>
      </c>
      <c r="R230" s="21">
        <v>220</v>
      </c>
      <c r="S230" s="21">
        <v>1.00739</v>
      </c>
      <c r="T230">
        <f t="shared" si="38"/>
        <v>17.504320987654321</v>
      </c>
      <c r="U230">
        <f t="shared" si="39"/>
        <v>17.641554864197531</v>
      </c>
      <c r="X230" s="9"/>
      <c r="Y230" s="21">
        <v>0.66223100000000001</v>
      </c>
      <c r="Z230" s="21">
        <v>16.397099999999998</v>
      </c>
      <c r="AA230" s="21">
        <v>-1.47125E-2</v>
      </c>
      <c r="AB230" s="21">
        <v>220</v>
      </c>
      <c r="AC230" s="21">
        <v>0.66156000000000004</v>
      </c>
      <c r="AD230">
        <f t="shared" si="40"/>
        <v>18.163580246913579</v>
      </c>
      <c r="AE230">
        <f t="shared" si="41"/>
        <v>12.028485910493826</v>
      </c>
      <c r="AF230" s="9"/>
      <c r="AG230" s="21">
        <v>1.0078400000000001</v>
      </c>
      <c r="AH230" s="21">
        <v>20.155899999999999</v>
      </c>
      <c r="AI230" s="21">
        <v>-1.4135699999999999E-2</v>
      </c>
      <c r="AJ230" s="21">
        <v>220</v>
      </c>
      <c r="AK230" s="21">
        <v>1.0067699999999999</v>
      </c>
      <c r="AL230">
        <f t="shared" si="42"/>
        <v>17.45148148148148</v>
      </c>
      <c r="AM230">
        <f t="shared" si="43"/>
        <v>17.588301096296295</v>
      </c>
      <c r="AP230" s="9"/>
      <c r="AQ230" s="21">
        <v>0.66223100000000001</v>
      </c>
      <c r="AR230" s="21">
        <v>25.676400000000001</v>
      </c>
      <c r="AS230" s="21">
        <v>-1.474E-2</v>
      </c>
      <c r="AT230" s="21">
        <v>220</v>
      </c>
      <c r="AU230" s="21">
        <v>0.66159100000000004</v>
      </c>
      <c r="AV230">
        <f t="shared" si="44"/>
        <v>18.197530864197528</v>
      </c>
      <c r="AW230">
        <f t="shared" si="45"/>
        <v>12.050969061728393</v>
      </c>
      <c r="AX230" s="9"/>
      <c r="AY230" s="21">
        <v>1.0078400000000001</v>
      </c>
      <c r="AZ230" s="21">
        <v>29.435099999999998</v>
      </c>
      <c r="BA230" s="21">
        <v>-1.42059E-2</v>
      </c>
      <c r="BB230" s="21">
        <v>220</v>
      </c>
      <c r="BC230" s="21">
        <v>1.0067699999999999</v>
      </c>
      <c r="BD230">
        <f t="shared" si="46"/>
        <v>17.538148148148146</v>
      </c>
      <c r="BE230">
        <f t="shared" si="47"/>
        <v>17.675647229629629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7.2350099999999999</v>
      </c>
      <c r="I231" s="21">
        <v>-1.4865099999999999E-2</v>
      </c>
      <c r="J231" s="21">
        <v>221</v>
      </c>
      <c r="K231" s="21">
        <v>0.656555</v>
      </c>
      <c r="L231">
        <f t="shared" si="36"/>
        <v>18.351975308641972</v>
      </c>
      <c r="M231">
        <f t="shared" si="37"/>
        <v>12.060844764938269</v>
      </c>
      <c r="N231" s="9"/>
      <c r="O231" s="21">
        <v>1.01288</v>
      </c>
      <c r="P231" s="21">
        <v>10.9938</v>
      </c>
      <c r="Q231" s="21">
        <v>-1.41724E-2</v>
      </c>
      <c r="R231" s="21">
        <v>221</v>
      </c>
      <c r="S231" s="21">
        <v>1.01257</v>
      </c>
      <c r="T231">
        <f t="shared" si="38"/>
        <v>17.496790123456787</v>
      </c>
      <c r="U231">
        <f t="shared" si="39"/>
        <v>17.722148780246911</v>
      </c>
      <c r="X231" s="9"/>
      <c r="Y231" s="21">
        <v>0.657196</v>
      </c>
      <c r="Z231" s="21">
        <v>16.4072</v>
      </c>
      <c r="AA231" s="21">
        <v>-1.47247E-2</v>
      </c>
      <c r="AB231" s="21">
        <v>221</v>
      </c>
      <c r="AC231" s="21">
        <v>0.65664699999999998</v>
      </c>
      <c r="AD231">
        <f t="shared" si="40"/>
        <v>18.178641975308643</v>
      </c>
      <c r="AE231">
        <f t="shared" si="41"/>
        <v>11.94693079160494</v>
      </c>
      <c r="AF231" s="9"/>
      <c r="AG231" s="21">
        <v>1.01288</v>
      </c>
      <c r="AH231" s="21">
        <v>20.166</v>
      </c>
      <c r="AI231" s="21">
        <v>-1.4123500000000001E-2</v>
      </c>
      <c r="AJ231" s="21">
        <v>221</v>
      </c>
      <c r="AK231" s="21">
        <v>1.01227</v>
      </c>
      <c r="AL231">
        <f t="shared" si="42"/>
        <v>17.436419753086419</v>
      </c>
      <c r="AM231">
        <f t="shared" si="43"/>
        <v>17.661000839506173</v>
      </c>
      <c r="AP231" s="9"/>
      <c r="AQ231" s="21">
        <v>0.657196</v>
      </c>
      <c r="AR231" s="21">
        <v>25.686399999999999</v>
      </c>
      <c r="AS231" s="21">
        <v>-1.4742999999999999E-2</v>
      </c>
      <c r="AT231" s="21">
        <v>221</v>
      </c>
      <c r="AU231" s="21">
        <v>0.65664699999999998</v>
      </c>
      <c r="AV231">
        <f t="shared" si="44"/>
        <v>18.201234567901235</v>
      </c>
      <c r="AW231">
        <f t="shared" si="45"/>
        <v>11.96177855308642</v>
      </c>
      <c r="AX231" s="9"/>
      <c r="AY231" s="21">
        <v>1.01288</v>
      </c>
      <c r="AZ231" s="21">
        <v>29.4452</v>
      </c>
      <c r="BA231" s="21">
        <v>-1.41846E-2</v>
      </c>
      <c r="BB231" s="21">
        <v>221</v>
      </c>
      <c r="BC231" s="21">
        <v>1.01196</v>
      </c>
      <c r="BD231">
        <f t="shared" si="46"/>
        <v>17.511851851851851</v>
      </c>
      <c r="BE231">
        <f t="shared" si="47"/>
        <v>17.737404503703704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7.2450900000000003</v>
      </c>
      <c r="I232" s="21">
        <v>-1.4871199999999999E-2</v>
      </c>
      <c r="J232" s="21">
        <v>222</v>
      </c>
      <c r="K232" s="21">
        <v>0.65164200000000005</v>
      </c>
      <c r="L232">
        <f t="shared" si="36"/>
        <v>18.359506172839506</v>
      </c>
      <c r="M232">
        <f t="shared" si="37"/>
        <v>11.973353905185185</v>
      </c>
      <c r="N232" s="9"/>
      <c r="O232" s="21">
        <v>1.0179100000000001</v>
      </c>
      <c r="P232" s="21">
        <v>11.0039</v>
      </c>
      <c r="Q232" s="21">
        <v>-1.4163200000000001E-2</v>
      </c>
      <c r="R232" s="21">
        <v>222</v>
      </c>
      <c r="S232" s="21">
        <v>1.01746</v>
      </c>
      <c r="T232">
        <f t="shared" si="38"/>
        <v>17.485432098765433</v>
      </c>
      <c r="U232">
        <f t="shared" si="39"/>
        <v>17.798596187654322</v>
      </c>
      <c r="X232" s="9"/>
      <c r="Y232" s="21">
        <v>0.65216099999999999</v>
      </c>
      <c r="Z232" s="21">
        <v>16.417300000000001</v>
      </c>
      <c r="AA232" s="21">
        <v>-1.4733899999999999E-2</v>
      </c>
      <c r="AB232" s="21">
        <v>222</v>
      </c>
      <c r="AC232" s="21">
        <v>0.65148899999999998</v>
      </c>
      <c r="AD232">
        <f t="shared" si="40"/>
        <v>18.189999999999998</v>
      </c>
      <c r="AE232">
        <f t="shared" si="41"/>
        <v>11.862808589999998</v>
      </c>
      <c r="AF232" s="9"/>
      <c r="AG232" s="21">
        <v>1.0179100000000001</v>
      </c>
      <c r="AH232" s="21">
        <v>20.176100000000002</v>
      </c>
      <c r="AI232" s="21">
        <v>-1.4114399999999999E-2</v>
      </c>
      <c r="AJ232" s="21">
        <v>222</v>
      </c>
      <c r="AK232" s="21">
        <v>1.01715</v>
      </c>
      <c r="AL232">
        <f t="shared" si="42"/>
        <v>17.425185185185182</v>
      </c>
      <c r="AM232">
        <f t="shared" si="43"/>
        <v>17.73727025185185</v>
      </c>
      <c r="AP232" s="9"/>
      <c r="AQ232" s="21">
        <v>0.65216099999999999</v>
      </c>
      <c r="AR232" s="21">
        <v>25.6965</v>
      </c>
      <c r="AS232" s="21">
        <v>-1.47461E-2</v>
      </c>
      <c r="AT232" s="21">
        <v>222</v>
      </c>
      <c r="AU232" s="21">
        <v>0.65142800000000001</v>
      </c>
      <c r="AV232">
        <f t="shared" si="44"/>
        <v>18.205061728395062</v>
      </c>
      <c r="AW232">
        <f t="shared" si="45"/>
        <v>11.872631261851852</v>
      </c>
      <c r="AX232" s="9"/>
      <c r="AY232" s="21">
        <v>1.0179100000000001</v>
      </c>
      <c r="AZ232" s="21">
        <v>29.455300000000001</v>
      </c>
      <c r="BA232" s="21">
        <v>-1.4175399999999999E-2</v>
      </c>
      <c r="BB232" s="21">
        <v>222</v>
      </c>
      <c r="BC232" s="21">
        <v>1.01685</v>
      </c>
      <c r="BD232">
        <f t="shared" si="46"/>
        <v>17.500493827160494</v>
      </c>
      <c r="BE232">
        <f t="shared" si="47"/>
        <v>17.81392767160494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7.2551600000000001</v>
      </c>
      <c r="I233" s="21">
        <v>-1.48804E-2</v>
      </c>
      <c r="J233" s="21">
        <v>223</v>
      </c>
      <c r="K233" s="21">
        <v>0.646393</v>
      </c>
      <c r="L233">
        <f t="shared" si="36"/>
        <v>18.370864197530864</v>
      </c>
      <c r="M233">
        <f t="shared" si="37"/>
        <v>11.88824549382716</v>
      </c>
      <c r="N233" s="9"/>
      <c r="O233" s="21">
        <v>1.02295</v>
      </c>
      <c r="P233" s="21">
        <v>11.0139</v>
      </c>
      <c r="Q233" s="21">
        <v>-1.4151E-2</v>
      </c>
      <c r="R233" s="21">
        <v>223</v>
      </c>
      <c r="S233" s="21">
        <v>1.02142</v>
      </c>
      <c r="T233">
        <f t="shared" si="38"/>
        <v>17.470370370370368</v>
      </c>
      <c r="U233">
        <f t="shared" si="39"/>
        <v>17.871315370370368</v>
      </c>
      <c r="X233" s="9"/>
      <c r="Y233" s="21">
        <v>0.64712499999999995</v>
      </c>
      <c r="Z233" s="21">
        <v>16.427399999999999</v>
      </c>
      <c r="AA233" s="21">
        <v>-1.4742999999999999E-2</v>
      </c>
      <c r="AB233" s="21">
        <v>223</v>
      </c>
      <c r="AC233" s="21">
        <v>0.64645399999999997</v>
      </c>
      <c r="AD233">
        <f t="shared" si="40"/>
        <v>18.201234567901235</v>
      </c>
      <c r="AE233">
        <f t="shared" si="41"/>
        <v>11.778473919753086</v>
      </c>
      <c r="AF233" s="9"/>
      <c r="AG233" s="21">
        <v>1.02295</v>
      </c>
      <c r="AH233" s="21">
        <v>20.1861</v>
      </c>
      <c r="AI233" s="21">
        <v>-1.4108300000000001E-2</v>
      </c>
      <c r="AJ233" s="21">
        <v>223</v>
      </c>
      <c r="AK233" s="21">
        <v>1.02173</v>
      </c>
      <c r="AL233">
        <f t="shared" si="42"/>
        <v>17.417654320987655</v>
      </c>
      <c r="AM233">
        <f t="shared" si="43"/>
        <v>17.817389487654321</v>
      </c>
      <c r="AP233" s="9"/>
      <c r="AQ233" s="21">
        <v>0.64712499999999995</v>
      </c>
      <c r="AR233" s="21">
        <v>25.706600000000002</v>
      </c>
      <c r="AS233" s="21">
        <v>-1.47522E-2</v>
      </c>
      <c r="AT233" s="21">
        <v>223</v>
      </c>
      <c r="AU233" s="21">
        <v>0.64654500000000004</v>
      </c>
      <c r="AV233">
        <f t="shared" si="44"/>
        <v>18.212592592592593</v>
      </c>
      <c r="AW233">
        <f t="shared" si="45"/>
        <v>11.78582398148148</v>
      </c>
      <c r="AX233" s="9"/>
      <c r="AY233" s="21">
        <v>1.02295</v>
      </c>
      <c r="AZ233" s="21">
        <v>29.465399999999999</v>
      </c>
      <c r="BA233" s="21">
        <v>-1.4163200000000001E-2</v>
      </c>
      <c r="BB233" s="21">
        <v>223</v>
      </c>
      <c r="BC233" s="21">
        <v>1.02203</v>
      </c>
      <c r="BD233">
        <f t="shared" si="46"/>
        <v>17.485432098765433</v>
      </c>
      <c r="BE233">
        <f t="shared" si="47"/>
        <v>17.886722765432101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7.2652299999999999</v>
      </c>
      <c r="I234" s="21">
        <v>-1.48804E-2</v>
      </c>
      <c r="J234" s="21">
        <v>224</v>
      </c>
      <c r="K234" s="21">
        <v>0.64151000000000002</v>
      </c>
      <c r="L234">
        <f t="shared" si="36"/>
        <v>18.370864197530864</v>
      </c>
      <c r="M234">
        <f t="shared" si="37"/>
        <v>11.795748192592594</v>
      </c>
      <c r="N234" s="9"/>
      <c r="O234" s="21">
        <v>1.0279799999999999</v>
      </c>
      <c r="P234" s="21">
        <v>11.023999999999999</v>
      </c>
      <c r="Q234" s="21">
        <v>-1.41449E-2</v>
      </c>
      <c r="R234" s="21">
        <v>224</v>
      </c>
      <c r="S234" s="21">
        <v>1.0269200000000001</v>
      </c>
      <c r="T234">
        <f t="shared" si="38"/>
        <v>17.462839506172838</v>
      </c>
      <c r="U234">
        <f t="shared" si="39"/>
        <v>17.951449755555551</v>
      </c>
      <c r="X234" s="9"/>
      <c r="Y234" s="21">
        <v>0.64209000000000005</v>
      </c>
      <c r="Z234" s="21">
        <v>16.4374</v>
      </c>
      <c r="AA234" s="21">
        <v>-1.47522E-2</v>
      </c>
      <c r="AB234" s="21">
        <v>224</v>
      </c>
      <c r="AC234" s="21">
        <v>0.64141800000000004</v>
      </c>
      <c r="AD234">
        <f t="shared" si="40"/>
        <v>18.212592592592593</v>
      </c>
      <c r="AE234">
        <f t="shared" si="41"/>
        <v>11.694123577777779</v>
      </c>
      <c r="AF234" s="9"/>
      <c r="AG234" s="21">
        <v>1.0279799999999999</v>
      </c>
      <c r="AH234" s="21">
        <v>20.196200000000001</v>
      </c>
      <c r="AI234" s="21">
        <v>-1.4093E-2</v>
      </c>
      <c r="AJ234" s="21">
        <v>224</v>
      </c>
      <c r="AK234" s="21">
        <v>1.0269200000000001</v>
      </c>
      <c r="AL234">
        <f t="shared" si="42"/>
        <v>17.398765432098763</v>
      </c>
      <c r="AM234">
        <f t="shared" si="43"/>
        <v>17.885582888888884</v>
      </c>
      <c r="AP234" s="9"/>
      <c r="AQ234" s="21">
        <v>0.64209000000000005</v>
      </c>
      <c r="AR234" s="21">
        <v>25.716699999999999</v>
      </c>
      <c r="AS234" s="21">
        <v>-1.47583E-2</v>
      </c>
      <c r="AT234" s="21">
        <v>224</v>
      </c>
      <c r="AU234" s="21">
        <v>0.64141800000000004</v>
      </c>
      <c r="AV234">
        <f t="shared" si="44"/>
        <v>18.22012345679012</v>
      </c>
      <c r="AW234">
        <f t="shared" si="45"/>
        <v>11.698959070370369</v>
      </c>
      <c r="AX234" s="9"/>
      <c r="AY234" s="21">
        <v>1.0279799999999999</v>
      </c>
      <c r="AZ234" s="21">
        <v>29.4754</v>
      </c>
      <c r="BA234" s="21">
        <v>-1.41479E-2</v>
      </c>
      <c r="BB234" s="21">
        <v>224</v>
      </c>
      <c r="BC234" s="21">
        <v>1.0269200000000001</v>
      </c>
      <c r="BD234">
        <f t="shared" si="46"/>
        <v>17.466543209876541</v>
      </c>
      <c r="BE234">
        <f t="shared" si="47"/>
        <v>17.955257088888885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7.2752999999999997</v>
      </c>
      <c r="I235" s="21">
        <v>-1.48865E-2</v>
      </c>
      <c r="J235" s="21">
        <v>225</v>
      </c>
      <c r="K235" s="21">
        <v>0.63635299999999995</v>
      </c>
      <c r="L235">
        <f t="shared" si="36"/>
        <v>18.378395061728394</v>
      </c>
      <c r="M235">
        <f t="shared" si="37"/>
        <v>11.70803008765432</v>
      </c>
      <c r="N235" s="9"/>
      <c r="O235" s="21">
        <v>1.03302</v>
      </c>
      <c r="P235" s="21">
        <v>11.0341</v>
      </c>
      <c r="Q235" s="21">
        <v>-1.4135699999999999E-2</v>
      </c>
      <c r="R235" s="21">
        <v>225</v>
      </c>
      <c r="S235" s="21">
        <v>1.03241</v>
      </c>
      <c r="T235">
        <f t="shared" si="38"/>
        <v>17.45148148148148</v>
      </c>
      <c r="U235">
        <f t="shared" si="39"/>
        <v>18.027729399999998</v>
      </c>
      <c r="X235" s="9"/>
      <c r="Y235" s="21">
        <v>0.63705400000000001</v>
      </c>
      <c r="Z235" s="21">
        <v>16.447500000000002</v>
      </c>
      <c r="AA235" s="21">
        <v>-1.47522E-2</v>
      </c>
      <c r="AB235" s="21">
        <v>225</v>
      </c>
      <c r="AC235" s="21">
        <v>0.63635299999999995</v>
      </c>
      <c r="AD235">
        <f t="shared" si="40"/>
        <v>18.212592592592593</v>
      </c>
      <c r="AE235">
        <f t="shared" si="41"/>
        <v>11.602404961481481</v>
      </c>
      <c r="AF235" s="9"/>
      <c r="AG235" s="21">
        <v>1.03302</v>
      </c>
      <c r="AH235" s="21">
        <v>20.206299999999999</v>
      </c>
      <c r="AI235" s="21">
        <v>-1.40778E-2</v>
      </c>
      <c r="AJ235" s="21">
        <v>225</v>
      </c>
      <c r="AK235" s="21">
        <v>1.0318000000000001</v>
      </c>
      <c r="AL235">
        <f t="shared" si="42"/>
        <v>17.38</v>
      </c>
      <c r="AM235">
        <f t="shared" si="43"/>
        <v>17.953887599999998</v>
      </c>
      <c r="AP235" s="9"/>
      <c r="AQ235" s="21">
        <v>0.63705400000000001</v>
      </c>
      <c r="AR235" s="21">
        <v>25.726700000000001</v>
      </c>
      <c r="AS235" s="21">
        <v>-1.4767499999999999E-2</v>
      </c>
      <c r="AT235" s="21">
        <v>225</v>
      </c>
      <c r="AU235" s="21">
        <v>0.63650499999999999</v>
      </c>
      <c r="AV235">
        <f t="shared" si="44"/>
        <v>18.231481481481481</v>
      </c>
      <c r="AW235">
        <f t="shared" si="45"/>
        <v>11.614438203703704</v>
      </c>
      <c r="AX235" s="9"/>
      <c r="AY235" s="21">
        <v>1.03302</v>
      </c>
      <c r="AZ235" s="21">
        <v>29.485499999999998</v>
      </c>
      <c r="BA235" s="21">
        <v>-1.41327E-2</v>
      </c>
      <c r="BB235" s="21">
        <v>225</v>
      </c>
      <c r="BC235" s="21">
        <v>1.0318000000000001</v>
      </c>
      <c r="BD235">
        <f t="shared" si="46"/>
        <v>17.447777777777777</v>
      </c>
      <c r="BE235">
        <f t="shared" si="47"/>
        <v>18.023903399999998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7.2853700000000003</v>
      </c>
      <c r="I236" s="21">
        <v>-1.4892600000000001E-2</v>
      </c>
      <c r="J236" s="21">
        <v>226</v>
      </c>
      <c r="K236" s="21">
        <v>0.63134800000000002</v>
      </c>
      <c r="L236">
        <f t="shared" si="36"/>
        <v>18.385925925925928</v>
      </c>
      <c r="M236">
        <f t="shared" si="37"/>
        <v>11.620254517777779</v>
      </c>
      <c r="N236" s="9"/>
      <c r="O236" s="21">
        <v>1.03806</v>
      </c>
      <c r="P236" s="21">
        <v>11.0441</v>
      </c>
      <c r="Q236" s="21">
        <v>-1.4120499999999999E-2</v>
      </c>
      <c r="R236" s="21">
        <v>226</v>
      </c>
      <c r="S236" s="21">
        <v>1.0376000000000001</v>
      </c>
      <c r="T236">
        <f t="shared" si="38"/>
        <v>17.432716049382716</v>
      </c>
      <c r="U236">
        <f t="shared" si="39"/>
        <v>18.09620522222222</v>
      </c>
      <c r="X236" s="9"/>
      <c r="Y236" s="21">
        <v>0.632019</v>
      </c>
      <c r="Z236" s="21">
        <v>16.457599999999999</v>
      </c>
      <c r="AA236" s="21">
        <v>-1.47461E-2</v>
      </c>
      <c r="AB236" s="21">
        <v>226</v>
      </c>
      <c r="AC236" s="21">
        <v>0.63143899999999997</v>
      </c>
      <c r="AD236">
        <f t="shared" si="40"/>
        <v>18.205061728395062</v>
      </c>
      <c r="AE236">
        <f t="shared" si="41"/>
        <v>11.505944908518519</v>
      </c>
      <c r="AF236" s="9"/>
      <c r="AG236" s="21">
        <v>1.03806</v>
      </c>
      <c r="AH236" s="21">
        <v>20.2163</v>
      </c>
      <c r="AI236" s="21">
        <v>-1.4065599999999999E-2</v>
      </c>
      <c r="AJ236" s="21">
        <v>226</v>
      </c>
      <c r="AK236" s="21">
        <v>1.03729</v>
      </c>
      <c r="AL236">
        <f t="shared" si="42"/>
        <v>17.364938271604938</v>
      </c>
      <c r="AM236">
        <f t="shared" si="43"/>
        <v>18.025847822222222</v>
      </c>
      <c r="AP236" s="9"/>
      <c r="AQ236" s="21">
        <v>0.632019</v>
      </c>
      <c r="AR236" s="21">
        <v>25.736799999999999</v>
      </c>
      <c r="AS236" s="21">
        <v>-1.4770500000000001E-2</v>
      </c>
      <c r="AT236" s="21">
        <v>226</v>
      </c>
      <c r="AU236" s="21">
        <v>0.63143899999999997</v>
      </c>
      <c r="AV236">
        <f t="shared" si="44"/>
        <v>18.235185185185184</v>
      </c>
      <c r="AW236">
        <f t="shared" si="45"/>
        <v>11.524983505555555</v>
      </c>
      <c r="AX236" s="9"/>
      <c r="AY236" s="21">
        <v>1.03806</v>
      </c>
      <c r="AZ236" s="21">
        <v>29.4956</v>
      </c>
      <c r="BA236" s="21">
        <v>-1.4120499999999999E-2</v>
      </c>
      <c r="BB236" s="21">
        <v>226</v>
      </c>
      <c r="BC236" s="21">
        <v>1.0376000000000001</v>
      </c>
      <c r="BD236">
        <f t="shared" si="46"/>
        <v>17.432716049382716</v>
      </c>
      <c r="BE236">
        <f t="shared" si="47"/>
        <v>18.09620522222222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7.2954400000000001</v>
      </c>
      <c r="I237" s="21">
        <v>-1.4892600000000001E-2</v>
      </c>
      <c r="J237" s="21">
        <v>227</v>
      </c>
      <c r="K237" s="21">
        <v>0.62637299999999996</v>
      </c>
      <c r="L237">
        <f t="shared" si="36"/>
        <v>18.385925925925928</v>
      </c>
      <c r="M237">
        <f t="shared" si="37"/>
        <v>11.527681380740741</v>
      </c>
      <c r="N237" s="9"/>
      <c r="O237" s="21">
        <v>1.0430900000000001</v>
      </c>
      <c r="P237" s="21">
        <v>11.0542</v>
      </c>
      <c r="Q237" s="21">
        <v>-1.41052E-2</v>
      </c>
      <c r="R237" s="21">
        <v>227</v>
      </c>
      <c r="S237" s="21">
        <v>1.0421800000000001</v>
      </c>
      <c r="T237">
        <f t="shared" si="38"/>
        <v>17.413827160493828</v>
      </c>
      <c r="U237">
        <f t="shared" si="39"/>
        <v>18.164188972839508</v>
      </c>
      <c r="X237" s="9"/>
      <c r="Y237" s="21">
        <v>0.62698399999999999</v>
      </c>
      <c r="Z237" s="21">
        <v>16.467600000000001</v>
      </c>
      <c r="AA237" s="21">
        <v>-1.4749099999999999E-2</v>
      </c>
      <c r="AB237" s="21">
        <v>227</v>
      </c>
      <c r="AC237" s="21">
        <v>0.62634299999999998</v>
      </c>
      <c r="AD237">
        <f t="shared" si="40"/>
        <v>18.208765432098765</v>
      </c>
      <c r="AE237">
        <f t="shared" si="41"/>
        <v>11.416604585679012</v>
      </c>
      <c r="AF237" s="9"/>
      <c r="AG237" s="21">
        <v>1.0430900000000001</v>
      </c>
      <c r="AH237" s="21">
        <v>20.226400000000002</v>
      </c>
      <c r="AI237" s="21">
        <v>-1.40503E-2</v>
      </c>
      <c r="AJ237" s="21">
        <v>227</v>
      </c>
      <c r="AK237" s="21">
        <v>1.0424800000000001</v>
      </c>
      <c r="AL237">
        <f t="shared" si="42"/>
        <v>17.34604938271605</v>
      </c>
      <c r="AM237">
        <f t="shared" si="43"/>
        <v>18.093490650617287</v>
      </c>
      <c r="AP237" s="9"/>
      <c r="AQ237" s="21">
        <v>0.62698399999999999</v>
      </c>
      <c r="AR237" s="21">
        <v>25.7469</v>
      </c>
      <c r="AS237" s="21">
        <v>-1.4776600000000001E-2</v>
      </c>
      <c r="AT237" s="21">
        <v>227</v>
      </c>
      <c r="AU237" s="21">
        <v>0.62637299999999996</v>
      </c>
      <c r="AV237">
        <f t="shared" si="44"/>
        <v>18.242716049382715</v>
      </c>
      <c r="AW237">
        <f t="shared" si="45"/>
        <v>11.437891079506171</v>
      </c>
      <c r="AX237" s="9"/>
      <c r="AY237" s="21">
        <v>1.0430900000000001</v>
      </c>
      <c r="AZ237" s="21">
        <v>29.505600000000001</v>
      </c>
      <c r="BA237" s="21">
        <v>-1.4108300000000001E-2</v>
      </c>
      <c r="BB237" s="21">
        <v>227</v>
      </c>
      <c r="BC237" s="21">
        <v>1.0424800000000001</v>
      </c>
      <c r="BD237">
        <f t="shared" si="46"/>
        <v>17.417654320987655</v>
      </c>
      <c r="BE237">
        <f t="shared" si="47"/>
        <v>18.168181045679013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7.3055099999999999</v>
      </c>
      <c r="I238" s="21">
        <v>-1.48956E-2</v>
      </c>
      <c r="J238" s="21">
        <v>228</v>
      </c>
      <c r="K238" s="21">
        <v>0.62130700000000005</v>
      </c>
      <c r="L238">
        <f t="shared" si="36"/>
        <v>18.389629629629628</v>
      </c>
      <c r="M238">
        <f t="shared" si="37"/>
        <v>11.437393368888888</v>
      </c>
      <c r="N238" s="9"/>
      <c r="O238" s="21">
        <v>1.04813</v>
      </c>
      <c r="P238" s="21">
        <v>11.064299999999999</v>
      </c>
      <c r="Q238" s="21">
        <v>-1.4086899999999999E-2</v>
      </c>
      <c r="R238" s="21">
        <v>228</v>
      </c>
      <c r="S238" s="21">
        <v>1.0467500000000001</v>
      </c>
      <c r="T238">
        <f t="shared" si="38"/>
        <v>17.391234567901233</v>
      </c>
      <c r="U238">
        <f t="shared" si="39"/>
        <v>18.22827468765432</v>
      </c>
      <c r="X238" s="9"/>
      <c r="Y238" s="21">
        <v>0.62194799999999995</v>
      </c>
      <c r="Z238" s="21">
        <v>16.477699999999999</v>
      </c>
      <c r="AA238" s="21">
        <v>-1.47552E-2</v>
      </c>
      <c r="AB238" s="21">
        <v>228</v>
      </c>
      <c r="AC238" s="21">
        <v>0.62130700000000005</v>
      </c>
      <c r="AD238">
        <f t="shared" si="40"/>
        <v>18.216296296296292</v>
      </c>
      <c r="AE238">
        <f t="shared" si="41"/>
        <v>11.329589048888886</v>
      </c>
      <c r="AF238" s="9"/>
      <c r="AG238" s="21">
        <v>1.04813</v>
      </c>
      <c r="AH238" s="21">
        <v>20.236499999999999</v>
      </c>
      <c r="AI238" s="21">
        <v>-1.4035000000000001E-2</v>
      </c>
      <c r="AJ238" s="21">
        <v>228</v>
      </c>
      <c r="AK238" s="21">
        <v>1.0473600000000001</v>
      </c>
      <c r="AL238">
        <f t="shared" si="42"/>
        <v>17.327160493827162</v>
      </c>
      <c r="AM238">
        <f t="shared" si="43"/>
        <v>18.161116728395061</v>
      </c>
      <c r="AP238" s="9"/>
      <c r="AQ238" s="21">
        <v>0.62194799999999995</v>
      </c>
      <c r="AR238" s="21">
        <v>25.756900000000002</v>
      </c>
      <c r="AS238" s="21">
        <v>-1.47858E-2</v>
      </c>
      <c r="AT238" s="21">
        <v>228</v>
      </c>
      <c r="AU238" s="21">
        <v>0.62127699999999997</v>
      </c>
      <c r="AV238">
        <f t="shared" si="44"/>
        <v>18.254074074074072</v>
      </c>
      <c r="AW238">
        <f t="shared" si="45"/>
        <v>11.35308486222222</v>
      </c>
      <c r="AX238" s="9"/>
      <c r="AY238" s="21">
        <v>1.04813</v>
      </c>
      <c r="AZ238" s="21">
        <v>29.515699999999999</v>
      </c>
      <c r="BA238" s="21">
        <v>-1.4086899999999999E-2</v>
      </c>
      <c r="BB238" s="21">
        <v>228</v>
      </c>
      <c r="BC238" s="21">
        <v>1.0470600000000001</v>
      </c>
      <c r="BD238">
        <f t="shared" si="46"/>
        <v>17.391234567901233</v>
      </c>
      <c r="BE238">
        <f t="shared" si="47"/>
        <v>18.22827468765432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7.3155799999999997</v>
      </c>
      <c r="I239" s="21">
        <v>-1.49017E-2</v>
      </c>
      <c r="J239" s="21">
        <v>229</v>
      </c>
      <c r="K239" s="21">
        <v>0.61624100000000004</v>
      </c>
      <c r="L239">
        <f t="shared" si="36"/>
        <v>18.397160493827158</v>
      </c>
      <c r="M239">
        <f t="shared" si="37"/>
        <v>11.349447471728395</v>
      </c>
      <c r="N239" s="9"/>
      <c r="O239" s="21">
        <v>1.0531600000000001</v>
      </c>
      <c r="P239" s="21">
        <v>11.074299999999999</v>
      </c>
      <c r="Q239" s="21">
        <v>-1.4080799999999999E-2</v>
      </c>
      <c r="R239" s="21">
        <v>229</v>
      </c>
      <c r="S239" s="21">
        <v>1.0525500000000001</v>
      </c>
      <c r="T239">
        <f t="shared" si="38"/>
        <v>17.383703703703702</v>
      </c>
      <c r="U239">
        <f t="shared" si="39"/>
        <v>18.307821392592594</v>
      </c>
      <c r="X239" s="9"/>
      <c r="Y239" s="21">
        <v>0.61691300000000004</v>
      </c>
      <c r="Z239" s="21">
        <v>16.4878</v>
      </c>
      <c r="AA239" s="21">
        <v>-1.47644E-2</v>
      </c>
      <c r="AB239" s="21">
        <v>229</v>
      </c>
      <c r="AC239" s="21">
        <v>0.61627200000000004</v>
      </c>
      <c r="AD239">
        <f t="shared" si="40"/>
        <v>18.227654320987654</v>
      </c>
      <c r="AE239">
        <f t="shared" si="41"/>
        <v>11.244876910123457</v>
      </c>
      <c r="AF239" s="9"/>
      <c r="AG239" s="21">
        <v>1.0531600000000001</v>
      </c>
      <c r="AH239" s="21">
        <v>20.246500000000001</v>
      </c>
      <c r="AI239" s="21">
        <v>-1.40137E-2</v>
      </c>
      <c r="AJ239" s="21">
        <v>229</v>
      </c>
      <c r="AK239" s="21">
        <v>1.0519400000000001</v>
      </c>
      <c r="AL239">
        <f t="shared" si="42"/>
        <v>17.300864197530863</v>
      </c>
      <c r="AM239">
        <f t="shared" si="43"/>
        <v>18.220578138271605</v>
      </c>
      <c r="AP239" s="9"/>
      <c r="AQ239" s="21">
        <v>0.61691300000000004</v>
      </c>
      <c r="AR239" s="21">
        <v>25.766999999999999</v>
      </c>
      <c r="AS239" s="21">
        <v>-1.47888E-2</v>
      </c>
      <c r="AT239" s="21">
        <v>229</v>
      </c>
      <c r="AU239" s="21">
        <v>0.61624100000000004</v>
      </c>
      <c r="AV239">
        <f t="shared" si="44"/>
        <v>18.257777777777775</v>
      </c>
      <c r="AW239">
        <f t="shared" si="45"/>
        <v>11.263460462222222</v>
      </c>
      <c r="AX239" s="9"/>
      <c r="AY239" s="21">
        <v>1.0531600000000001</v>
      </c>
      <c r="AZ239" s="21">
        <v>29.5258</v>
      </c>
      <c r="BA239" s="21">
        <v>-1.4068600000000001E-2</v>
      </c>
      <c r="BB239" s="21">
        <v>229</v>
      </c>
      <c r="BC239" s="21">
        <v>1.0522499999999999</v>
      </c>
      <c r="BD239">
        <f t="shared" si="46"/>
        <v>17.368641975308641</v>
      </c>
      <c r="BE239">
        <f t="shared" si="47"/>
        <v>18.29195898271605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7.3256500000000004</v>
      </c>
      <c r="I240" s="21">
        <v>-1.4907800000000001E-2</v>
      </c>
      <c r="J240" s="21">
        <v>230</v>
      </c>
      <c r="K240" s="21">
        <v>0.61120600000000003</v>
      </c>
      <c r="L240">
        <f t="shared" si="36"/>
        <v>18.404691358024692</v>
      </c>
      <c r="M240">
        <f t="shared" si="37"/>
        <v>11.261407334074075</v>
      </c>
      <c r="N240" s="9"/>
      <c r="O240" s="21">
        <v>1.0582</v>
      </c>
      <c r="P240" s="21">
        <v>11.0844</v>
      </c>
      <c r="Q240" s="21">
        <v>-1.40594E-2</v>
      </c>
      <c r="R240" s="21">
        <v>230</v>
      </c>
      <c r="S240" s="21">
        <v>1.0577399999999999</v>
      </c>
      <c r="T240">
        <f t="shared" si="38"/>
        <v>17.357283950617283</v>
      </c>
      <c r="U240">
        <f t="shared" si="39"/>
        <v>18.367477876543209</v>
      </c>
      <c r="X240" s="9"/>
      <c r="Y240" s="21">
        <v>0.611877</v>
      </c>
      <c r="Z240" s="21">
        <v>16.497900000000001</v>
      </c>
      <c r="AA240" s="21">
        <v>-1.4767499999999999E-2</v>
      </c>
      <c r="AB240" s="21">
        <v>230</v>
      </c>
      <c r="AC240" s="21">
        <v>0.611267</v>
      </c>
      <c r="AD240">
        <f t="shared" si="40"/>
        <v>18.231481481481481</v>
      </c>
      <c r="AE240">
        <f t="shared" si="41"/>
        <v>11.155424194444445</v>
      </c>
      <c r="AF240" s="9"/>
      <c r="AG240" s="21">
        <v>1.0582</v>
      </c>
      <c r="AH240" s="21">
        <v>20.256599999999999</v>
      </c>
      <c r="AI240" s="21">
        <v>-1.3998399999999999E-2</v>
      </c>
      <c r="AJ240" s="21">
        <v>230</v>
      </c>
      <c r="AK240" s="21">
        <v>1.0577399999999999</v>
      </c>
      <c r="AL240">
        <f t="shared" si="42"/>
        <v>17.281975308641975</v>
      </c>
      <c r="AM240">
        <f t="shared" si="43"/>
        <v>18.28778627160494</v>
      </c>
      <c r="AP240" s="9"/>
      <c r="AQ240" s="21">
        <v>0.611877</v>
      </c>
      <c r="AR240" s="21">
        <v>25.777100000000001</v>
      </c>
      <c r="AS240" s="21">
        <v>-1.47919E-2</v>
      </c>
      <c r="AT240" s="21">
        <v>230</v>
      </c>
      <c r="AU240" s="21">
        <v>0.61129800000000001</v>
      </c>
      <c r="AV240">
        <f t="shared" si="44"/>
        <v>18.261604938271603</v>
      </c>
      <c r="AW240">
        <f t="shared" si="45"/>
        <v>11.173856044814814</v>
      </c>
      <c r="AX240" s="9"/>
      <c r="AY240" s="21">
        <v>1.0582</v>
      </c>
      <c r="AZ240" s="21">
        <v>29.535799999999998</v>
      </c>
      <c r="BA240" s="21">
        <v>-1.4053299999999999E-2</v>
      </c>
      <c r="BB240" s="21">
        <v>230</v>
      </c>
      <c r="BC240" s="21">
        <v>1.0574300000000001</v>
      </c>
      <c r="BD240">
        <f t="shared" si="46"/>
        <v>17.349753086419753</v>
      </c>
      <c r="BE240">
        <f t="shared" si="47"/>
        <v>18.359508716049383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7.3357200000000002</v>
      </c>
      <c r="I241" s="21">
        <v>-1.4913900000000001E-2</v>
      </c>
      <c r="J241" s="21">
        <v>231</v>
      </c>
      <c r="K241" s="21">
        <v>0.60620099999999999</v>
      </c>
      <c r="L241">
        <f t="shared" si="36"/>
        <v>18.412222222222223</v>
      </c>
      <c r="M241">
        <f t="shared" si="37"/>
        <v>11.173309757777778</v>
      </c>
      <c r="N241" s="9"/>
      <c r="O241" s="21">
        <v>1.0632299999999999</v>
      </c>
      <c r="P241" s="21">
        <v>11.0945</v>
      </c>
      <c r="Q241" s="21">
        <v>-1.40381E-2</v>
      </c>
      <c r="R241" s="21">
        <v>231</v>
      </c>
      <c r="S241" s="21">
        <v>1.0623199999999999</v>
      </c>
      <c r="T241">
        <f t="shared" si="38"/>
        <v>17.330987654320985</v>
      </c>
      <c r="U241">
        <f t="shared" si="39"/>
        <v>18.426826003703699</v>
      </c>
      <c r="X241" s="9"/>
      <c r="Y241" s="21">
        <v>0.60684199999999999</v>
      </c>
      <c r="Z241" s="21">
        <v>16.507899999999999</v>
      </c>
      <c r="AA241" s="21">
        <v>-1.47797E-2</v>
      </c>
      <c r="AB241" s="21">
        <v>231</v>
      </c>
      <c r="AC241" s="21">
        <v>0.60617100000000002</v>
      </c>
      <c r="AD241">
        <f t="shared" si="40"/>
        <v>18.246543209876542</v>
      </c>
      <c r="AE241">
        <f t="shared" si="41"/>
        <v>11.0727687745679</v>
      </c>
      <c r="AF241" s="9"/>
      <c r="AG241" s="21">
        <v>1.0632299999999999</v>
      </c>
      <c r="AH241" s="21">
        <v>20.2667</v>
      </c>
      <c r="AI241" s="21">
        <v>-1.39893E-2</v>
      </c>
      <c r="AJ241" s="21">
        <v>231</v>
      </c>
      <c r="AK241" s="21">
        <v>1.0617099999999999</v>
      </c>
      <c r="AL241">
        <f t="shared" si="42"/>
        <v>17.270740740740738</v>
      </c>
      <c r="AM241">
        <f t="shared" si="43"/>
        <v>18.362769677777774</v>
      </c>
      <c r="AP241" s="9"/>
      <c r="AQ241" s="21">
        <v>0.60684199999999999</v>
      </c>
      <c r="AR241" s="21">
        <v>25.787199999999999</v>
      </c>
      <c r="AS241" s="21">
        <v>-1.47919E-2</v>
      </c>
      <c r="AT241" s="21">
        <v>231</v>
      </c>
      <c r="AU241" s="21">
        <v>0.60614000000000001</v>
      </c>
      <c r="AV241">
        <f t="shared" si="44"/>
        <v>18.261604938271603</v>
      </c>
      <c r="AW241">
        <f t="shared" si="45"/>
        <v>11.081908863950616</v>
      </c>
      <c r="AX241" s="9"/>
      <c r="AY241" s="21">
        <v>1.0632299999999999</v>
      </c>
      <c r="AZ241" s="21">
        <v>29.5459</v>
      </c>
      <c r="BA241" s="21">
        <v>-1.40381E-2</v>
      </c>
      <c r="BB241" s="21">
        <v>231</v>
      </c>
      <c r="BC241" s="21">
        <v>1.0620099999999999</v>
      </c>
      <c r="BD241">
        <f t="shared" si="46"/>
        <v>17.330987654320985</v>
      </c>
      <c r="BE241">
        <f t="shared" si="47"/>
        <v>18.426826003703699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7.3457999999999997</v>
      </c>
      <c r="I242" s="21">
        <v>-1.4917E-2</v>
      </c>
      <c r="J242" s="21">
        <v>232</v>
      </c>
      <c r="K242" s="21">
        <v>0.60101300000000002</v>
      </c>
      <c r="L242">
        <f t="shared" si="36"/>
        <v>18.416049382716047</v>
      </c>
      <c r="M242">
        <f t="shared" si="37"/>
        <v>11.082907430864195</v>
      </c>
      <c r="N242" s="9"/>
      <c r="O242" s="21">
        <v>1.0682700000000001</v>
      </c>
      <c r="P242" s="21">
        <v>11.1046</v>
      </c>
      <c r="Q242" s="21">
        <v>-1.4025900000000001E-2</v>
      </c>
      <c r="R242" s="21">
        <v>232</v>
      </c>
      <c r="S242" s="21">
        <v>1.0671999999999999</v>
      </c>
      <c r="T242">
        <f t="shared" si="38"/>
        <v>17.315925925925924</v>
      </c>
      <c r="U242">
        <f t="shared" si="39"/>
        <v>18.498084188888889</v>
      </c>
      <c r="X242" s="9"/>
      <c r="Y242" s="21">
        <v>0.60180699999999998</v>
      </c>
      <c r="Z242" s="21">
        <v>16.518000000000001</v>
      </c>
      <c r="AA242" s="21">
        <v>-1.47919E-2</v>
      </c>
      <c r="AB242" s="21">
        <v>232</v>
      </c>
      <c r="AC242" s="21">
        <v>0.60113499999999997</v>
      </c>
      <c r="AD242">
        <f t="shared" si="40"/>
        <v>18.261604938271603</v>
      </c>
      <c r="AE242">
        <f t="shared" si="41"/>
        <v>10.989961683086419</v>
      </c>
      <c r="AF242" s="9"/>
      <c r="AG242" s="21">
        <v>1.0682700000000001</v>
      </c>
      <c r="AH242" s="21">
        <v>20.276800000000001</v>
      </c>
      <c r="AI242" s="21">
        <v>-1.3974E-2</v>
      </c>
      <c r="AJ242" s="21">
        <v>232</v>
      </c>
      <c r="AK242" s="21">
        <v>1.0678099999999999</v>
      </c>
      <c r="AL242">
        <f t="shared" si="42"/>
        <v>17.251851851851853</v>
      </c>
      <c r="AM242">
        <f t="shared" si="43"/>
        <v>18.429635777777779</v>
      </c>
      <c r="AP242" s="9"/>
      <c r="AQ242" s="21">
        <v>0.60180699999999998</v>
      </c>
      <c r="AR242" s="21">
        <v>25.7972</v>
      </c>
      <c r="AS242" s="21">
        <v>-1.4798E-2</v>
      </c>
      <c r="AT242" s="21">
        <v>232</v>
      </c>
      <c r="AU242" s="21">
        <v>0.601105</v>
      </c>
      <c r="AV242">
        <f t="shared" si="44"/>
        <v>18.269135802469137</v>
      </c>
      <c r="AW242">
        <f t="shared" si="45"/>
        <v>10.994493809876543</v>
      </c>
      <c r="AX242" s="9"/>
      <c r="AY242" s="21">
        <v>1.0682700000000001</v>
      </c>
      <c r="AZ242" s="21">
        <v>29.556000000000001</v>
      </c>
      <c r="BA242" s="21">
        <v>-1.4019800000000001E-2</v>
      </c>
      <c r="BB242" s="21">
        <v>232</v>
      </c>
      <c r="BC242" s="21">
        <v>1.0674999999999999</v>
      </c>
      <c r="BD242">
        <f t="shared" si="46"/>
        <v>17.308395061728394</v>
      </c>
      <c r="BE242">
        <f t="shared" si="47"/>
        <v>18.490039192592594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7.3558700000000004</v>
      </c>
      <c r="I243" s="21">
        <v>-1.4919999999999999E-2</v>
      </c>
      <c r="J243" s="21">
        <v>233</v>
      </c>
      <c r="K243" s="21">
        <v>0.59600799999999998</v>
      </c>
      <c r="L243">
        <f t="shared" si="36"/>
        <v>18.41975308641975</v>
      </c>
      <c r="M243">
        <f t="shared" si="37"/>
        <v>10.992374469135802</v>
      </c>
      <c r="N243" s="9"/>
      <c r="O243" s="21">
        <v>1.0732999999999999</v>
      </c>
      <c r="P243" s="21">
        <v>11.114599999999999</v>
      </c>
      <c r="Q243" s="21">
        <v>-1.40076E-2</v>
      </c>
      <c r="R243" s="21">
        <v>233</v>
      </c>
      <c r="S243" s="21">
        <v>1.0720799999999999</v>
      </c>
      <c r="T243">
        <f t="shared" si="38"/>
        <v>17.293333333333333</v>
      </c>
      <c r="U243">
        <f t="shared" si="39"/>
        <v>18.560934666666665</v>
      </c>
      <c r="X243" s="9"/>
      <c r="Y243" s="21">
        <v>0.59677100000000005</v>
      </c>
      <c r="Z243" s="21">
        <v>16.528099999999998</v>
      </c>
      <c r="AA243" s="21">
        <v>-1.4801E-2</v>
      </c>
      <c r="AB243" s="21">
        <v>233</v>
      </c>
      <c r="AC243" s="21">
        <v>0.59613000000000005</v>
      </c>
      <c r="AD243">
        <f t="shared" si="40"/>
        <v>18.27283950617284</v>
      </c>
      <c r="AE243">
        <f t="shared" si="41"/>
        <v>10.904700704938273</v>
      </c>
      <c r="AF243" s="9"/>
      <c r="AG243" s="21">
        <v>1.0732999999999999</v>
      </c>
      <c r="AH243" s="21">
        <v>20.286799999999999</v>
      </c>
      <c r="AI243" s="21">
        <v>-1.3952600000000001E-2</v>
      </c>
      <c r="AJ243" s="21">
        <v>233</v>
      </c>
      <c r="AK243" s="21">
        <v>1.0720799999999999</v>
      </c>
      <c r="AL243">
        <f t="shared" si="42"/>
        <v>17.225432098765431</v>
      </c>
      <c r="AM243">
        <f t="shared" si="43"/>
        <v>18.488056271604936</v>
      </c>
      <c r="AP243" s="9"/>
      <c r="AQ243" s="21">
        <v>0.59677100000000005</v>
      </c>
      <c r="AR243" s="21">
        <v>25.807300000000001</v>
      </c>
      <c r="AS243" s="21">
        <v>-1.4798E-2</v>
      </c>
      <c r="AT243" s="21">
        <v>233</v>
      </c>
      <c r="AU243" s="21">
        <v>0.59616100000000005</v>
      </c>
      <c r="AV243">
        <f t="shared" si="44"/>
        <v>18.269135802469137</v>
      </c>
      <c r="AW243">
        <f t="shared" si="45"/>
        <v>10.90249044197531</v>
      </c>
      <c r="AX243" s="9"/>
      <c r="AY243" s="21">
        <v>1.0732999999999999</v>
      </c>
      <c r="AZ243" s="21">
        <v>29.566099999999999</v>
      </c>
      <c r="BA243" s="21">
        <v>-1.40015E-2</v>
      </c>
      <c r="BB243" s="21">
        <v>233</v>
      </c>
      <c r="BC243" s="21">
        <v>1.07239</v>
      </c>
      <c r="BD243">
        <f t="shared" si="46"/>
        <v>17.285802469135803</v>
      </c>
      <c r="BE243">
        <f t="shared" si="47"/>
        <v>18.552851790123455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7.3659400000000002</v>
      </c>
      <c r="I244" s="21">
        <v>-1.49231E-2</v>
      </c>
      <c r="J244" s="21">
        <v>234</v>
      </c>
      <c r="K244" s="21">
        <v>0.59109500000000004</v>
      </c>
      <c r="L244">
        <f t="shared" si="36"/>
        <v>18.423580246913577</v>
      </c>
      <c r="M244">
        <f t="shared" si="37"/>
        <v>10.901895680987653</v>
      </c>
      <c r="N244" s="9"/>
      <c r="O244" s="21">
        <v>1.0783400000000001</v>
      </c>
      <c r="P244" s="21">
        <v>11.124700000000001</v>
      </c>
      <c r="Q244" s="21">
        <v>-1.39954E-2</v>
      </c>
      <c r="R244" s="21">
        <v>234</v>
      </c>
      <c r="S244" s="21">
        <v>1.07758</v>
      </c>
      <c r="T244">
        <f t="shared" si="38"/>
        <v>17.278271604938272</v>
      </c>
      <c r="U244">
        <f t="shared" si="39"/>
        <v>18.631851402469138</v>
      </c>
      <c r="X244" s="9"/>
      <c r="Y244" s="21">
        <v>0.59173600000000004</v>
      </c>
      <c r="Z244" s="21">
        <v>16.5381</v>
      </c>
      <c r="AA244" s="21">
        <v>-1.48071E-2</v>
      </c>
      <c r="AB244" s="21">
        <v>234</v>
      </c>
      <c r="AC244" s="21">
        <v>0.59121699999999999</v>
      </c>
      <c r="AD244">
        <f t="shared" si="40"/>
        <v>18.28037037037037</v>
      </c>
      <c r="AE244">
        <f t="shared" si="41"/>
        <v>10.817153241481483</v>
      </c>
      <c r="AF244" s="9"/>
      <c r="AG244" s="21">
        <v>1.0783400000000001</v>
      </c>
      <c r="AH244" s="21">
        <v>20.296900000000001</v>
      </c>
      <c r="AI244" s="21">
        <v>-1.39404E-2</v>
      </c>
      <c r="AJ244" s="21">
        <v>234</v>
      </c>
      <c r="AK244" s="21">
        <v>1.07758</v>
      </c>
      <c r="AL244">
        <f t="shared" si="42"/>
        <v>17.21037037037037</v>
      </c>
      <c r="AM244">
        <f t="shared" si="43"/>
        <v>18.558630785185187</v>
      </c>
      <c r="AP244" s="9"/>
      <c r="AQ244" s="21">
        <v>0.59173600000000004</v>
      </c>
      <c r="AR244" s="21">
        <v>25.817399999999999</v>
      </c>
      <c r="AS244" s="21">
        <v>-1.4801E-2</v>
      </c>
      <c r="AT244" s="21">
        <v>234</v>
      </c>
      <c r="AU244" s="21">
        <v>0.59109500000000004</v>
      </c>
      <c r="AV244">
        <f t="shared" si="44"/>
        <v>18.27283950617284</v>
      </c>
      <c r="AW244">
        <f t="shared" si="45"/>
        <v>10.812696958024691</v>
      </c>
      <c r="AX244" s="9"/>
      <c r="AY244" s="21">
        <v>1.0783400000000001</v>
      </c>
      <c r="AZ244" s="21">
        <v>29.5761</v>
      </c>
      <c r="BA244" s="21">
        <v>-1.3983199999999999E-2</v>
      </c>
      <c r="BB244" s="21">
        <v>234</v>
      </c>
      <c r="BC244" s="21">
        <v>1.0772699999999999</v>
      </c>
      <c r="BD244">
        <f t="shared" si="46"/>
        <v>17.263209876543208</v>
      </c>
      <c r="BE244">
        <f t="shared" si="47"/>
        <v>18.615609738271605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7.37601</v>
      </c>
      <c r="I245" s="21">
        <v>-1.4926099999999999E-2</v>
      </c>
      <c r="J245" s="21">
        <v>235</v>
      </c>
      <c r="K245" s="21">
        <v>0.58599900000000005</v>
      </c>
      <c r="L245">
        <f t="shared" si="36"/>
        <v>18.427283950617284</v>
      </c>
      <c r="M245">
        <f t="shared" si="37"/>
        <v>10.811287493827161</v>
      </c>
      <c r="N245" s="9"/>
      <c r="O245" s="21">
        <v>1.0833699999999999</v>
      </c>
      <c r="P245" s="21">
        <v>11.1348</v>
      </c>
      <c r="Q245" s="21">
        <v>-1.3986200000000001E-2</v>
      </c>
      <c r="R245" s="21">
        <v>235</v>
      </c>
      <c r="S245" s="21">
        <v>1.0827599999999999</v>
      </c>
      <c r="T245">
        <f t="shared" si="38"/>
        <v>17.266913580246914</v>
      </c>
      <c r="U245">
        <f t="shared" si="39"/>
        <v>18.706456165432098</v>
      </c>
      <c r="X245" s="9"/>
      <c r="Y245" s="21">
        <v>0.5867</v>
      </c>
      <c r="Z245" s="21">
        <v>16.548200000000001</v>
      </c>
      <c r="AA245" s="21">
        <v>-1.48071E-2</v>
      </c>
      <c r="AB245" s="21">
        <v>235</v>
      </c>
      <c r="AC245" s="21">
        <v>0.58609</v>
      </c>
      <c r="AD245">
        <f t="shared" si="40"/>
        <v>18.28037037037037</v>
      </c>
      <c r="AE245">
        <f t="shared" si="41"/>
        <v>10.725093296296297</v>
      </c>
      <c r="AF245" s="9"/>
      <c r="AG245" s="21">
        <v>1.0833699999999999</v>
      </c>
      <c r="AH245" s="21">
        <v>20.306999999999999</v>
      </c>
      <c r="AI245" s="21">
        <v>-1.3937400000000001E-2</v>
      </c>
      <c r="AJ245" s="21">
        <v>235</v>
      </c>
      <c r="AK245" s="21">
        <v>1.0827599999999999</v>
      </c>
      <c r="AL245">
        <f t="shared" si="42"/>
        <v>17.206666666666667</v>
      </c>
      <c r="AM245">
        <f t="shared" si="43"/>
        <v>18.641186466666667</v>
      </c>
      <c r="AP245" s="9"/>
      <c r="AQ245" s="21">
        <v>0.5867</v>
      </c>
      <c r="AR245" s="21">
        <v>25.827400000000001</v>
      </c>
      <c r="AS245" s="21">
        <v>-1.48071E-2</v>
      </c>
      <c r="AT245" s="21">
        <v>235</v>
      </c>
      <c r="AU245" s="21">
        <v>0.58606000000000003</v>
      </c>
      <c r="AV245">
        <f t="shared" si="44"/>
        <v>18.28037037037037</v>
      </c>
      <c r="AW245">
        <f t="shared" si="45"/>
        <v>10.725093296296297</v>
      </c>
      <c r="AX245" s="9"/>
      <c r="AY245" s="21">
        <v>1.0833699999999999</v>
      </c>
      <c r="AZ245" s="21">
        <v>29.586200000000002</v>
      </c>
      <c r="BA245" s="21">
        <v>-1.3964799999999999E-2</v>
      </c>
      <c r="BB245" s="21">
        <v>235</v>
      </c>
      <c r="BC245" s="21">
        <v>1.08246</v>
      </c>
      <c r="BD245">
        <f t="shared" si="46"/>
        <v>17.240493827160492</v>
      </c>
      <c r="BE245">
        <f t="shared" si="47"/>
        <v>18.677833797530862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7.3860799999999998</v>
      </c>
      <c r="I246" s="21">
        <v>-1.4926099999999999E-2</v>
      </c>
      <c r="J246" s="21">
        <v>236</v>
      </c>
      <c r="K246" s="21">
        <v>0.58102399999999998</v>
      </c>
      <c r="L246">
        <f t="shared" si="36"/>
        <v>18.427283950617284</v>
      </c>
      <c r="M246">
        <f t="shared" si="37"/>
        <v>10.718506119135801</v>
      </c>
      <c r="N246" s="9"/>
      <c r="O246" s="21">
        <v>1.0884100000000001</v>
      </c>
      <c r="P246" s="21">
        <v>11.1448</v>
      </c>
      <c r="Q246" s="21">
        <v>-1.3974E-2</v>
      </c>
      <c r="R246" s="21">
        <v>236</v>
      </c>
      <c r="S246" s="21">
        <v>1.08704</v>
      </c>
      <c r="T246">
        <f t="shared" si="38"/>
        <v>17.251851851851853</v>
      </c>
      <c r="U246">
        <f t="shared" si="39"/>
        <v>18.777088074074076</v>
      </c>
      <c r="X246" s="9"/>
      <c r="Y246" s="21">
        <v>0.58166499999999999</v>
      </c>
      <c r="Z246" s="21">
        <v>16.558299999999999</v>
      </c>
      <c r="AA246" s="21">
        <v>-1.48071E-2</v>
      </c>
      <c r="AB246" s="21">
        <v>236</v>
      </c>
      <c r="AC246" s="21">
        <v>0.58105499999999999</v>
      </c>
      <c r="AD246">
        <f t="shared" si="40"/>
        <v>18.28037037037037</v>
      </c>
      <c r="AE246">
        <f t="shared" si="41"/>
        <v>10.63305163148148</v>
      </c>
      <c r="AF246" s="9"/>
      <c r="AG246" s="21">
        <v>1.0884100000000001</v>
      </c>
      <c r="AH246" s="21">
        <v>20.317</v>
      </c>
      <c r="AI246" s="21">
        <v>-1.39343E-2</v>
      </c>
      <c r="AJ246" s="21">
        <v>236</v>
      </c>
      <c r="AK246" s="21">
        <v>1.08795</v>
      </c>
      <c r="AL246">
        <f t="shared" si="42"/>
        <v>17.202839506172836</v>
      </c>
      <c r="AM246">
        <f t="shared" si="43"/>
        <v>18.723742546913577</v>
      </c>
      <c r="AP246" s="9"/>
      <c r="AQ246" s="21">
        <v>0.58166499999999999</v>
      </c>
      <c r="AR246" s="21">
        <v>25.837499999999999</v>
      </c>
      <c r="AS246" s="21">
        <v>-1.48132E-2</v>
      </c>
      <c r="AT246" s="21">
        <v>236</v>
      </c>
      <c r="AU246" s="21">
        <v>0.58102399999999998</v>
      </c>
      <c r="AV246">
        <f t="shared" si="44"/>
        <v>18.287901234567901</v>
      </c>
      <c r="AW246">
        <f t="shared" si="45"/>
        <v>10.637432071604938</v>
      </c>
      <c r="AX246" s="9"/>
      <c r="AY246" s="21">
        <v>1.0884100000000001</v>
      </c>
      <c r="AZ246" s="21">
        <v>29.596299999999999</v>
      </c>
      <c r="BA246" s="21">
        <v>-1.3946500000000001E-2</v>
      </c>
      <c r="BB246" s="21">
        <v>236</v>
      </c>
      <c r="BC246" s="21">
        <v>1.08795</v>
      </c>
      <c r="BD246">
        <f t="shared" si="46"/>
        <v>17.217901234567901</v>
      </c>
      <c r="BE246">
        <f t="shared" si="47"/>
        <v>18.74013588271605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7.3961499999999996</v>
      </c>
      <c r="I247" s="21">
        <v>-1.4926099999999999E-2</v>
      </c>
      <c r="J247" s="21">
        <v>237</v>
      </c>
      <c r="K247" s="21">
        <v>0.57595799999999997</v>
      </c>
      <c r="L247">
        <f t="shared" si="36"/>
        <v>18.427283950617284</v>
      </c>
      <c r="M247">
        <f t="shared" si="37"/>
        <v>10.625724744444444</v>
      </c>
      <c r="N247" s="9"/>
      <c r="O247" s="21">
        <v>1.09344</v>
      </c>
      <c r="P247" s="21">
        <v>11.1549</v>
      </c>
      <c r="Q247" s="21">
        <v>-1.3952600000000001E-2</v>
      </c>
      <c r="R247" s="21">
        <v>237</v>
      </c>
      <c r="S247" s="21">
        <v>1.09283</v>
      </c>
      <c r="T247">
        <f t="shared" si="38"/>
        <v>17.225432098765431</v>
      </c>
      <c r="U247">
        <f t="shared" si="39"/>
        <v>18.834976474074072</v>
      </c>
      <c r="X247" s="9"/>
      <c r="Y247" s="21">
        <v>0.57662999999999998</v>
      </c>
      <c r="Z247" s="21">
        <v>16.5684</v>
      </c>
      <c r="AA247" s="21">
        <v>-1.4816299999999999E-2</v>
      </c>
      <c r="AB247" s="21">
        <v>237</v>
      </c>
      <c r="AC247" s="21">
        <v>0.575928</v>
      </c>
      <c r="AD247">
        <f t="shared" si="40"/>
        <v>18.291728395061728</v>
      </c>
      <c r="AE247">
        <f t="shared" si="41"/>
        <v>10.547559344444444</v>
      </c>
      <c r="AF247" s="9"/>
      <c r="AG247" s="21">
        <v>1.09344</v>
      </c>
      <c r="AH247" s="21">
        <v>20.327100000000002</v>
      </c>
      <c r="AI247" s="21">
        <v>-1.39191E-2</v>
      </c>
      <c r="AJ247" s="21">
        <v>237</v>
      </c>
      <c r="AK247" s="21">
        <v>1.09253</v>
      </c>
      <c r="AL247">
        <f t="shared" si="42"/>
        <v>17.184074074074076</v>
      </c>
      <c r="AM247">
        <f t="shared" si="43"/>
        <v>18.789753955555557</v>
      </c>
      <c r="AP247" s="9"/>
      <c r="AQ247" s="21">
        <v>0.57662999999999998</v>
      </c>
      <c r="AR247" s="21">
        <v>25.8476</v>
      </c>
      <c r="AS247" s="21">
        <v>-1.4825400000000001E-2</v>
      </c>
      <c r="AT247" s="21">
        <v>237</v>
      </c>
      <c r="AU247" s="21">
        <v>0.57598899999999997</v>
      </c>
      <c r="AV247">
        <f t="shared" si="44"/>
        <v>18.302962962962962</v>
      </c>
      <c r="AW247">
        <f t="shared" si="45"/>
        <v>10.554037533333332</v>
      </c>
      <c r="AX247" s="9"/>
      <c r="AY247" s="21">
        <v>1.09344</v>
      </c>
      <c r="AZ247" s="21">
        <v>29.606300000000001</v>
      </c>
      <c r="BA247" s="21">
        <v>-1.39252E-2</v>
      </c>
      <c r="BB247" s="21">
        <v>237</v>
      </c>
      <c r="BC247" s="21">
        <v>1.09283</v>
      </c>
      <c r="BD247">
        <f t="shared" si="46"/>
        <v>17.191604938271606</v>
      </c>
      <c r="BE247">
        <f t="shared" si="47"/>
        <v>18.797988503703703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7.4062200000000002</v>
      </c>
      <c r="I248" s="21">
        <v>-1.49353E-2</v>
      </c>
      <c r="J248" s="21">
        <v>238</v>
      </c>
      <c r="K248" s="21">
        <v>0.57092299999999996</v>
      </c>
      <c r="L248">
        <f t="shared" si="36"/>
        <v>18.438641975308641</v>
      </c>
      <c r="M248">
        <f t="shared" si="37"/>
        <v>10.539417121234569</v>
      </c>
      <c r="N248" s="9"/>
      <c r="O248" s="21">
        <v>1.0984799999999999</v>
      </c>
      <c r="P248" s="21">
        <v>11.164999999999999</v>
      </c>
      <c r="Q248" s="21">
        <v>-1.3937400000000001E-2</v>
      </c>
      <c r="R248" s="21">
        <v>238</v>
      </c>
      <c r="S248" s="21">
        <v>1.09741</v>
      </c>
      <c r="T248">
        <f t="shared" si="38"/>
        <v>17.206666666666667</v>
      </c>
      <c r="U248">
        <f t="shared" si="39"/>
        <v>18.901179199999998</v>
      </c>
      <c r="X248" s="9"/>
      <c r="Y248" s="21">
        <v>0.57159400000000005</v>
      </c>
      <c r="Z248" s="21">
        <v>16.578399999999998</v>
      </c>
      <c r="AA248" s="21">
        <v>-1.4816299999999999E-2</v>
      </c>
      <c r="AB248" s="21">
        <v>238</v>
      </c>
      <c r="AC248" s="21">
        <v>0.57092299999999996</v>
      </c>
      <c r="AD248">
        <f t="shared" si="40"/>
        <v>18.291728395061728</v>
      </c>
      <c r="AE248">
        <f t="shared" si="41"/>
        <v>10.455442200246914</v>
      </c>
      <c r="AF248" s="9"/>
      <c r="AG248" s="21">
        <v>1.0984799999999999</v>
      </c>
      <c r="AH248" s="21">
        <v>20.337199999999999</v>
      </c>
      <c r="AI248" s="21">
        <v>-1.39008E-2</v>
      </c>
      <c r="AJ248" s="21">
        <v>238</v>
      </c>
      <c r="AK248" s="21">
        <v>1.09711</v>
      </c>
      <c r="AL248">
        <f t="shared" si="42"/>
        <v>17.161481481481481</v>
      </c>
      <c r="AM248">
        <f t="shared" si="43"/>
        <v>18.851544177777775</v>
      </c>
      <c r="AP248" s="9"/>
      <c r="AQ248" s="21">
        <v>0.57159400000000005</v>
      </c>
      <c r="AR248" s="21">
        <v>25.857700000000001</v>
      </c>
      <c r="AS248" s="21">
        <v>-1.4837599999999999E-2</v>
      </c>
      <c r="AT248" s="21">
        <v>238</v>
      </c>
      <c r="AU248" s="21">
        <v>0.57101400000000002</v>
      </c>
      <c r="AV248">
        <f t="shared" si="44"/>
        <v>18.318024691358023</v>
      </c>
      <c r="AW248">
        <f t="shared" si="45"/>
        <v>10.470473005432099</v>
      </c>
      <c r="AX248" s="9"/>
      <c r="AY248" s="21">
        <v>1.0984799999999999</v>
      </c>
      <c r="AZ248" s="21">
        <v>29.616399999999999</v>
      </c>
      <c r="BA248" s="21">
        <v>-1.3913E-2</v>
      </c>
      <c r="BB248" s="21">
        <v>238</v>
      </c>
      <c r="BC248" s="21">
        <v>1.09802</v>
      </c>
      <c r="BD248">
        <f t="shared" si="46"/>
        <v>17.176543209876542</v>
      </c>
      <c r="BE248">
        <f t="shared" si="47"/>
        <v>18.86808918518518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7.41629</v>
      </c>
      <c r="I249" s="21">
        <v>-1.4941400000000001E-2</v>
      </c>
      <c r="J249" s="21">
        <v>239</v>
      </c>
      <c r="K249" s="21">
        <v>0.56585700000000005</v>
      </c>
      <c r="L249">
        <f t="shared" si="36"/>
        <v>18.446172839506172</v>
      </c>
      <c r="M249">
        <f t="shared" si="37"/>
        <v>10.450845237777777</v>
      </c>
      <c r="N249" s="9"/>
      <c r="O249" s="21">
        <v>1.1035200000000001</v>
      </c>
      <c r="P249" s="21">
        <v>11.1751</v>
      </c>
      <c r="Q249" s="21">
        <v>-1.39191E-2</v>
      </c>
      <c r="R249" s="21">
        <v>239</v>
      </c>
      <c r="S249" s="21">
        <v>1.1026</v>
      </c>
      <c r="T249">
        <f t="shared" si="38"/>
        <v>17.184074074074076</v>
      </c>
      <c r="U249">
        <f t="shared" si="39"/>
        <v>18.962969422222226</v>
      </c>
      <c r="X249" s="9"/>
      <c r="Y249" s="21">
        <v>0.56655900000000003</v>
      </c>
      <c r="Z249" s="21">
        <v>16.5885</v>
      </c>
      <c r="AA249" s="21">
        <v>-1.4819300000000001E-2</v>
      </c>
      <c r="AB249" s="21">
        <v>239</v>
      </c>
      <c r="AC249" s="21">
        <v>0.56591800000000003</v>
      </c>
      <c r="AD249">
        <f t="shared" si="40"/>
        <v>18.295432098765431</v>
      </c>
      <c r="AE249">
        <f t="shared" si="41"/>
        <v>10.365441714444446</v>
      </c>
      <c r="AF249" s="9"/>
      <c r="AG249" s="21">
        <v>1.1035200000000001</v>
      </c>
      <c r="AH249" s="21">
        <v>20.347300000000001</v>
      </c>
      <c r="AI249" s="21">
        <v>-1.38916E-2</v>
      </c>
      <c r="AJ249" s="21">
        <v>239</v>
      </c>
      <c r="AK249" s="21">
        <v>1.1029100000000001</v>
      </c>
      <c r="AL249">
        <f t="shared" si="42"/>
        <v>17.150123456790123</v>
      </c>
      <c r="AM249">
        <f t="shared" si="43"/>
        <v>18.925504237037039</v>
      </c>
      <c r="AP249" s="9"/>
      <c r="AQ249" s="21">
        <v>0.56655900000000003</v>
      </c>
      <c r="AR249" s="21">
        <v>25.867699999999999</v>
      </c>
      <c r="AS249" s="21">
        <v>-1.4849899999999999E-2</v>
      </c>
      <c r="AT249" s="21">
        <v>239</v>
      </c>
      <c r="AU249" s="21">
        <v>0.56591800000000003</v>
      </c>
      <c r="AV249">
        <f t="shared" si="44"/>
        <v>18.333209876543208</v>
      </c>
      <c r="AW249">
        <f t="shared" si="45"/>
        <v>10.386845054444445</v>
      </c>
      <c r="AX249" s="9"/>
      <c r="AY249" s="21">
        <v>1.1035200000000001</v>
      </c>
      <c r="AZ249" s="21">
        <v>29.6265</v>
      </c>
      <c r="BA249" s="21">
        <v>-1.3894699999999999E-2</v>
      </c>
      <c r="BB249" s="21">
        <v>239</v>
      </c>
      <c r="BC249" s="21">
        <v>1.10229</v>
      </c>
      <c r="BD249">
        <f t="shared" si="46"/>
        <v>17.153950617283947</v>
      </c>
      <c r="BE249">
        <f t="shared" si="47"/>
        <v>18.92972758518518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7.4263599999999999</v>
      </c>
      <c r="I250" s="21">
        <v>-1.4944499999999999E-2</v>
      </c>
      <c r="J250" s="21">
        <v>240</v>
      </c>
      <c r="K250" s="21">
        <v>0.56088300000000002</v>
      </c>
      <c r="L250">
        <f t="shared" si="36"/>
        <v>18.45</v>
      </c>
      <c r="M250">
        <f t="shared" si="37"/>
        <v>10.360099349999999</v>
      </c>
      <c r="N250" s="9"/>
      <c r="O250" s="21">
        <v>1.1085499999999999</v>
      </c>
      <c r="P250" s="21">
        <v>11.1851</v>
      </c>
      <c r="Q250" s="21">
        <v>-1.39008E-2</v>
      </c>
      <c r="R250" s="21">
        <v>240</v>
      </c>
      <c r="S250" s="21">
        <v>1.10809</v>
      </c>
      <c r="T250">
        <f t="shared" si="38"/>
        <v>17.161481481481481</v>
      </c>
      <c r="U250">
        <f t="shared" si="39"/>
        <v>19.024360296296294</v>
      </c>
      <c r="X250" s="9"/>
      <c r="Y250" s="21">
        <v>0.56152299999999999</v>
      </c>
      <c r="Z250" s="21">
        <v>16.598600000000001</v>
      </c>
      <c r="AA250" s="21">
        <v>-1.4822399999999999E-2</v>
      </c>
      <c r="AB250" s="21">
        <v>240</v>
      </c>
      <c r="AC250" s="21">
        <v>0.56082200000000004</v>
      </c>
      <c r="AD250">
        <f t="shared" si="40"/>
        <v>18.299259259259259</v>
      </c>
      <c r="AE250">
        <f t="shared" si="41"/>
        <v>10.275454957037036</v>
      </c>
      <c r="AF250" s="9"/>
      <c r="AG250" s="21">
        <v>1.1085499999999999</v>
      </c>
      <c r="AH250" s="21">
        <v>20.357299999999999</v>
      </c>
      <c r="AI250" s="21">
        <v>-1.38672E-2</v>
      </c>
      <c r="AJ250" s="21">
        <v>240</v>
      </c>
      <c r="AK250" s="21">
        <v>1.10748</v>
      </c>
      <c r="AL250">
        <f t="shared" si="42"/>
        <v>17.12</v>
      </c>
      <c r="AM250">
        <f t="shared" si="43"/>
        <v>18.978376000000001</v>
      </c>
      <c r="AP250" s="9"/>
      <c r="AQ250" s="21">
        <v>0.56152299999999999</v>
      </c>
      <c r="AR250" s="21">
        <v>25.877800000000001</v>
      </c>
      <c r="AS250" s="21">
        <v>-1.4859000000000001E-2</v>
      </c>
      <c r="AT250" s="21">
        <v>240</v>
      </c>
      <c r="AU250" s="21">
        <v>0.56079100000000004</v>
      </c>
      <c r="AV250">
        <f t="shared" si="44"/>
        <v>18.344444444444445</v>
      </c>
      <c r="AW250">
        <f t="shared" si="45"/>
        <v>10.300827477777778</v>
      </c>
      <c r="AX250" s="9"/>
      <c r="AY250" s="21">
        <v>1.1085499999999999</v>
      </c>
      <c r="AZ250" s="21">
        <v>29.636600000000001</v>
      </c>
      <c r="BA250" s="21">
        <v>-1.38794E-2</v>
      </c>
      <c r="BB250" s="21">
        <v>240</v>
      </c>
      <c r="BC250" s="21">
        <v>1.1077900000000001</v>
      </c>
      <c r="BD250">
        <f t="shared" si="46"/>
        <v>17.135061728395058</v>
      </c>
      <c r="BE250">
        <f t="shared" si="47"/>
        <v>18.995072679012342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7.4364299999999997</v>
      </c>
      <c r="I251" s="21">
        <v>-1.4947500000000001E-2</v>
      </c>
      <c r="J251" s="21">
        <v>241</v>
      </c>
      <c r="K251" s="21">
        <v>0.55587799999999998</v>
      </c>
      <c r="L251">
        <f t="shared" si="36"/>
        <v>18.453703703703706</v>
      </c>
      <c r="M251">
        <f t="shared" si="37"/>
        <v>10.269264666666668</v>
      </c>
      <c r="N251" s="9"/>
      <c r="O251" s="21">
        <v>1.1135900000000001</v>
      </c>
      <c r="P251" s="21">
        <v>11.1952</v>
      </c>
      <c r="Q251" s="21">
        <v>-1.38794E-2</v>
      </c>
      <c r="R251" s="21">
        <v>241</v>
      </c>
      <c r="S251" s="21">
        <v>1.1123700000000001</v>
      </c>
      <c r="T251">
        <f t="shared" si="38"/>
        <v>17.135061728395058</v>
      </c>
      <c r="U251">
        <f t="shared" si="39"/>
        <v>19.081433390123454</v>
      </c>
      <c r="X251" s="9"/>
      <c r="Y251" s="21">
        <v>0.55648799999999998</v>
      </c>
      <c r="Z251" s="21">
        <v>16.608599999999999</v>
      </c>
      <c r="AA251" s="21">
        <v>-1.48285E-2</v>
      </c>
      <c r="AB251" s="21">
        <v>241</v>
      </c>
      <c r="AC251" s="21">
        <v>0.55581700000000001</v>
      </c>
      <c r="AD251">
        <f t="shared" si="40"/>
        <v>18.306790123456789</v>
      </c>
      <c r="AE251">
        <f t="shared" si="41"/>
        <v>10.187509022222221</v>
      </c>
      <c r="AF251" s="9"/>
      <c r="AG251" s="21">
        <v>1.1135900000000001</v>
      </c>
      <c r="AH251" s="21">
        <v>20.3674</v>
      </c>
      <c r="AI251" s="21">
        <v>-1.3842800000000001E-2</v>
      </c>
      <c r="AJ251" s="21">
        <v>241</v>
      </c>
      <c r="AK251" s="21">
        <v>1.1129800000000001</v>
      </c>
      <c r="AL251">
        <f t="shared" si="42"/>
        <v>17.089876543209876</v>
      </c>
      <c r="AM251">
        <f t="shared" si="43"/>
        <v>19.031115619753088</v>
      </c>
      <c r="AP251" s="9"/>
      <c r="AQ251" s="21">
        <v>0.55648799999999998</v>
      </c>
      <c r="AR251" s="21">
        <v>25.887899999999998</v>
      </c>
      <c r="AS251" s="21">
        <v>-1.48621E-2</v>
      </c>
      <c r="AT251" s="21">
        <v>241</v>
      </c>
      <c r="AU251" s="21">
        <v>0.55584699999999998</v>
      </c>
      <c r="AV251">
        <f t="shared" si="44"/>
        <v>18.348271604938269</v>
      </c>
      <c r="AW251">
        <f t="shared" si="45"/>
        <v>10.210592968888887</v>
      </c>
      <c r="AX251" s="9"/>
      <c r="AY251" s="21">
        <v>1.1135900000000001</v>
      </c>
      <c r="AZ251" s="21">
        <v>29.646599999999999</v>
      </c>
      <c r="BA251" s="21">
        <v>-1.3861099999999999E-2</v>
      </c>
      <c r="BB251" s="21">
        <v>241</v>
      </c>
      <c r="BC251" s="21">
        <v>1.1129800000000001</v>
      </c>
      <c r="BD251">
        <f t="shared" si="46"/>
        <v>17.112469135802467</v>
      </c>
      <c r="BE251">
        <f t="shared" si="47"/>
        <v>19.056274504938269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7.44651</v>
      </c>
      <c r="I252" s="21">
        <v>-1.49567E-2</v>
      </c>
      <c r="J252" s="21">
        <v>242</v>
      </c>
      <c r="K252" s="21">
        <v>0.55081199999999997</v>
      </c>
      <c r="L252">
        <f t="shared" si="36"/>
        <v>18.46506172839506</v>
      </c>
      <c r="M252">
        <f t="shared" si="37"/>
        <v>10.18261368530864</v>
      </c>
      <c r="N252" s="9"/>
      <c r="O252" s="21">
        <v>1.1186199999999999</v>
      </c>
      <c r="P252" s="21">
        <v>11.205299999999999</v>
      </c>
      <c r="Q252" s="21">
        <v>-1.3854999999999999E-2</v>
      </c>
      <c r="R252" s="21">
        <v>242</v>
      </c>
      <c r="S252" s="21">
        <v>1.1172500000000001</v>
      </c>
      <c r="T252">
        <f t="shared" si="38"/>
        <v>17.104938271604937</v>
      </c>
      <c r="U252">
        <f t="shared" si="39"/>
        <v>19.133926049382712</v>
      </c>
      <c r="X252" s="9"/>
      <c r="Y252" s="21">
        <v>0.55145299999999997</v>
      </c>
      <c r="Z252" s="21">
        <v>16.6187</v>
      </c>
      <c r="AA252" s="21">
        <v>-1.48346E-2</v>
      </c>
      <c r="AB252" s="21">
        <v>242</v>
      </c>
      <c r="AC252" s="21">
        <v>0.55084200000000005</v>
      </c>
      <c r="AD252">
        <f t="shared" si="40"/>
        <v>18.31432098765432</v>
      </c>
      <c r="AE252">
        <f t="shared" si="41"/>
        <v>10.099487251604938</v>
      </c>
      <c r="AF252" s="9"/>
      <c r="AG252" s="21">
        <v>1.1186199999999999</v>
      </c>
      <c r="AH252" s="21">
        <v>20.377500000000001</v>
      </c>
      <c r="AI252" s="21">
        <v>-1.38245E-2</v>
      </c>
      <c r="AJ252" s="21">
        <v>242</v>
      </c>
      <c r="AK252" s="21">
        <v>1.1178600000000001</v>
      </c>
      <c r="AL252">
        <f t="shared" si="42"/>
        <v>17.067283950617281</v>
      </c>
      <c r="AM252">
        <f t="shared" si="43"/>
        <v>19.0918051728395</v>
      </c>
      <c r="AP252" s="9"/>
      <c r="AQ252" s="21">
        <v>0.55145299999999997</v>
      </c>
      <c r="AR252" s="21">
        <v>25.8979</v>
      </c>
      <c r="AS252" s="21">
        <v>-1.4859000000000001E-2</v>
      </c>
      <c r="AT252" s="21">
        <v>242</v>
      </c>
      <c r="AU252" s="21">
        <v>0.55084200000000005</v>
      </c>
      <c r="AV252">
        <f t="shared" si="44"/>
        <v>18.344444444444445</v>
      </c>
      <c r="AW252">
        <f t="shared" si="45"/>
        <v>10.116098922222221</v>
      </c>
      <c r="AX252" s="9"/>
      <c r="AY252" s="21">
        <v>1.1186199999999999</v>
      </c>
      <c r="AZ252" s="21">
        <v>29.656700000000001</v>
      </c>
      <c r="BA252" s="21">
        <v>-1.38397E-2</v>
      </c>
      <c r="BB252" s="21">
        <v>242</v>
      </c>
      <c r="BC252" s="21">
        <v>1.11755</v>
      </c>
      <c r="BD252">
        <f t="shared" si="46"/>
        <v>17.086049382716048</v>
      </c>
      <c r="BE252">
        <f t="shared" si="47"/>
        <v>19.112796560493823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7.4565799999999998</v>
      </c>
      <c r="I253" s="21">
        <v>-1.49628E-2</v>
      </c>
      <c r="J253" s="21">
        <v>243</v>
      </c>
      <c r="K253" s="21">
        <v>0.54574599999999995</v>
      </c>
      <c r="L253">
        <f t="shared" si="36"/>
        <v>18.472592592592594</v>
      </c>
      <c r="M253">
        <f t="shared" si="37"/>
        <v>10.093738626666669</v>
      </c>
      <c r="N253" s="9"/>
      <c r="O253" s="21">
        <v>1.1236600000000001</v>
      </c>
      <c r="P253" s="21">
        <v>11.215299999999999</v>
      </c>
      <c r="Q253" s="21">
        <v>-1.38458E-2</v>
      </c>
      <c r="R253" s="21">
        <v>243</v>
      </c>
      <c r="S253" s="21">
        <v>1.1227400000000001</v>
      </c>
      <c r="T253">
        <f t="shared" si="38"/>
        <v>17.093580246913579</v>
      </c>
      <c r="U253">
        <f t="shared" si="39"/>
        <v>19.207372380246913</v>
      </c>
      <c r="X253" s="9"/>
      <c r="Y253" s="21">
        <v>0.54641700000000004</v>
      </c>
      <c r="Z253" s="21">
        <v>16.628799999999998</v>
      </c>
      <c r="AA253" s="21">
        <v>-1.48407E-2</v>
      </c>
      <c r="AB253" s="21">
        <v>243</v>
      </c>
      <c r="AC253" s="21">
        <v>0.54580700000000004</v>
      </c>
      <c r="AD253">
        <f t="shared" si="40"/>
        <v>18.32185185185185</v>
      </c>
      <c r="AE253">
        <f t="shared" si="41"/>
        <v>10.011371323333334</v>
      </c>
      <c r="AF253" s="9"/>
      <c r="AG253" s="21">
        <v>1.1236600000000001</v>
      </c>
      <c r="AH253" s="21">
        <v>20.387499999999999</v>
      </c>
      <c r="AI253" s="21">
        <v>-1.37939E-2</v>
      </c>
      <c r="AJ253" s="21">
        <v>243</v>
      </c>
      <c r="AK253" s="21">
        <v>1.1224400000000001</v>
      </c>
      <c r="AL253">
        <f t="shared" si="42"/>
        <v>17.029506172839504</v>
      </c>
      <c r="AM253">
        <f t="shared" si="43"/>
        <v>19.135374906172839</v>
      </c>
      <c r="AP253" s="9"/>
      <c r="AQ253" s="21">
        <v>0.54641700000000004</v>
      </c>
      <c r="AR253" s="21">
        <v>25.908000000000001</v>
      </c>
      <c r="AS253" s="21">
        <v>-1.4855999999999999E-2</v>
      </c>
      <c r="AT253" s="21">
        <v>243</v>
      </c>
      <c r="AU253" s="21">
        <v>0.54580700000000004</v>
      </c>
      <c r="AV253">
        <f t="shared" si="44"/>
        <v>18.340740740740738</v>
      </c>
      <c r="AW253">
        <f t="shared" si="45"/>
        <v>10.021692533333333</v>
      </c>
      <c r="AX253" s="9"/>
      <c r="AY253" s="21">
        <v>1.1236600000000001</v>
      </c>
      <c r="AZ253" s="21">
        <v>29.666799999999999</v>
      </c>
      <c r="BA253" s="21">
        <v>-1.3815300000000001E-2</v>
      </c>
      <c r="BB253" s="21">
        <v>243</v>
      </c>
      <c r="BC253" s="21">
        <v>1.1227400000000001</v>
      </c>
      <c r="BD253">
        <f t="shared" si="46"/>
        <v>17.055925925925926</v>
      </c>
      <c r="BE253">
        <f t="shared" si="47"/>
        <v>19.165061725925927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7.4666499999999996</v>
      </c>
      <c r="I254" s="21">
        <v>-1.49658E-2</v>
      </c>
      <c r="J254" s="21">
        <v>244</v>
      </c>
      <c r="K254" s="21">
        <v>0.54074100000000003</v>
      </c>
      <c r="L254">
        <f t="shared" si="36"/>
        <v>18.476296296296297</v>
      </c>
      <c r="M254">
        <f t="shared" si="37"/>
        <v>10.002734241481482</v>
      </c>
      <c r="N254" s="9"/>
      <c r="O254" s="21">
        <v>1.12869</v>
      </c>
      <c r="P254" s="21">
        <v>11.2254</v>
      </c>
      <c r="Q254" s="21">
        <v>-1.38336E-2</v>
      </c>
      <c r="R254" s="21">
        <v>244</v>
      </c>
      <c r="S254" s="21">
        <v>1.1279300000000001</v>
      </c>
      <c r="T254">
        <f t="shared" si="38"/>
        <v>17.078518518518518</v>
      </c>
      <c r="U254">
        <f t="shared" si="39"/>
        <v>19.276353066666665</v>
      </c>
      <c r="X254" s="9"/>
      <c r="Y254" s="21">
        <v>0.54138200000000003</v>
      </c>
      <c r="Z254" s="21">
        <v>16.6389</v>
      </c>
      <c r="AA254" s="21">
        <v>-1.4849899999999999E-2</v>
      </c>
      <c r="AB254" s="21">
        <v>244</v>
      </c>
      <c r="AC254" s="21">
        <v>0.54071000000000002</v>
      </c>
      <c r="AD254">
        <f t="shared" si="40"/>
        <v>18.333209876543208</v>
      </c>
      <c r="AE254">
        <f t="shared" si="41"/>
        <v>9.9252698293827155</v>
      </c>
      <c r="AF254" s="9"/>
      <c r="AG254" s="21">
        <v>1.12869</v>
      </c>
      <c r="AH254" s="21">
        <v>20.397600000000001</v>
      </c>
      <c r="AI254" s="21">
        <v>-1.3766499999999999E-2</v>
      </c>
      <c r="AJ254" s="21">
        <v>244</v>
      </c>
      <c r="AK254" s="21">
        <v>1.1276200000000001</v>
      </c>
      <c r="AL254">
        <f t="shared" si="42"/>
        <v>16.995679012345676</v>
      </c>
      <c r="AM254">
        <f t="shared" si="43"/>
        <v>19.182852944444441</v>
      </c>
      <c r="AP254" s="9"/>
      <c r="AQ254" s="21">
        <v>0.54138200000000003</v>
      </c>
      <c r="AR254" s="21">
        <v>25.918099999999999</v>
      </c>
      <c r="AS254" s="21">
        <v>-1.4859000000000001E-2</v>
      </c>
      <c r="AT254" s="21">
        <v>244</v>
      </c>
      <c r="AU254" s="21">
        <v>0.54074100000000003</v>
      </c>
      <c r="AV254">
        <f t="shared" si="44"/>
        <v>18.344444444444445</v>
      </c>
      <c r="AW254">
        <f t="shared" si="45"/>
        <v>9.9313520222222227</v>
      </c>
      <c r="AX254" s="9"/>
      <c r="AY254" s="21">
        <v>1.12869</v>
      </c>
      <c r="AZ254" s="21">
        <v>29.6768</v>
      </c>
      <c r="BA254" s="21">
        <v>-1.38E-2</v>
      </c>
      <c r="BB254" s="21">
        <v>244</v>
      </c>
      <c r="BC254" s="21">
        <v>1.1279300000000001</v>
      </c>
      <c r="BD254">
        <f t="shared" si="46"/>
        <v>17.037037037037035</v>
      </c>
      <c r="BE254">
        <f t="shared" si="47"/>
        <v>19.229533333333329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7.4767200000000003</v>
      </c>
      <c r="I255" s="21">
        <v>-1.49719E-2</v>
      </c>
      <c r="J255" s="21">
        <v>245</v>
      </c>
      <c r="K255" s="21">
        <v>0.53576699999999999</v>
      </c>
      <c r="L255">
        <f t="shared" si="36"/>
        <v>18.483827160493824</v>
      </c>
      <c r="M255">
        <f t="shared" si="37"/>
        <v>9.91372676222222</v>
      </c>
      <c r="N255" s="9"/>
      <c r="O255" s="21">
        <v>1.1337299999999999</v>
      </c>
      <c r="P255" s="21">
        <v>11.2355</v>
      </c>
      <c r="Q255" s="21">
        <v>-1.3821399999999999E-2</v>
      </c>
      <c r="R255" s="21">
        <v>245</v>
      </c>
      <c r="S255" s="21">
        <v>1.1331199999999999</v>
      </c>
      <c r="T255">
        <f t="shared" si="38"/>
        <v>17.063456790123453</v>
      </c>
      <c r="U255">
        <f t="shared" si="39"/>
        <v>19.345352866666662</v>
      </c>
      <c r="X255" s="9"/>
      <c r="Y255" s="21">
        <v>0.53634599999999999</v>
      </c>
      <c r="Z255" s="21">
        <v>16.648900000000001</v>
      </c>
      <c r="AA255" s="21">
        <v>-1.4859000000000001E-2</v>
      </c>
      <c r="AB255" s="21">
        <v>245</v>
      </c>
      <c r="AC255" s="21">
        <v>0.53558300000000003</v>
      </c>
      <c r="AD255">
        <f t="shared" si="40"/>
        <v>18.344444444444445</v>
      </c>
      <c r="AE255">
        <f t="shared" si="41"/>
        <v>9.8389693999999999</v>
      </c>
      <c r="AF255" s="9"/>
      <c r="AG255" s="21">
        <v>1.1337299999999999</v>
      </c>
      <c r="AH255" s="21">
        <v>20.407699999999998</v>
      </c>
      <c r="AI255" s="21">
        <v>-1.37299E-2</v>
      </c>
      <c r="AJ255" s="21">
        <v>245</v>
      </c>
      <c r="AK255" s="21">
        <v>1.1328100000000001</v>
      </c>
      <c r="AL255">
        <f t="shared" si="42"/>
        <v>16.950493827160493</v>
      </c>
      <c r="AM255">
        <f t="shared" si="43"/>
        <v>19.217283366666663</v>
      </c>
      <c r="AP255" s="9"/>
      <c r="AQ255" s="21">
        <v>0.53634599999999999</v>
      </c>
      <c r="AR255" s="21">
        <v>25.928100000000001</v>
      </c>
      <c r="AS255" s="21">
        <v>-1.48682E-2</v>
      </c>
      <c r="AT255" s="21">
        <v>245</v>
      </c>
      <c r="AU255" s="21">
        <v>0.53567500000000001</v>
      </c>
      <c r="AV255">
        <f t="shared" si="44"/>
        <v>18.355802469135799</v>
      </c>
      <c r="AW255">
        <f t="shared" si="45"/>
        <v>9.8450612311111101</v>
      </c>
      <c r="AX255" s="9"/>
      <c r="AY255" s="21">
        <v>1.1337299999999999</v>
      </c>
      <c r="AZ255" s="21">
        <v>29.686900000000001</v>
      </c>
      <c r="BA255" s="21">
        <v>-1.3787799999999999E-2</v>
      </c>
      <c r="BB255" s="21">
        <v>245</v>
      </c>
      <c r="BC255" s="21">
        <v>1.1328100000000001</v>
      </c>
      <c r="BD255">
        <f t="shared" si="46"/>
        <v>17.021975308641974</v>
      </c>
      <c r="BE255">
        <f t="shared" si="47"/>
        <v>19.298324066666662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7.4867900000000001</v>
      </c>
      <c r="I256" s="21">
        <v>-1.4978E-2</v>
      </c>
      <c r="J256" s="21">
        <v>246</v>
      </c>
      <c r="K256" s="21">
        <v>0.53066999999999998</v>
      </c>
      <c r="L256">
        <f t="shared" si="36"/>
        <v>18.491358024691355</v>
      </c>
      <c r="M256">
        <f t="shared" si="37"/>
        <v>9.8246619234567873</v>
      </c>
      <c r="N256" s="9"/>
      <c r="O256" s="21">
        <v>1.13876</v>
      </c>
      <c r="P256" s="21">
        <v>11.2456</v>
      </c>
      <c r="Q256" s="21">
        <v>-1.3809200000000001E-2</v>
      </c>
      <c r="R256" s="21">
        <v>246</v>
      </c>
      <c r="S256" s="21">
        <v>1.1379999999999999</v>
      </c>
      <c r="T256">
        <f t="shared" si="38"/>
        <v>17.048395061728392</v>
      </c>
      <c r="U256">
        <f t="shared" si="39"/>
        <v>19.414030360493825</v>
      </c>
      <c r="X256" s="9"/>
      <c r="Y256" s="21">
        <v>0.53131099999999998</v>
      </c>
      <c r="Z256" s="21">
        <v>16.658999999999999</v>
      </c>
      <c r="AA256" s="21">
        <v>-1.48682E-2</v>
      </c>
      <c r="AB256" s="21">
        <v>246</v>
      </c>
      <c r="AC256" s="21">
        <v>0.530609</v>
      </c>
      <c r="AD256">
        <f t="shared" si="40"/>
        <v>18.355802469135799</v>
      </c>
      <c r="AE256">
        <f t="shared" si="41"/>
        <v>9.7526397656790103</v>
      </c>
      <c r="AF256" s="9"/>
      <c r="AG256" s="21">
        <v>1.13876</v>
      </c>
      <c r="AH256" s="21">
        <v>20.4178</v>
      </c>
      <c r="AI256" s="21">
        <v>-1.3687100000000001E-2</v>
      </c>
      <c r="AJ256" s="21">
        <v>246</v>
      </c>
      <c r="AK256" s="21">
        <v>1.1379999999999999</v>
      </c>
      <c r="AL256">
        <f t="shared" si="42"/>
        <v>16.897654320987655</v>
      </c>
      <c r="AM256">
        <f t="shared" si="43"/>
        <v>19.242372834567902</v>
      </c>
      <c r="AP256" s="9"/>
      <c r="AQ256" s="21">
        <v>0.53131099999999998</v>
      </c>
      <c r="AR256" s="21">
        <v>25.938199999999998</v>
      </c>
      <c r="AS256" s="21">
        <v>-1.48804E-2</v>
      </c>
      <c r="AT256" s="21">
        <v>246</v>
      </c>
      <c r="AU256" s="21">
        <v>0.53064</v>
      </c>
      <c r="AV256">
        <f t="shared" si="44"/>
        <v>18.370864197530864</v>
      </c>
      <c r="AW256">
        <f t="shared" si="45"/>
        <v>9.760642227654321</v>
      </c>
      <c r="AX256" s="9"/>
      <c r="AY256" s="21">
        <v>1.13876</v>
      </c>
      <c r="AZ256" s="21">
        <v>29.696999999999999</v>
      </c>
      <c r="BA256" s="21">
        <v>-1.3781699999999999E-2</v>
      </c>
      <c r="BB256" s="21">
        <v>246</v>
      </c>
      <c r="BC256" s="21">
        <v>1.1379999999999999</v>
      </c>
      <c r="BD256">
        <f t="shared" si="46"/>
        <v>17.014444444444443</v>
      </c>
      <c r="BE256">
        <f t="shared" si="47"/>
        <v>19.375368755555552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7.4968599999999999</v>
      </c>
      <c r="I257" s="21">
        <v>-1.4987199999999999E-2</v>
      </c>
      <c r="J257" s="21">
        <v>247</v>
      </c>
      <c r="K257" s="21">
        <v>0.525482</v>
      </c>
      <c r="L257">
        <f t="shared" si="36"/>
        <v>18.502716049382713</v>
      </c>
      <c r="M257">
        <f t="shared" si="37"/>
        <v>9.7375353916049363</v>
      </c>
      <c r="N257" s="9"/>
      <c r="O257" s="21">
        <v>1.1437999999999999</v>
      </c>
      <c r="P257" s="21">
        <v>11.255599999999999</v>
      </c>
      <c r="Q257" s="21">
        <v>-1.3787799999999999E-2</v>
      </c>
      <c r="R257" s="21">
        <v>247</v>
      </c>
      <c r="S257" s="21">
        <v>1.1428799999999999</v>
      </c>
      <c r="T257">
        <f t="shared" si="38"/>
        <v>17.021975308641974</v>
      </c>
      <c r="U257">
        <f t="shared" si="39"/>
        <v>19.469735358024689</v>
      </c>
      <c r="X257" s="9"/>
      <c r="Y257" s="21">
        <v>0.52627599999999997</v>
      </c>
      <c r="Z257" s="21">
        <v>16.6691</v>
      </c>
      <c r="AA257" s="21">
        <v>-1.48682E-2</v>
      </c>
      <c r="AB257" s="21">
        <v>247</v>
      </c>
      <c r="AC257" s="21">
        <v>0.52572600000000003</v>
      </c>
      <c r="AD257">
        <f t="shared" si="40"/>
        <v>18.355802469135799</v>
      </c>
      <c r="AE257">
        <f t="shared" si="41"/>
        <v>9.6602183002469104</v>
      </c>
      <c r="AF257" s="9"/>
      <c r="AG257" s="21">
        <v>1.1437999999999999</v>
      </c>
      <c r="AH257" s="21">
        <v>20.427800000000001</v>
      </c>
      <c r="AI257" s="21">
        <v>-1.36566E-2</v>
      </c>
      <c r="AJ257" s="21">
        <v>247</v>
      </c>
      <c r="AK257" s="21">
        <v>1.1428799999999999</v>
      </c>
      <c r="AL257">
        <f t="shared" si="42"/>
        <v>16.86</v>
      </c>
      <c r="AM257">
        <f t="shared" si="43"/>
        <v>19.284467999999997</v>
      </c>
      <c r="AP257" s="9"/>
      <c r="AQ257" s="21">
        <v>0.52627599999999997</v>
      </c>
      <c r="AR257" s="21">
        <v>25.9483</v>
      </c>
      <c r="AS257" s="21">
        <v>-1.48865E-2</v>
      </c>
      <c r="AT257" s="21">
        <v>247</v>
      </c>
      <c r="AU257" s="21">
        <v>0.52557399999999999</v>
      </c>
      <c r="AV257">
        <f t="shared" si="44"/>
        <v>18.378395061728394</v>
      </c>
      <c r="AW257">
        <f t="shared" si="45"/>
        <v>9.672108239506171</v>
      </c>
      <c r="AX257" s="9"/>
      <c r="AY257" s="21">
        <v>1.1437999999999999</v>
      </c>
      <c r="AZ257" s="21">
        <v>29.707100000000001</v>
      </c>
      <c r="BA257" s="21">
        <v>-1.3760400000000001E-2</v>
      </c>
      <c r="BB257" s="21">
        <v>247</v>
      </c>
      <c r="BC257" s="21">
        <v>1.1431899999999999</v>
      </c>
      <c r="BD257">
        <f t="shared" si="46"/>
        <v>16.988148148148149</v>
      </c>
      <c r="BE257">
        <f t="shared" si="47"/>
        <v>19.43104385185185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7.5069299999999997</v>
      </c>
      <c r="I258" s="21">
        <v>-1.4996300000000001E-2</v>
      </c>
      <c r="J258" s="21">
        <v>248</v>
      </c>
      <c r="K258" s="21">
        <v>0.52063000000000004</v>
      </c>
      <c r="L258">
        <f t="shared" si="36"/>
        <v>18.51395061728395</v>
      </c>
      <c r="M258">
        <f t="shared" si="37"/>
        <v>9.6502116197530867</v>
      </c>
      <c r="N258" s="9"/>
      <c r="O258" s="21">
        <v>1.14883</v>
      </c>
      <c r="P258" s="21">
        <v>11.265700000000001</v>
      </c>
      <c r="Q258" s="21">
        <v>-1.37695E-2</v>
      </c>
      <c r="R258" s="21">
        <v>248</v>
      </c>
      <c r="S258" s="21">
        <v>1.14838</v>
      </c>
      <c r="T258">
        <f t="shared" si="38"/>
        <v>16.999382716049382</v>
      </c>
      <c r="U258">
        <f t="shared" si="39"/>
        <v>19.529400845679014</v>
      </c>
      <c r="X258" s="9"/>
      <c r="Y258" s="21">
        <v>0.52124000000000004</v>
      </c>
      <c r="Z258" s="21">
        <v>16.679099999999998</v>
      </c>
      <c r="AA258" s="21">
        <v>-1.4871199999999999E-2</v>
      </c>
      <c r="AB258" s="21">
        <v>248</v>
      </c>
      <c r="AC258" s="21">
        <v>0.52066000000000001</v>
      </c>
      <c r="AD258">
        <f t="shared" si="40"/>
        <v>18.359506172839506</v>
      </c>
      <c r="AE258">
        <f t="shared" si="41"/>
        <v>9.5697089975308653</v>
      </c>
      <c r="AF258" s="9"/>
      <c r="AG258" s="21">
        <v>1.14883</v>
      </c>
      <c r="AH258" s="21">
        <v>20.437899999999999</v>
      </c>
      <c r="AI258" s="21">
        <v>-1.3638300000000001E-2</v>
      </c>
      <c r="AJ258" s="21">
        <v>248</v>
      </c>
      <c r="AK258" s="21">
        <v>1.14777</v>
      </c>
      <c r="AL258">
        <f t="shared" si="42"/>
        <v>16.837407407407408</v>
      </c>
      <c r="AM258">
        <f t="shared" si="43"/>
        <v>19.343318751851854</v>
      </c>
      <c r="AP258" s="9"/>
      <c r="AQ258" s="21">
        <v>0.52124000000000004</v>
      </c>
      <c r="AR258" s="21">
        <v>25.958400000000001</v>
      </c>
      <c r="AS258" s="21">
        <v>-1.48865E-2</v>
      </c>
      <c r="AT258" s="21">
        <v>248</v>
      </c>
      <c r="AU258" s="21">
        <v>0.52072099999999999</v>
      </c>
      <c r="AV258">
        <f t="shared" si="44"/>
        <v>18.378395061728394</v>
      </c>
      <c r="AW258">
        <f t="shared" si="45"/>
        <v>9.5795546419753084</v>
      </c>
      <c r="AX258" s="9"/>
      <c r="AY258" s="21">
        <v>1.14883</v>
      </c>
      <c r="AZ258" s="21">
        <v>29.717099999999999</v>
      </c>
      <c r="BA258" s="21">
        <v>-1.3738999999999999E-2</v>
      </c>
      <c r="BB258" s="21">
        <v>248</v>
      </c>
      <c r="BC258" s="21">
        <v>1.1480699999999999</v>
      </c>
      <c r="BD258">
        <f t="shared" si="46"/>
        <v>16.961728395061726</v>
      </c>
      <c r="BE258">
        <f t="shared" si="47"/>
        <v>19.486142432098763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7.5170000000000003</v>
      </c>
      <c r="I259" s="21">
        <v>-1.5002400000000001E-2</v>
      </c>
      <c r="J259" s="21">
        <v>249</v>
      </c>
      <c r="K259" s="21">
        <v>0.51568599999999998</v>
      </c>
      <c r="L259">
        <f t="shared" si="36"/>
        <v>18.521481481481484</v>
      </c>
      <c r="M259">
        <f t="shared" si="37"/>
        <v>9.5608813481481505</v>
      </c>
      <c r="N259" s="9"/>
      <c r="O259" s="21">
        <v>1.15387</v>
      </c>
      <c r="P259" s="21">
        <v>11.2758</v>
      </c>
      <c r="Q259" s="21">
        <v>-1.37573E-2</v>
      </c>
      <c r="R259" s="21">
        <v>249</v>
      </c>
      <c r="S259" s="21">
        <v>1.1529499999999999</v>
      </c>
      <c r="T259">
        <f t="shared" si="38"/>
        <v>16.984320987654321</v>
      </c>
      <c r="U259">
        <f t="shared" si="39"/>
        <v>19.597698458024691</v>
      </c>
      <c r="X259" s="9"/>
      <c r="Y259" s="21">
        <v>0.51620500000000002</v>
      </c>
      <c r="Z259" s="21">
        <v>16.6892</v>
      </c>
      <c r="AA259" s="21">
        <v>-1.48743E-2</v>
      </c>
      <c r="AB259" s="21">
        <v>249</v>
      </c>
      <c r="AC259" s="21">
        <v>0.515656</v>
      </c>
      <c r="AD259">
        <f t="shared" si="40"/>
        <v>18.363333333333333</v>
      </c>
      <c r="AE259">
        <f t="shared" si="41"/>
        <v>9.4792444833333338</v>
      </c>
      <c r="AF259" s="9"/>
      <c r="AG259" s="21">
        <v>1.15387</v>
      </c>
      <c r="AH259" s="21">
        <v>20.448</v>
      </c>
      <c r="AI259" s="21">
        <v>-1.36353E-2</v>
      </c>
      <c r="AJ259" s="21">
        <v>249</v>
      </c>
      <c r="AK259" s="21">
        <v>1.15265</v>
      </c>
      <c r="AL259">
        <f t="shared" si="42"/>
        <v>16.833703703703701</v>
      </c>
      <c r="AM259">
        <f t="shared" si="43"/>
        <v>19.423905692592591</v>
      </c>
      <c r="AP259" s="9"/>
      <c r="AQ259" s="21">
        <v>0.51620500000000002</v>
      </c>
      <c r="AR259" s="21">
        <v>25.968399999999999</v>
      </c>
      <c r="AS259" s="21">
        <v>-1.48895E-2</v>
      </c>
      <c r="AT259" s="21">
        <v>249</v>
      </c>
      <c r="AU259" s="21">
        <v>0.51553300000000002</v>
      </c>
      <c r="AV259">
        <f t="shared" si="44"/>
        <v>18.382098765432101</v>
      </c>
      <c r="AW259">
        <f t="shared" si="45"/>
        <v>9.4889312932098786</v>
      </c>
      <c r="AX259" s="9"/>
      <c r="AY259" s="21">
        <v>1.15387</v>
      </c>
      <c r="AZ259" s="21">
        <v>29.7272</v>
      </c>
      <c r="BA259" s="21">
        <v>-1.37085E-2</v>
      </c>
      <c r="BB259" s="21">
        <v>249</v>
      </c>
      <c r="BC259" s="21">
        <v>1.1535599999999999</v>
      </c>
      <c r="BD259">
        <f t="shared" si="46"/>
        <v>16.924074074074074</v>
      </c>
      <c r="BE259">
        <f t="shared" si="47"/>
        <v>19.528181351851853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7.5270700000000001</v>
      </c>
      <c r="I260" s="21">
        <v>-1.50055E-2</v>
      </c>
      <c r="J260" s="21">
        <v>250</v>
      </c>
      <c r="K260" s="21">
        <v>0.51052900000000001</v>
      </c>
      <c r="L260">
        <f t="shared" si="36"/>
        <v>18.525308641975307</v>
      </c>
      <c r="M260">
        <f t="shared" si="37"/>
        <v>9.4695634932098756</v>
      </c>
      <c r="N260" s="9"/>
      <c r="O260" s="21">
        <v>1.1589100000000001</v>
      </c>
      <c r="P260" s="21">
        <v>11.2858</v>
      </c>
      <c r="Q260" s="21">
        <v>-1.37421E-2</v>
      </c>
      <c r="R260" s="21">
        <v>250</v>
      </c>
      <c r="S260" s="21">
        <v>1.1587499999999999</v>
      </c>
      <c r="T260">
        <f t="shared" si="38"/>
        <v>16.965555555555554</v>
      </c>
      <c r="U260">
        <f t="shared" si="39"/>
        <v>19.661551988888888</v>
      </c>
      <c r="X260" s="9"/>
      <c r="Y260" s="21">
        <v>0.51116899999999998</v>
      </c>
      <c r="Z260" s="21">
        <v>16.699300000000001</v>
      </c>
      <c r="AA260" s="21">
        <v>-1.48743E-2</v>
      </c>
      <c r="AB260" s="21">
        <v>250</v>
      </c>
      <c r="AC260" s="21">
        <v>0.51052900000000001</v>
      </c>
      <c r="AD260">
        <f t="shared" si="40"/>
        <v>18.363333333333333</v>
      </c>
      <c r="AE260">
        <f t="shared" si="41"/>
        <v>9.3867667366666669</v>
      </c>
      <c r="AF260" s="9"/>
      <c r="AG260" s="21">
        <v>1.1589100000000001</v>
      </c>
      <c r="AH260" s="21">
        <v>20.457999999999998</v>
      </c>
      <c r="AI260" s="21">
        <v>-1.362E-2</v>
      </c>
      <c r="AJ260" s="21">
        <v>250</v>
      </c>
      <c r="AK260" s="21">
        <v>1.1581399999999999</v>
      </c>
      <c r="AL260">
        <f t="shared" si="42"/>
        <v>16.814814814814813</v>
      </c>
      <c r="AM260">
        <f t="shared" si="43"/>
        <v>19.486857037037037</v>
      </c>
      <c r="AP260" s="9"/>
      <c r="AQ260" s="21">
        <v>0.51116899999999998</v>
      </c>
      <c r="AR260" s="21">
        <v>25.9785</v>
      </c>
      <c r="AS260" s="21">
        <v>-1.48865E-2</v>
      </c>
      <c r="AT260" s="21">
        <v>250</v>
      </c>
      <c r="AU260" s="21">
        <v>0.51055899999999999</v>
      </c>
      <c r="AV260">
        <f t="shared" si="44"/>
        <v>18.378395061728394</v>
      </c>
      <c r="AW260">
        <f t="shared" si="45"/>
        <v>9.3944658253086413</v>
      </c>
      <c r="AX260" s="9"/>
      <c r="AY260" s="21">
        <v>1.1589100000000001</v>
      </c>
      <c r="AZ260" s="21">
        <v>29.737300000000001</v>
      </c>
      <c r="BA260" s="21">
        <v>-1.3684099999999999E-2</v>
      </c>
      <c r="BB260" s="21">
        <v>250</v>
      </c>
      <c r="BC260" s="21">
        <v>1.15784</v>
      </c>
      <c r="BD260">
        <f t="shared" si="46"/>
        <v>16.893950617283949</v>
      </c>
      <c r="BE260">
        <f t="shared" si="47"/>
        <v>19.578568309876541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7.53714</v>
      </c>
      <c r="I261" s="21">
        <v>-1.5008499999999999E-2</v>
      </c>
      <c r="J261" s="21">
        <v>251</v>
      </c>
      <c r="K261" s="21">
        <v>0.505463</v>
      </c>
      <c r="L261">
        <f t="shared" si="36"/>
        <v>18.529012345679011</v>
      </c>
      <c r="M261">
        <f t="shared" si="37"/>
        <v>9.3781631345679006</v>
      </c>
      <c r="N261" s="9"/>
      <c r="O261" s="21">
        <v>1.16394</v>
      </c>
      <c r="P261" s="21">
        <v>11.2959</v>
      </c>
      <c r="Q261" s="21">
        <v>-1.3720700000000001E-2</v>
      </c>
      <c r="R261" s="21">
        <v>251</v>
      </c>
      <c r="S261" s="21">
        <v>1.16364</v>
      </c>
      <c r="T261">
        <f t="shared" si="38"/>
        <v>16.939135802469135</v>
      </c>
      <c r="U261">
        <f t="shared" si="39"/>
        <v>19.716137725925925</v>
      </c>
      <c r="X261" s="9"/>
      <c r="Y261" s="21">
        <v>0.50613399999999997</v>
      </c>
      <c r="Z261" s="21">
        <v>16.709299999999999</v>
      </c>
      <c r="AA261" s="21">
        <v>-1.48743E-2</v>
      </c>
      <c r="AB261" s="21">
        <v>251</v>
      </c>
      <c r="AC261" s="21">
        <v>0.50543199999999999</v>
      </c>
      <c r="AD261">
        <f t="shared" si="40"/>
        <v>18.363333333333333</v>
      </c>
      <c r="AE261">
        <f t="shared" si="41"/>
        <v>9.2943073533333322</v>
      </c>
      <c r="AF261" s="9"/>
      <c r="AG261" s="21">
        <v>1.16394</v>
      </c>
      <c r="AH261" s="21">
        <v>20.4681</v>
      </c>
      <c r="AI261" s="21">
        <v>-1.3589499999999999E-2</v>
      </c>
      <c r="AJ261" s="21">
        <v>251</v>
      </c>
      <c r="AK261" s="21">
        <v>1.1630199999999999</v>
      </c>
      <c r="AL261">
        <f t="shared" si="42"/>
        <v>16.777160493827161</v>
      </c>
      <c r="AM261">
        <f t="shared" si="43"/>
        <v>19.527608185185183</v>
      </c>
      <c r="AP261" s="9"/>
      <c r="AQ261" s="21">
        <v>0.50613399999999997</v>
      </c>
      <c r="AR261" s="21">
        <v>25.988600000000002</v>
      </c>
      <c r="AS261" s="21">
        <v>-1.48865E-2</v>
      </c>
      <c r="AT261" s="21">
        <v>251</v>
      </c>
      <c r="AU261" s="21">
        <v>0.50555399999999995</v>
      </c>
      <c r="AV261">
        <f t="shared" si="44"/>
        <v>18.378395061728394</v>
      </c>
      <c r="AW261">
        <f t="shared" si="45"/>
        <v>9.3019306061728386</v>
      </c>
      <c r="AX261" s="9"/>
      <c r="AY261" s="21">
        <v>1.16394</v>
      </c>
      <c r="AZ261" s="21">
        <v>29.747299999999999</v>
      </c>
      <c r="BA261" s="21">
        <v>-1.3650499999999999E-2</v>
      </c>
      <c r="BB261" s="21">
        <v>251</v>
      </c>
      <c r="BC261" s="21">
        <v>1.16272</v>
      </c>
      <c r="BD261">
        <f t="shared" si="46"/>
        <v>16.852469135802469</v>
      </c>
      <c r="BE261">
        <f t="shared" si="47"/>
        <v>19.615262925925926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7.5472200000000003</v>
      </c>
      <c r="I262" s="21">
        <v>-1.5008499999999999E-2</v>
      </c>
      <c r="J262" s="21">
        <v>252</v>
      </c>
      <c r="K262" s="21">
        <v>0.50051900000000005</v>
      </c>
      <c r="L262">
        <f t="shared" si="36"/>
        <v>18.529012345679011</v>
      </c>
      <c r="M262">
        <f t="shared" si="37"/>
        <v>9.284869557407406</v>
      </c>
      <c r="N262" s="9"/>
      <c r="O262" s="21">
        <v>1.1689799999999999</v>
      </c>
      <c r="P262" s="21">
        <v>11.305999999999999</v>
      </c>
      <c r="Q262" s="21">
        <v>-1.3693200000000001E-2</v>
      </c>
      <c r="R262" s="21">
        <v>252</v>
      </c>
      <c r="S262" s="21">
        <v>1.16882</v>
      </c>
      <c r="T262">
        <f t="shared" si="38"/>
        <v>16.905185185185186</v>
      </c>
      <c r="U262">
        <f t="shared" si="39"/>
        <v>19.761823377777777</v>
      </c>
      <c r="X262" s="9"/>
      <c r="Y262" s="21">
        <v>0.50109899999999996</v>
      </c>
      <c r="Z262" s="21">
        <v>16.7194</v>
      </c>
      <c r="AA262" s="21">
        <v>-1.48773E-2</v>
      </c>
      <c r="AB262" s="21">
        <v>252</v>
      </c>
      <c r="AC262" s="21">
        <v>0.50042699999999996</v>
      </c>
      <c r="AD262">
        <f t="shared" si="40"/>
        <v>18.367037037037036</v>
      </c>
      <c r="AE262">
        <f t="shared" si="41"/>
        <v>9.2037038922222205</v>
      </c>
      <c r="AF262" s="9"/>
      <c r="AG262" s="21">
        <v>1.1689799999999999</v>
      </c>
      <c r="AH262" s="21">
        <v>20.478200000000001</v>
      </c>
      <c r="AI262" s="21">
        <v>-1.3561999999999999E-2</v>
      </c>
      <c r="AJ262" s="21">
        <v>252</v>
      </c>
      <c r="AK262" s="21">
        <v>1.16821</v>
      </c>
      <c r="AL262">
        <f t="shared" si="42"/>
        <v>16.743209876543208</v>
      </c>
      <c r="AM262">
        <f t="shared" si="43"/>
        <v>19.572477481481478</v>
      </c>
      <c r="AP262" s="9"/>
      <c r="AQ262" s="21">
        <v>0.50109899999999996</v>
      </c>
      <c r="AR262" s="21">
        <v>25.9986</v>
      </c>
      <c r="AS262" s="21">
        <v>-1.4892600000000001E-2</v>
      </c>
      <c r="AT262" s="21">
        <v>252</v>
      </c>
      <c r="AU262" s="21">
        <v>0.50042699999999996</v>
      </c>
      <c r="AV262">
        <f t="shared" si="44"/>
        <v>18.385925925925928</v>
      </c>
      <c r="AW262">
        <f t="shared" si="45"/>
        <v>9.2131690955555552</v>
      </c>
      <c r="AX262" s="9"/>
      <c r="AY262" s="21">
        <v>1.1689799999999999</v>
      </c>
      <c r="AZ262" s="21">
        <v>29.757400000000001</v>
      </c>
      <c r="BA262" s="21">
        <v>-1.3616899999999999E-2</v>
      </c>
      <c r="BB262" s="21">
        <v>252</v>
      </c>
      <c r="BC262" s="21">
        <v>1.16852</v>
      </c>
      <c r="BD262">
        <f t="shared" si="46"/>
        <v>16.810987654320986</v>
      </c>
      <c r="BE262">
        <f t="shared" si="47"/>
        <v>19.651708348148144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7.5572900000000001</v>
      </c>
      <c r="I263" s="21">
        <v>-1.5008499999999999E-2</v>
      </c>
      <c r="J263" s="21">
        <v>253</v>
      </c>
      <c r="K263" s="21">
        <v>0.49548300000000001</v>
      </c>
      <c r="L263">
        <f t="shared" si="36"/>
        <v>18.529012345679011</v>
      </c>
      <c r="M263">
        <f t="shared" si="37"/>
        <v>9.1915574512345657</v>
      </c>
      <c r="N263" s="9"/>
      <c r="O263" s="21">
        <v>1.17401</v>
      </c>
      <c r="P263" s="21">
        <v>11.3161</v>
      </c>
      <c r="Q263" s="21">
        <v>-1.3650499999999999E-2</v>
      </c>
      <c r="R263" s="21">
        <v>253</v>
      </c>
      <c r="S263" s="21">
        <v>1.1734</v>
      </c>
      <c r="T263">
        <f t="shared" si="38"/>
        <v>16.852469135802469</v>
      </c>
      <c r="U263">
        <f t="shared" si="39"/>
        <v>19.784967290123458</v>
      </c>
      <c r="X263" s="9"/>
      <c r="Y263" s="21">
        <v>0.49606299999999998</v>
      </c>
      <c r="Z263" s="21">
        <v>16.729500000000002</v>
      </c>
      <c r="AA263" s="21">
        <v>-1.48834E-2</v>
      </c>
      <c r="AB263" s="21">
        <v>253</v>
      </c>
      <c r="AC263" s="21">
        <v>0.495361</v>
      </c>
      <c r="AD263">
        <f t="shared" si="40"/>
        <v>18.374567901234567</v>
      </c>
      <c r="AE263">
        <f t="shared" si="41"/>
        <v>9.1149432767901217</v>
      </c>
      <c r="AF263" s="9"/>
      <c r="AG263" s="21">
        <v>1.17401</v>
      </c>
      <c r="AH263" s="21">
        <v>20.488299999999999</v>
      </c>
      <c r="AI263" s="21">
        <v>-1.3528399999999999E-2</v>
      </c>
      <c r="AJ263" s="21">
        <v>253</v>
      </c>
      <c r="AK263" s="21">
        <v>1.17371</v>
      </c>
      <c r="AL263">
        <f t="shared" si="42"/>
        <v>16.701728395061725</v>
      </c>
      <c r="AM263">
        <f t="shared" si="43"/>
        <v>19.607996153086415</v>
      </c>
      <c r="AP263" s="9"/>
      <c r="AQ263" s="21">
        <v>0.49606299999999998</v>
      </c>
      <c r="AR263" s="21">
        <v>26.008700000000001</v>
      </c>
      <c r="AS263" s="21">
        <v>-1.48956E-2</v>
      </c>
      <c r="AT263" s="21">
        <v>253</v>
      </c>
      <c r="AU263" s="21">
        <v>0.49548300000000001</v>
      </c>
      <c r="AV263">
        <f t="shared" si="44"/>
        <v>18.389629629629628</v>
      </c>
      <c r="AW263">
        <f t="shared" si="45"/>
        <v>9.1224148429629608</v>
      </c>
      <c r="AX263" s="9"/>
      <c r="AY263" s="21">
        <v>1.17401</v>
      </c>
      <c r="AZ263" s="21">
        <v>29.767499999999998</v>
      </c>
      <c r="BA263" s="21">
        <v>-1.3583400000000001E-2</v>
      </c>
      <c r="BB263" s="21">
        <v>253</v>
      </c>
      <c r="BC263" s="21">
        <v>1.17249</v>
      </c>
      <c r="BD263">
        <f t="shared" si="46"/>
        <v>16.76962962962963</v>
      </c>
      <c r="BE263">
        <f t="shared" si="47"/>
        <v>19.687712881481481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7.5673599999999999</v>
      </c>
      <c r="I264" s="21">
        <v>-1.5008499999999999E-2</v>
      </c>
      <c r="J264" s="21">
        <v>254</v>
      </c>
      <c r="K264" s="21">
        <v>0.49032599999999998</v>
      </c>
      <c r="L264">
        <f t="shared" si="36"/>
        <v>18.529012345679011</v>
      </c>
      <c r="M264">
        <f t="shared" si="37"/>
        <v>9.0982638740740729</v>
      </c>
      <c r="N264" s="9"/>
      <c r="O264" s="21">
        <v>1.1790499999999999</v>
      </c>
      <c r="P264" s="21">
        <v>11.3261</v>
      </c>
      <c r="Q264" s="21">
        <v>-1.36139E-2</v>
      </c>
      <c r="R264" s="21">
        <v>254</v>
      </c>
      <c r="S264" s="21">
        <v>1.17798</v>
      </c>
      <c r="T264">
        <f t="shared" si="38"/>
        <v>16.807283950617283</v>
      </c>
      <c r="U264">
        <f t="shared" si="39"/>
        <v>19.816628141975308</v>
      </c>
      <c r="X264" s="9"/>
      <c r="Y264" s="21">
        <v>0.49102800000000002</v>
      </c>
      <c r="Z264" s="21">
        <v>16.739599999999999</v>
      </c>
      <c r="AA264" s="21">
        <v>-1.48895E-2</v>
      </c>
      <c r="AB264" s="21">
        <v>254</v>
      </c>
      <c r="AC264" s="21">
        <v>0.49041699999999999</v>
      </c>
      <c r="AD264">
        <f t="shared" si="40"/>
        <v>18.382098765432101</v>
      </c>
      <c r="AE264">
        <f t="shared" si="41"/>
        <v>9.0261251925925947</v>
      </c>
      <c r="AF264" s="9"/>
      <c r="AG264" s="21">
        <v>1.1790499999999999</v>
      </c>
      <c r="AH264" s="21">
        <v>20.4983</v>
      </c>
      <c r="AI264" s="21">
        <v>-1.3504E-2</v>
      </c>
      <c r="AJ264" s="21">
        <v>254</v>
      </c>
      <c r="AK264" s="21">
        <v>1.17859</v>
      </c>
      <c r="AL264">
        <f t="shared" si="42"/>
        <v>16.671604938271606</v>
      </c>
      <c r="AM264">
        <f t="shared" si="43"/>
        <v>19.656655802469135</v>
      </c>
      <c r="AP264" s="9"/>
      <c r="AQ264" s="21">
        <v>0.49102800000000002</v>
      </c>
      <c r="AR264" s="21">
        <v>26.018799999999999</v>
      </c>
      <c r="AS264" s="21">
        <v>-1.49017E-2</v>
      </c>
      <c r="AT264" s="21">
        <v>254</v>
      </c>
      <c r="AU264" s="21">
        <v>0.49032599999999998</v>
      </c>
      <c r="AV264">
        <f t="shared" si="44"/>
        <v>18.397160493827158</v>
      </c>
      <c r="AW264">
        <f t="shared" si="45"/>
        <v>9.0335209229629623</v>
      </c>
      <c r="AX264" s="9"/>
      <c r="AY264" s="21">
        <v>1.1790499999999999</v>
      </c>
      <c r="AZ264" s="21">
        <v>29.7776</v>
      </c>
      <c r="BA264" s="21">
        <v>-1.3561999999999999E-2</v>
      </c>
      <c r="BB264" s="21">
        <v>254</v>
      </c>
      <c r="BC264" s="21">
        <v>1.17828</v>
      </c>
      <c r="BD264">
        <f t="shared" si="46"/>
        <v>16.743209876543208</v>
      </c>
      <c r="BE264">
        <f t="shared" si="47"/>
        <v>19.74108160493827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7.5774299999999997</v>
      </c>
      <c r="I265" s="21">
        <v>-1.5008499999999999E-2</v>
      </c>
      <c r="J265" s="21">
        <v>255</v>
      </c>
      <c r="K265" s="21">
        <v>0.48544300000000001</v>
      </c>
      <c r="L265">
        <f t="shared" si="36"/>
        <v>18.529012345679011</v>
      </c>
      <c r="M265">
        <f t="shared" si="37"/>
        <v>9.0049517679012325</v>
      </c>
      <c r="N265" s="9"/>
      <c r="O265" s="21">
        <v>1.18408</v>
      </c>
      <c r="P265" s="21">
        <v>11.3362</v>
      </c>
      <c r="Q265" s="21">
        <v>-1.35803E-2</v>
      </c>
      <c r="R265" s="21">
        <v>255</v>
      </c>
      <c r="S265" s="21">
        <v>1.18347</v>
      </c>
      <c r="T265">
        <f t="shared" si="38"/>
        <v>16.765802469135803</v>
      </c>
      <c r="U265">
        <f t="shared" si="39"/>
        <v>19.852051387654321</v>
      </c>
      <c r="X265" s="9"/>
      <c r="Y265" s="21">
        <v>0.48599199999999998</v>
      </c>
      <c r="Z265" s="21">
        <v>16.749600000000001</v>
      </c>
      <c r="AA265" s="21">
        <v>-1.4892600000000001E-2</v>
      </c>
      <c r="AB265" s="21">
        <v>255</v>
      </c>
      <c r="AC265" s="21">
        <v>0.48535200000000001</v>
      </c>
      <c r="AD265">
        <f t="shared" si="40"/>
        <v>18.385925925925928</v>
      </c>
      <c r="AE265">
        <f t="shared" si="41"/>
        <v>8.935412912592593</v>
      </c>
      <c r="AF265" s="9"/>
      <c r="AG265" s="21">
        <v>1.18408</v>
      </c>
      <c r="AH265" s="21">
        <v>20.508400000000002</v>
      </c>
      <c r="AI265" s="21">
        <v>-1.34857E-2</v>
      </c>
      <c r="AJ265" s="21">
        <v>255</v>
      </c>
      <c r="AK265" s="21">
        <v>1.18347</v>
      </c>
      <c r="AL265">
        <f t="shared" si="42"/>
        <v>16.649012345679012</v>
      </c>
      <c r="AM265">
        <f t="shared" si="43"/>
        <v>19.713762538271606</v>
      </c>
      <c r="AP265" s="9"/>
      <c r="AQ265" s="21">
        <v>0.48599199999999998</v>
      </c>
      <c r="AR265" s="21">
        <v>26.0289</v>
      </c>
      <c r="AS265" s="21">
        <v>-1.4904799999999999E-2</v>
      </c>
      <c r="AT265" s="21">
        <v>255</v>
      </c>
      <c r="AU265" s="21">
        <v>0.48544300000000001</v>
      </c>
      <c r="AV265">
        <f t="shared" si="44"/>
        <v>18.400987654320986</v>
      </c>
      <c r="AW265">
        <f t="shared" si="45"/>
        <v>8.9427327920987647</v>
      </c>
      <c r="AX265" s="9"/>
      <c r="AY265" s="21">
        <v>1.18408</v>
      </c>
      <c r="AZ265" s="21">
        <v>29.787600000000001</v>
      </c>
      <c r="BA265" s="21">
        <v>-1.3543700000000001E-2</v>
      </c>
      <c r="BB265" s="21">
        <v>255</v>
      </c>
      <c r="BC265" s="21">
        <v>1.18347</v>
      </c>
      <c r="BD265">
        <f t="shared" si="46"/>
        <v>16.720617283950617</v>
      </c>
      <c r="BE265">
        <f t="shared" si="47"/>
        <v>19.798548513580247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7.5875000000000004</v>
      </c>
      <c r="I266" s="21">
        <v>-1.5014599999999999E-2</v>
      </c>
      <c r="J266" s="21">
        <v>256</v>
      </c>
      <c r="K266" s="21">
        <v>0.480408</v>
      </c>
      <c r="L266">
        <f t="shared" si="36"/>
        <v>18.536543209876541</v>
      </c>
      <c r="M266">
        <f t="shared" si="37"/>
        <v>8.9152802125925916</v>
      </c>
      <c r="N266" s="9"/>
      <c r="O266" s="21">
        <v>1.18912</v>
      </c>
      <c r="P266" s="21">
        <v>11.346299999999999</v>
      </c>
      <c r="Q266" s="21">
        <v>-1.35529E-2</v>
      </c>
      <c r="R266" s="21">
        <v>256</v>
      </c>
      <c r="S266" s="21">
        <v>1.1880500000000001</v>
      </c>
      <c r="T266">
        <f t="shared" si="38"/>
        <v>16.731975308641974</v>
      </c>
      <c r="U266">
        <f t="shared" si="39"/>
        <v>19.896326479012345</v>
      </c>
      <c r="X266" s="9"/>
      <c r="Y266" s="21">
        <v>0.48095700000000002</v>
      </c>
      <c r="Z266" s="21">
        <v>16.759699999999999</v>
      </c>
      <c r="AA266" s="21">
        <v>-1.49017E-2</v>
      </c>
      <c r="AB266" s="21">
        <v>256</v>
      </c>
      <c r="AC266" s="21">
        <v>0.48031600000000002</v>
      </c>
      <c r="AD266">
        <f t="shared" si="40"/>
        <v>18.397160493827158</v>
      </c>
      <c r="AE266">
        <f t="shared" si="41"/>
        <v>8.8482431196296289</v>
      </c>
      <c r="AF266" s="9"/>
      <c r="AG266" s="21">
        <v>1.18912</v>
      </c>
      <c r="AH266" s="21">
        <v>20.5185</v>
      </c>
      <c r="AI266" s="21">
        <v>-1.3461300000000001E-2</v>
      </c>
      <c r="AJ266" s="21">
        <v>256</v>
      </c>
      <c r="AK266" s="21">
        <v>1.1880500000000001</v>
      </c>
      <c r="AL266">
        <f t="shared" si="42"/>
        <v>16.618888888888886</v>
      </c>
      <c r="AM266">
        <f t="shared" si="43"/>
        <v>19.761853155555553</v>
      </c>
      <c r="AP266" s="9"/>
      <c r="AQ266" s="21">
        <v>0.48095700000000002</v>
      </c>
      <c r="AR266" s="21">
        <v>26.038900000000002</v>
      </c>
      <c r="AS266" s="21">
        <v>-1.49109E-2</v>
      </c>
      <c r="AT266" s="21">
        <v>256</v>
      </c>
      <c r="AU266" s="21">
        <v>0.48043799999999998</v>
      </c>
      <c r="AV266">
        <f t="shared" si="44"/>
        <v>18.408518518518516</v>
      </c>
      <c r="AW266">
        <f t="shared" si="45"/>
        <v>8.8537058411111111</v>
      </c>
      <c r="AX266" s="9"/>
      <c r="AY266" s="21">
        <v>1.18912</v>
      </c>
      <c r="AZ266" s="21">
        <v>29.797699999999999</v>
      </c>
      <c r="BA266" s="21">
        <v>-1.3507099999999999E-2</v>
      </c>
      <c r="BB266" s="21">
        <v>256</v>
      </c>
      <c r="BC266" s="21">
        <v>1.18835</v>
      </c>
      <c r="BD266">
        <f t="shared" si="46"/>
        <v>16.67543209876543</v>
      </c>
      <c r="BE266">
        <f t="shared" si="47"/>
        <v>19.829089817283947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7.5975700000000002</v>
      </c>
      <c r="I267" s="21">
        <v>-1.50238E-2</v>
      </c>
      <c r="J267" s="21">
        <v>257</v>
      </c>
      <c r="K267" s="21">
        <v>0.47521999999999998</v>
      </c>
      <c r="L267">
        <f t="shared" si="36"/>
        <v>18.547901234567902</v>
      </c>
      <c r="M267">
        <f t="shared" si="37"/>
        <v>8.8273542513580256</v>
      </c>
      <c r="N267" s="9"/>
      <c r="O267" s="21">
        <v>1.19415</v>
      </c>
      <c r="P267" s="21">
        <v>11.356299999999999</v>
      </c>
      <c r="Q267" s="21">
        <v>-1.3522299999999999E-2</v>
      </c>
      <c r="R267" s="21">
        <v>257</v>
      </c>
      <c r="S267" s="21">
        <v>1.19293</v>
      </c>
      <c r="T267">
        <f t="shared" si="38"/>
        <v>16.694197530864194</v>
      </c>
      <c r="U267">
        <f t="shared" si="39"/>
        <v>19.935375981481478</v>
      </c>
      <c r="X267" s="9"/>
      <c r="Y267" s="21">
        <v>0.47592200000000001</v>
      </c>
      <c r="Z267" s="21">
        <v>16.7698</v>
      </c>
      <c r="AA267" s="21">
        <v>-1.4907800000000001E-2</v>
      </c>
      <c r="AB267" s="21">
        <v>257</v>
      </c>
      <c r="AC267" s="21">
        <v>0.47528100000000001</v>
      </c>
      <c r="AD267">
        <f t="shared" si="40"/>
        <v>18.404691358024692</v>
      </c>
      <c r="AE267">
        <f t="shared" si="41"/>
        <v>8.7591975204938279</v>
      </c>
      <c r="AF267" s="9"/>
      <c r="AG267" s="21">
        <v>1.19415</v>
      </c>
      <c r="AH267" s="21">
        <v>20.528500000000001</v>
      </c>
      <c r="AI267" s="21">
        <v>-1.3443E-2</v>
      </c>
      <c r="AJ267" s="21">
        <v>257</v>
      </c>
      <c r="AK267" s="21">
        <v>1.19354</v>
      </c>
      <c r="AL267">
        <f t="shared" si="42"/>
        <v>16.596296296296295</v>
      </c>
      <c r="AM267">
        <f t="shared" si="43"/>
        <v>19.818467222222221</v>
      </c>
      <c r="AP267" s="9"/>
      <c r="AQ267" s="21">
        <v>0.47592200000000001</v>
      </c>
      <c r="AR267" s="21">
        <v>26.048999999999999</v>
      </c>
      <c r="AS267" s="21">
        <v>-1.4919999999999999E-2</v>
      </c>
      <c r="AT267" s="21">
        <v>257</v>
      </c>
      <c r="AU267" s="21">
        <v>0.47525000000000001</v>
      </c>
      <c r="AV267">
        <f t="shared" si="44"/>
        <v>18.41975308641975</v>
      </c>
      <c r="AW267">
        <f t="shared" si="45"/>
        <v>8.7663657283950602</v>
      </c>
      <c r="AX267" s="9"/>
      <c r="AY267" s="21">
        <v>1.19415</v>
      </c>
      <c r="AZ267" s="21">
        <v>29.8078</v>
      </c>
      <c r="BA267" s="21">
        <v>-1.34766E-2</v>
      </c>
      <c r="BB267" s="21">
        <v>257</v>
      </c>
      <c r="BC267" s="21">
        <v>1.19354</v>
      </c>
      <c r="BD267">
        <f t="shared" si="46"/>
        <v>16.637777777777774</v>
      </c>
      <c r="BE267">
        <f t="shared" si="47"/>
        <v>19.86800233333333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7.60764</v>
      </c>
      <c r="I268" s="21">
        <v>-1.5029900000000001E-2</v>
      </c>
      <c r="J268" s="21">
        <v>258</v>
      </c>
      <c r="K268" s="21">
        <v>0.47027600000000003</v>
      </c>
      <c r="L268">
        <f t="shared" ref="L268:L331" si="48">-I268/$F$2*1000</f>
        <v>18.555432098765429</v>
      </c>
      <c r="M268">
        <f t="shared" ref="M268:M331" si="49">L268*G268</f>
        <v>8.7374931992592586</v>
      </c>
      <c r="N268" s="9"/>
      <c r="O268" s="21">
        <v>1.19919</v>
      </c>
      <c r="P268" s="21">
        <v>11.366400000000001</v>
      </c>
      <c r="Q268" s="21">
        <v>-1.3494900000000001E-2</v>
      </c>
      <c r="R268" s="21">
        <v>258</v>
      </c>
      <c r="S268" s="21">
        <v>1.1984300000000001</v>
      </c>
      <c r="T268">
        <f t="shared" ref="T268:T331" si="50">-Q268/$F$2*1000</f>
        <v>16.660370370370369</v>
      </c>
      <c r="U268">
        <f t="shared" ref="U268:U331" si="51">T268*O268</f>
        <v>19.978949544444443</v>
      </c>
      <c r="X268" s="9"/>
      <c r="Y268" s="21">
        <v>0.47088600000000003</v>
      </c>
      <c r="Z268" s="21">
        <v>16.779800000000002</v>
      </c>
      <c r="AA268" s="21">
        <v>-1.4917E-2</v>
      </c>
      <c r="AB268" s="21">
        <v>258</v>
      </c>
      <c r="AC268" s="21">
        <v>0.470306</v>
      </c>
      <c r="AD268">
        <f t="shared" ref="AD268:AD331" si="52">-AA268/$F$2*1000</f>
        <v>18.416049382716047</v>
      </c>
      <c r="AE268">
        <f t="shared" ref="AE268:AE331" si="53">AD268*Y268</f>
        <v>8.6718598296296285</v>
      </c>
      <c r="AF268" s="9"/>
      <c r="AG268" s="21">
        <v>1.19919</v>
      </c>
      <c r="AH268" s="21">
        <v>20.538599999999999</v>
      </c>
      <c r="AI268" s="21">
        <v>-1.3406400000000001E-2</v>
      </c>
      <c r="AJ268" s="21">
        <v>258</v>
      </c>
      <c r="AK268" s="21">
        <v>1.1981200000000001</v>
      </c>
      <c r="AL268">
        <f t="shared" ref="AL268:AL331" si="54">-AI268/$F$2*1000</f>
        <v>16.551111111111108</v>
      </c>
      <c r="AM268">
        <f t="shared" ref="AM268:AM331" si="55">AL268*AG268</f>
        <v>19.84792693333333</v>
      </c>
      <c r="AP268" s="9"/>
      <c r="AQ268" s="21">
        <v>0.47088600000000003</v>
      </c>
      <c r="AR268" s="21">
        <v>26.059100000000001</v>
      </c>
      <c r="AS268" s="21">
        <v>-1.4932300000000001E-2</v>
      </c>
      <c r="AT268" s="21">
        <v>258</v>
      </c>
      <c r="AU268" s="21">
        <v>0.47027600000000003</v>
      </c>
      <c r="AV268">
        <f t="shared" ref="AV268:AV331" si="56">-AS268/$F$2*1000</f>
        <v>18.434938271604938</v>
      </c>
      <c r="AW268">
        <f t="shared" ref="AW268:AW331" si="57">AV268*AQ268</f>
        <v>8.6807543429629632</v>
      </c>
      <c r="AX268" s="9"/>
      <c r="AY268" s="21">
        <v>1.19919</v>
      </c>
      <c r="AZ268" s="21">
        <v>29.817799999999998</v>
      </c>
      <c r="BA268" s="21">
        <v>-1.34369E-2</v>
      </c>
      <c r="BB268" s="21">
        <v>258</v>
      </c>
      <c r="BC268" s="21">
        <v>1.1981200000000001</v>
      </c>
      <c r="BD268">
        <f t="shared" ref="BD268:BD331" si="58">-BA268/$F$2*1000</f>
        <v>16.588765432098764</v>
      </c>
      <c r="BE268">
        <f t="shared" ref="BE268:BE331" si="59">BD268*AY268</f>
        <v>19.893081618518515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7.6177099999999998</v>
      </c>
      <c r="I269" s="21">
        <v>-1.50391E-2</v>
      </c>
      <c r="J269" s="21">
        <v>259</v>
      </c>
      <c r="K269" s="21">
        <v>0.46527099999999999</v>
      </c>
      <c r="L269">
        <f t="shared" si="48"/>
        <v>18.566790123456791</v>
      </c>
      <c r="M269">
        <f t="shared" si="49"/>
        <v>8.6493577458024689</v>
      </c>
      <c r="N269" s="9"/>
      <c r="O269" s="21">
        <v>1.2042200000000001</v>
      </c>
      <c r="P269" s="21">
        <v>11.3765</v>
      </c>
      <c r="Q269" s="21">
        <v>-1.34552E-2</v>
      </c>
      <c r="R269" s="21">
        <v>259</v>
      </c>
      <c r="S269" s="21">
        <v>1.2033100000000001</v>
      </c>
      <c r="T269">
        <f t="shared" si="50"/>
        <v>16.611358024691356</v>
      </c>
      <c r="U269">
        <f t="shared" si="51"/>
        <v>20.003729560493827</v>
      </c>
      <c r="X269" s="9"/>
      <c r="Y269" s="21">
        <v>0.46585100000000002</v>
      </c>
      <c r="Z269" s="21">
        <v>16.789899999999999</v>
      </c>
      <c r="AA269" s="21">
        <v>-1.4919999999999999E-2</v>
      </c>
      <c r="AB269" s="21">
        <v>259</v>
      </c>
      <c r="AC269" s="21">
        <v>0.46527099999999999</v>
      </c>
      <c r="AD269">
        <f t="shared" si="52"/>
        <v>18.41975308641975</v>
      </c>
      <c r="AE269">
        <f t="shared" si="53"/>
        <v>8.5808603950617268</v>
      </c>
      <c r="AF269" s="9"/>
      <c r="AG269" s="21">
        <v>1.2042200000000001</v>
      </c>
      <c r="AH269" s="21">
        <v>20.5487</v>
      </c>
      <c r="AI269" s="21">
        <v>-1.3384999999999999E-2</v>
      </c>
      <c r="AJ269" s="21">
        <v>259</v>
      </c>
      <c r="AK269" s="21">
        <v>1.2033100000000001</v>
      </c>
      <c r="AL269">
        <f t="shared" si="54"/>
        <v>16.52469135802469</v>
      </c>
      <c r="AM269">
        <f t="shared" si="55"/>
        <v>19.899363827160492</v>
      </c>
      <c r="AP269" s="9"/>
      <c r="AQ269" s="21">
        <v>0.46585100000000002</v>
      </c>
      <c r="AR269" s="21">
        <v>26.069099999999999</v>
      </c>
      <c r="AS269" s="21">
        <v>-1.4938399999999999E-2</v>
      </c>
      <c r="AT269" s="21">
        <v>259</v>
      </c>
      <c r="AU269" s="21">
        <v>0.46523999999999999</v>
      </c>
      <c r="AV269">
        <f t="shared" si="56"/>
        <v>18.442469135802465</v>
      </c>
      <c r="AW269">
        <f t="shared" si="57"/>
        <v>8.5914426893827152</v>
      </c>
      <c r="AX269" s="9"/>
      <c r="AY269" s="21">
        <v>1.2042200000000001</v>
      </c>
      <c r="AZ269" s="21">
        <v>29.8279</v>
      </c>
      <c r="BA269" s="21">
        <v>-1.3412500000000001E-2</v>
      </c>
      <c r="BB269" s="21">
        <v>259</v>
      </c>
      <c r="BC269" s="21">
        <v>1.2033100000000001</v>
      </c>
      <c r="BD269">
        <f t="shared" si="58"/>
        <v>16.558641975308642</v>
      </c>
      <c r="BE269">
        <f t="shared" si="59"/>
        <v>19.940247839506174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7.6277799999999996</v>
      </c>
      <c r="I270" s="21">
        <v>-1.5042099999999999E-2</v>
      </c>
      <c r="J270" s="21">
        <v>260</v>
      </c>
      <c r="K270" s="21">
        <v>0.46026600000000001</v>
      </c>
      <c r="L270">
        <f t="shared" si="48"/>
        <v>18.570493827160494</v>
      </c>
      <c r="M270">
        <f t="shared" si="49"/>
        <v>8.5575621129629624</v>
      </c>
      <c r="N270" s="9"/>
      <c r="O270" s="21">
        <v>1.20926</v>
      </c>
      <c r="P270" s="21">
        <v>11.3865</v>
      </c>
      <c r="Q270" s="21">
        <v>-1.3427700000000001E-2</v>
      </c>
      <c r="R270" s="21">
        <v>260</v>
      </c>
      <c r="S270" s="21">
        <v>1.2091099999999999</v>
      </c>
      <c r="T270">
        <f t="shared" si="50"/>
        <v>16.57740740740741</v>
      </c>
      <c r="U270">
        <f t="shared" si="51"/>
        <v>20.046395681481485</v>
      </c>
      <c r="X270" s="9"/>
      <c r="Y270" s="21">
        <v>0.46081499999999997</v>
      </c>
      <c r="Z270" s="21">
        <v>16.8</v>
      </c>
      <c r="AA270" s="21">
        <v>-1.4919999999999999E-2</v>
      </c>
      <c r="AB270" s="21">
        <v>260</v>
      </c>
      <c r="AC270" s="21">
        <v>0.46020499999999998</v>
      </c>
      <c r="AD270">
        <f t="shared" si="52"/>
        <v>18.41975308641975</v>
      </c>
      <c r="AE270">
        <f t="shared" si="53"/>
        <v>8.488098518518516</v>
      </c>
      <c r="AF270" s="9"/>
      <c r="AG270" s="21">
        <v>1.20926</v>
      </c>
      <c r="AH270" s="21">
        <v>20.558700000000002</v>
      </c>
      <c r="AI270" s="21">
        <v>-1.33636E-2</v>
      </c>
      <c r="AJ270" s="21">
        <v>260</v>
      </c>
      <c r="AK270" s="21">
        <v>1.2088000000000001</v>
      </c>
      <c r="AL270">
        <f t="shared" si="54"/>
        <v>16.498271604938271</v>
      </c>
      <c r="AM270">
        <f t="shared" si="55"/>
        <v>19.950699920987653</v>
      </c>
      <c r="AP270" s="9"/>
      <c r="AQ270" s="21">
        <v>0.46081499999999997</v>
      </c>
      <c r="AR270" s="21">
        <v>26.0792</v>
      </c>
      <c r="AS270" s="21">
        <v>-1.4944499999999999E-2</v>
      </c>
      <c r="AT270" s="21">
        <v>260</v>
      </c>
      <c r="AU270" s="21">
        <v>0.460175</v>
      </c>
      <c r="AV270">
        <f t="shared" si="56"/>
        <v>18.45</v>
      </c>
      <c r="AW270">
        <f t="shared" si="57"/>
        <v>8.5020367499999985</v>
      </c>
      <c r="AX270" s="9"/>
      <c r="AY270" s="21">
        <v>1.20926</v>
      </c>
      <c r="AZ270" s="21">
        <v>29.838000000000001</v>
      </c>
      <c r="BA270" s="21">
        <v>-1.33972E-2</v>
      </c>
      <c r="BB270" s="21">
        <v>260</v>
      </c>
      <c r="BC270" s="21">
        <v>1.2081900000000001</v>
      </c>
      <c r="BD270">
        <f t="shared" si="58"/>
        <v>16.539753086419751</v>
      </c>
      <c r="BE270">
        <f t="shared" si="59"/>
        <v>20.000861817283948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7.6378500000000003</v>
      </c>
      <c r="I271" s="21">
        <v>-1.5048199999999999E-2</v>
      </c>
      <c r="J271" s="21">
        <v>261</v>
      </c>
      <c r="K271" s="21">
        <v>0.45517000000000002</v>
      </c>
      <c r="L271">
        <f t="shared" si="48"/>
        <v>18.578024691358021</v>
      </c>
      <c r="M271">
        <f t="shared" si="49"/>
        <v>8.4674920938271594</v>
      </c>
      <c r="N271" s="9"/>
      <c r="O271" s="21">
        <v>1.2142900000000001</v>
      </c>
      <c r="P271" s="21">
        <v>11.396599999999999</v>
      </c>
      <c r="Q271" s="21">
        <v>-1.34003E-2</v>
      </c>
      <c r="R271" s="21">
        <v>261</v>
      </c>
      <c r="S271" s="21">
        <v>1.2133799999999999</v>
      </c>
      <c r="T271">
        <f t="shared" si="50"/>
        <v>16.543580246913578</v>
      </c>
      <c r="U271">
        <f t="shared" si="51"/>
        <v>20.088704058024689</v>
      </c>
      <c r="X271" s="9"/>
      <c r="Y271" s="21">
        <v>0.45578000000000002</v>
      </c>
      <c r="Z271" s="21">
        <v>16.810099999999998</v>
      </c>
      <c r="AA271" s="21">
        <v>-1.49231E-2</v>
      </c>
      <c r="AB271" s="21">
        <v>261</v>
      </c>
      <c r="AC271" s="21">
        <v>0.45517000000000002</v>
      </c>
      <c r="AD271">
        <f t="shared" si="52"/>
        <v>18.423580246913577</v>
      </c>
      <c r="AE271">
        <f t="shared" si="53"/>
        <v>8.3970994049382703</v>
      </c>
      <c r="AF271" s="9"/>
      <c r="AG271" s="21">
        <v>1.2142900000000001</v>
      </c>
      <c r="AH271" s="21">
        <v>20.5688</v>
      </c>
      <c r="AI271" s="21">
        <v>-1.3336199999999999E-2</v>
      </c>
      <c r="AJ271" s="21">
        <v>261</v>
      </c>
      <c r="AK271" s="21">
        <v>1.2136800000000001</v>
      </c>
      <c r="AL271">
        <f t="shared" si="54"/>
        <v>16.464444444444442</v>
      </c>
      <c r="AM271">
        <f t="shared" si="55"/>
        <v>19.992610244444442</v>
      </c>
      <c r="AP271" s="9"/>
      <c r="AQ271" s="21">
        <v>0.45578000000000002</v>
      </c>
      <c r="AR271" s="21">
        <v>26.089300000000001</v>
      </c>
      <c r="AS271" s="21">
        <v>-1.49506E-2</v>
      </c>
      <c r="AT271" s="21">
        <v>261</v>
      </c>
      <c r="AU271" s="21">
        <v>0.45519999999999999</v>
      </c>
      <c r="AV271">
        <f t="shared" si="56"/>
        <v>18.45753086419753</v>
      </c>
      <c r="AW271">
        <f t="shared" si="57"/>
        <v>8.4125734172839497</v>
      </c>
      <c r="AX271" s="9"/>
      <c r="AY271" s="21">
        <v>1.2142900000000001</v>
      </c>
      <c r="AZ271" s="21">
        <v>29.847999999999999</v>
      </c>
      <c r="BA271" s="21">
        <v>-1.3369799999999999E-2</v>
      </c>
      <c r="BB271" s="21">
        <v>261</v>
      </c>
      <c r="BC271" s="21">
        <v>1.2133799999999999</v>
      </c>
      <c r="BD271">
        <f t="shared" si="58"/>
        <v>16.505925925925922</v>
      </c>
      <c r="BE271">
        <f t="shared" si="59"/>
        <v>20.042980792592591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7.6479299999999997</v>
      </c>
      <c r="I272" s="21">
        <v>-1.50604E-2</v>
      </c>
      <c r="J272" s="21">
        <v>262</v>
      </c>
      <c r="K272" s="21">
        <v>0.450104</v>
      </c>
      <c r="L272">
        <f t="shared" si="48"/>
        <v>18.593086419753085</v>
      </c>
      <c r="M272">
        <f t="shared" si="49"/>
        <v>8.380740738271605</v>
      </c>
      <c r="N272" s="9"/>
      <c r="O272" s="21">
        <v>1.21933</v>
      </c>
      <c r="P272" s="21">
        <v>11.406700000000001</v>
      </c>
      <c r="Q272" s="21">
        <v>-1.33667E-2</v>
      </c>
      <c r="R272" s="21">
        <v>262</v>
      </c>
      <c r="S272" s="21">
        <v>1.2191799999999999</v>
      </c>
      <c r="T272">
        <f t="shared" si="50"/>
        <v>16.502098765432098</v>
      </c>
      <c r="U272">
        <f t="shared" si="51"/>
        <v>20.121504087654319</v>
      </c>
      <c r="X272" s="9"/>
      <c r="Y272" s="21">
        <v>0.45074500000000001</v>
      </c>
      <c r="Z272" s="21">
        <v>16.8201</v>
      </c>
      <c r="AA272" s="21">
        <v>-1.4926099999999999E-2</v>
      </c>
      <c r="AB272" s="21">
        <v>262</v>
      </c>
      <c r="AC272" s="21">
        <v>0.45013399999999998</v>
      </c>
      <c r="AD272">
        <f t="shared" si="52"/>
        <v>18.427283950617284</v>
      </c>
      <c r="AE272">
        <f t="shared" si="53"/>
        <v>8.3060061043209874</v>
      </c>
      <c r="AF272" s="9"/>
      <c r="AG272" s="21">
        <v>1.21933</v>
      </c>
      <c r="AH272" s="21">
        <v>20.578900000000001</v>
      </c>
      <c r="AI272" s="21">
        <v>-1.33148E-2</v>
      </c>
      <c r="AJ272" s="21">
        <v>262</v>
      </c>
      <c r="AK272" s="21">
        <v>1.2188699999999999</v>
      </c>
      <c r="AL272">
        <f t="shared" si="54"/>
        <v>16.438024691358024</v>
      </c>
      <c r="AM272">
        <f t="shared" si="55"/>
        <v>20.043376646913579</v>
      </c>
      <c r="AP272" s="9"/>
      <c r="AQ272" s="21">
        <v>0.45074500000000001</v>
      </c>
      <c r="AR272" s="21">
        <v>26.099399999999999</v>
      </c>
      <c r="AS272" s="21">
        <v>-1.49567E-2</v>
      </c>
      <c r="AT272" s="21">
        <v>262</v>
      </c>
      <c r="AU272" s="21">
        <v>0.450104</v>
      </c>
      <c r="AV272">
        <f t="shared" si="56"/>
        <v>18.46506172839506</v>
      </c>
      <c r="AW272">
        <f t="shared" si="57"/>
        <v>8.3230342487654312</v>
      </c>
      <c r="AX272" s="9"/>
      <c r="AY272" s="21">
        <v>1.21933</v>
      </c>
      <c r="AZ272" s="21">
        <v>29.8581</v>
      </c>
      <c r="BA272" s="21">
        <v>-1.33545E-2</v>
      </c>
      <c r="BB272" s="21">
        <v>262</v>
      </c>
      <c r="BC272" s="21">
        <v>1.2185699999999999</v>
      </c>
      <c r="BD272">
        <f t="shared" si="58"/>
        <v>16.487037037037037</v>
      </c>
      <c r="BE272">
        <f t="shared" si="59"/>
        <v>20.103138870370373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7.6580000000000004</v>
      </c>
      <c r="I273" s="21">
        <v>-1.5063500000000001E-2</v>
      </c>
      <c r="J273" s="21">
        <v>263</v>
      </c>
      <c r="K273" s="21">
        <v>0.44509900000000002</v>
      </c>
      <c r="L273">
        <f t="shared" si="48"/>
        <v>18.596913580246913</v>
      </c>
      <c r="M273">
        <f t="shared" si="49"/>
        <v>8.2888117549382709</v>
      </c>
      <c r="N273" s="9"/>
      <c r="O273" s="21">
        <v>1.22437</v>
      </c>
      <c r="P273" s="21">
        <v>11.4168</v>
      </c>
      <c r="Q273" s="21">
        <v>-1.33423E-2</v>
      </c>
      <c r="R273" s="21">
        <v>263</v>
      </c>
      <c r="S273" s="21">
        <v>1.2237499999999999</v>
      </c>
      <c r="T273">
        <f t="shared" si="50"/>
        <v>16.471975308641973</v>
      </c>
      <c r="U273">
        <f t="shared" si="51"/>
        <v>20.167792408641972</v>
      </c>
      <c r="X273" s="9"/>
      <c r="Y273" s="21">
        <v>0.44570900000000002</v>
      </c>
      <c r="Z273" s="21">
        <v>16.830200000000001</v>
      </c>
      <c r="AA273" s="21">
        <v>-1.4938399999999999E-2</v>
      </c>
      <c r="AB273" s="21">
        <v>263</v>
      </c>
      <c r="AC273" s="21">
        <v>0.445129</v>
      </c>
      <c r="AD273">
        <f t="shared" si="52"/>
        <v>18.442469135802465</v>
      </c>
      <c r="AE273">
        <f t="shared" si="53"/>
        <v>8.2199744760493818</v>
      </c>
      <c r="AF273" s="9"/>
      <c r="AG273" s="21">
        <v>1.22437</v>
      </c>
      <c r="AH273" s="21">
        <v>20.588999999999999</v>
      </c>
      <c r="AI273" s="21">
        <v>-1.3284300000000001E-2</v>
      </c>
      <c r="AJ273" s="21">
        <v>263</v>
      </c>
      <c r="AK273" s="21">
        <v>1.2234499999999999</v>
      </c>
      <c r="AL273">
        <f t="shared" si="54"/>
        <v>16.400370370370371</v>
      </c>
      <c r="AM273">
        <f t="shared" si="55"/>
        <v>20.080121470370372</v>
      </c>
      <c r="AP273" s="9"/>
      <c r="AQ273" s="21">
        <v>0.44570900000000002</v>
      </c>
      <c r="AR273" s="21">
        <v>26.109400000000001</v>
      </c>
      <c r="AS273" s="21">
        <v>-1.49628E-2</v>
      </c>
      <c r="AT273" s="21">
        <v>263</v>
      </c>
      <c r="AU273" s="21">
        <v>0.44509900000000002</v>
      </c>
      <c r="AV273">
        <f t="shared" si="56"/>
        <v>18.472592592592594</v>
      </c>
      <c r="AW273">
        <f t="shared" si="57"/>
        <v>8.2334007718518532</v>
      </c>
      <c r="AX273" s="9"/>
      <c r="AY273" s="21">
        <v>1.22437</v>
      </c>
      <c r="AZ273" s="21">
        <v>29.868200000000002</v>
      </c>
      <c r="BA273" s="21">
        <v>-1.3324000000000001E-2</v>
      </c>
      <c r="BB273" s="21">
        <v>263</v>
      </c>
      <c r="BC273" s="21">
        <v>1.2237499999999999</v>
      </c>
      <c r="BD273">
        <f t="shared" si="58"/>
        <v>16.449382716049382</v>
      </c>
      <c r="BE273">
        <f t="shared" si="59"/>
        <v>20.140130716049381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7.6680700000000002</v>
      </c>
      <c r="I274" s="21">
        <v>-1.50665E-2</v>
      </c>
      <c r="J274" s="21">
        <v>264</v>
      </c>
      <c r="K274" s="21">
        <v>0.44009399999999999</v>
      </c>
      <c r="L274">
        <f t="shared" si="48"/>
        <v>18.600617283950616</v>
      </c>
      <c r="M274">
        <f t="shared" si="49"/>
        <v>8.1968084209876544</v>
      </c>
      <c r="N274" s="9"/>
      <c r="O274" s="21">
        <v>1.2294</v>
      </c>
      <c r="P274" s="21">
        <v>11.4268</v>
      </c>
      <c r="Q274" s="21">
        <v>-1.33118E-2</v>
      </c>
      <c r="R274" s="21">
        <v>264</v>
      </c>
      <c r="S274" s="21">
        <v>1.22864</v>
      </c>
      <c r="T274">
        <f t="shared" si="50"/>
        <v>16.434320987654321</v>
      </c>
      <c r="U274">
        <f t="shared" si="51"/>
        <v>20.204354222222221</v>
      </c>
      <c r="X274" s="9"/>
      <c r="Y274" s="21">
        <v>0.44067400000000001</v>
      </c>
      <c r="Z274" s="21">
        <v>16.840299999999999</v>
      </c>
      <c r="AA274" s="21">
        <v>-1.4947500000000001E-2</v>
      </c>
      <c r="AB274" s="21">
        <v>264</v>
      </c>
      <c r="AC274" s="21">
        <v>0.44003300000000001</v>
      </c>
      <c r="AD274">
        <f t="shared" si="52"/>
        <v>18.453703703703706</v>
      </c>
      <c r="AE274">
        <f t="shared" si="53"/>
        <v>8.1320674259259267</v>
      </c>
      <c r="AF274" s="9"/>
      <c r="AG274" s="21">
        <v>1.2294</v>
      </c>
      <c r="AH274" s="21">
        <v>20.599</v>
      </c>
      <c r="AI274" s="21">
        <v>-1.3256799999999999E-2</v>
      </c>
      <c r="AJ274" s="21">
        <v>264</v>
      </c>
      <c r="AK274" s="21">
        <v>1.2283299999999999</v>
      </c>
      <c r="AL274">
        <f t="shared" si="54"/>
        <v>16.366419753086415</v>
      </c>
      <c r="AM274">
        <f t="shared" si="55"/>
        <v>20.120876444444441</v>
      </c>
      <c r="AP274" s="9"/>
      <c r="AQ274" s="21">
        <v>0.44067400000000001</v>
      </c>
      <c r="AR274" s="21">
        <v>26.119499999999999</v>
      </c>
      <c r="AS274" s="21">
        <v>-1.49628E-2</v>
      </c>
      <c r="AT274" s="21">
        <v>264</v>
      </c>
      <c r="AU274" s="21">
        <v>0.44003300000000001</v>
      </c>
      <c r="AV274">
        <f t="shared" si="56"/>
        <v>18.472592592592594</v>
      </c>
      <c r="AW274">
        <f t="shared" si="57"/>
        <v>8.1403912681481483</v>
      </c>
      <c r="AX274" s="9"/>
      <c r="AY274" s="21">
        <v>1.2294</v>
      </c>
      <c r="AZ274" s="21">
        <v>29.878299999999999</v>
      </c>
      <c r="BA274" s="21">
        <v>-1.3290400000000001E-2</v>
      </c>
      <c r="BB274" s="21">
        <v>264</v>
      </c>
      <c r="BC274" s="21">
        <v>1.2289399999999999</v>
      </c>
      <c r="BD274">
        <f t="shared" si="58"/>
        <v>16.407901234567902</v>
      </c>
      <c r="BE274">
        <f t="shared" si="59"/>
        <v>20.17187377777778</v>
      </c>
    </row>
    <row r="275" spans="6:101" x14ac:dyDescent="0.25">
      <c r="F275" s="9"/>
      <c r="G275" s="21">
        <v>0.43563800000000003</v>
      </c>
      <c r="H275" s="21">
        <v>7.67814</v>
      </c>
      <c r="I275" s="21">
        <v>-1.5069600000000001E-2</v>
      </c>
      <c r="J275" s="21">
        <v>265</v>
      </c>
      <c r="K275" s="21">
        <v>0.43490600000000001</v>
      </c>
      <c r="L275">
        <f t="shared" si="48"/>
        <v>18.604444444444443</v>
      </c>
      <c r="M275">
        <f t="shared" si="49"/>
        <v>8.1048029688888885</v>
      </c>
      <c r="N275" s="9"/>
      <c r="O275" s="21">
        <v>1.23444</v>
      </c>
      <c r="P275" s="21">
        <v>11.4369</v>
      </c>
      <c r="Q275" s="21">
        <v>-1.3284300000000001E-2</v>
      </c>
      <c r="R275" s="21">
        <v>265</v>
      </c>
      <c r="S275" s="21">
        <v>1.2335199999999999</v>
      </c>
      <c r="T275">
        <f t="shared" si="50"/>
        <v>16.400370370370371</v>
      </c>
      <c r="U275">
        <f t="shared" si="51"/>
        <v>20.2452732</v>
      </c>
      <c r="X275" s="9"/>
      <c r="Y275" s="21">
        <v>0.43563800000000003</v>
      </c>
      <c r="Z275" s="21">
        <v>16.850300000000001</v>
      </c>
      <c r="AA275" s="21">
        <v>-1.4959699999999999E-2</v>
      </c>
      <c r="AB275" s="21">
        <v>265</v>
      </c>
      <c r="AC275" s="21">
        <v>0.43496699999999999</v>
      </c>
      <c r="AD275">
        <f t="shared" si="52"/>
        <v>18.468765432098763</v>
      </c>
      <c r="AE275">
        <f t="shared" si="53"/>
        <v>8.0456960353086409</v>
      </c>
      <c r="AF275" s="9"/>
      <c r="AG275" s="21">
        <v>1.23444</v>
      </c>
      <c r="AH275" s="21">
        <v>20.609100000000002</v>
      </c>
      <c r="AI275" s="21">
        <v>-1.3229400000000001E-2</v>
      </c>
      <c r="AJ275" s="21">
        <v>265</v>
      </c>
      <c r="AK275" s="21">
        <v>1.23383</v>
      </c>
      <c r="AL275">
        <f t="shared" si="54"/>
        <v>16.332592592592594</v>
      </c>
      <c r="AM275">
        <f t="shared" si="55"/>
        <v>20.161605600000001</v>
      </c>
      <c r="AP275" s="9"/>
      <c r="AQ275" s="21">
        <v>0.43563800000000003</v>
      </c>
      <c r="AR275" s="21">
        <v>26.1296</v>
      </c>
      <c r="AS275" s="21">
        <v>-1.49689E-2</v>
      </c>
      <c r="AT275" s="21">
        <v>265</v>
      </c>
      <c r="AU275" s="21">
        <v>0.43505899999999997</v>
      </c>
      <c r="AV275">
        <f t="shared" si="56"/>
        <v>18.480123456790125</v>
      </c>
      <c r="AW275">
        <f t="shared" si="57"/>
        <v>8.050644022469136</v>
      </c>
      <c r="AX275" s="9"/>
      <c r="AY275" s="21">
        <v>1.23444</v>
      </c>
      <c r="AZ275" s="21">
        <v>29.888300000000001</v>
      </c>
      <c r="BA275" s="21">
        <v>-1.3269E-2</v>
      </c>
      <c r="BB275" s="21">
        <v>265</v>
      </c>
      <c r="BC275" s="21">
        <v>1.23291</v>
      </c>
      <c r="BD275">
        <f t="shared" si="58"/>
        <v>16.38148148148148</v>
      </c>
      <c r="BE275">
        <f t="shared" si="59"/>
        <v>20.221955999999999</v>
      </c>
    </row>
    <row r="276" spans="6:101" x14ac:dyDescent="0.25">
      <c r="F276" s="9"/>
      <c r="G276" s="21">
        <v>0.43060300000000001</v>
      </c>
      <c r="H276" s="21">
        <v>7.6882099999999998</v>
      </c>
      <c r="I276" s="21">
        <v>-1.50787E-2</v>
      </c>
      <c r="J276" s="21">
        <v>266</v>
      </c>
      <c r="K276" s="21">
        <v>0.42999300000000001</v>
      </c>
      <c r="L276">
        <f t="shared" si="48"/>
        <v>18.61567901234568</v>
      </c>
      <c r="M276">
        <f t="shared" si="49"/>
        <v>8.0159672297530875</v>
      </c>
      <c r="N276" s="9"/>
      <c r="O276" s="21">
        <v>1.2394700000000001</v>
      </c>
      <c r="P276" s="21">
        <v>11.446999999999999</v>
      </c>
      <c r="Q276" s="21">
        <v>-1.3256799999999999E-2</v>
      </c>
      <c r="R276" s="21">
        <v>266</v>
      </c>
      <c r="S276" s="21">
        <v>1.2383999999999999</v>
      </c>
      <c r="T276">
        <f t="shared" si="50"/>
        <v>16.366419753086415</v>
      </c>
      <c r="U276">
        <f t="shared" si="51"/>
        <v>20.285686291358019</v>
      </c>
      <c r="X276" s="9"/>
      <c r="Y276" s="21">
        <v>0.43060300000000001</v>
      </c>
      <c r="Z276" s="21">
        <v>16.860399999999998</v>
      </c>
      <c r="AA276" s="21">
        <v>-1.49658E-2</v>
      </c>
      <c r="AB276" s="21">
        <v>266</v>
      </c>
      <c r="AC276" s="21">
        <v>0.43008400000000002</v>
      </c>
      <c r="AD276">
        <f t="shared" si="52"/>
        <v>18.476296296296297</v>
      </c>
      <c r="AE276">
        <f t="shared" si="53"/>
        <v>7.9559486140740745</v>
      </c>
      <c r="AF276" s="9"/>
      <c r="AG276" s="21">
        <v>1.2394700000000001</v>
      </c>
      <c r="AH276" s="21">
        <v>20.619199999999999</v>
      </c>
      <c r="AI276" s="21">
        <v>-1.3195800000000001E-2</v>
      </c>
      <c r="AJ276" s="21">
        <v>266</v>
      </c>
      <c r="AK276" s="21">
        <v>1.2390099999999999</v>
      </c>
      <c r="AL276">
        <f t="shared" si="54"/>
        <v>16.29111111111111</v>
      </c>
      <c r="AM276">
        <f t="shared" si="55"/>
        <v>20.192343488888888</v>
      </c>
      <c r="AP276" s="9"/>
      <c r="AQ276" s="21">
        <v>0.43060300000000001</v>
      </c>
      <c r="AR276" s="21">
        <v>26.139600000000002</v>
      </c>
      <c r="AS276" s="21">
        <v>-1.4978E-2</v>
      </c>
      <c r="AT276" s="21">
        <v>266</v>
      </c>
      <c r="AU276" s="21">
        <v>0.43002299999999999</v>
      </c>
      <c r="AV276">
        <f t="shared" si="56"/>
        <v>18.491358024691355</v>
      </c>
      <c r="AW276">
        <f t="shared" si="57"/>
        <v>7.9624342395061714</v>
      </c>
      <c r="AX276" s="9"/>
      <c r="AY276" s="21">
        <v>1.2394700000000001</v>
      </c>
      <c r="AZ276" s="21">
        <v>29.898399999999999</v>
      </c>
      <c r="BA276" s="21">
        <v>-1.3235500000000001E-2</v>
      </c>
      <c r="BB276" s="21">
        <v>266</v>
      </c>
      <c r="BC276" s="21">
        <v>1.23932</v>
      </c>
      <c r="BD276">
        <f t="shared" si="58"/>
        <v>16.340123456790124</v>
      </c>
      <c r="BE276">
        <f t="shared" si="59"/>
        <v>20.253092820987657</v>
      </c>
    </row>
    <row r="277" spans="6:101" x14ac:dyDescent="0.25">
      <c r="F277" s="9"/>
      <c r="G277" s="21">
        <v>0.425568</v>
      </c>
      <c r="H277" s="21">
        <v>7.6982799999999996</v>
      </c>
      <c r="I277" s="21">
        <v>-1.50879E-2</v>
      </c>
      <c r="J277" s="21">
        <v>267</v>
      </c>
      <c r="K277" s="21">
        <v>0.42495699999999997</v>
      </c>
      <c r="L277">
        <f t="shared" si="48"/>
        <v>18.627037037037034</v>
      </c>
      <c r="M277">
        <f t="shared" si="49"/>
        <v>7.9270708977777771</v>
      </c>
      <c r="N277" s="9"/>
      <c r="O277" s="21">
        <v>1.24451</v>
      </c>
      <c r="P277" s="21">
        <v>11.457000000000001</v>
      </c>
      <c r="Q277" s="21">
        <v>-1.32324E-2</v>
      </c>
      <c r="R277" s="21">
        <v>267</v>
      </c>
      <c r="S277" s="21">
        <v>1.2439</v>
      </c>
      <c r="T277">
        <f t="shared" si="50"/>
        <v>16.336296296296297</v>
      </c>
      <c r="U277">
        <f t="shared" si="51"/>
        <v>20.330684103703703</v>
      </c>
      <c r="X277" s="9"/>
      <c r="Y277" s="21">
        <v>0.425568</v>
      </c>
      <c r="Z277" s="21">
        <v>16.8705</v>
      </c>
      <c r="AA277" s="21">
        <v>-1.49719E-2</v>
      </c>
      <c r="AB277" s="21">
        <v>267</v>
      </c>
      <c r="AC277" s="21">
        <v>0.42495699999999997</v>
      </c>
      <c r="AD277">
        <f t="shared" si="52"/>
        <v>18.483827160493824</v>
      </c>
      <c r="AE277">
        <f t="shared" si="53"/>
        <v>7.8661253570370357</v>
      </c>
      <c r="AF277" s="9"/>
      <c r="AG277" s="21">
        <v>1.24451</v>
      </c>
      <c r="AH277" s="21">
        <v>20.629200000000001</v>
      </c>
      <c r="AI277" s="21">
        <v>-1.31653E-2</v>
      </c>
      <c r="AJ277" s="21">
        <v>267</v>
      </c>
      <c r="AK277" s="21">
        <v>1.24359</v>
      </c>
      <c r="AL277">
        <f t="shared" si="54"/>
        <v>16.253456790123455</v>
      </c>
      <c r="AM277">
        <f t="shared" si="55"/>
        <v>20.227589509876541</v>
      </c>
      <c r="AP277" s="9"/>
      <c r="AQ277" s="21">
        <v>0.425568</v>
      </c>
      <c r="AR277" s="21">
        <v>26.149699999999999</v>
      </c>
      <c r="AS277" s="21">
        <v>-1.49841E-2</v>
      </c>
      <c r="AT277" s="21">
        <v>267</v>
      </c>
      <c r="AU277" s="21">
        <v>0.42495699999999997</v>
      </c>
      <c r="AV277">
        <f t="shared" si="56"/>
        <v>18.498888888888889</v>
      </c>
      <c r="AW277">
        <f t="shared" si="57"/>
        <v>7.8725351466666664</v>
      </c>
      <c r="AX277" s="9"/>
      <c r="AY277" s="21">
        <v>1.24451</v>
      </c>
      <c r="AZ277" s="21">
        <v>29.9085</v>
      </c>
      <c r="BA277" s="21">
        <v>-1.3201900000000001E-2</v>
      </c>
      <c r="BB277" s="21">
        <v>267</v>
      </c>
      <c r="BC277" s="21">
        <v>1.2439</v>
      </c>
      <c r="BD277">
        <f t="shared" si="58"/>
        <v>16.298641975308641</v>
      </c>
      <c r="BE277">
        <f t="shared" si="59"/>
        <v>20.283822924691357</v>
      </c>
    </row>
    <row r="278" spans="6:101" x14ac:dyDescent="0.25">
      <c r="F278" s="9"/>
      <c r="G278" s="21">
        <v>0.42053200000000002</v>
      </c>
      <c r="H278" s="21">
        <v>7.7083500000000003</v>
      </c>
      <c r="I278" s="21">
        <v>-1.5094E-2</v>
      </c>
      <c r="J278" s="21">
        <v>268</v>
      </c>
      <c r="K278" s="21">
        <v>0.41986099999999998</v>
      </c>
      <c r="L278">
        <f t="shared" si="48"/>
        <v>18.634567901234568</v>
      </c>
      <c r="M278">
        <f t="shared" si="49"/>
        <v>7.8364321086419757</v>
      </c>
      <c r="N278" s="9"/>
      <c r="O278" s="21">
        <v>1.2495400000000001</v>
      </c>
      <c r="P278" s="21">
        <v>11.4671</v>
      </c>
      <c r="Q278" s="21">
        <v>-1.3201900000000001E-2</v>
      </c>
      <c r="R278" s="21">
        <v>268</v>
      </c>
      <c r="S278" s="21">
        <v>1.24908</v>
      </c>
      <c r="T278">
        <f t="shared" si="50"/>
        <v>16.298641975308641</v>
      </c>
      <c r="U278">
        <f t="shared" si="51"/>
        <v>20.365805093827159</v>
      </c>
      <c r="X278" s="9"/>
      <c r="Y278" s="21">
        <v>0.42053200000000002</v>
      </c>
      <c r="Z278" s="21">
        <v>16.880600000000001</v>
      </c>
      <c r="AA278" s="21">
        <v>-1.4978E-2</v>
      </c>
      <c r="AB278" s="21">
        <v>268</v>
      </c>
      <c r="AC278" s="21">
        <v>0.41989100000000001</v>
      </c>
      <c r="AD278">
        <f t="shared" si="52"/>
        <v>18.491358024691355</v>
      </c>
      <c r="AE278">
        <f t="shared" si="53"/>
        <v>7.7762077728395047</v>
      </c>
      <c r="AF278" s="9"/>
      <c r="AG278" s="21">
        <v>1.2495400000000001</v>
      </c>
      <c r="AH278" s="21">
        <v>20.639299999999999</v>
      </c>
      <c r="AI278" s="21">
        <v>-1.31317E-2</v>
      </c>
      <c r="AJ278" s="21">
        <v>268</v>
      </c>
      <c r="AK278" s="21">
        <v>1.24847</v>
      </c>
      <c r="AL278">
        <f t="shared" si="54"/>
        <v>16.211975308641971</v>
      </c>
      <c r="AM278">
        <f t="shared" si="55"/>
        <v>20.25751162716049</v>
      </c>
      <c r="AP278" s="9"/>
      <c r="AQ278" s="21">
        <v>0.42053200000000002</v>
      </c>
      <c r="AR278" s="21">
        <v>26.159800000000001</v>
      </c>
      <c r="AS278" s="21">
        <v>-1.4987199999999999E-2</v>
      </c>
      <c r="AT278" s="21">
        <v>268</v>
      </c>
      <c r="AU278" s="21">
        <v>0.41989100000000001</v>
      </c>
      <c r="AV278">
        <f t="shared" si="56"/>
        <v>18.502716049382713</v>
      </c>
      <c r="AW278">
        <f t="shared" si="57"/>
        <v>7.780984185679011</v>
      </c>
      <c r="AX278" s="9"/>
      <c r="AY278" s="21">
        <v>1.2495400000000001</v>
      </c>
      <c r="AZ278" s="21">
        <v>29.918500000000002</v>
      </c>
      <c r="BA278" s="21">
        <v>-1.31714E-2</v>
      </c>
      <c r="BB278" s="21">
        <v>268</v>
      </c>
      <c r="BC278" s="21">
        <v>1.24878</v>
      </c>
      <c r="BD278">
        <f t="shared" si="58"/>
        <v>16.260987654320989</v>
      </c>
      <c r="BE278">
        <f t="shared" si="59"/>
        <v>20.318754513580249</v>
      </c>
    </row>
    <row r="279" spans="6:101" x14ac:dyDescent="0.25">
      <c r="F279" s="9"/>
      <c r="G279" s="21">
        <v>0.41549700000000001</v>
      </c>
      <c r="H279" s="21">
        <v>7.7184200000000001</v>
      </c>
      <c r="I279" s="21">
        <v>-1.5096999999999999E-2</v>
      </c>
      <c r="J279" s="21">
        <v>269</v>
      </c>
      <c r="K279" s="21">
        <v>0.41488599999999998</v>
      </c>
      <c r="L279">
        <f t="shared" si="48"/>
        <v>18.638271604938272</v>
      </c>
      <c r="M279">
        <f t="shared" si="49"/>
        <v>7.7441459370370369</v>
      </c>
      <c r="N279" s="9"/>
      <c r="O279" s="21">
        <v>1.25458</v>
      </c>
      <c r="P279" s="21">
        <v>11.4772</v>
      </c>
      <c r="Q279" s="21">
        <v>-1.31653E-2</v>
      </c>
      <c r="R279" s="21">
        <v>269</v>
      </c>
      <c r="S279" s="21">
        <v>1.25366</v>
      </c>
      <c r="T279">
        <f t="shared" si="50"/>
        <v>16.253456790123455</v>
      </c>
      <c r="U279">
        <f t="shared" si="51"/>
        <v>20.391261819753083</v>
      </c>
      <c r="X279" s="9"/>
      <c r="Y279" s="21">
        <v>0.41549700000000001</v>
      </c>
      <c r="Z279" s="21">
        <v>16.890599999999999</v>
      </c>
      <c r="AA279" s="21">
        <v>-1.4981100000000001E-2</v>
      </c>
      <c r="AB279" s="21">
        <v>269</v>
      </c>
      <c r="AC279" s="21">
        <v>0.41491699999999998</v>
      </c>
      <c r="AD279">
        <f t="shared" si="52"/>
        <v>18.495185185185186</v>
      </c>
      <c r="AE279">
        <f t="shared" si="53"/>
        <v>7.6846939588888894</v>
      </c>
      <c r="AF279" s="9"/>
      <c r="AG279" s="21">
        <v>1.25458</v>
      </c>
      <c r="AH279" s="21">
        <v>20.6494</v>
      </c>
      <c r="AI279" s="21">
        <v>-1.30981E-2</v>
      </c>
      <c r="AJ279" s="21">
        <v>269</v>
      </c>
      <c r="AK279" s="21">
        <v>1.25366</v>
      </c>
      <c r="AL279">
        <f t="shared" si="54"/>
        <v>16.170493827160495</v>
      </c>
      <c r="AM279">
        <f t="shared" si="55"/>
        <v>20.287178145679015</v>
      </c>
      <c r="AP279" s="9"/>
      <c r="AQ279" s="21">
        <v>0.41549700000000001</v>
      </c>
      <c r="AR279" s="21">
        <v>26.169899999999998</v>
      </c>
      <c r="AS279" s="21">
        <v>-1.4987199999999999E-2</v>
      </c>
      <c r="AT279" s="21">
        <v>269</v>
      </c>
      <c r="AU279" s="21">
        <v>0.414825</v>
      </c>
      <c r="AV279">
        <f t="shared" si="56"/>
        <v>18.502716049382713</v>
      </c>
      <c r="AW279">
        <f t="shared" si="57"/>
        <v>7.6878230103703693</v>
      </c>
      <c r="AX279" s="9"/>
      <c r="AY279" s="21">
        <v>1.25458</v>
      </c>
      <c r="AZ279" s="21">
        <v>29.928599999999999</v>
      </c>
      <c r="BA279" s="21">
        <v>-1.31348E-2</v>
      </c>
      <c r="BB279" s="21">
        <v>269</v>
      </c>
      <c r="BC279" s="21">
        <v>1.25336</v>
      </c>
      <c r="BD279">
        <f t="shared" si="58"/>
        <v>16.215802469135802</v>
      </c>
      <c r="BE279">
        <f t="shared" si="59"/>
        <v>20.344021461728396</v>
      </c>
    </row>
    <row r="280" spans="6:101" x14ac:dyDescent="0.25">
      <c r="F280" s="9"/>
      <c r="G280" s="21">
        <v>0.41046100000000002</v>
      </c>
      <c r="H280" s="21">
        <v>7.7284899999999999</v>
      </c>
      <c r="I280" s="21">
        <v>-1.51001E-2</v>
      </c>
      <c r="J280" s="21">
        <v>270</v>
      </c>
      <c r="K280" s="21">
        <v>0.40982099999999999</v>
      </c>
      <c r="L280">
        <f t="shared" si="48"/>
        <v>18.642098765432099</v>
      </c>
      <c r="M280">
        <f t="shared" si="49"/>
        <v>7.6518545013580255</v>
      </c>
      <c r="N280" s="9"/>
      <c r="O280" s="21">
        <v>1.2596099999999999</v>
      </c>
      <c r="P280" s="21">
        <v>11.487299999999999</v>
      </c>
      <c r="Q280" s="21">
        <v>-1.31317E-2</v>
      </c>
      <c r="R280" s="21">
        <v>270</v>
      </c>
      <c r="S280" s="21">
        <v>1.2591600000000001</v>
      </c>
      <c r="T280">
        <f t="shared" si="50"/>
        <v>16.211975308641971</v>
      </c>
      <c r="U280">
        <f t="shared" si="51"/>
        <v>20.420766218518512</v>
      </c>
      <c r="X280" s="9"/>
      <c r="Y280" s="21">
        <v>0.41046100000000002</v>
      </c>
      <c r="Z280" s="21">
        <v>16.900700000000001</v>
      </c>
      <c r="AA280" s="21">
        <v>-1.4981100000000001E-2</v>
      </c>
      <c r="AB280" s="21">
        <v>270</v>
      </c>
      <c r="AC280" s="21">
        <v>0.40985100000000002</v>
      </c>
      <c r="AD280">
        <f t="shared" si="52"/>
        <v>18.495185185185186</v>
      </c>
      <c r="AE280">
        <f t="shared" si="53"/>
        <v>7.5915522062962966</v>
      </c>
      <c r="AF280" s="9"/>
      <c r="AG280" s="21">
        <v>1.2596099999999999</v>
      </c>
      <c r="AH280" s="21">
        <v>20.659500000000001</v>
      </c>
      <c r="AI280" s="21">
        <v>-1.30676E-2</v>
      </c>
      <c r="AJ280" s="21">
        <v>270</v>
      </c>
      <c r="AK280" s="21">
        <v>1.25885</v>
      </c>
      <c r="AL280">
        <f t="shared" si="54"/>
        <v>16.132839506172839</v>
      </c>
      <c r="AM280">
        <f t="shared" si="55"/>
        <v>20.321085970370369</v>
      </c>
      <c r="AP280" s="9"/>
      <c r="AQ280" s="21">
        <v>0.41046100000000002</v>
      </c>
      <c r="AR280" s="21">
        <v>26.1799</v>
      </c>
      <c r="AS280" s="21">
        <v>-1.49902E-2</v>
      </c>
      <c r="AT280" s="21">
        <v>270</v>
      </c>
      <c r="AU280" s="21">
        <v>0.40978999999999999</v>
      </c>
      <c r="AV280">
        <f t="shared" si="56"/>
        <v>18.506419753086419</v>
      </c>
      <c r="AW280">
        <f t="shared" si="57"/>
        <v>7.5961635582716047</v>
      </c>
      <c r="AX280" s="9"/>
      <c r="AY280" s="21">
        <v>1.2596099999999999</v>
      </c>
      <c r="AZ280" s="21">
        <v>29.938700000000001</v>
      </c>
      <c r="BA280" s="21">
        <v>-1.31012E-2</v>
      </c>
      <c r="BB280" s="21">
        <v>270</v>
      </c>
      <c r="BC280" s="21">
        <v>1.25885</v>
      </c>
      <c r="BD280">
        <f t="shared" si="58"/>
        <v>16.174320987654323</v>
      </c>
      <c r="BE280">
        <f t="shared" si="59"/>
        <v>20.37333645925926</v>
      </c>
    </row>
    <row r="281" spans="6:101" x14ac:dyDescent="0.25">
      <c r="F281" s="9"/>
      <c r="G281" s="21">
        <v>0.40542600000000001</v>
      </c>
      <c r="H281" s="21">
        <v>7.7385599999999997</v>
      </c>
      <c r="I281" s="21">
        <v>-1.51001E-2</v>
      </c>
      <c r="J281" s="21">
        <v>271</v>
      </c>
      <c r="K281" s="21">
        <v>0.40481600000000001</v>
      </c>
      <c r="L281">
        <f t="shared" si="48"/>
        <v>18.642098765432099</v>
      </c>
      <c r="M281">
        <f t="shared" si="49"/>
        <v>7.5579915340740742</v>
      </c>
      <c r="N281" s="9"/>
      <c r="O281" s="21">
        <v>1.2646500000000001</v>
      </c>
      <c r="P281" s="21">
        <v>11.497299999999999</v>
      </c>
      <c r="Q281" s="21">
        <v>-1.30981E-2</v>
      </c>
      <c r="R281" s="21">
        <v>271</v>
      </c>
      <c r="S281" s="21">
        <v>1.26373</v>
      </c>
      <c r="T281">
        <f t="shared" si="50"/>
        <v>16.170493827160495</v>
      </c>
      <c r="U281">
        <f t="shared" si="51"/>
        <v>20.450015018518521</v>
      </c>
      <c r="X281" s="9"/>
      <c r="Y281" s="21">
        <v>0.40542600000000001</v>
      </c>
      <c r="Z281" s="21">
        <v>16.910799999999998</v>
      </c>
      <c r="AA281" s="21">
        <v>-1.49841E-2</v>
      </c>
      <c r="AB281" s="21">
        <v>271</v>
      </c>
      <c r="AC281" s="21">
        <v>0.40478500000000001</v>
      </c>
      <c r="AD281">
        <f t="shared" si="52"/>
        <v>18.498888888888889</v>
      </c>
      <c r="AE281">
        <f t="shared" si="53"/>
        <v>7.4999305266666667</v>
      </c>
      <c r="AF281" s="9"/>
      <c r="AG281" s="21">
        <v>1.2646500000000001</v>
      </c>
      <c r="AH281" s="21">
        <v>20.669499999999999</v>
      </c>
      <c r="AI281" s="21">
        <v>-1.30493E-2</v>
      </c>
      <c r="AJ281" s="21">
        <v>271</v>
      </c>
      <c r="AK281" s="21">
        <v>1.2640400000000001</v>
      </c>
      <c r="AL281">
        <f t="shared" si="54"/>
        <v>16.110246913580244</v>
      </c>
      <c r="AM281">
        <f t="shared" si="55"/>
        <v>20.373823759259256</v>
      </c>
      <c r="AP281" s="9"/>
      <c r="AQ281" s="21">
        <v>0.40542600000000001</v>
      </c>
      <c r="AR281" s="21">
        <v>26.19</v>
      </c>
      <c r="AS281" s="21">
        <v>-1.4993299999999999E-2</v>
      </c>
      <c r="AT281" s="21">
        <v>271</v>
      </c>
      <c r="AU281" s="21">
        <v>0.40478500000000001</v>
      </c>
      <c r="AV281">
        <f t="shared" si="56"/>
        <v>18.510246913580243</v>
      </c>
      <c r="AW281">
        <f t="shared" si="57"/>
        <v>7.504535365185184</v>
      </c>
      <c r="AX281" s="9"/>
      <c r="AY281" s="21">
        <v>1.2646500000000001</v>
      </c>
      <c r="AZ281" s="21">
        <v>29.948799999999999</v>
      </c>
      <c r="BA281" s="21">
        <v>-1.3070699999999999E-2</v>
      </c>
      <c r="BB281" s="21">
        <v>271</v>
      </c>
      <c r="BC281" s="21">
        <v>1.26373</v>
      </c>
      <c r="BD281">
        <f t="shared" si="58"/>
        <v>16.136666666666663</v>
      </c>
      <c r="BE281">
        <f t="shared" si="59"/>
        <v>20.407235499999995</v>
      </c>
    </row>
    <row r="282" spans="6:101" x14ac:dyDescent="0.25">
      <c r="F282" s="9"/>
      <c r="G282" s="21">
        <v>0.400391</v>
      </c>
      <c r="H282" s="21">
        <v>7.74864</v>
      </c>
      <c r="I282" s="21">
        <v>-1.51062E-2</v>
      </c>
      <c r="J282" s="21">
        <v>272</v>
      </c>
      <c r="K282" s="21">
        <v>0.399841</v>
      </c>
      <c r="L282">
        <f t="shared" si="48"/>
        <v>18.649629629629626</v>
      </c>
      <c r="M282">
        <f t="shared" si="49"/>
        <v>7.4671438570370352</v>
      </c>
      <c r="N282" s="9"/>
      <c r="O282" s="21">
        <v>1.2696799999999999</v>
      </c>
      <c r="P282" s="21">
        <v>11.507400000000001</v>
      </c>
      <c r="Q282" s="21">
        <v>-1.3064600000000001E-2</v>
      </c>
      <c r="R282" s="21">
        <v>272</v>
      </c>
      <c r="S282" s="21">
        <v>1.26892</v>
      </c>
      <c r="T282">
        <f t="shared" si="50"/>
        <v>16.129135802469136</v>
      </c>
      <c r="U282">
        <f t="shared" si="51"/>
        <v>20.478841145679013</v>
      </c>
      <c r="X282" s="9"/>
      <c r="Y282" s="21">
        <v>0.400391</v>
      </c>
      <c r="Z282" s="21">
        <v>16.9208</v>
      </c>
      <c r="AA282" s="21">
        <v>-1.4987199999999999E-2</v>
      </c>
      <c r="AB282" s="21">
        <v>272</v>
      </c>
      <c r="AC282" s="21">
        <v>0.39981100000000003</v>
      </c>
      <c r="AD282">
        <f t="shared" si="52"/>
        <v>18.502716049382713</v>
      </c>
      <c r="AE282">
        <f t="shared" si="53"/>
        <v>7.4083209817283935</v>
      </c>
      <c r="AF282" s="9"/>
      <c r="AG282" s="21">
        <v>1.2696799999999999</v>
      </c>
      <c r="AH282" s="21">
        <v>20.679600000000001</v>
      </c>
      <c r="AI282" s="21">
        <v>-1.30157E-2</v>
      </c>
      <c r="AJ282" s="21">
        <v>272</v>
      </c>
      <c r="AK282" s="21">
        <v>1.26892</v>
      </c>
      <c r="AL282">
        <f t="shared" si="54"/>
        <v>16.068765432098765</v>
      </c>
      <c r="AM282">
        <f t="shared" si="55"/>
        <v>20.402190093827159</v>
      </c>
      <c r="AP282" s="9"/>
      <c r="AQ282" s="21">
        <v>0.400391</v>
      </c>
      <c r="AR282" s="21">
        <v>26.200099999999999</v>
      </c>
      <c r="AS282" s="21">
        <v>-1.4993299999999999E-2</v>
      </c>
      <c r="AT282" s="21">
        <v>272</v>
      </c>
      <c r="AU282" s="21">
        <v>0.39968900000000002</v>
      </c>
      <c r="AV282">
        <f t="shared" si="56"/>
        <v>18.510246913580243</v>
      </c>
      <c r="AW282">
        <f t="shared" si="57"/>
        <v>7.4113362719753066</v>
      </c>
      <c r="AX282" s="9"/>
      <c r="AY282" s="21">
        <v>1.2696799999999999</v>
      </c>
      <c r="AZ282" s="21">
        <v>29.9588</v>
      </c>
      <c r="BA282" s="21">
        <v>-1.3030999999999999E-2</v>
      </c>
      <c r="BB282" s="21">
        <v>272</v>
      </c>
      <c r="BC282" s="21">
        <v>1.26892</v>
      </c>
      <c r="BD282">
        <f t="shared" si="58"/>
        <v>16.087654320987653</v>
      </c>
      <c r="BE282">
        <f t="shared" si="59"/>
        <v>20.426172938271602</v>
      </c>
    </row>
    <row r="283" spans="6:101" x14ac:dyDescent="0.25">
      <c r="F283" s="9"/>
      <c r="G283" s="21">
        <v>0.39535500000000001</v>
      </c>
      <c r="H283" s="21">
        <v>7.7587099999999998</v>
      </c>
      <c r="I283" s="21">
        <v>-1.5109300000000001E-2</v>
      </c>
      <c r="J283" s="21">
        <v>273</v>
      </c>
      <c r="K283" s="21">
        <v>0.39483600000000002</v>
      </c>
      <c r="L283">
        <f t="shared" si="48"/>
        <v>18.653456790123457</v>
      </c>
      <c r="M283">
        <f t="shared" si="49"/>
        <v>7.374737409259259</v>
      </c>
      <c r="N283" s="9"/>
      <c r="O283" s="21">
        <v>1.2747200000000001</v>
      </c>
      <c r="P283" s="21">
        <v>11.5175</v>
      </c>
      <c r="Q283" s="21">
        <v>-1.30096E-2</v>
      </c>
      <c r="R283" s="21">
        <v>273</v>
      </c>
      <c r="S283" s="21">
        <v>1.27319</v>
      </c>
      <c r="T283">
        <f t="shared" si="50"/>
        <v>16.061234567901234</v>
      </c>
      <c r="U283">
        <f t="shared" si="51"/>
        <v>20.473576928395062</v>
      </c>
      <c r="X283" s="9"/>
      <c r="Y283" s="21">
        <v>0.39535500000000001</v>
      </c>
      <c r="Z283" s="21">
        <v>16.930900000000001</v>
      </c>
      <c r="AA283" s="21">
        <v>-1.4996300000000001E-2</v>
      </c>
      <c r="AB283" s="21">
        <v>273</v>
      </c>
      <c r="AC283" s="21">
        <v>0.39474500000000001</v>
      </c>
      <c r="AD283">
        <f t="shared" si="52"/>
        <v>18.51395061728395</v>
      </c>
      <c r="AE283">
        <f t="shared" si="53"/>
        <v>7.319582946296296</v>
      </c>
      <c r="AF283" s="9"/>
      <c r="AG283" s="21">
        <v>1.2747200000000001</v>
      </c>
      <c r="AH283" s="21">
        <v>20.689699999999998</v>
      </c>
      <c r="AI283" s="21">
        <v>-1.2982199999999999E-2</v>
      </c>
      <c r="AJ283" s="21">
        <v>273</v>
      </c>
      <c r="AK283" s="21">
        <v>1.2735000000000001</v>
      </c>
      <c r="AL283">
        <f t="shared" si="54"/>
        <v>16.027407407407406</v>
      </c>
      <c r="AM283">
        <f t="shared" si="55"/>
        <v>20.43045677037037</v>
      </c>
      <c r="AP283" s="9"/>
      <c r="AQ283" s="21">
        <v>0.39535500000000001</v>
      </c>
      <c r="AR283" s="21">
        <v>26.210100000000001</v>
      </c>
      <c r="AS283" s="21">
        <v>-1.4996300000000001E-2</v>
      </c>
      <c r="AT283" s="21">
        <v>273</v>
      </c>
      <c r="AU283" s="21">
        <v>0.39483600000000002</v>
      </c>
      <c r="AV283">
        <f t="shared" si="56"/>
        <v>18.51395061728395</v>
      </c>
      <c r="AW283">
        <f t="shared" si="57"/>
        <v>7.319582946296296</v>
      </c>
      <c r="AX283" s="9"/>
      <c r="AY283" s="21">
        <v>1.2747200000000001</v>
      </c>
      <c r="AZ283" s="21">
        <v>29.968900000000001</v>
      </c>
      <c r="BA283" s="21">
        <v>-1.2991300000000001E-2</v>
      </c>
      <c r="BB283" s="21">
        <v>273</v>
      </c>
      <c r="BC283" s="21">
        <v>1.2735000000000001</v>
      </c>
      <c r="BD283">
        <f t="shared" si="58"/>
        <v>16.038641975308643</v>
      </c>
      <c r="BE283">
        <f t="shared" si="59"/>
        <v>20.444777698765435</v>
      </c>
    </row>
    <row r="284" spans="6:101" x14ac:dyDescent="0.25">
      <c r="F284" s="9"/>
      <c r="G284" s="21">
        <v>0.39032</v>
      </c>
      <c r="H284" s="21">
        <v>7.7687799999999996</v>
      </c>
      <c r="I284" s="21">
        <v>-1.5115399999999999E-2</v>
      </c>
      <c r="J284" s="21">
        <v>274</v>
      </c>
      <c r="K284" s="21">
        <v>0.38980100000000001</v>
      </c>
      <c r="L284">
        <f t="shared" si="48"/>
        <v>18.660987654320987</v>
      </c>
      <c r="M284">
        <f t="shared" si="49"/>
        <v>7.2837567012345676</v>
      </c>
      <c r="N284" s="9"/>
      <c r="O284" s="21">
        <v>1.2797499999999999</v>
      </c>
      <c r="P284" s="21">
        <v>11.5275</v>
      </c>
      <c r="Q284" s="21">
        <v>-1.2973E-2</v>
      </c>
      <c r="R284" s="21">
        <v>274</v>
      </c>
      <c r="S284" s="21">
        <v>1.2793000000000001</v>
      </c>
      <c r="T284">
        <f t="shared" si="50"/>
        <v>16.016049382716048</v>
      </c>
      <c r="U284">
        <f t="shared" si="51"/>
        <v>20.496539197530861</v>
      </c>
      <c r="X284" s="9"/>
      <c r="Y284" s="21">
        <v>0.39032</v>
      </c>
      <c r="Z284" s="21">
        <v>16.940999999999999</v>
      </c>
      <c r="AA284" s="21">
        <v>-1.5008499999999999E-2</v>
      </c>
      <c r="AB284" s="21">
        <v>274</v>
      </c>
      <c r="AC284" s="21">
        <v>0.38970900000000003</v>
      </c>
      <c r="AD284">
        <f t="shared" si="52"/>
        <v>18.529012345679011</v>
      </c>
      <c r="AE284">
        <f t="shared" si="53"/>
        <v>7.2322440987654311</v>
      </c>
      <c r="AF284" s="9"/>
      <c r="AG284" s="21">
        <v>1.2797499999999999</v>
      </c>
      <c r="AH284" s="21">
        <v>20.6997</v>
      </c>
      <c r="AI284" s="21">
        <v>-1.2942499999999999E-2</v>
      </c>
      <c r="AJ284" s="21">
        <v>274</v>
      </c>
      <c r="AK284" s="21">
        <v>1.2793000000000001</v>
      </c>
      <c r="AL284">
        <f t="shared" si="54"/>
        <v>15.978395061728392</v>
      </c>
      <c r="AM284">
        <f t="shared" si="55"/>
        <v>20.448351080246908</v>
      </c>
      <c r="AP284" s="9"/>
      <c r="AQ284" s="21">
        <v>0.39032</v>
      </c>
      <c r="AR284" s="21">
        <v>26.220199999999998</v>
      </c>
      <c r="AS284" s="21">
        <v>-1.50055E-2</v>
      </c>
      <c r="AT284" s="21">
        <v>274</v>
      </c>
      <c r="AU284" s="21">
        <v>0.38970900000000003</v>
      </c>
      <c r="AV284">
        <f t="shared" si="56"/>
        <v>18.525308641975307</v>
      </c>
      <c r="AW284">
        <f t="shared" si="57"/>
        <v>7.2307984691358023</v>
      </c>
      <c r="AX284" s="9"/>
      <c r="AY284" s="21">
        <v>1.2797499999999999</v>
      </c>
      <c r="AZ284" s="21">
        <v>29.978999999999999</v>
      </c>
      <c r="BA284" s="21">
        <v>-1.29547E-2</v>
      </c>
      <c r="BB284" s="21">
        <v>274</v>
      </c>
      <c r="BC284" s="21">
        <v>1.2789900000000001</v>
      </c>
      <c r="BD284">
        <f t="shared" si="58"/>
        <v>15.993456790123457</v>
      </c>
      <c r="BE284">
        <f t="shared" si="59"/>
        <v>20.467626327160492</v>
      </c>
    </row>
    <row r="285" spans="6:101" x14ac:dyDescent="0.25">
      <c r="F285" s="9"/>
      <c r="G285" s="21">
        <v>0.38528400000000002</v>
      </c>
      <c r="H285" s="21">
        <v>7.7788500000000003</v>
      </c>
      <c r="I285" s="21">
        <v>-1.5118400000000001E-2</v>
      </c>
      <c r="J285" s="21">
        <v>275</v>
      </c>
      <c r="K285" s="21">
        <v>0.38473499999999999</v>
      </c>
      <c r="L285">
        <f t="shared" si="48"/>
        <v>18.66469135802469</v>
      </c>
      <c r="M285">
        <f t="shared" si="49"/>
        <v>7.1912069451851854</v>
      </c>
      <c r="N285" s="9"/>
      <c r="O285" s="21">
        <v>1.2847900000000001</v>
      </c>
      <c r="P285" s="21">
        <v>11.537599999999999</v>
      </c>
      <c r="Q285" s="21">
        <v>-1.29395E-2</v>
      </c>
      <c r="R285" s="21">
        <v>275</v>
      </c>
      <c r="S285" s="21">
        <v>1.2844800000000001</v>
      </c>
      <c r="T285">
        <f t="shared" si="50"/>
        <v>15.974691358024689</v>
      </c>
      <c r="U285">
        <f t="shared" si="51"/>
        <v>20.524123709876541</v>
      </c>
      <c r="X285" s="9"/>
      <c r="Y285" s="21">
        <v>0.38528400000000002</v>
      </c>
      <c r="Z285" s="21">
        <v>16.9511</v>
      </c>
      <c r="AA285" s="21">
        <v>-1.50177E-2</v>
      </c>
      <c r="AB285" s="21">
        <v>275</v>
      </c>
      <c r="AC285" s="21">
        <v>0.38464399999999999</v>
      </c>
      <c r="AD285">
        <f t="shared" si="52"/>
        <v>18.540370370370372</v>
      </c>
      <c r="AE285">
        <f t="shared" si="53"/>
        <v>7.1433080577777783</v>
      </c>
      <c r="AF285" s="9"/>
      <c r="AG285" s="21">
        <v>1.2847900000000001</v>
      </c>
      <c r="AH285" s="21">
        <v>20.709800000000001</v>
      </c>
      <c r="AI285" s="21">
        <v>-1.2902800000000001E-2</v>
      </c>
      <c r="AJ285" s="21">
        <v>275</v>
      </c>
      <c r="AK285" s="21">
        <v>1.2838700000000001</v>
      </c>
      <c r="AL285">
        <f t="shared" si="54"/>
        <v>15.929382716049382</v>
      </c>
      <c r="AM285">
        <f t="shared" si="55"/>
        <v>20.465911619753086</v>
      </c>
      <c r="AP285" s="9"/>
      <c r="AQ285" s="21">
        <v>0.38528400000000002</v>
      </c>
      <c r="AR285" s="21">
        <v>26.2303</v>
      </c>
      <c r="AS285" s="21">
        <v>-1.50116E-2</v>
      </c>
      <c r="AT285" s="21">
        <v>275</v>
      </c>
      <c r="AU285" s="21">
        <v>0.38464399999999999</v>
      </c>
      <c r="AV285">
        <f t="shared" si="56"/>
        <v>18.532839506172838</v>
      </c>
      <c r="AW285">
        <f t="shared" si="57"/>
        <v>7.1404065362962958</v>
      </c>
      <c r="AX285" s="9"/>
      <c r="AY285" s="21">
        <v>1.2847900000000001</v>
      </c>
      <c r="AZ285" s="21">
        <v>29.989000000000001</v>
      </c>
      <c r="BA285" s="21">
        <v>-1.2899799999999999E-2</v>
      </c>
      <c r="BB285" s="21">
        <v>275</v>
      </c>
      <c r="BC285" s="21">
        <v>1.2841800000000001</v>
      </c>
      <c r="BD285">
        <f t="shared" si="58"/>
        <v>15.925679012345679</v>
      </c>
      <c r="BE285">
        <f t="shared" si="59"/>
        <v>20.461153138271605</v>
      </c>
    </row>
    <row r="286" spans="6:101" x14ac:dyDescent="0.25">
      <c r="F286" s="9"/>
      <c r="G286" s="21">
        <v>0.380249</v>
      </c>
      <c r="H286" s="21">
        <v>7.7889200000000001</v>
      </c>
      <c r="I286" s="21">
        <v>-1.51276E-2</v>
      </c>
      <c r="J286" s="21">
        <v>276</v>
      </c>
      <c r="K286" s="21">
        <v>0.379608</v>
      </c>
      <c r="L286">
        <f t="shared" si="48"/>
        <v>18.676049382716048</v>
      </c>
      <c r="M286">
        <f t="shared" si="49"/>
        <v>7.1015491017283949</v>
      </c>
      <c r="N286" s="9"/>
      <c r="O286" s="21">
        <v>1.28983</v>
      </c>
      <c r="P286" s="21">
        <v>11.547700000000001</v>
      </c>
      <c r="Q286" s="21">
        <v>-1.2896700000000001E-2</v>
      </c>
      <c r="R286" s="21">
        <v>276</v>
      </c>
      <c r="S286" s="21">
        <v>1.2893699999999999</v>
      </c>
      <c r="T286">
        <f t="shared" si="50"/>
        <v>15.92185185185185</v>
      </c>
      <c r="U286">
        <f t="shared" si="51"/>
        <v>20.53648217407407</v>
      </c>
      <c r="X286" s="9"/>
      <c r="Y286" s="21">
        <v>0.380249</v>
      </c>
      <c r="Z286" s="21">
        <v>16.961099999999998</v>
      </c>
      <c r="AA286" s="21">
        <v>-1.5020800000000001E-2</v>
      </c>
      <c r="AB286" s="21">
        <v>276</v>
      </c>
      <c r="AC286" s="21">
        <v>0.37969999999999998</v>
      </c>
      <c r="AD286">
        <f t="shared" si="52"/>
        <v>18.544197530864199</v>
      </c>
      <c r="AE286">
        <f t="shared" si="53"/>
        <v>7.051412566913581</v>
      </c>
      <c r="AF286" s="9"/>
      <c r="AG286" s="21">
        <v>1.28983</v>
      </c>
      <c r="AH286" s="21">
        <v>20.719899999999999</v>
      </c>
      <c r="AI286" s="21">
        <v>-1.28632E-2</v>
      </c>
      <c r="AJ286" s="21">
        <v>276</v>
      </c>
      <c r="AK286" s="21">
        <v>1.2893699999999999</v>
      </c>
      <c r="AL286">
        <f t="shared" si="54"/>
        <v>15.880493827160493</v>
      </c>
      <c r="AM286">
        <f t="shared" si="55"/>
        <v>20.48313735308642</v>
      </c>
      <c r="AP286" s="9"/>
      <c r="AQ286" s="21">
        <v>0.380249</v>
      </c>
      <c r="AR286" s="21">
        <v>26.240400000000001</v>
      </c>
      <c r="AS286" s="21">
        <v>-1.50177E-2</v>
      </c>
      <c r="AT286" s="21">
        <v>276</v>
      </c>
      <c r="AU286" s="21">
        <v>0.379639</v>
      </c>
      <c r="AV286">
        <f t="shared" si="56"/>
        <v>18.540370370370372</v>
      </c>
      <c r="AW286">
        <f t="shared" si="57"/>
        <v>7.0499572929629633</v>
      </c>
      <c r="AX286" s="9"/>
      <c r="AY286" s="21">
        <v>1.28983</v>
      </c>
      <c r="AZ286" s="21">
        <v>29.999099999999999</v>
      </c>
      <c r="BA286" s="21">
        <v>-1.2854000000000001E-2</v>
      </c>
      <c r="BB286" s="21">
        <v>276</v>
      </c>
      <c r="BC286" s="21">
        <v>1.2890600000000001</v>
      </c>
      <c r="BD286">
        <f t="shared" si="58"/>
        <v>15.869135802469136</v>
      </c>
      <c r="BE286">
        <f t="shared" si="59"/>
        <v>20.468487432098765</v>
      </c>
    </row>
    <row r="287" spans="6:101" x14ac:dyDescent="0.25">
      <c r="F287" s="9"/>
      <c r="G287" s="21">
        <v>0.37521399999999999</v>
      </c>
      <c r="H287" s="21">
        <v>7.7989899999999999</v>
      </c>
      <c r="I287" s="21">
        <v>-1.5130599999999999E-2</v>
      </c>
      <c r="J287" s="21">
        <v>277</v>
      </c>
      <c r="K287" s="21">
        <v>0.37454199999999999</v>
      </c>
      <c r="L287">
        <f t="shared" si="48"/>
        <v>18.679753086419751</v>
      </c>
      <c r="M287">
        <f t="shared" si="49"/>
        <v>7.0089048745679001</v>
      </c>
      <c r="N287" s="9"/>
      <c r="O287" s="21">
        <v>1.2948599999999999</v>
      </c>
      <c r="P287" s="21">
        <v>11.5578</v>
      </c>
      <c r="Q287" s="21">
        <v>-1.2854000000000001E-2</v>
      </c>
      <c r="R287" s="21">
        <v>277</v>
      </c>
      <c r="S287" s="21">
        <v>1.2936399999999999</v>
      </c>
      <c r="T287">
        <f t="shared" si="50"/>
        <v>15.869135802469136</v>
      </c>
      <c r="U287">
        <f t="shared" si="51"/>
        <v>20.548309185185186</v>
      </c>
      <c r="X287" s="9"/>
      <c r="Y287" s="21">
        <v>0.37521399999999999</v>
      </c>
      <c r="Z287" s="21">
        <v>16.9712</v>
      </c>
      <c r="AA287" s="21">
        <v>-1.5020800000000001E-2</v>
      </c>
      <c r="AB287" s="21">
        <v>277</v>
      </c>
      <c r="AC287" s="21">
        <v>0.37460300000000002</v>
      </c>
      <c r="AD287">
        <f t="shared" si="52"/>
        <v>18.544197530864199</v>
      </c>
      <c r="AE287">
        <f t="shared" si="53"/>
        <v>6.9580425323456794</v>
      </c>
      <c r="AF287" s="9"/>
      <c r="AG287" s="21">
        <v>1.2948599999999999</v>
      </c>
      <c r="AH287" s="21">
        <v>20.73</v>
      </c>
      <c r="AI287" s="21">
        <v>-1.2820399999999999E-2</v>
      </c>
      <c r="AJ287" s="21">
        <v>277</v>
      </c>
      <c r="AK287" s="21">
        <v>1.2942499999999999</v>
      </c>
      <c r="AL287">
        <f t="shared" si="54"/>
        <v>15.827654320987653</v>
      </c>
      <c r="AM287">
        <f t="shared" si="55"/>
        <v>20.494596474074072</v>
      </c>
      <c r="AP287" s="9"/>
      <c r="AQ287" s="21">
        <v>0.37521399999999999</v>
      </c>
      <c r="AR287" s="21">
        <v>26.250399999999999</v>
      </c>
      <c r="AS287" s="21">
        <v>-1.50238E-2</v>
      </c>
      <c r="AT287" s="21">
        <v>277</v>
      </c>
      <c r="AU287" s="21">
        <v>0.37460300000000002</v>
      </c>
      <c r="AV287">
        <f t="shared" si="56"/>
        <v>18.547901234567902</v>
      </c>
      <c r="AW287">
        <f t="shared" si="57"/>
        <v>6.9594322138271609</v>
      </c>
      <c r="AX287" s="9"/>
      <c r="AY287" s="21">
        <v>1.2948599999999999</v>
      </c>
      <c r="AZ287" s="21">
        <v>30.0092</v>
      </c>
      <c r="BA287" s="21">
        <v>-1.2814300000000001E-2</v>
      </c>
      <c r="BB287" s="21">
        <v>277</v>
      </c>
      <c r="BC287" s="21">
        <v>1.2939499999999999</v>
      </c>
      <c r="BD287">
        <f t="shared" si="58"/>
        <v>15.820123456790125</v>
      </c>
      <c r="BE287">
        <f t="shared" si="59"/>
        <v>20.484845059259261</v>
      </c>
    </row>
    <row r="288" spans="6:101" x14ac:dyDescent="0.25">
      <c r="F288" s="9"/>
      <c r="G288" s="21">
        <v>0.37017800000000001</v>
      </c>
      <c r="H288" s="21">
        <v>7.8090599999999997</v>
      </c>
      <c r="I288" s="21">
        <v>-1.5136699999999999E-2</v>
      </c>
      <c r="J288" s="21">
        <v>278</v>
      </c>
      <c r="K288" s="21">
        <v>0.36956800000000001</v>
      </c>
      <c r="L288">
        <f t="shared" si="48"/>
        <v>18.687283950617282</v>
      </c>
      <c r="M288">
        <f t="shared" si="49"/>
        <v>6.9176213982716046</v>
      </c>
      <c r="N288" s="9"/>
      <c r="O288" s="21">
        <v>1.2999000000000001</v>
      </c>
      <c r="P288" s="21">
        <v>11.5678</v>
      </c>
      <c r="Q288" s="21">
        <v>-1.2814300000000001E-2</v>
      </c>
      <c r="R288" s="21">
        <v>278</v>
      </c>
      <c r="S288" s="21">
        <v>1.2994399999999999</v>
      </c>
      <c r="T288">
        <f t="shared" si="50"/>
        <v>15.820123456790125</v>
      </c>
      <c r="U288">
        <f t="shared" si="51"/>
        <v>20.564578481481483</v>
      </c>
      <c r="X288" s="9"/>
      <c r="Y288" s="21">
        <v>0.37017800000000001</v>
      </c>
      <c r="Z288" s="21">
        <v>16.981300000000001</v>
      </c>
      <c r="AA288" s="21">
        <v>-1.50238E-2</v>
      </c>
      <c r="AB288" s="21">
        <v>278</v>
      </c>
      <c r="AC288" s="21">
        <v>0.36965900000000002</v>
      </c>
      <c r="AD288">
        <f t="shared" si="52"/>
        <v>18.547901234567902</v>
      </c>
      <c r="AE288">
        <f t="shared" si="53"/>
        <v>6.8660249832098774</v>
      </c>
      <c r="AF288" s="9"/>
      <c r="AG288" s="21">
        <v>1.2999000000000001</v>
      </c>
      <c r="AH288" s="21">
        <v>20.74</v>
      </c>
      <c r="AI288" s="21">
        <v>-1.27747E-2</v>
      </c>
      <c r="AJ288" s="21">
        <v>278</v>
      </c>
      <c r="AK288" s="21">
        <v>1.2988299999999999</v>
      </c>
      <c r="AL288">
        <f t="shared" si="54"/>
        <v>15.771234567901235</v>
      </c>
      <c r="AM288">
        <f t="shared" si="55"/>
        <v>20.501027814814815</v>
      </c>
      <c r="AP288" s="9"/>
      <c r="AQ288" s="21">
        <v>0.37017800000000001</v>
      </c>
      <c r="AR288" s="21">
        <v>26.2605</v>
      </c>
      <c r="AS288" s="21">
        <v>-1.5029900000000001E-2</v>
      </c>
      <c r="AT288" s="21">
        <v>278</v>
      </c>
      <c r="AU288" s="21">
        <v>0.369537</v>
      </c>
      <c r="AV288">
        <f t="shared" si="56"/>
        <v>18.555432098765429</v>
      </c>
      <c r="AW288">
        <f t="shared" si="57"/>
        <v>6.8688127434567896</v>
      </c>
      <c r="AX288" s="9"/>
      <c r="AY288" s="21">
        <v>1.2999000000000001</v>
      </c>
      <c r="AZ288" s="21">
        <v>30.019300000000001</v>
      </c>
      <c r="BA288" s="21">
        <v>-1.2771599999999999E-2</v>
      </c>
      <c r="BB288" s="21">
        <v>278</v>
      </c>
      <c r="BC288" s="21">
        <v>1.2991299999999999</v>
      </c>
      <c r="BD288">
        <f t="shared" si="58"/>
        <v>15.767407407407408</v>
      </c>
      <c r="BE288">
        <f t="shared" si="59"/>
        <v>20.49605288888889</v>
      </c>
    </row>
    <row r="289" spans="6:57" x14ac:dyDescent="0.25">
      <c r="F289" s="9"/>
      <c r="G289" s="21">
        <v>0.365143</v>
      </c>
      <c r="H289" s="21">
        <v>7.8191300000000004</v>
      </c>
      <c r="I289" s="21">
        <v>-1.51459E-2</v>
      </c>
      <c r="J289" s="21">
        <v>279</v>
      </c>
      <c r="K289" s="21">
        <v>0.36453200000000002</v>
      </c>
      <c r="L289">
        <f t="shared" si="48"/>
        <v>18.698641975308643</v>
      </c>
      <c r="M289">
        <f t="shared" si="49"/>
        <v>6.8276782267901241</v>
      </c>
      <c r="N289" s="9"/>
      <c r="O289" s="21">
        <v>1.3049299999999999</v>
      </c>
      <c r="P289" s="21">
        <v>11.5779</v>
      </c>
      <c r="Q289" s="21">
        <v>-1.27808E-2</v>
      </c>
      <c r="R289" s="21">
        <v>279</v>
      </c>
      <c r="S289" s="21">
        <v>1.30402</v>
      </c>
      <c r="T289">
        <f t="shared" si="50"/>
        <v>15.778765432098764</v>
      </c>
      <c r="U289">
        <f t="shared" si="51"/>
        <v>20.590184375308638</v>
      </c>
      <c r="X289" s="9"/>
      <c r="Y289" s="21">
        <v>0.365143</v>
      </c>
      <c r="Z289" s="21">
        <v>16.991299999999999</v>
      </c>
      <c r="AA289" s="21">
        <v>-1.5029900000000001E-2</v>
      </c>
      <c r="AB289" s="21">
        <v>279</v>
      </c>
      <c r="AC289" s="21">
        <v>0.36456300000000003</v>
      </c>
      <c r="AD289">
        <f t="shared" si="52"/>
        <v>18.555432098765429</v>
      </c>
      <c r="AE289">
        <f t="shared" si="53"/>
        <v>6.7753861428395048</v>
      </c>
      <c r="AF289" s="9"/>
      <c r="AG289" s="21">
        <v>1.3049299999999999</v>
      </c>
      <c r="AH289" s="21">
        <v>20.7501</v>
      </c>
      <c r="AI289" s="21">
        <v>-1.2737999999999999E-2</v>
      </c>
      <c r="AJ289" s="21">
        <v>279</v>
      </c>
      <c r="AK289" s="21">
        <v>1.3043199999999999</v>
      </c>
      <c r="AL289">
        <f t="shared" si="54"/>
        <v>15.725925925925925</v>
      </c>
      <c r="AM289">
        <f t="shared" si="55"/>
        <v>20.521232518518516</v>
      </c>
      <c r="AP289" s="9"/>
      <c r="AQ289" s="21">
        <v>0.365143</v>
      </c>
      <c r="AR289" s="21">
        <v>26.270600000000002</v>
      </c>
      <c r="AS289" s="21">
        <v>-1.5032999999999999E-2</v>
      </c>
      <c r="AT289" s="21">
        <v>279</v>
      </c>
      <c r="AU289" s="21">
        <v>0.36447099999999999</v>
      </c>
      <c r="AV289">
        <f t="shared" si="56"/>
        <v>18.559259259259257</v>
      </c>
      <c r="AW289">
        <f t="shared" si="57"/>
        <v>6.776783603703703</v>
      </c>
      <c r="AX289" s="9"/>
      <c r="AY289" s="21">
        <v>1.3049299999999999</v>
      </c>
      <c r="AZ289" s="21">
        <v>30.029299999999999</v>
      </c>
      <c r="BA289" s="21">
        <v>-1.2722799999999999E-2</v>
      </c>
      <c r="BB289" s="21">
        <v>279</v>
      </c>
      <c r="BC289" s="21">
        <v>1.30463</v>
      </c>
      <c r="BD289">
        <f t="shared" si="58"/>
        <v>15.707160493827157</v>
      </c>
      <c r="BE289">
        <f t="shared" si="59"/>
        <v>20.496744943209869</v>
      </c>
    </row>
    <row r="290" spans="6:57" x14ac:dyDescent="0.25">
      <c r="F290" s="9"/>
      <c r="G290" s="21">
        <v>0.36010700000000001</v>
      </c>
      <c r="H290" s="21">
        <v>7.8292000000000002</v>
      </c>
      <c r="I290" s="21">
        <v>-1.5155E-2</v>
      </c>
      <c r="J290" s="21">
        <v>280</v>
      </c>
      <c r="K290" s="21">
        <v>0.359406</v>
      </c>
      <c r="L290">
        <f t="shared" si="48"/>
        <v>18.709876543209877</v>
      </c>
      <c r="M290">
        <f t="shared" si="49"/>
        <v>6.7375575123456795</v>
      </c>
      <c r="N290" s="9"/>
      <c r="O290" s="21">
        <v>1.3099700000000001</v>
      </c>
      <c r="P290" s="21">
        <v>11.587999999999999</v>
      </c>
      <c r="Q290" s="21">
        <v>-1.27533E-2</v>
      </c>
      <c r="R290" s="21">
        <v>280</v>
      </c>
      <c r="S290" s="21">
        <v>1.30951</v>
      </c>
      <c r="T290">
        <f t="shared" si="50"/>
        <v>15.744814814814816</v>
      </c>
      <c r="U290">
        <f t="shared" si="51"/>
        <v>20.625235062962965</v>
      </c>
      <c r="X290" s="9"/>
      <c r="Y290" s="21">
        <v>0.36010700000000001</v>
      </c>
      <c r="Z290" s="21">
        <v>17.0014</v>
      </c>
      <c r="AA290" s="21">
        <v>-1.5036000000000001E-2</v>
      </c>
      <c r="AB290" s="21">
        <v>280</v>
      </c>
      <c r="AC290" s="21">
        <v>0.35955799999999999</v>
      </c>
      <c r="AD290">
        <f t="shared" si="52"/>
        <v>18.562962962962963</v>
      </c>
      <c r="AE290">
        <f t="shared" si="53"/>
        <v>6.6846529037037037</v>
      </c>
      <c r="AF290" s="9"/>
      <c r="AG290" s="21">
        <v>1.3099700000000001</v>
      </c>
      <c r="AH290" s="21">
        <v>20.760200000000001</v>
      </c>
      <c r="AI290" s="21">
        <v>-1.26862E-2</v>
      </c>
      <c r="AJ290" s="21">
        <v>280</v>
      </c>
      <c r="AK290" s="21">
        <v>1.3085899999999999</v>
      </c>
      <c r="AL290">
        <f t="shared" si="54"/>
        <v>15.661975308641974</v>
      </c>
      <c r="AM290">
        <f t="shared" si="55"/>
        <v>20.516717795061727</v>
      </c>
      <c r="AP290" s="9"/>
      <c r="AQ290" s="21">
        <v>0.36010700000000001</v>
      </c>
      <c r="AR290" s="21">
        <v>26.2806</v>
      </c>
      <c r="AS290" s="21">
        <v>-1.50391E-2</v>
      </c>
      <c r="AT290" s="21">
        <v>280</v>
      </c>
      <c r="AU290" s="21">
        <v>0.35949700000000001</v>
      </c>
      <c r="AV290">
        <f t="shared" si="56"/>
        <v>18.566790123456791</v>
      </c>
      <c r="AW290">
        <f t="shared" si="57"/>
        <v>6.6860310909876546</v>
      </c>
      <c r="AX290" s="9"/>
      <c r="AY290" s="21">
        <v>1.3099700000000001</v>
      </c>
      <c r="AZ290" s="21">
        <v>30.039400000000001</v>
      </c>
      <c r="BA290" s="21">
        <v>-1.2677000000000001E-2</v>
      </c>
      <c r="BB290" s="21">
        <v>280</v>
      </c>
      <c r="BC290" s="21">
        <v>1.3098099999999999</v>
      </c>
      <c r="BD290">
        <f t="shared" si="58"/>
        <v>15.650617283950618</v>
      </c>
      <c r="BE290">
        <f t="shared" si="59"/>
        <v>20.501839123456794</v>
      </c>
    </row>
    <row r="291" spans="6:57" x14ac:dyDescent="0.25">
      <c r="F291" s="9"/>
      <c r="G291" s="21">
        <v>0.355072</v>
      </c>
      <c r="H291" s="21">
        <v>7.83927</v>
      </c>
      <c r="I291" s="21">
        <v>-1.51672E-2</v>
      </c>
      <c r="J291" s="21">
        <v>281</v>
      </c>
      <c r="K291" s="21">
        <v>0.35452299999999998</v>
      </c>
      <c r="L291">
        <f t="shared" si="48"/>
        <v>18.724938271604938</v>
      </c>
      <c r="M291">
        <f t="shared" si="49"/>
        <v>6.648701281975308</v>
      </c>
      <c r="N291" s="9"/>
      <c r="O291" s="21">
        <v>1.3149999999999999</v>
      </c>
      <c r="P291" s="21">
        <v>11.598000000000001</v>
      </c>
      <c r="Q291" s="21">
        <v>-1.2722799999999999E-2</v>
      </c>
      <c r="R291" s="21">
        <v>281</v>
      </c>
      <c r="S291" s="21">
        <v>1.3143899999999999</v>
      </c>
      <c r="T291">
        <f t="shared" si="50"/>
        <v>15.707160493827157</v>
      </c>
      <c r="U291">
        <f t="shared" si="51"/>
        <v>20.65491604938271</v>
      </c>
      <c r="X291" s="9"/>
      <c r="Y291" s="21">
        <v>0.355072</v>
      </c>
      <c r="Z291" s="21">
        <v>17.011500000000002</v>
      </c>
      <c r="AA291" s="21">
        <v>-1.50391E-2</v>
      </c>
      <c r="AB291" s="21">
        <v>281</v>
      </c>
      <c r="AC291" s="21">
        <v>0.354462</v>
      </c>
      <c r="AD291">
        <f t="shared" si="52"/>
        <v>18.566790123456791</v>
      </c>
      <c r="AE291">
        <f t="shared" si="53"/>
        <v>6.5925473027160493</v>
      </c>
      <c r="AF291" s="9"/>
      <c r="AG291" s="21">
        <v>1.3149999999999999</v>
      </c>
      <c r="AH291" s="21">
        <v>20.770199999999999</v>
      </c>
      <c r="AI291" s="21">
        <v>-1.2637300000000001E-2</v>
      </c>
      <c r="AJ291" s="21">
        <v>281</v>
      </c>
      <c r="AK291" s="21">
        <v>1.3137799999999999</v>
      </c>
      <c r="AL291">
        <f t="shared" si="54"/>
        <v>15.601604938271604</v>
      </c>
      <c r="AM291">
        <f t="shared" si="55"/>
        <v>20.51611049382716</v>
      </c>
      <c r="AP291" s="9"/>
      <c r="AQ291" s="21">
        <v>0.355072</v>
      </c>
      <c r="AR291" s="21">
        <v>26.290700000000001</v>
      </c>
      <c r="AS291" s="21">
        <v>-1.5042099999999999E-2</v>
      </c>
      <c r="AT291" s="21">
        <v>281</v>
      </c>
      <c r="AU291" s="21">
        <v>0.35452299999999998</v>
      </c>
      <c r="AV291">
        <f t="shared" si="56"/>
        <v>18.570493827160494</v>
      </c>
      <c r="AW291">
        <f t="shared" si="57"/>
        <v>6.5938623841975312</v>
      </c>
      <c r="AX291" s="9"/>
      <c r="AY291" s="21">
        <v>1.3149999999999999</v>
      </c>
      <c r="AZ291" s="21">
        <v>30.049499999999998</v>
      </c>
      <c r="BA291" s="21">
        <v>-1.2655599999999999E-2</v>
      </c>
      <c r="BB291" s="21">
        <v>281</v>
      </c>
      <c r="BC291" s="21">
        <v>1.3143899999999999</v>
      </c>
      <c r="BD291">
        <f t="shared" si="58"/>
        <v>15.624197530864196</v>
      </c>
      <c r="BE291">
        <f t="shared" si="59"/>
        <v>20.545819753086416</v>
      </c>
    </row>
    <row r="292" spans="6:57" x14ac:dyDescent="0.25">
      <c r="F292" s="9"/>
      <c r="G292" s="21">
        <v>0.35003699999999999</v>
      </c>
      <c r="H292" s="21">
        <v>7.8493500000000003</v>
      </c>
      <c r="I292" s="21">
        <v>-1.5170299999999999E-2</v>
      </c>
      <c r="J292" s="21">
        <v>282</v>
      </c>
      <c r="K292" s="21">
        <v>0.34942600000000001</v>
      </c>
      <c r="L292">
        <f t="shared" si="48"/>
        <v>18.728765432098765</v>
      </c>
      <c r="M292">
        <f t="shared" si="49"/>
        <v>6.5557608655555555</v>
      </c>
      <c r="N292" s="9"/>
      <c r="O292" s="21">
        <v>1.3200400000000001</v>
      </c>
      <c r="P292" s="21">
        <v>11.6081</v>
      </c>
      <c r="Q292" s="21">
        <v>-1.26862E-2</v>
      </c>
      <c r="R292" s="21">
        <v>282</v>
      </c>
      <c r="S292" s="21">
        <v>1.3192699999999999</v>
      </c>
      <c r="T292">
        <f t="shared" si="50"/>
        <v>15.661975308641974</v>
      </c>
      <c r="U292">
        <f t="shared" si="51"/>
        <v>20.674433886419752</v>
      </c>
      <c r="X292" s="9"/>
      <c r="Y292" s="21">
        <v>0.35003699999999999</v>
      </c>
      <c r="Z292" s="21">
        <v>17.0215</v>
      </c>
      <c r="AA292" s="21">
        <v>-1.50391E-2</v>
      </c>
      <c r="AB292" s="21">
        <v>282</v>
      </c>
      <c r="AC292" s="21">
        <v>0.34945700000000002</v>
      </c>
      <c r="AD292">
        <f t="shared" si="52"/>
        <v>18.566790123456791</v>
      </c>
      <c r="AE292">
        <f t="shared" si="53"/>
        <v>6.499063514444444</v>
      </c>
      <c r="AF292" s="9"/>
      <c r="AG292" s="21">
        <v>1.3200400000000001</v>
      </c>
      <c r="AH292" s="21">
        <v>20.7803</v>
      </c>
      <c r="AI292" s="21">
        <v>-1.2588500000000001E-2</v>
      </c>
      <c r="AJ292" s="21">
        <v>282</v>
      </c>
      <c r="AK292" s="21">
        <v>1.31958</v>
      </c>
      <c r="AL292">
        <f t="shared" si="54"/>
        <v>15.541358024691359</v>
      </c>
      <c r="AM292">
        <f t="shared" si="55"/>
        <v>20.515214246913583</v>
      </c>
      <c r="AP292" s="9"/>
      <c r="AQ292" s="21">
        <v>0.35003699999999999</v>
      </c>
      <c r="AR292" s="21">
        <v>26.300799999999999</v>
      </c>
      <c r="AS292" s="21">
        <v>-1.5048199999999999E-2</v>
      </c>
      <c r="AT292" s="21">
        <v>282</v>
      </c>
      <c r="AU292" s="21">
        <v>0.34939599999999998</v>
      </c>
      <c r="AV292">
        <f t="shared" si="56"/>
        <v>18.578024691358021</v>
      </c>
      <c r="AW292">
        <f t="shared" si="57"/>
        <v>6.5029960288888873</v>
      </c>
      <c r="AX292" s="9"/>
      <c r="AY292" s="21">
        <v>1.3200400000000001</v>
      </c>
      <c r="AZ292" s="21">
        <v>30.0595</v>
      </c>
      <c r="BA292" s="21">
        <v>-1.2628199999999999E-2</v>
      </c>
      <c r="BB292" s="21">
        <v>282</v>
      </c>
      <c r="BC292" s="21">
        <v>1.31897</v>
      </c>
      <c r="BD292">
        <f t="shared" si="58"/>
        <v>15.590370370370369</v>
      </c>
      <c r="BE292">
        <f t="shared" si="59"/>
        <v>20.579912503703703</v>
      </c>
    </row>
    <row r="293" spans="6:57" x14ac:dyDescent="0.25">
      <c r="F293" s="9"/>
      <c r="G293" s="21">
        <v>0.345001</v>
      </c>
      <c r="H293" s="21">
        <v>7.8594200000000001</v>
      </c>
      <c r="I293" s="21">
        <v>-1.51764E-2</v>
      </c>
      <c r="J293" s="21">
        <v>283</v>
      </c>
      <c r="K293" s="21">
        <v>0.34436</v>
      </c>
      <c r="L293">
        <f t="shared" si="48"/>
        <v>18.736296296296295</v>
      </c>
      <c r="M293">
        <f t="shared" si="49"/>
        <v>6.4640409585185186</v>
      </c>
      <c r="N293" s="9"/>
      <c r="O293" s="21">
        <v>1.32507</v>
      </c>
      <c r="P293" s="21">
        <v>11.6182</v>
      </c>
      <c r="Q293" s="21">
        <v>-1.2637300000000001E-2</v>
      </c>
      <c r="R293" s="21">
        <v>283</v>
      </c>
      <c r="S293" s="21">
        <v>1.32385</v>
      </c>
      <c r="T293">
        <f t="shared" si="50"/>
        <v>15.601604938271604</v>
      </c>
      <c r="U293">
        <f t="shared" si="51"/>
        <v>20.673218655555555</v>
      </c>
      <c r="X293" s="9"/>
      <c r="Y293" s="21">
        <v>0.345001</v>
      </c>
      <c r="Z293" s="21">
        <v>17.031600000000001</v>
      </c>
      <c r="AA293" s="21">
        <v>-1.50391E-2</v>
      </c>
      <c r="AB293" s="21">
        <v>283</v>
      </c>
      <c r="AC293" s="21">
        <v>0.34442099999999998</v>
      </c>
      <c r="AD293">
        <f t="shared" si="52"/>
        <v>18.566790123456791</v>
      </c>
      <c r="AE293">
        <f t="shared" si="53"/>
        <v>6.4055611593827164</v>
      </c>
      <c r="AF293" s="9"/>
      <c r="AG293" s="21">
        <v>1.32507</v>
      </c>
      <c r="AH293" s="21">
        <v>20.790400000000002</v>
      </c>
      <c r="AI293" s="21">
        <v>-1.2548800000000001E-2</v>
      </c>
      <c r="AJ293" s="21">
        <v>283</v>
      </c>
      <c r="AK293" s="21">
        <v>1.32416</v>
      </c>
      <c r="AL293">
        <f t="shared" si="54"/>
        <v>15.492345679012345</v>
      </c>
      <c r="AM293">
        <f t="shared" si="55"/>
        <v>20.528442488888889</v>
      </c>
      <c r="AP293" s="9"/>
      <c r="AQ293" s="21">
        <v>0.345001</v>
      </c>
      <c r="AR293" s="21">
        <v>26.3108</v>
      </c>
      <c r="AS293" s="21">
        <v>-1.50513E-2</v>
      </c>
      <c r="AT293" s="21">
        <v>283</v>
      </c>
      <c r="AU293" s="21">
        <v>0.34442099999999998</v>
      </c>
      <c r="AV293">
        <f t="shared" si="56"/>
        <v>18.581851851851848</v>
      </c>
      <c r="AW293">
        <f t="shared" si="57"/>
        <v>6.4107574707407391</v>
      </c>
      <c r="AX293" s="9"/>
      <c r="AY293" s="21">
        <v>1.32507</v>
      </c>
      <c r="AZ293" s="21">
        <v>30.069600000000001</v>
      </c>
      <c r="BA293" s="21">
        <v>-1.25916E-2</v>
      </c>
      <c r="BB293" s="21">
        <v>283</v>
      </c>
      <c r="BC293" s="21">
        <v>1.32507</v>
      </c>
      <c r="BD293">
        <f t="shared" si="58"/>
        <v>15.545185185185185</v>
      </c>
      <c r="BE293">
        <f t="shared" si="59"/>
        <v>20.598458533333332</v>
      </c>
    </row>
    <row r="294" spans="6:57" x14ac:dyDescent="0.25">
      <c r="F294" s="9"/>
      <c r="G294" s="21">
        <v>0.33996599999999999</v>
      </c>
      <c r="H294" s="21">
        <v>7.8694899999999999</v>
      </c>
      <c r="I294" s="21">
        <v>-1.5173300000000001E-2</v>
      </c>
      <c r="J294" s="21">
        <v>284</v>
      </c>
      <c r="K294" s="21">
        <v>0.339447</v>
      </c>
      <c r="L294">
        <f t="shared" si="48"/>
        <v>18.732469135802468</v>
      </c>
      <c r="M294">
        <f t="shared" si="49"/>
        <v>6.368402602222222</v>
      </c>
      <c r="N294" s="9"/>
      <c r="O294" s="21">
        <v>1.3301099999999999</v>
      </c>
      <c r="P294" s="21">
        <v>11.628299999999999</v>
      </c>
      <c r="Q294" s="21">
        <v>-1.2588500000000001E-2</v>
      </c>
      <c r="R294" s="21">
        <v>284</v>
      </c>
      <c r="S294" s="21">
        <v>1.32965</v>
      </c>
      <c r="T294">
        <f t="shared" si="50"/>
        <v>15.541358024691359</v>
      </c>
      <c r="U294">
        <f t="shared" si="51"/>
        <v>20.671715722222221</v>
      </c>
      <c r="X294" s="9"/>
      <c r="Y294" s="21">
        <v>0.33996599999999999</v>
      </c>
      <c r="Z294" s="21">
        <v>17.041699999999999</v>
      </c>
      <c r="AA294" s="21">
        <v>-1.50391E-2</v>
      </c>
      <c r="AB294" s="21">
        <v>284</v>
      </c>
      <c r="AC294" s="21">
        <v>0.33935500000000002</v>
      </c>
      <c r="AD294">
        <f t="shared" si="52"/>
        <v>18.566790123456791</v>
      </c>
      <c r="AE294">
        <f t="shared" si="53"/>
        <v>6.3120773711111111</v>
      </c>
      <c r="AF294" s="9"/>
      <c r="AG294" s="21">
        <v>1.3301099999999999</v>
      </c>
      <c r="AH294" s="21">
        <v>20.8005</v>
      </c>
      <c r="AI294" s="21">
        <v>-1.25092E-2</v>
      </c>
      <c r="AJ294" s="21">
        <v>284</v>
      </c>
      <c r="AK294" s="21">
        <v>1.32935</v>
      </c>
      <c r="AL294">
        <f t="shared" si="54"/>
        <v>15.443456790123456</v>
      </c>
      <c r="AM294">
        <f t="shared" si="55"/>
        <v>20.541496311111107</v>
      </c>
      <c r="AP294" s="9"/>
      <c r="AQ294" s="21">
        <v>0.33996599999999999</v>
      </c>
      <c r="AR294" s="21">
        <v>26.320900000000002</v>
      </c>
      <c r="AS294" s="21">
        <v>-1.50574E-2</v>
      </c>
      <c r="AT294" s="21">
        <v>284</v>
      </c>
      <c r="AU294" s="21">
        <v>0.33935500000000002</v>
      </c>
      <c r="AV294">
        <f t="shared" si="56"/>
        <v>18.589382716049382</v>
      </c>
      <c r="AW294">
        <f t="shared" si="57"/>
        <v>6.3197580844444436</v>
      </c>
      <c r="AX294" s="9"/>
      <c r="AY294" s="21">
        <v>1.3301099999999999</v>
      </c>
      <c r="AZ294" s="21">
        <v>30.079699999999999</v>
      </c>
      <c r="BA294" s="21">
        <v>-1.25427E-2</v>
      </c>
      <c r="BB294" s="21">
        <v>284</v>
      </c>
      <c r="BC294" s="21">
        <v>1.32965</v>
      </c>
      <c r="BD294">
        <f t="shared" si="58"/>
        <v>15.484814814814815</v>
      </c>
      <c r="BE294">
        <f t="shared" si="59"/>
        <v>20.596507033333332</v>
      </c>
    </row>
    <row r="295" spans="6:57" x14ac:dyDescent="0.25">
      <c r="F295" s="9"/>
      <c r="G295" s="21">
        <v>0.33493000000000001</v>
      </c>
      <c r="H295" s="21">
        <v>7.8795599999999997</v>
      </c>
      <c r="I295" s="21">
        <v>-1.5179399999999999E-2</v>
      </c>
      <c r="J295" s="21">
        <v>285</v>
      </c>
      <c r="K295" s="21">
        <v>0.33444200000000002</v>
      </c>
      <c r="L295">
        <f t="shared" si="48"/>
        <v>18.739999999999995</v>
      </c>
      <c r="M295">
        <f t="shared" si="49"/>
        <v>6.2765881999999982</v>
      </c>
      <c r="N295" s="9"/>
      <c r="O295" s="21">
        <v>1.33514</v>
      </c>
      <c r="P295" s="21">
        <v>11.638299999999999</v>
      </c>
      <c r="Q295" s="21">
        <v>-1.25244E-2</v>
      </c>
      <c r="R295" s="21">
        <v>285</v>
      </c>
      <c r="S295" s="21">
        <v>1.33453</v>
      </c>
      <c r="T295">
        <f t="shared" si="50"/>
        <v>15.462222222222222</v>
      </c>
      <c r="U295">
        <f t="shared" si="51"/>
        <v>20.644231377777778</v>
      </c>
      <c r="X295" s="9"/>
      <c r="Y295" s="21">
        <v>0.33493000000000001</v>
      </c>
      <c r="Z295" s="21">
        <v>17.0518</v>
      </c>
      <c r="AA295" s="21">
        <v>-1.50452E-2</v>
      </c>
      <c r="AB295" s="21">
        <v>285</v>
      </c>
      <c r="AC295" s="21">
        <v>0.334229</v>
      </c>
      <c r="AD295">
        <f t="shared" si="52"/>
        <v>18.574320987654321</v>
      </c>
      <c r="AE295">
        <f t="shared" si="53"/>
        <v>6.2210973283950617</v>
      </c>
      <c r="AF295" s="9"/>
      <c r="AG295" s="21">
        <v>1.33514</v>
      </c>
      <c r="AH295" s="21">
        <v>20.810500000000001</v>
      </c>
      <c r="AI295" s="21">
        <v>-1.2463399999999999E-2</v>
      </c>
      <c r="AJ295" s="21">
        <v>285</v>
      </c>
      <c r="AK295" s="21">
        <v>1.33484</v>
      </c>
      <c r="AL295">
        <f t="shared" si="54"/>
        <v>15.386913580246912</v>
      </c>
      <c r="AM295">
        <f t="shared" si="55"/>
        <v>20.543683797530861</v>
      </c>
      <c r="AP295" s="9"/>
      <c r="AQ295" s="21">
        <v>0.33493000000000001</v>
      </c>
      <c r="AR295" s="21">
        <v>26.331</v>
      </c>
      <c r="AS295" s="21">
        <v>-1.50604E-2</v>
      </c>
      <c r="AT295" s="21">
        <v>285</v>
      </c>
      <c r="AU295" s="21">
        <v>0.33428999999999998</v>
      </c>
      <c r="AV295">
        <f t="shared" si="56"/>
        <v>18.593086419753085</v>
      </c>
      <c r="AW295">
        <f t="shared" si="57"/>
        <v>6.2273824345679012</v>
      </c>
      <c r="AX295" s="9"/>
      <c r="AY295" s="21">
        <v>1.33514</v>
      </c>
      <c r="AZ295" s="21">
        <v>30.0898</v>
      </c>
      <c r="BA295" s="21">
        <v>-1.24847E-2</v>
      </c>
      <c r="BB295" s="21">
        <v>285</v>
      </c>
      <c r="BC295" s="21">
        <v>1.33453</v>
      </c>
      <c r="BD295">
        <f t="shared" si="58"/>
        <v>15.413209876543208</v>
      </c>
      <c r="BE295">
        <f t="shared" si="59"/>
        <v>20.578793034567898</v>
      </c>
    </row>
    <row r="296" spans="6:57" x14ac:dyDescent="0.25">
      <c r="F296" s="9"/>
      <c r="G296" s="21">
        <v>0.32989499999999999</v>
      </c>
      <c r="H296" s="21">
        <v>7.8896300000000004</v>
      </c>
      <c r="I296" s="21">
        <v>-1.5179399999999999E-2</v>
      </c>
      <c r="J296" s="21">
        <v>286</v>
      </c>
      <c r="K296" s="21">
        <v>0.32925399999999999</v>
      </c>
      <c r="L296">
        <f t="shared" si="48"/>
        <v>18.739999999999995</v>
      </c>
      <c r="M296">
        <f t="shared" si="49"/>
        <v>6.1822322999999981</v>
      </c>
      <c r="N296" s="9"/>
      <c r="O296" s="21">
        <v>1.3401799999999999</v>
      </c>
      <c r="P296" s="21">
        <v>11.648400000000001</v>
      </c>
      <c r="Q296" s="21">
        <v>-1.24695E-2</v>
      </c>
      <c r="R296" s="21">
        <v>286</v>
      </c>
      <c r="S296" s="21">
        <v>1.33972</v>
      </c>
      <c r="T296">
        <f t="shared" si="50"/>
        <v>15.394444444444444</v>
      </c>
      <c r="U296">
        <f t="shared" si="51"/>
        <v>20.631326555555553</v>
      </c>
      <c r="X296" s="9"/>
      <c r="Y296" s="21">
        <v>0.32989499999999999</v>
      </c>
      <c r="Z296" s="21">
        <v>17.061800000000002</v>
      </c>
      <c r="AA296" s="21">
        <v>-1.50513E-2</v>
      </c>
      <c r="AB296" s="21">
        <v>286</v>
      </c>
      <c r="AC296" s="21">
        <v>0.32919300000000001</v>
      </c>
      <c r="AD296">
        <f t="shared" si="52"/>
        <v>18.581851851851848</v>
      </c>
      <c r="AE296">
        <f t="shared" si="53"/>
        <v>6.1300600166666657</v>
      </c>
      <c r="AF296" s="9"/>
      <c r="AG296" s="21">
        <v>1.3401799999999999</v>
      </c>
      <c r="AH296" s="21">
        <v>20.820599999999999</v>
      </c>
      <c r="AI296" s="21">
        <v>-1.2411500000000001E-2</v>
      </c>
      <c r="AJ296" s="21">
        <v>286</v>
      </c>
      <c r="AK296" s="21">
        <v>1.33911</v>
      </c>
      <c r="AL296">
        <f t="shared" si="54"/>
        <v>15.322839506172839</v>
      </c>
      <c r="AM296">
        <f t="shared" si="55"/>
        <v>20.535363049382713</v>
      </c>
      <c r="AP296" s="9"/>
      <c r="AQ296" s="21">
        <v>0.32989499999999999</v>
      </c>
      <c r="AR296" s="21">
        <v>26.341100000000001</v>
      </c>
      <c r="AS296" s="21">
        <v>-1.5063500000000001E-2</v>
      </c>
      <c r="AT296" s="21">
        <v>286</v>
      </c>
      <c r="AU296" s="21">
        <v>0.32928499999999999</v>
      </c>
      <c r="AV296">
        <f t="shared" si="56"/>
        <v>18.596913580246913</v>
      </c>
      <c r="AW296">
        <f t="shared" si="57"/>
        <v>6.1350288055555549</v>
      </c>
      <c r="AX296" s="9"/>
      <c r="AY296" s="21">
        <v>1.3401799999999999</v>
      </c>
      <c r="AZ296" s="21">
        <v>30.099799999999998</v>
      </c>
      <c r="BA296" s="21">
        <v>-1.2439E-2</v>
      </c>
      <c r="BB296" s="21">
        <v>286</v>
      </c>
      <c r="BC296" s="21">
        <v>1.3394200000000001</v>
      </c>
      <c r="BD296">
        <f t="shared" si="58"/>
        <v>15.35679012345679</v>
      </c>
      <c r="BE296">
        <f t="shared" si="59"/>
        <v>20.580862987654321</v>
      </c>
    </row>
    <row r="297" spans="6:57" x14ac:dyDescent="0.25">
      <c r="F297" s="9"/>
      <c r="G297" s="21">
        <v>0.32485999999999998</v>
      </c>
      <c r="H297" s="21">
        <v>7.8997000000000002</v>
      </c>
      <c r="I297" s="21">
        <v>-1.5185499999999999E-2</v>
      </c>
      <c r="J297" s="21">
        <v>287</v>
      </c>
      <c r="K297" s="21">
        <v>0.32424900000000001</v>
      </c>
      <c r="L297">
        <f t="shared" si="48"/>
        <v>18.747530864197529</v>
      </c>
      <c r="M297">
        <f t="shared" si="49"/>
        <v>6.0903228765432091</v>
      </c>
      <c r="N297" s="9"/>
      <c r="O297" s="21">
        <v>1.34521</v>
      </c>
      <c r="P297" s="21">
        <v>11.6585</v>
      </c>
      <c r="Q297" s="21">
        <v>-1.2417600000000001E-2</v>
      </c>
      <c r="R297" s="21">
        <v>287</v>
      </c>
      <c r="S297" s="21">
        <v>1.3446</v>
      </c>
      <c r="T297">
        <f t="shared" si="50"/>
        <v>15.330370370370371</v>
      </c>
      <c r="U297">
        <f t="shared" si="51"/>
        <v>20.622567525925927</v>
      </c>
      <c r="X297" s="9"/>
      <c r="Y297" s="21">
        <v>0.32485999999999998</v>
      </c>
      <c r="Z297" s="21">
        <v>17.071899999999999</v>
      </c>
      <c r="AA297" s="21">
        <v>-1.50574E-2</v>
      </c>
      <c r="AB297" s="21">
        <v>287</v>
      </c>
      <c r="AC297" s="21">
        <v>0.32421899999999998</v>
      </c>
      <c r="AD297">
        <f t="shared" si="52"/>
        <v>18.589382716049382</v>
      </c>
      <c r="AE297">
        <f t="shared" si="53"/>
        <v>6.0389468691358017</v>
      </c>
      <c r="AF297" s="9"/>
      <c r="AG297" s="21">
        <v>1.34521</v>
      </c>
      <c r="AH297" s="21">
        <v>20.8307</v>
      </c>
      <c r="AI297" s="21">
        <v>-1.23535E-2</v>
      </c>
      <c r="AJ297" s="21">
        <v>287</v>
      </c>
      <c r="AK297" s="21">
        <v>1.34491</v>
      </c>
      <c r="AL297">
        <f t="shared" si="54"/>
        <v>15.251234567901234</v>
      </c>
      <c r="AM297">
        <f t="shared" si="55"/>
        <v>20.51611325308642</v>
      </c>
      <c r="AP297" s="9"/>
      <c r="AQ297" s="21">
        <v>0.32485999999999998</v>
      </c>
      <c r="AR297" s="21">
        <v>26.351099999999999</v>
      </c>
      <c r="AS297" s="21">
        <v>-1.5075699999999999E-2</v>
      </c>
      <c r="AT297" s="21">
        <v>287</v>
      </c>
      <c r="AU297" s="21">
        <v>0.32424900000000001</v>
      </c>
      <c r="AV297">
        <f t="shared" si="56"/>
        <v>18.611975308641973</v>
      </c>
      <c r="AW297">
        <f t="shared" si="57"/>
        <v>6.0462862987654313</v>
      </c>
      <c r="AX297" s="9"/>
      <c r="AY297" s="21">
        <v>1.34521</v>
      </c>
      <c r="AZ297" s="21">
        <v>30.1099</v>
      </c>
      <c r="BA297" s="21">
        <v>-1.23932E-2</v>
      </c>
      <c r="BB297" s="21">
        <v>287</v>
      </c>
      <c r="BC297" s="21">
        <v>1.34491</v>
      </c>
      <c r="BD297">
        <f t="shared" si="58"/>
        <v>15.300246913580246</v>
      </c>
      <c r="BE297">
        <f t="shared" si="59"/>
        <v>20.582045150617283</v>
      </c>
    </row>
    <row r="298" spans="6:57" x14ac:dyDescent="0.25">
      <c r="F298" s="9"/>
      <c r="G298" s="21">
        <v>0.319824</v>
      </c>
      <c r="H298" s="21">
        <v>7.90977</v>
      </c>
      <c r="I298" s="21">
        <v>-1.5191700000000001E-2</v>
      </c>
      <c r="J298" s="21">
        <v>288</v>
      </c>
      <c r="K298" s="21">
        <v>0.31918299999999999</v>
      </c>
      <c r="L298">
        <f t="shared" si="48"/>
        <v>18.755185185185184</v>
      </c>
      <c r="M298">
        <f t="shared" si="49"/>
        <v>5.9983583466666657</v>
      </c>
      <c r="N298" s="9"/>
      <c r="O298" s="21">
        <v>1.35025</v>
      </c>
      <c r="P298" s="21">
        <v>11.6685</v>
      </c>
      <c r="Q298" s="21">
        <v>-1.2362700000000001E-2</v>
      </c>
      <c r="R298" s="21">
        <v>288</v>
      </c>
      <c r="S298" s="21">
        <v>1.3494900000000001</v>
      </c>
      <c r="T298">
        <f t="shared" si="50"/>
        <v>15.262592592592593</v>
      </c>
      <c r="U298">
        <f t="shared" si="51"/>
        <v>20.60831564814815</v>
      </c>
      <c r="X298" s="9"/>
      <c r="Y298" s="21">
        <v>0.319824</v>
      </c>
      <c r="Z298" s="21">
        <v>17.082000000000001</v>
      </c>
      <c r="AA298" s="21">
        <v>-1.5069600000000001E-2</v>
      </c>
      <c r="AB298" s="21">
        <v>288</v>
      </c>
      <c r="AC298" s="21">
        <v>0.31918299999999999</v>
      </c>
      <c r="AD298">
        <f t="shared" si="52"/>
        <v>18.604444444444443</v>
      </c>
      <c r="AE298">
        <f t="shared" si="53"/>
        <v>5.9501478399999996</v>
      </c>
      <c r="AF298" s="9"/>
      <c r="AG298" s="21">
        <v>1.35025</v>
      </c>
      <c r="AH298" s="21">
        <v>20.840699999999998</v>
      </c>
      <c r="AI298" s="21">
        <v>-1.22925E-2</v>
      </c>
      <c r="AJ298" s="21">
        <v>288</v>
      </c>
      <c r="AK298" s="21">
        <v>1.3494900000000001</v>
      </c>
      <c r="AL298">
        <f t="shared" si="54"/>
        <v>15.175925925925924</v>
      </c>
      <c r="AM298">
        <f t="shared" si="55"/>
        <v>20.491293981481476</v>
      </c>
      <c r="AP298" s="9"/>
      <c r="AQ298" s="21">
        <v>0.319824</v>
      </c>
      <c r="AR298" s="21">
        <v>26.3612</v>
      </c>
      <c r="AS298" s="21">
        <v>-1.5081799999999999E-2</v>
      </c>
      <c r="AT298" s="21">
        <v>288</v>
      </c>
      <c r="AU298" s="21">
        <v>0.319214</v>
      </c>
      <c r="AV298">
        <f t="shared" si="56"/>
        <v>18.619506172839504</v>
      </c>
      <c r="AW298">
        <f t="shared" si="57"/>
        <v>5.9549649422222215</v>
      </c>
      <c r="AX298" s="9"/>
      <c r="AY298" s="21">
        <v>1.35025</v>
      </c>
      <c r="AZ298" s="21">
        <v>30.12</v>
      </c>
      <c r="BA298" s="21">
        <v>-1.23444E-2</v>
      </c>
      <c r="BB298" s="21">
        <v>288</v>
      </c>
      <c r="BC298" s="21">
        <v>1.3494900000000001</v>
      </c>
      <c r="BD298">
        <f t="shared" si="58"/>
        <v>15.239999999999998</v>
      </c>
      <c r="BE298">
        <f t="shared" si="59"/>
        <v>20.577809999999996</v>
      </c>
    </row>
    <row r="299" spans="6:57" x14ac:dyDescent="0.25">
      <c r="F299" s="9"/>
      <c r="G299" s="21">
        <v>0.31478899999999999</v>
      </c>
      <c r="H299" s="21">
        <v>7.9198399999999998</v>
      </c>
      <c r="I299" s="21">
        <v>-1.52008E-2</v>
      </c>
      <c r="J299" s="21">
        <v>289</v>
      </c>
      <c r="K299" s="21">
        <v>0.31411699999999998</v>
      </c>
      <c r="L299">
        <f t="shared" si="48"/>
        <v>18.766419753086421</v>
      </c>
      <c r="M299">
        <f t="shared" si="49"/>
        <v>5.907462507654321</v>
      </c>
      <c r="N299" s="9"/>
      <c r="O299" s="21">
        <v>1.3552900000000001</v>
      </c>
      <c r="P299" s="21">
        <v>11.678599999999999</v>
      </c>
      <c r="Q299" s="21">
        <v>-1.23138E-2</v>
      </c>
      <c r="R299" s="21">
        <v>289</v>
      </c>
      <c r="S299" s="21">
        <v>1.3543700000000001</v>
      </c>
      <c r="T299">
        <f t="shared" si="50"/>
        <v>15.202222222222222</v>
      </c>
      <c r="U299">
        <f t="shared" si="51"/>
        <v>20.603419755555556</v>
      </c>
      <c r="X299" s="9"/>
      <c r="Y299" s="21">
        <v>0.31478899999999999</v>
      </c>
      <c r="Z299" s="21">
        <v>17.091999999999999</v>
      </c>
      <c r="AA299" s="21">
        <v>-1.50787E-2</v>
      </c>
      <c r="AB299" s="21">
        <v>289</v>
      </c>
      <c r="AC299" s="21">
        <v>0.31417800000000001</v>
      </c>
      <c r="AD299">
        <f t="shared" si="52"/>
        <v>18.61567901234568</v>
      </c>
      <c r="AE299">
        <f t="shared" si="53"/>
        <v>5.8600109806172842</v>
      </c>
      <c r="AF299" s="9"/>
      <c r="AG299" s="21">
        <v>1.3552900000000001</v>
      </c>
      <c r="AH299" s="21">
        <v>20.8508</v>
      </c>
      <c r="AI299" s="21">
        <v>-1.22437E-2</v>
      </c>
      <c r="AJ299" s="21">
        <v>289</v>
      </c>
      <c r="AK299" s="21">
        <v>1.3543700000000001</v>
      </c>
      <c r="AL299">
        <f t="shared" si="54"/>
        <v>15.115679012345678</v>
      </c>
      <c r="AM299">
        <f t="shared" si="55"/>
        <v>20.486128608641977</v>
      </c>
      <c r="AP299" s="9"/>
      <c r="AQ299" s="21">
        <v>0.31478899999999999</v>
      </c>
      <c r="AR299" s="21">
        <v>26.371300000000002</v>
      </c>
      <c r="AS299" s="21">
        <v>-1.5094E-2</v>
      </c>
      <c r="AT299" s="21">
        <v>289</v>
      </c>
      <c r="AU299" s="21">
        <v>0.31417800000000001</v>
      </c>
      <c r="AV299">
        <f t="shared" si="56"/>
        <v>18.634567901234568</v>
      </c>
      <c r="AW299">
        <f t="shared" si="57"/>
        <v>5.8659569950617279</v>
      </c>
      <c r="AX299" s="9"/>
      <c r="AY299" s="21">
        <v>1.3552900000000001</v>
      </c>
      <c r="AZ299" s="21">
        <v>30.13</v>
      </c>
      <c r="BA299" s="21">
        <v>-1.22833E-2</v>
      </c>
      <c r="BB299" s="21">
        <v>289</v>
      </c>
      <c r="BC299" s="21">
        <v>1.3546800000000001</v>
      </c>
      <c r="BD299">
        <f t="shared" si="58"/>
        <v>15.164567901234568</v>
      </c>
      <c r="BE299">
        <f t="shared" si="59"/>
        <v>20.552387230864198</v>
      </c>
    </row>
    <row r="300" spans="6:57" x14ac:dyDescent="0.25">
      <c r="F300" s="9"/>
      <c r="G300" s="21">
        <v>0.309753</v>
      </c>
      <c r="H300" s="21">
        <v>7.9299099999999996</v>
      </c>
      <c r="I300" s="21">
        <v>-1.5213000000000001E-2</v>
      </c>
      <c r="J300" s="21">
        <v>290</v>
      </c>
      <c r="K300" s="21">
        <v>0.30926500000000001</v>
      </c>
      <c r="L300">
        <f t="shared" si="48"/>
        <v>18.781481481481482</v>
      </c>
      <c r="M300">
        <f t="shared" si="49"/>
        <v>5.8176202333333338</v>
      </c>
      <c r="N300" s="9"/>
      <c r="O300" s="21">
        <v>1.36032</v>
      </c>
      <c r="P300" s="21">
        <v>11.688700000000001</v>
      </c>
      <c r="Q300" s="21">
        <v>-1.2262E-2</v>
      </c>
      <c r="R300" s="21">
        <v>290</v>
      </c>
      <c r="S300" s="21">
        <v>1.3598600000000001</v>
      </c>
      <c r="T300">
        <f t="shared" si="50"/>
        <v>15.138271604938272</v>
      </c>
      <c r="U300">
        <f t="shared" si="51"/>
        <v>20.592893629629629</v>
      </c>
      <c r="X300" s="9"/>
      <c r="Y300" s="21">
        <v>0.309753</v>
      </c>
      <c r="Z300" s="21">
        <v>17.1021</v>
      </c>
      <c r="AA300" s="21">
        <v>-1.5084800000000001E-2</v>
      </c>
      <c r="AB300" s="21">
        <v>290</v>
      </c>
      <c r="AC300" s="21">
        <v>0.309143</v>
      </c>
      <c r="AD300">
        <f t="shared" si="52"/>
        <v>18.623209876543207</v>
      </c>
      <c r="AE300">
        <f t="shared" si="53"/>
        <v>5.7685951288888884</v>
      </c>
      <c r="AF300" s="9"/>
      <c r="AG300" s="21">
        <v>1.36032</v>
      </c>
      <c r="AH300" s="21">
        <v>20.860900000000001</v>
      </c>
      <c r="AI300" s="21">
        <v>-1.2204E-2</v>
      </c>
      <c r="AJ300" s="21">
        <v>290</v>
      </c>
      <c r="AK300" s="21">
        <v>1.3595600000000001</v>
      </c>
      <c r="AL300">
        <f t="shared" si="54"/>
        <v>15.066666666666666</v>
      </c>
      <c r="AM300">
        <f t="shared" si="55"/>
        <v>20.495487999999998</v>
      </c>
      <c r="AP300" s="9"/>
      <c r="AQ300" s="21">
        <v>0.309753</v>
      </c>
      <c r="AR300" s="21">
        <v>26.3813</v>
      </c>
      <c r="AS300" s="21">
        <v>-1.51031E-2</v>
      </c>
      <c r="AT300" s="21">
        <v>290</v>
      </c>
      <c r="AU300" s="21">
        <v>0.309174</v>
      </c>
      <c r="AV300">
        <f t="shared" si="56"/>
        <v>18.645802469135798</v>
      </c>
      <c r="AW300">
        <f t="shared" si="57"/>
        <v>5.7755932522222206</v>
      </c>
      <c r="AX300" s="9"/>
      <c r="AY300" s="21">
        <v>1.36032</v>
      </c>
      <c r="AZ300" s="21">
        <v>30.1401</v>
      </c>
      <c r="BA300" s="21">
        <v>-1.22284E-2</v>
      </c>
      <c r="BB300" s="21">
        <v>290</v>
      </c>
      <c r="BC300" s="21">
        <v>1.3601700000000001</v>
      </c>
      <c r="BD300">
        <f t="shared" si="58"/>
        <v>15.096790123456788</v>
      </c>
      <c r="BE300">
        <f t="shared" si="59"/>
        <v>20.536465540740739</v>
      </c>
    </row>
    <row r="301" spans="6:57" x14ac:dyDescent="0.25">
      <c r="F301" s="9"/>
      <c r="G301" s="21">
        <v>0.30471799999999999</v>
      </c>
      <c r="H301" s="21">
        <v>7.9399800000000003</v>
      </c>
      <c r="I301" s="21">
        <v>-1.52161E-2</v>
      </c>
      <c r="J301" s="21">
        <v>291</v>
      </c>
      <c r="K301" s="21">
        <v>0.30404700000000001</v>
      </c>
      <c r="L301">
        <f t="shared" si="48"/>
        <v>18.785308641975305</v>
      </c>
      <c r="M301">
        <f t="shared" si="49"/>
        <v>5.7242216787654305</v>
      </c>
      <c r="N301" s="9"/>
      <c r="O301" s="21">
        <v>1.3653599999999999</v>
      </c>
      <c r="P301" s="21">
        <v>11.698700000000001</v>
      </c>
      <c r="Q301" s="21">
        <v>-1.2207000000000001E-2</v>
      </c>
      <c r="R301" s="21">
        <v>291</v>
      </c>
      <c r="S301" s="21">
        <v>1.3653599999999999</v>
      </c>
      <c r="T301">
        <f t="shared" si="50"/>
        <v>15.070370370370371</v>
      </c>
      <c r="U301">
        <f t="shared" si="51"/>
        <v>20.576480888888888</v>
      </c>
      <c r="X301" s="9"/>
      <c r="Y301" s="21">
        <v>0.30471799999999999</v>
      </c>
      <c r="Z301" s="21">
        <v>17.112200000000001</v>
      </c>
      <c r="AA301" s="21">
        <v>-1.5084800000000001E-2</v>
      </c>
      <c r="AB301" s="21">
        <v>291</v>
      </c>
      <c r="AC301" s="21">
        <v>0.30416900000000002</v>
      </c>
      <c r="AD301">
        <f t="shared" si="52"/>
        <v>18.623209876543207</v>
      </c>
      <c r="AE301">
        <f t="shared" si="53"/>
        <v>5.6748272671604925</v>
      </c>
      <c r="AF301" s="9"/>
      <c r="AG301" s="21">
        <v>1.3653599999999999</v>
      </c>
      <c r="AH301" s="21">
        <v>20.870999999999999</v>
      </c>
      <c r="AI301" s="21">
        <v>-1.2152100000000001E-2</v>
      </c>
      <c r="AJ301" s="21">
        <v>291</v>
      </c>
      <c r="AK301" s="21">
        <v>1.3647499999999999</v>
      </c>
      <c r="AL301">
        <f t="shared" si="54"/>
        <v>15.002592592592592</v>
      </c>
      <c r="AM301">
        <f t="shared" si="55"/>
        <v>20.483939822222219</v>
      </c>
      <c r="AP301" s="9"/>
      <c r="AQ301" s="21">
        <v>0.30471799999999999</v>
      </c>
      <c r="AR301" s="21">
        <v>26.391400000000001</v>
      </c>
      <c r="AS301" s="21">
        <v>-1.51062E-2</v>
      </c>
      <c r="AT301" s="21">
        <v>291</v>
      </c>
      <c r="AU301" s="21">
        <v>0.30416900000000002</v>
      </c>
      <c r="AV301">
        <f t="shared" si="56"/>
        <v>18.649629629629626</v>
      </c>
      <c r="AW301">
        <f t="shared" si="57"/>
        <v>5.6828778414814805</v>
      </c>
      <c r="AX301" s="9"/>
      <c r="AY301" s="21">
        <v>1.3653599999999999</v>
      </c>
      <c r="AZ301" s="21">
        <v>30.150200000000002</v>
      </c>
      <c r="BA301" s="21">
        <v>-1.2164299999999999E-2</v>
      </c>
      <c r="BB301" s="21">
        <v>291</v>
      </c>
      <c r="BC301" s="21">
        <v>1.3647499999999999</v>
      </c>
      <c r="BD301">
        <f t="shared" si="58"/>
        <v>15.017654320987653</v>
      </c>
      <c r="BE301">
        <f t="shared" si="59"/>
        <v>20.5045045037037</v>
      </c>
    </row>
    <row r="302" spans="6:57" x14ac:dyDescent="0.25">
      <c r="F302" s="9"/>
      <c r="G302" s="21">
        <v>0.29968299999999998</v>
      </c>
      <c r="H302" s="21">
        <v>7.9500599999999997</v>
      </c>
      <c r="I302" s="21">
        <v>-1.5219099999999999E-2</v>
      </c>
      <c r="J302" s="21">
        <v>292</v>
      </c>
      <c r="K302" s="21">
        <v>0.299072</v>
      </c>
      <c r="L302">
        <f t="shared" si="48"/>
        <v>18.789012345679012</v>
      </c>
      <c r="M302">
        <f t="shared" si="49"/>
        <v>5.6307475867901227</v>
      </c>
      <c r="N302" s="9"/>
      <c r="O302" s="21">
        <v>1.37039</v>
      </c>
      <c r="P302" s="21">
        <v>11.7088</v>
      </c>
      <c r="Q302" s="21">
        <v>-1.2158199999999999E-2</v>
      </c>
      <c r="R302" s="21">
        <v>292</v>
      </c>
      <c r="S302" s="21">
        <v>1.3702399999999999</v>
      </c>
      <c r="T302">
        <f t="shared" si="50"/>
        <v>15.010123456790122</v>
      </c>
      <c r="U302">
        <f t="shared" si="51"/>
        <v>20.569723083950617</v>
      </c>
      <c r="X302" s="9"/>
      <c r="Y302" s="21">
        <v>0.29968299999999998</v>
      </c>
      <c r="Z302" s="21">
        <v>17.122299999999999</v>
      </c>
      <c r="AA302" s="21">
        <v>-1.5090900000000001E-2</v>
      </c>
      <c r="AB302" s="21">
        <v>292</v>
      </c>
      <c r="AC302" s="21">
        <v>0.29910300000000001</v>
      </c>
      <c r="AD302">
        <f t="shared" si="52"/>
        <v>18.630740740740741</v>
      </c>
      <c r="AE302">
        <f t="shared" si="53"/>
        <v>5.5833162774074072</v>
      </c>
      <c r="AF302" s="9"/>
      <c r="AG302" s="21">
        <v>1.37039</v>
      </c>
      <c r="AH302" s="21">
        <v>20.881</v>
      </c>
      <c r="AI302" s="21">
        <v>-1.20941E-2</v>
      </c>
      <c r="AJ302" s="21">
        <v>292</v>
      </c>
      <c r="AK302" s="21">
        <v>1.3696299999999999</v>
      </c>
      <c r="AL302">
        <f t="shared" si="54"/>
        <v>14.930987654320987</v>
      </c>
      <c r="AM302">
        <f t="shared" si="55"/>
        <v>20.461276171604936</v>
      </c>
      <c r="AP302" s="9"/>
      <c r="AQ302" s="21">
        <v>0.29968299999999998</v>
      </c>
      <c r="AR302" s="21">
        <v>26.401499999999999</v>
      </c>
      <c r="AS302" s="21">
        <v>-1.51123E-2</v>
      </c>
      <c r="AT302" s="21">
        <v>292</v>
      </c>
      <c r="AU302" s="21">
        <v>0.29904199999999997</v>
      </c>
      <c r="AV302">
        <f t="shared" si="56"/>
        <v>18.65716049382716</v>
      </c>
      <c r="AW302">
        <f t="shared" si="57"/>
        <v>5.5912338282716041</v>
      </c>
      <c r="AX302" s="9"/>
      <c r="AY302" s="21">
        <v>1.37039</v>
      </c>
      <c r="AZ302" s="21">
        <v>30.1602</v>
      </c>
      <c r="BA302" s="21">
        <v>-1.21002E-2</v>
      </c>
      <c r="BB302" s="21">
        <v>292</v>
      </c>
      <c r="BC302" s="21">
        <v>1.3699300000000001</v>
      </c>
      <c r="BD302">
        <f t="shared" si="58"/>
        <v>14.938518518518517</v>
      </c>
      <c r="BE302">
        <f t="shared" si="59"/>
        <v>20.471596392592591</v>
      </c>
    </row>
    <row r="303" spans="6:57" x14ac:dyDescent="0.25">
      <c r="F303" s="9"/>
      <c r="G303" s="21">
        <v>0.29464699999999999</v>
      </c>
      <c r="H303" s="21">
        <v>7.9601300000000004</v>
      </c>
      <c r="I303" s="21">
        <v>-1.52222E-2</v>
      </c>
      <c r="J303" s="21">
        <v>293</v>
      </c>
      <c r="K303" s="21">
        <v>0.29403699999999999</v>
      </c>
      <c r="L303">
        <f t="shared" si="48"/>
        <v>18.792839506172839</v>
      </c>
      <c r="M303">
        <f t="shared" si="49"/>
        <v>5.5372537819753083</v>
      </c>
      <c r="N303" s="9"/>
      <c r="O303" s="21">
        <v>1.3754299999999999</v>
      </c>
      <c r="P303" s="21">
        <v>11.7189</v>
      </c>
      <c r="Q303" s="21">
        <v>-1.2097200000000001E-2</v>
      </c>
      <c r="R303" s="21">
        <v>293</v>
      </c>
      <c r="S303" s="21">
        <v>1.3742099999999999</v>
      </c>
      <c r="T303">
        <f t="shared" si="50"/>
        <v>14.934814814814814</v>
      </c>
      <c r="U303">
        <f t="shared" si="51"/>
        <v>20.541792340740738</v>
      </c>
      <c r="X303" s="9"/>
      <c r="Y303" s="21">
        <v>0.29464699999999999</v>
      </c>
      <c r="Z303" s="21">
        <v>17.132300000000001</v>
      </c>
      <c r="AA303" s="21">
        <v>-1.5094E-2</v>
      </c>
      <c r="AB303" s="21">
        <v>293</v>
      </c>
      <c r="AC303" s="21">
        <v>0.294128</v>
      </c>
      <c r="AD303">
        <f t="shared" si="52"/>
        <v>18.634567901234568</v>
      </c>
      <c r="AE303">
        <f t="shared" si="53"/>
        <v>5.4906195283950616</v>
      </c>
      <c r="AF303" s="9"/>
      <c r="AG303" s="21">
        <v>1.3754299999999999</v>
      </c>
      <c r="AH303" s="21">
        <v>20.891100000000002</v>
      </c>
      <c r="AI303" s="21">
        <v>-1.2042199999999999E-2</v>
      </c>
      <c r="AJ303" s="21">
        <v>293</v>
      </c>
      <c r="AK303" s="21">
        <v>1.3745099999999999</v>
      </c>
      <c r="AL303">
        <f t="shared" si="54"/>
        <v>14.866913580246912</v>
      </c>
      <c r="AM303">
        <f t="shared" si="55"/>
        <v>20.44839894567901</v>
      </c>
      <c r="AP303" s="9"/>
      <c r="AQ303" s="21">
        <v>0.29464699999999999</v>
      </c>
      <c r="AR303" s="21">
        <v>26.4116</v>
      </c>
      <c r="AS303" s="21">
        <v>-1.5118400000000001E-2</v>
      </c>
      <c r="AT303" s="21">
        <v>293</v>
      </c>
      <c r="AU303" s="21">
        <v>0.29400599999999999</v>
      </c>
      <c r="AV303">
        <f t="shared" si="56"/>
        <v>18.66469135802469</v>
      </c>
      <c r="AW303">
        <f t="shared" si="57"/>
        <v>5.4994953145679011</v>
      </c>
      <c r="AX303" s="9"/>
      <c r="AY303" s="21">
        <v>1.3754299999999999</v>
      </c>
      <c r="AZ303" s="21">
        <v>30.170300000000001</v>
      </c>
      <c r="BA303" s="21">
        <v>-1.2030000000000001E-2</v>
      </c>
      <c r="BB303" s="21">
        <v>293</v>
      </c>
      <c r="BC303" s="21">
        <v>1.3745099999999999</v>
      </c>
      <c r="BD303">
        <f t="shared" si="58"/>
        <v>14.851851851851853</v>
      </c>
      <c r="BE303">
        <f t="shared" si="59"/>
        <v>20.427682592592593</v>
      </c>
    </row>
    <row r="304" spans="6:57" x14ac:dyDescent="0.25">
      <c r="F304" s="9"/>
      <c r="G304" s="21">
        <v>0.28961199999999998</v>
      </c>
      <c r="H304" s="21">
        <v>7.9702000000000002</v>
      </c>
      <c r="I304" s="21">
        <v>-1.5225199999999999E-2</v>
      </c>
      <c r="J304" s="21">
        <v>294</v>
      </c>
      <c r="K304" s="21">
        <v>0.28893999999999997</v>
      </c>
      <c r="L304">
        <f t="shared" si="48"/>
        <v>18.796543209876543</v>
      </c>
      <c r="M304">
        <f t="shared" si="49"/>
        <v>5.4437044720987648</v>
      </c>
      <c r="N304" s="9"/>
      <c r="O304" s="21">
        <v>1.38046</v>
      </c>
      <c r="P304" s="21">
        <v>11.728999999999999</v>
      </c>
      <c r="Q304" s="21">
        <v>-1.2036099999999999E-2</v>
      </c>
      <c r="R304" s="21">
        <v>294</v>
      </c>
      <c r="S304" s="21">
        <v>1.3796999999999999</v>
      </c>
      <c r="T304">
        <f t="shared" si="50"/>
        <v>14.85938271604938</v>
      </c>
      <c r="U304">
        <f t="shared" si="51"/>
        <v>20.512783464197526</v>
      </c>
      <c r="X304" s="9"/>
      <c r="Y304" s="21">
        <v>0.28961199999999998</v>
      </c>
      <c r="Z304" s="21">
        <v>17.142399999999999</v>
      </c>
      <c r="AA304" s="21">
        <v>-1.51031E-2</v>
      </c>
      <c r="AB304" s="21">
        <v>294</v>
      </c>
      <c r="AC304" s="21">
        <v>0.288879</v>
      </c>
      <c r="AD304">
        <f t="shared" si="52"/>
        <v>18.645802469135798</v>
      </c>
      <c r="AE304">
        <f t="shared" si="53"/>
        <v>5.4000481446913566</v>
      </c>
      <c r="AF304" s="9"/>
      <c r="AG304" s="21">
        <v>1.38046</v>
      </c>
      <c r="AH304" s="21">
        <v>20.901199999999999</v>
      </c>
      <c r="AI304" s="21">
        <v>-1.19781E-2</v>
      </c>
      <c r="AJ304" s="21">
        <v>294</v>
      </c>
      <c r="AK304" s="21">
        <v>1.38</v>
      </c>
      <c r="AL304">
        <f t="shared" si="54"/>
        <v>14.787777777777777</v>
      </c>
      <c r="AM304">
        <f t="shared" si="55"/>
        <v>20.413935711111108</v>
      </c>
      <c r="AP304" s="9"/>
      <c r="AQ304" s="21">
        <v>0.28961199999999998</v>
      </c>
      <c r="AR304" s="21">
        <v>26.421600000000002</v>
      </c>
      <c r="AS304" s="21">
        <v>-1.51276E-2</v>
      </c>
      <c r="AT304" s="21">
        <v>294</v>
      </c>
      <c r="AU304" s="21">
        <v>0.28900100000000001</v>
      </c>
      <c r="AV304">
        <f t="shared" si="56"/>
        <v>18.676049382716048</v>
      </c>
      <c r="AW304">
        <f t="shared" si="57"/>
        <v>5.4088080138271595</v>
      </c>
      <c r="AX304" s="9"/>
      <c r="AY304" s="21">
        <v>1.38046</v>
      </c>
      <c r="AZ304" s="21">
        <v>30.180399999999999</v>
      </c>
      <c r="BA304" s="21">
        <v>-1.19659E-2</v>
      </c>
      <c r="BB304" s="21">
        <v>294</v>
      </c>
      <c r="BC304" s="21">
        <v>1.38</v>
      </c>
      <c r="BD304">
        <f t="shared" si="58"/>
        <v>14.772716049382716</v>
      </c>
      <c r="BE304">
        <f t="shared" si="59"/>
        <v>20.393143597530862</v>
      </c>
    </row>
    <row r="305" spans="6:57" x14ac:dyDescent="0.25">
      <c r="F305" s="9"/>
      <c r="G305" s="21">
        <v>0.284576</v>
      </c>
      <c r="H305" s="21">
        <v>7.98027</v>
      </c>
      <c r="I305" s="21">
        <v>-1.52374E-2</v>
      </c>
      <c r="J305" s="21">
        <v>295</v>
      </c>
      <c r="K305" s="21">
        <v>0.28393600000000002</v>
      </c>
      <c r="L305">
        <f t="shared" si="48"/>
        <v>18.811604938271604</v>
      </c>
      <c r="M305">
        <f t="shared" si="49"/>
        <v>5.3533312869135798</v>
      </c>
      <c r="N305" s="9"/>
      <c r="O305" s="21">
        <v>1.3855</v>
      </c>
      <c r="P305" s="21">
        <v>11.739000000000001</v>
      </c>
      <c r="Q305" s="21">
        <v>-1.19659E-2</v>
      </c>
      <c r="R305" s="21">
        <v>295</v>
      </c>
      <c r="S305" s="21">
        <v>1.3855</v>
      </c>
      <c r="T305">
        <f t="shared" si="50"/>
        <v>14.772716049382716</v>
      </c>
      <c r="U305">
        <f t="shared" si="51"/>
        <v>20.467598086419752</v>
      </c>
      <c r="X305" s="9"/>
      <c r="Y305" s="21">
        <v>0.284576</v>
      </c>
      <c r="Z305" s="21">
        <v>17.1525</v>
      </c>
      <c r="AA305" s="21">
        <v>-1.5109300000000001E-2</v>
      </c>
      <c r="AB305" s="21">
        <v>295</v>
      </c>
      <c r="AC305" s="21">
        <v>0.283997</v>
      </c>
      <c r="AD305">
        <f t="shared" si="52"/>
        <v>18.653456790123457</v>
      </c>
      <c r="AE305">
        <f t="shared" si="53"/>
        <v>5.3083261195061731</v>
      </c>
      <c r="AF305" s="9"/>
      <c r="AG305" s="21">
        <v>1.3855</v>
      </c>
      <c r="AH305" s="21">
        <v>20.911200000000001</v>
      </c>
      <c r="AI305" s="21">
        <v>-1.19141E-2</v>
      </c>
      <c r="AJ305" s="21">
        <v>295</v>
      </c>
      <c r="AK305" s="21">
        <v>1.3851899999999999</v>
      </c>
      <c r="AL305">
        <f t="shared" si="54"/>
        <v>14.708765432098765</v>
      </c>
      <c r="AM305">
        <f t="shared" si="55"/>
        <v>20.378994506172837</v>
      </c>
      <c r="AP305" s="9"/>
      <c r="AQ305" s="21">
        <v>0.284576</v>
      </c>
      <c r="AR305" s="21">
        <v>26.431699999999999</v>
      </c>
      <c r="AS305" s="21">
        <v>-1.51337E-2</v>
      </c>
      <c r="AT305" s="21">
        <v>295</v>
      </c>
      <c r="AU305" s="21">
        <v>0.28402699999999997</v>
      </c>
      <c r="AV305">
        <f t="shared" si="56"/>
        <v>18.683580246913579</v>
      </c>
      <c r="AW305">
        <f t="shared" si="57"/>
        <v>5.3168985323456788</v>
      </c>
      <c r="AX305" s="9"/>
      <c r="AY305" s="21">
        <v>1.3855</v>
      </c>
      <c r="AZ305" s="21">
        <v>30.1905</v>
      </c>
      <c r="BA305" s="21">
        <v>-1.1892700000000001E-2</v>
      </c>
      <c r="BB305" s="21">
        <v>295</v>
      </c>
      <c r="BC305" s="21">
        <v>1.3851899999999999</v>
      </c>
      <c r="BD305">
        <f t="shared" si="58"/>
        <v>14.682345679012347</v>
      </c>
      <c r="BE305">
        <f t="shared" si="59"/>
        <v>20.342389938271605</v>
      </c>
    </row>
    <row r="306" spans="6:57" x14ac:dyDescent="0.25">
      <c r="F306" s="9"/>
      <c r="G306" s="21">
        <v>0.27954099999999998</v>
      </c>
      <c r="H306" s="21">
        <v>7.9903399999999998</v>
      </c>
      <c r="I306" s="21">
        <v>-1.52435E-2</v>
      </c>
      <c r="J306" s="21">
        <v>296</v>
      </c>
      <c r="K306" s="21">
        <v>0.27896100000000001</v>
      </c>
      <c r="L306">
        <f t="shared" si="48"/>
        <v>18.819135802469134</v>
      </c>
      <c r="M306">
        <f t="shared" si="49"/>
        <v>5.2607200413580237</v>
      </c>
      <c r="N306" s="9"/>
      <c r="O306" s="21">
        <v>1.39053</v>
      </c>
      <c r="P306" s="21">
        <v>11.7491</v>
      </c>
      <c r="Q306" s="21">
        <v>-1.1908E-2</v>
      </c>
      <c r="R306" s="21">
        <v>296</v>
      </c>
      <c r="S306" s="21">
        <v>1.39069</v>
      </c>
      <c r="T306">
        <f t="shared" si="50"/>
        <v>14.701234567901233</v>
      </c>
      <c r="U306">
        <f t="shared" si="51"/>
        <v>20.442507703703701</v>
      </c>
      <c r="X306" s="9"/>
      <c r="Y306" s="21">
        <v>0.27954099999999998</v>
      </c>
      <c r="Z306" s="21">
        <v>17.162500000000001</v>
      </c>
      <c r="AA306" s="21">
        <v>-1.5118400000000001E-2</v>
      </c>
      <c r="AB306" s="21">
        <v>296</v>
      </c>
      <c r="AC306" s="21">
        <v>0.27896100000000001</v>
      </c>
      <c r="AD306">
        <f t="shared" si="52"/>
        <v>18.66469135802469</v>
      </c>
      <c r="AE306">
        <f t="shared" si="53"/>
        <v>5.2175464869135793</v>
      </c>
      <c r="AF306" s="9"/>
      <c r="AG306" s="21">
        <v>1.39053</v>
      </c>
      <c r="AH306" s="21">
        <v>20.921299999999999</v>
      </c>
      <c r="AI306" s="21">
        <v>-1.1849999999999999E-2</v>
      </c>
      <c r="AJ306" s="21">
        <v>296</v>
      </c>
      <c r="AK306" s="21">
        <v>1.3897699999999999</v>
      </c>
      <c r="AL306">
        <f t="shared" si="54"/>
        <v>14.629629629629628</v>
      </c>
      <c r="AM306">
        <f t="shared" si="55"/>
        <v>20.342938888888888</v>
      </c>
      <c r="AP306" s="9"/>
      <c r="AQ306" s="21">
        <v>0.27954099999999998</v>
      </c>
      <c r="AR306" s="21">
        <v>26.441800000000001</v>
      </c>
      <c r="AS306" s="21">
        <v>-1.51337E-2</v>
      </c>
      <c r="AT306" s="21">
        <v>296</v>
      </c>
      <c r="AU306" s="21">
        <v>0.27896100000000001</v>
      </c>
      <c r="AV306">
        <f t="shared" si="56"/>
        <v>18.683580246913579</v>
      </c>
      <c r="AW306">
        <f t="shared" si="57"/>
        <v>5.2228267058024684</v>
      </c>
      <c r="AX306" s="9"/>
      <c r="AY306" s="21">
        <v>1.39053</v>
      </c>
      <c r="AZ306" s="21">
        <v>30.200500000000002</v>
      </c>
      <c r="BA306" s="21">
        <v>-1.18256E-2</v>
      </c>
      <c r="BB306" s="21">
        <v>296</v>
      </c>
      <c r="BC306" s="21">
        <v>1.3897699999999999</v>
      </c>
      <c r="BD306">
        <f t="shared" si="58"/>
        <v>14.599506172839504</v>
      </c>
      <c r="BE306">
        <f t="shared" si="59"/>
        <v>20.301051318518518</v>
      </c>
    </row>
    <row r="307" spans="6:57" x14ac:dyDescent="0.25">
      <c r="F307" s="9"/>
      <c r="G307" s="21">
        <v>0.27450600000000003</v>
      </c>
      <c r="H307" s="21">
        <v>8.0004100000000005</v>
      </c>
      <c r="I307" s="21">
        <v>-1.52496E-2</v>
      </c>
      <c r="J307" s="21">
        <v>297</v>
      </c>
      <c r="K307" s="21">
        <v>0.27380399999999999</v>
      </c>
      <c r="L307">
        <f t="shared" si="48"/>
        <v>18.826666666666664</v>
      </c>
      <c r="M307">
        <f t="shared" si="49"/>
        <v>5.1680329599999997</v>
      </c>
      <c r="N307" s="9"/>
      <c r="O307" s="21">
        <v>1.39557</v>
      </c>
      <c r="P307" s="21">
        <v>11.7592</v>
      </c>
      <c r="Q307" s="21">
        <v>-1.18469E-2</v>
      </c>
      <c r="R307" s="21">
        <v>297</v>
      </c>
      <c r="S307" s="21">
        <v>1.3946499999999999</v>
      </c>
      <c r="T307">
        <f t="shared" si="50"/>
        <v>14.625802469135802</v>
      </c>
      <c r="U307">
        <f t="shared" si="51"/>
        <v>20.411331151851851</v>
      </c>
      <c r="X307" s="9"/>
      <c r="Y307" s="21">
        <v>0.27450600000000003</v>
      </c>
      <c r="Z307" s="21">
        <v>17.172599999999999</v>
      </c>
      <c r="AA307" s="21">
        <v>-1.5124500000000001E-2</v>
      </c>
      <c r="AB307" s="21">
        <v>297</v>
      </c>
      <c r="AC307" s="21">
        <v>0.273926</v>
      </c>
      <c r="AD307">
        <f t="shared" si="52"/>
        <v>18.672222222222221</v>
      </c>
      <c r="AE307">
        <f t="shared" si="53"/>
        <v>5.1256370333333336</v>
      </c>
      <c r="AF307" s="9"/>
      <c r="AG307" s="21">
        <v>1.39557</v>
      </c>
      <c r="AH307" s="21">
        <v>20.9314</v>
      </c>
      <c r="AI307" s="21">
        <v>-1.17859E-2</v>
      </c>
      <c r="AJ307" s="21">
        <v>297</v>
      </c>
      <c r="AK307" s="21">
        <v>1.3952599999999999</v>
      </c>
      <c r="AL307">
        <f t="shared" si="54"/>
        <v>14.550493827160492</v>
      </c>
      <c r="AM307">
        <f t="shared" si="55"/>
        <v>20.306232670370367</v>
      </c>
      <c r="AP307" s="9"/>
      <c r="AQ307" s="21">
        <v>0.27450600000000003</v>
      </c>
      <c r="AR307" s="21">
        <v>26.451799999999999</v>
      </c>
      <c r="AS307" s="21">
        <v>-1.51337E-2</v>
      </c>
      <c r="AT307" s="21">
        <v>297</v>
      </c>
      <c r="AU307" s="21">
        <v>0.27386500000000003</v>
      </c>
      <c r="AV307">
        <f t="shared" si="56"/>
        <v>18.683580246913579</v>
      </c>
      <c r="AW307">
        <f t="shared" si="57"/>
        <v>5.128754879259259</v>
      </c>
      <c r="AX307" s="9"/>
      <c r="AY307" s="21">
        <v>1.39557</v>
      </c>
      <c r="AZ307" s="21">
        <v>30.210599999999999</v>
      </c>
      <c r="BA307" s="21">
        <v>-1.1761499999999999E-2</v>
      </c>
      <c r="BB307" s="21">
        <v>297</v>
      </c>
      <c r="BC307" s="21">
        <v>1.39496</v>
      </c>
      <c r="BD307">
        <f t="shared" si="58"/>
        <v>14.520370370370369</v>
      </c>
      <c r="BE307">
        <f t="shared" si="59"/>
        <v>20.264193277777775</v>
      </c>
    </row>
    <row r="308" spans="6:57" x14ac:dyDescent="0.25">
      <c r="F308" s="9"/>
      <c r="G308" s="21">
        <v>0.26946999999999999</v>
      </c>
      <c r="H308" s="21">
        <v>8.0104799999999994</v>
      </c>
      <c r="I308" s="21">
        <v>-1.5258799999999999E-2</v>
      </c>
      <c r="J308" s="21">
        <v>298</v>
      </c>
      <c r="K308" s="21">
        <v>0.26879900000000001</v>
      </c>
      <c r="L308">
        <f t="shared" si="48"/>
        <v>18.838024691358022</v>
      </c>
      <c r="M308">
        <f t="shared" si="49"/>
        <v>5.0762825135802458</v>
      </c>
      <c r="N308" s="9"/>
      <c r="O308" s="21">
        <v>1.4006000000000001</v>
      </c>
      <c r="P308" s="21">
        <v>11.7692</v>
      </c>
      <c r="Q308" s="21">
        <v>-1.17798E-2</v>
      </c>
      <c r="R308" s="21">
        <v>298</v>
      </c>
      <c r="S308" s="21">
        <v>1.39954</v>
      </c>
      <c r="T308">
        <f t="shared" si="50"/>
        <v>14.542962962962962</v>
      </c>
      <c r="U308">
        <f t="shared" si="51"/>
        <v>20.368873925925925</v>
      </c>
      <c r="X308" s="9"/>
      <c r="Y308" s="21">
        <v>0.26946999999999999</v>
      </c>
      <c r="Z308" s="21">
        <v>17.182700000000001</v>
      </c>
      <c r="AA308" s="21">
        <v>-1.51276E-2</v>
      </c>
      <c r="AB308" s="21">
        <v>298</v>
      </c>
      <c r="AC308" s="21">
        <v>0.26885999999999999</v>
      </c>
      <c r="AD308">
        <f t="shared" si="52"/>
        <v>18.676049382716048</v>
      </c>
      <c r="AE308">
        <f t="shared" si="53"/>
        <v>5.0326350271604934</v>
      </c>
      <c r="AF308" s="9"/>
      <c r="AG308" s="21">
        <v>1.4006000000000001</v>
      </c>
      <c r="AH308" s="21">
        <v>20.941400000000002</v>
      </c>
      <c r="AI308" s="21">
        <v>-1.1731E-2</v>
      </c>
      <c r="AJ308" s="21">
        <v>298</v>
      </c>
      <c r="AK308" s="21">
        <v>1.40076</v>
      </c>
      <c r="AL308">
        <f t="shared" si="54"/>
        <v>14.482716049382715</v>
      </c>
      <c r="AM308">
        <f t="shared" si="55"/>
        <v>20.28449209876543</v>
      </c>
      <c r="AP308" s="9"/>
      <c r="AQ308" s="21">
        <v>0.26946999999999999</v>
      </c>
      <c r="AR308" s="21">
        <v>26.4619</v>
      </c>
      <c r="AS308" s="21">
        <v>-1.51398E-2</v>
      </c>
      <c r="AT308" s="21">
        <v>298</v>
      </c>
      <c r="AU308" s="21">
        <v>0.268951</v>
      </c>
      <c r="AV308">
        <f t="shared" si="56"/>
        <v>18.691111111111109</v>
      </c>
      <c r="AW308">
        <f t="shared" si="57"/>
        <v>5.0366937111111101</v>
      </c>
      <c r="AX308" s="9"/>
      <c r="AY308" s="21">
        <v>1.4006000000000001</v>
      </c>
      <c r="AZ308" s="21">
        <v>30.220700000000001</v>
      </c>
      <c r="BA308" s="21">
        <v>-1.1694299999999999E-2</v>
      </c>
      <c r="BB308" s="21">
        <v>298</v>
      </c>
      <c r="BC308" s="21">
        <v>1.39954</v>
      </c>
      <c r="BD308">
        <f t="shared" si="58"/>
        <v>14.437407407407406</v>
      </c>
      <c r="BE308">
        <f t="shared" si="59"/>
        <v>20.221032814814812</v>
      </c>
    </row>
    <row r="309" spans="6:57" x14ac:dyDescent="0.25">
      <c r="F309" s="9"/>
      <c r="G309" s="21">
        <v>0.26443499999999998</v>
      </c>
      <c r="H309" s="21">
        <v>8.0205500000000001</v>
      </c>
      <c r="I309" s="21">
        <v>-1.5267899999999999E-2</v>
      </c>
      <c r="J309" s="21">
        <v>299</v>
      </c>
      <c r="K309" s="21">
        <v>0.26379399999999997</v>
      </c>
      <c r="L309">
        <f t="shared" si="48"/>
        <v>18.849259259259256</v>
      </c>
      <c r="M309">
        <f t="shared" si="49"/>
        <v>4.984403872222221</v>
      </c>
      <c r="N309" s="9"/>
      <c r="O309" s="21">
        <v>1.40564</v>
      </c>
      <c r="P309" s="21">
        <v>11.779299999999999</v>
      </c>
      <c r="Q309" s="21">
        <v>-1.17126E-2</v>
      </c>
      <c r="R309" s="21">
        <v>299</v>
      </c>
      <c r="S309" s="21">
        <v>1.40472</v>
      </c>
      <c r="T309">
        <f t="shared" si="50"/>
        <v>14.459999999999999</v>
      </c>
      <c r="U309">
        <f t="shared" si="51"/>
        <v>20.325554399999998</v>
      </c>
      <c r="X309" s="9"/>
      <c r="Y309" s="21">
        <v>0.26443499999999998</v>
      </c>
      <c r="Z309" s="21">
        <v>17.192799999999998</v>
      </c>
      <c r="AA309" s="21">
        <v>-1.5130599999999999E-2</v>
      </c>
      <c r="AB309" s="21">
        <v>299</v>
      </c>
      <c r="AC309" s="21">
        <v>0.26379399999999997</v>
      </c>
      <c r="AD309">
        <f t="shared" si="52"/>
        <v>18.679753086419751</v>
      </c>
      <c r="AE309">
        <f t="shared" si="53"/>
        <v>4.9395805074074062</v>
      </c>
      <c r="AF309" s="9"/>
      <c r="AG309" s="21">
        <v>1.40564</v>
      </c>
      <c r="AH309" s="21">
        <v>20.951499999999999</v>
      </c>
      <c r="AI309" s="21">
        <v>-1.1672999999999999E-2</v>
      </c>
      <c r="AJ309" s="21">
        <v>299</v>
      </c>
      <c r="AK309" s="21">
        <v>1.40503</v>
      </c>
      <c r="AL309">
        <f t="shared" si="54"/>
        <v>14.41111111111111</v>
      </c>
      <c r="AM309">
        <f t="shared" si="55"/>
        <v>20.256834222222221</v>
      </c>
      <c r="AP309" s="9"/>
      <c r="AQ309" s="21">
        <v>0.26443499999999998</v>
      </c>
      <c r="AR309" s="21">
        <v>26.472000000000001</v>
      </c>
      <c r="AS309" s="21">
        <v>-1.51398E-2</v>
      </c>
      <c r="AT309" s="21">
        <v>299</v>
      </c>
      <c r="AU309" s="21">
        <v>0.26385500000000001</v>
      </c>
      <c r="AV309">
        <f t="shared" si="56"/>
        <v>18.691111111111109</v>
      </c>
      <c r="AW309">
        <f t="shared" si="57"/>
        <v>4.9425839666666658</v>
      </c>
      <c r="AX309" s="9"/>
      <c r="AY309" s="21">
        <v>1.40564</v>
      </c>
      <c r="AZ309" s="21">
        <v>30.230699999999999</v>
      </c>
      <c r="BA309" s="21">
        <v>-1.16241E-2</v>
      </c>
      <c r="BB309" s="21">
        <v>299</v>
      </c>
      <c r="BC309" s="21">
        <v>1.40472</v>
      </c>
      <c r="BD309">
        <f t="shared" si="58"/>
        <v>14.35074074074074</v>
      </c>
      <c r="BE309">
        <f t="shared" si="59"/>
        <v>20.171975214814815</v>
      </c>
    </row>
    <row r="310" spans="6:57" x14ac:dyDescent="0.25">
      <c r="F310" s="9"/>
      <c r="G310" s="21">
        <v>0.25939899999999999</v>
      </c>
      <c r="H310" s="21">
        <v>8.0306200000000008</v>
      </c>
      <c r="I310" s="21">
        <v>-1.5273999999999999E-2</v>
      </c>
      <c r="J310" s="21">
        <v>300</v>
      </c>
      <c r="K310" s="21">
        <v>0.25878899999999999</v>
      </c>
      <c r="L310">
        <f t="shared" si="48"/>
        <v>18.85679012345679</v>
      </c>
      <c r="M310">
        <f t="shared" si="49"/>
        <v>4.8914325012345676</v>
      </c>
      <c r="N310" s="9"/>
      <c r="O310" s="21">
        <v>1.4106799999999999</v>
      </c>
      <c r="P310" s="21">
        <v>11.789400000000001</v>
      </c>
      <c r="Q310" s="21">
        <v>-1.16455E-2</v>
      </c>
      <c r="R310" s="21">
        <v>300</v>
      </c>
      <c r="S310" s="21">
        <v>1.40961</v>
      </c>
      <c r="T310">
        <f t="shared" si="50"/>
        <v>14.37716049382716</v>
      </c>
      <c r="U310">
        <f t="shared" si="51"/>
        <v>20.281572765432099</v>
      </c>
      <c r="X310" s="9"/>
      <c r="Y310" s="21">
        <v>0.25939899999999999</v>
      </c>
      <c r="Z310" s="21">
        <v>17.2028</v>
      </c>
      <c r="AA310" s="21">
        <v>-1.51276E-2</v>
      </c>
      <c r="AB310" s="21">
        <v>300</v>
      </c>
      <c r="AC310" s="21">
        <v>0.25878899999999999</v>
      </c>
      <c r="AD310">
        <f t="shared" si="52"/>
        <v>18.676049382716048</v>
      </c>
      <c r="AE310">
        <f t="shared" si="53"/>
        <v>4.8445485338271599</v>
      </c>
      <c r="AF310" s="9"/>
      <c r="AG310" s="21">
        <v>1.4106799999999999</v>
      </c>
      <c r="AH310" s="21">
        <v>20.961600000000001</v>
      </c>
      <c r="AI310" s="21">
        <v>-1.16119E-2</v>
      </c>
      <c r="AJ310" s="21">
        <v>300</v>
      </c>
      <c r="AK310" s="21">
        <v>1.40991</v>
      </c>
      <c r="AL310">
        <f t="shared" si="54"/>
        <v>14.335679012345677</v>
      </c>
      <c r="AM310">
        <f t="shared" si="55"/>
        <v>20.2230556691358</v>
      </c>
      <c r="AP310" s="9"/>
      <c r="AQ310" s="21">
        <v>0.25939899999999999</v>
      </c>
      <c r="AR310" s="21">
        <v>26.482099999999999</v>
      </c>
      <c r="AS310" s="21">
        <v>-1.51428E-2</v>
      </c>
      <c r="AT310" s="21">
        <v>300</v>
      </c>
      <c r="AU310" s="21">
        <v>0.25872800000000001</v>
      </c>
      <c r="AV310">
        <f t="shared" si="56"/>
        <v>18.694814814814812</v>
      </c>
      <c r="AW310">
        <f t="shared" si="57"/>
        <v>4.849416268148147</v>
      </c>
      <c r="AX310" s="9"/>
      <c r="AY310" s="21">
        <v>1.4106799999999999</v>
      </c>
      <c r="AZ310" s="21">
        <v>30.2408</v>
      </c>
      <c r="BA310" s="21">
        <v>-1.1557E-2</v>
      </c>
      <c r="BB310" s="21">
        <v>300</v>
      </c>
      <c r="BC310" s="21">
        <v>1.40991</v>
      </c>
      <c r="BD310">
        <f t="shared" si="58"/>
        <v>14.267901234567899</v>
      </c>
      <c r="BE310">
        <f t="shared" si="59"/>
        <v>20.127442913580243</v>
      </c>
    </row>
    <row r="311" spans="6:57" x14ac:dyDescent="0.25">
      <c r="F311" s="9"/>
      <c r="G311" s="21">
        <v>0.25436399999999998</v>
      </c>
      <c r="H311" s="21">
        <v>8.0406899999999997</v>
      </c>
      <c r="I311" s="21">
        <v>-1.5280200000000001E-2</v>
      </c>
      <c r="J311" s="21">
        <v>301</v>
      </c>
      <c r="K311" s="21">
        <v>0.253693</v>
      </c>
      <c r="L311">
        <f t="shared" si="48"/>
        <v>18.864444444444445</v>
      </c>
      <c r="M311">
        <f t="shared" si="49"/>
        <v>4.7984355466666662</v>
      </c>
      <c r="N311" s="9"/>
      <c r="O311" s="21">
        <v>1.41571</v>
      </c>
      <c r="P311" s="21">
        <v>11.7995</v>
      </c>
      <c r="Q311" s="21">
        <v>-1.1578400000000001E-2</v>
      </c>
      <c r="R311" s="21">
        <v>301</v>
      </c>
      <c r="S311" s="21">
        <v>1.41479</v>
      </c>
      <c r="T311">
        <f t="shared" si="50"/>
        <v>14.29432098765432</v>
      </c>
      <c r="U311">
        <f t="shared" si="51"/>
        <v>20.236613165432097</v>
      </c>
      <c r="X311" s="9"/>
      <c r="Y311" s="21">
        <v>0.25436399999999998</v>
      </c>
      <c r="Z311" s="21">
        <v>17.212900000000001</v>
      </c>
      <c r="AA311" s="21">
        <v>-1.51337E-2</v>
      </c>
      <c r="AB311" s="21">
        <v>301</v>
      </c>
      <c r="AC311" s="21">
        <v>0.25375399999999998</v>
      </c>
      <c r="AD311">
        <f t="shared" si="52"/>
        <v>18.683580246913579</v>
      </c>
      <c r="AE311">
        <f t="shared" si="53"/>
        <v>4.7524302059259247</v>
      </c>
      <c r="AF311" s="9"/>
      <c r="AG311" s="21">
        <v>1.41571</v>
      </c>
      <c r="AH311" s="21">
        <v>20.971699999999998</v>
      </c>
      <c r="AI311" s="21">
        <v>-1.1554E-2</v>
      </c>
      <c r="AJ311" s="21">
        <v>301</v>
      </c>
      <c r="AK311" s="21">
        <v>1.4154100000000001</v>
      </c>
      <c r="AL311">
        <f t="shared" si="54"/>
        <v>14.264197530864198</v>
      </c>
      <c r="AM311">
        <f t="shared" si="55"/>
        <v>20.193967086419754</v>
      </c>
      <c r="AP311" s="9"/>
      <c r="AQ311" s="21">
        <v>0.25436399999999998</v>
      </c>
      <c r="AR311" s="21">
        <v>26.492100000000001</v>
      </c>
      <c r="AS311" s="21">
        <v>-1.5152000000000001E-2</v>
      </c>
      <c r="AT311" s="21">
        <v>301</v>
      </c>
      <c r="AU311" s="21">
        <v>0.253693</v>
      </c>
      <c r="AV311">
        <f t="shared" si="56"/>
        <v>18.706172839506173</v>
      </c>
      <c r="AW311">
        <f t="shared" si="57"/>
        <v>4.7581769481481482</v>
      </c>
      <c r="AX311" s="9"/>
      <c r="AY311" s="21">
        <v>1.41571</v>
      </c>
      <c r="AZ311" s="21">
        <v>30.250900000000001</v>
      </c>
      <c r="BA311" s="21">
        <v>-1.14807E-2</v>
      </c>
      <c r="BB311" s="21">
        <v>301</v>
      </c>
      <c r="BC311" s="21">
        <v>1.4151</v>
      </c>
      <c r="BD311">
        <f t="shared" si="58"/>
        <v>14.173703703703703</v>
      </c>
      <c r="BE311">
        <f t="shared" si="59"/>
        <v>20.065854070370371</v>
      </c>
    </row>
    <row r="312" spans="6:57" x14ac:dyDescent="0.25">
      <c r="F312" s="9"/>
      <c r="G312" s="21">
        <v>0.249329</v>
      </c>
      <c r="H312" s="21">
        <v>8.05077</v>
      </c>
      <c r="I312" s="21">
        <v>-1.52832E-2</v>
      </c>
      <c r="J312" s="21">
        <v>302</v>
      </c>
      <c r="K312" s="21">
        <v>0.24865699999999999</v>
      </c>
      <c r="L312">
        <f t="shared" si="48"/>
        <v>18.868148148148148</v>
      </c>
      <c r="M312">
        <f t="shared" si="49"/>
        <v>4.7043765096296291</v>
      </c>
      <c r="N312" s="9"/>
      <c r="O312" s="21">
        <v>1.42075</v>
      </c>
      <c r="P312" s="21">
        <v>11.8095</v>
      </c>
      <c r="Q312" s="21">
        <v>-1.1505100000000001E-2</v>
      </c>
      <c r="R312" s="21">
        <v>302</v>
      </c>
      <c r="S312" s="21">
        <v>1.41998</v>
      </c>
      <c r="T312">
        <f t="shared" si="50"/>
        <v>14.203827160493827</v>
      </c>
      <c r="U312">
        <f t="shared" si="51"/>
        <v>20.180087438271602</v>
      </c>
      <c r="X312" s="9"/>
      <c r="Y312" s="21">
        <v>0.249329</v>
      </c>
      <c r="Z312" s="21">
        <v>17.222999999999999</v>
      </c>
      <c r="AA312" s="21">
        <v>-1.51428E-2</v>
      </c>
      <c r="AB312" s="21">
        <v>302</v>
      </c>
      <c r="AC312" s="21">
        <v>0.248779</v>
      </c>
      <c r="AD312">
        <f t="shared" si="52"/>
        <v>18.694814814814812</v>
      </c>
      <c r="AE312">
        <f t="shared" si="53"/>
        <v>4.6611594829629626</v>
      </c>
      <c r="AF312" s="9"/>
      <c r="AG312" s="21">
        <v>1.42075</v>
      </c>
      <c r="AH312" s="21">
        <v>20.9817</v>
      </c>
      <c r="AI312" s="21">
        <v>-1.1483800000000001E-2</v>
      </c>
      <c r="AJ312" s="21">
        <v>302</v>
      </c>
      <c r="AK312" s="21">
        <v>1.41998</v>
      </c>
      <c r="AL312">
        <f t="shared" si="54"/>
        <v>14.17753086419753</v>
      </c>
      <c r="AM312">
        <f t="shared" si="55"/>
        <v>20.142726975308641</v>
      </c>
      <c r="AP312" s="9"/>
      <c r="AQ312" s="21">
        <v>0.249329</v>
      </c>
      <c r="AR312" s="21">
        <v>26.502199999999998</v>
      </c>
      <c r="AS312" s="21">
        <v>-1.5155E-2</v>
      </c>
      <c r="AT312" s="21">
        <v>302</v>
      </c>
      <c r="AU312" s="21">
        <v>0.24871799999999999</v>
      </c>
      <c r="AV312">
        <f t="shared" si="56"/>
        <v>18.709876543209877</v>
      </c>
      <c r="AW312">
        <f t="shared" si="57"/>
        <v>4.6649148086419752</v>
      </c>
      <c r="AX312" s="9"/>
      <c r="AY312" s="21">
        <v>1.42075</v>
      </c>
      <c r="AZ312" s="21">
        <v>30.260999999999999</v>
      </c>
      <c r="BA312" s="21">
        <v>-1.13983E-2</v>
      </c>
      <c r="BB312" s="21">
        <v>302</v>
      </c>
      <c r="BC312" s="21">
        <v>1.4202900000000001</v>
      </c>
      <c r="BD312">
        <f t="shared" si="58"/>
        <v>14.071975308641976</v>
      </c>
      <c r="BE312">
        <f t="shared" si="59"/>
        <v>19.992758919753086</v>
      </c>
    </row>
    <row r="313" spans="6:57" x14ac:dyDescent="0.25">
      <c r="F313" s="9"/>
      <c r="G313" s="21">
        <v>0.24429300000000001</v>
      </c>
      <c r="H313" s="21">
        <v>8.0608400000000007</v>
      </c>
      <c r="I313" s="21">
        <v>-1.52832E-2</v>
      </c>
      <c r="J313" s="21">
        <v>303</v>
      </c>
      <c r="K313" s="21">
        <v>0.24377399999999999</v>
      </c>
      <c r="L313">
        <f t="shared" si="48"/>
        <v>18.868148148148148</v>
      </c>
      <c r="M313">
        <f t="shared" si="49"/>
        <v>4.6093565155555556</v>
      </c>
      <c r="N313" s="9"/>
      <c r="O313" s="21">
        <v>1.42578</v>
      </c>
      <c r="P313" s="21">
        <v>11.819599999999999</v>
      </c>
      <c r="Q313" s="21">
        <v>-1.1422699999999999E-2</v>
      </c>
      <c r="R313" s="21">
        <v>303</v>
      </c>
      <c r="S313" s="21">
        <v>1.4248700000000001</v>
      </c>
      <c r="T313">
        <f t="shared" si="50"/>
        <v>14.102098765432096</v>
      </c>
      <c r="U313">
        <f t="shared" si="51"/>
        <v>20.106490377777774</v>
      </c>
      <c r="X313" s="9"/>
      <c r="Y313" s="21">
        <v>0.24429300000000001</v>
      </c>
      <c r="Z313" s="21">
        <v>17.233000000000001</v>
      </c>
      <c r="AA313" s="21">
        <v>-1.51428E-2</v>
      </c>
      <c r="AB313" s="21">
        <v>303</v>
      </c>
      <c r="AC313" s="21">
        <v>0.24362200000000001</v>
      </c>
      <c r="AD313">
        <f t="shared" si="52"/>
        <v>18.694814814814812</v>
      </c>
      <c r="AE313">
        <f t="shared" si="53"/>
        <v>4.5670123955555555</v>
      </c>
      <c r="AF313" s="9"/>
      <c r="AG313" s="21">
        <v>1.42578</v>
      </c>
      <c r="AH313" s="21">
        <v>20.991800000000001</v>
      </c>
      <c r="AI313" s="21">
        <v>-1.14044E-2</v>
      </c>
      <c r="AJ313" s="21">
        <v>303</v>
      </c>
      <c r="AK313" s="21">
        <v>1.4248700000000001</v>
      </c>
      <c r="AL313">
        <f t="shared" si="54"/>
        <v>14.079506172839505</v>
      </c>
      <c r="AM313">
        <f t="shared" si="55"/>
        <v>20.074278311111108</v>
      </c>
      <c r="AP313" s="9"/>
      <c r="AQ313" s="21">
        <v>0.24429300000000001</v>
      </c>
      <c r="AR313" s="21">
        <v>26.5123</v>
      </c>
      <c r="AS313" s="21">
        <v>-1.51611E-2</v>
      </c>
      <c r="AT313" s="21">
        <v>303</v>
      </c>
      <c r="AU313" s="21">
        <v>0.24371300000000001</v>
      </c>
      <c r="AV313">
        <f t="shared" si="56"/>
        <v>18.717407407407403</v>
      </c>
      <c r="AW313">
        <f t="shared" si="57"/>
        <v>4.5725316077777771</v>
      </c>
      <c r="AX313" s="9"/>
      <c r="AY313" s="21">
        <v>1.42578</v>
      </c>
      <c r="AZ313" s="21">
        <v>30.271000000000001</v>
      </c>
      <c r="BA313" s="21">
        <v>-1.1318999999999999E-2</v>
      </c>
      <c r="BB313" s="21">
        <v>303</v>
      </c>
      <c r="BC313" s="21">
        <v>1.42517</v>
      </c>
      <c r="BD313">
        <f t="shared" si="58"/>
        <v>13.974074074074073</v>
      </c>
      <c r="BE313">
        <f t="shared" si="59"/>
        <v>19.923955333333332</v>
      </c>
    </row>
    <row r="314" spans="6:57" x14ac:dyDescent="0.25">
      <c r="F314" s="9"/>
      <c r="G314" s="21">
        <v>0.239258</v>
      </c>
      <c r="H314" s="21">
        <v>8.0709099999999996</v>
      </c>
      <c r="I314" s="21">
        <v>-1.5286299999999999E-2</v>
      </c>
      <c r="J314" s="21">
        <v>304</v>
      </c>
      <c r="K314" s="21">
        <v>0.23858599999999999</v>
      </c>
      <c r="L314">
        <f t="shared" si="48"/>
        <v>18.871975308641971</v>
      </c>
      <c r="M314">
        <f t="shared" si="49"/>
        <v>4.5152710683950605</v>
      </c>
      <c r="N314" s="9"/>
      <c r="O314" s="21">
        <v>1.43082</v>
      </c>
      <c r="P314" s="21">
        <v>11.829700000000001</v>
      </c>
      <c r="Q314" s="21">
        <v>-1.13464E-2</v>
      </c>
      <c r="R314" s="21">
        <v>304</v>
      </c>
      <c r="S314" s="21">
        <v>1.43066</v>
      </c>
      <c r="T314">
        <f t="shared" si="50"/>
        <v>14.0079012345679</v>
      </c>
      <c r="U314">
        <f t="shared" si="51"/>
        <v>20.042785244444442</v>
      </c>
      <c r="X314" s="9"/>
      <c r="Y314" s="21">
        <v>0.239258</v>
      </c>
      <c r="Z314" s="21">
        <v>17.243099999999998</v>
      </c>
      <c r="AA314" s="21">
        <v>-1.51489E-2</v>
      </c>
      <c r="AB314" s="21">
        <v>304</v>
      </c>
      <c r="AC314" s="21">
        <v>0.238708</v>
      </c>
      <c r="AD314">
        <f t="shared" si="52"/>
        <v>18.702345679012346</v>
      </c>
      <c r="AE314">
        <f t="shared" si="53"/>
        <v>4.4746858224691355</v>
      </c>
      <c r="AF314" s="9"/>
      <c r="AG314" s="21">
        <v>1.43082</v>
      </c>
      <c r="AH314" s="21">
        <v>21.001899999999999</v>
      </c>
      <c r="AI314" s="21">
        <v>-1.1322E-2</v>
      </c>
      <c r="AJ314" s="21">
        <v>304</v>
      </c>
      <c r="AK314" s="21">
        <v>1.4303600000000001</v>
      </c>
      <c r="AL314">
        <f t="shared" si="54"/>
        <v>13.977777777777778</v>
      </c>
      <c r="AM314">
        <f t="shared" si="55"/>
        <v>19.999683999999998</v>
      </c>
      <c r="AP314" s="9"/>
      <c r="AQ314" s="21">
        <v>0.239258</v>
      </c>
      <c r="AR314" s="21">
        <v>26.522300000000001</v>
      </c>
      <c r="AS314" s="21">
        <v>-1.5164199999999999E-2</v>
      </c>
      <c r="AT314" s="21">
        <v>304</v>
      </c>
      <c r="AU314" s="21">
        <v>0.238617</v>
      </c>
      <c r="AV314">
        <f t="shared" si="56"/>
        <v>18.721234567901234</v>
      </c>
      <c r="AW314">
        <f t="shared" si="57"/>
        <v>4.4792051402469131</v>
      </c>
      <c r="AX314" s="9"/>
      <c r="AY314" s="21">
        <v>1.43082</v>
      </c>
      <c r="AZ314" s="21">
        <v>30.281099999999999</v>
      </c>
      <c r="BA314" s="21">
        <v>-1.1245700000000001E-2</v>
      </c>
      <c r="BB314" s="21">
        <v>304</v>
      </c>
      <c r="BC314" s="21">
        <v>1.4303600000000001</v>
      </c>
      <c r="BD314">
        <f t="shared" si="58"/>
        <v>13.883580246913581</v>
      </c>
      <c r="BE314">
        <f t="shared" si="59"/>
        <v>19.864904288888891</v>
      </c>
    </row>
    <row r="315" spans="6:57" x14ac:dyDescent="0.25">
      <c r="F315" s="9"/>
      <c r="G315" s="21">
        <v>0.23422200000000001</v>
      </c>
      <c r="H315" s="21">
        <v>8.0809800000000003</v>
      </c>
      <c r="I315" s="21">
        <v>-1.5286299999999999E-2</v>
      </c>
      <c r="J315" s="21">
        <v>305</v>
      </c>
      <c r="K315" s="21">
        <v>0.233765</v>
      </c>
      <c r="L315">
        <f t="shared" si="48"/>
        <v>18.871975308641971</v>
      </c>
      <c r="M315">
        <f t="shared" si="49"/>
        <v>4.4202318007407397</v>
      </c>
      <c r="N315" s="9"/>
      <c r="O315" s="21">
        <v>1.4358500000000001</v>
      </c>
      <c r="P315" s="21">
        <v>11.839700000000001</v>
      </c>
      <c r="Q315" s="21">
        <v>-1.12701E-2</v>
      </c>
      <c r="R315" s="21">
        <v>305</v>
      </c>
      <c r="S315" s="21">
        <v>1.4355500000000001</v>
      </c>
      <c r="T315">
        <f t="shared" si="50"/>
        <v>13.913703703703703</v>
      </c>
      <c r="U315">
        <f t="shared" si="51"/>
        <v>19.977991462962962</v>
      </c>
      <c r="X315" s="9"/>
      <c r="Y315" s="21">
        <v>0.23422200000000001</v>
      </c>
      <c r="Z315" s="21">
        <v>17.2532</v>
      </c>
      <c r="AA315" s="21">
        <v>-1.5152000000000001E-2</v>
      </c>
      <c r="AB315" s="21">
        <v>305</v>
      </c>
      <c r="AC315" s="21">
        <v>0.23367299999999999</v>
      </c>
      <c r="AD315">
        <f t="shared" si="52"/>
        <v>18.706172839506173</v>
      </c>
      <c r="AE315">
        <f t="shared" si="53"/>
        <v>4.3813972148148155</v>
      </c>
      <c r="AF315" s="9"/>
      <c r="AG315" s="21">
        <v>1.4358500000000001</v>
      </c>
      <c r="AH315" s="21">
        <v>21.011900000000001</v>
      </c>
      <c r="AI315" s="21">
        <v>-1.12335E-2</v>
      </c>
      <c r="AJ315" s="21">
        <v>305</v>
      </c>
      <c r="AK315" s="21">
        <v>1.4355500000000001</v>
      </c>
      <c r="AL315">
        <f t="shared" si="54"/>
        <v>13.868518518518519</v>
      </c>
      <c r="AM315">
        <f t="shared" si="55"/>
        <v>19.913112314814818</v>
      </c>
      <c r="AP315" s="9"/>
      <c r="AQ315" s="21">
        <v>0.23422200000000001</v>
      </c>
      <c r="AR315" s="21">
        <v>26.532399999999999</v>
      </c>
      <c r="AS315" s="21">
        <v>-1.51672E-2</v>
      </c>
      <c r="AT315" s="21">
        <v>305</v>
      </c>
      <c r="AU315" s="21">
        <v>0.233704</v>
      </c>
      <c r="AV315">
        <f t="shared" si="56"/>
        <v>18.724938271604938</v>
      </c>
      <c r="AW315">
        <f t="shared" si="57"/>
        <v>4.385792491851852</v>
      </c>
      <c r="AX315" s="9"/>
      <c r="AY315" s="21">
        <v>1.4358500000000001</v>
      </c>
      <c r="AZ315" s="21">
        <v>30.2912</v>
      </c>
      <c r="BA315" s="21">
        <v>-1.11755E-2</v>
      </c>
      <c r="BB315" s="21">
        <v>305</v>
      </c>
      <c r="BC315" s="21">
        <v>1.4352400000000001</v>
      </c>
      <c r="BD315">
        <f t="shared" si="58"/>
        <v>13.796913580246912</v>
      </c>
      <c r="BE315">
        <f t="shared" si="59"/>
        <v>19.810298364197529</v>
      </c>
    </row>
    <row r="316" spans="6:57" x14ac:dyDescent="0.25">
      <c r="F316" s="9"/>
      <c r="G316" s="21">
        <v>0.229187</v>
      </c>
      <c r="H316" s="21">
        <v>8.0910499999999992</v>
      </c>
      <c r="I316" s="21">
        <v>-1.5286299999999999E-2</v>
      </c>
      <c r="J316" s="21">
        <v>306</v>
      </c>
      <c r="K316" s="21">
        <v>0.228516</v>
      </c>
      <c r="L316">
        <f t="shared" si="48"/>
        <v>18.871975308641971</v>
      </c>
      <c r="M316">
        <f t="shared" si="49"/>
        <v>4.3252114050617276</v>
      </c>
      <c r="N316" s="9"/>
      <c r="O316" s="21">
        <v>1.44089</v>
      </c>
      <c r="P316" s="21">
        <v>11.8498</v>
      </c>
      <c r="Q316" s="21">
        <v>-1.11938E-2</v>
      </c>
      <c r="R316" s="21">
        <v>306</v>
      </c>
      <c r="S316" s="21">
        <v>1.4401200000000001</v>
      </c>
      <c r="T316">
        <f t="shared" si="50"/>
        <v>13.819506172839505</v>
      </c>
      <c r="U316">
        <f t="shared" si="51"/>
        <v>19.912388249382715</v>
      </c>
      <c r="X316" s="9"/>
      <c r="Y316" s="21">
        <v>0.229187</v>
      </c>
      <c r="Z316" s="21">
        <v>17.263300000000001</v>
      </c>
      <c r="AA316" s="21">
        <v>-1.5158100000000001E-2</v>
      </c>
      <c r="AB316" s="21">
        <v>306</v>
      </c>
      <c r="AC316" s="21">
        <v>0.228607</v>
      </c>
      <c r="AD316">
        <f t="shared" si="52"/>
        <v>18.713703703703704</v>
      </c>
      <c r="AE316">
        <f t="shared" si="53"/>
        <v>4.2889376107407404</v>
      </c>
      <c r="AF316" s="9"/>
      <c r="AG316" s="21">
        <v>1.44089</v>
      </c>
      <c r="AH316" s="21">
        <v>21.021999999999998</v>
      </c>
      <c r="AI316" s="21">
        <v>-1.11542E-2</v>
      </c>
      <c r="AJ316" s="21">
        <v>306</v>
      </c>
      <c r="AK316" s="21">
        <v>1.4401200000000001</v>
      </c>
      <c r="AL316">
        <f t="shared" si="54"/>
        <v>13.770617283950616</v>
      </c>
      <c r="AM316">
        <f t="shared" si="55"/>
        <v>19.841944738271604</v>
      </c>
      <c r="AP316" s="9"/>
      <c r="AQ316" s="21">
        <v>0.229187</v>
      </c>
      <c r="AR316" s="21">
        <v>26.5425</v>
      </c>
      <c r="AS316" s="21">
        <v>-1.51764E-2</v>
      </c>
      <c r="AT316" s="21">
        <v>306</v>
      </c>
      <c r="AU316" s="21">
        <v>0.228577</v>
      </c>
      <c r="AV316">
        <f t="shared" si="56"/>
        <v>18.736296296296295</v>
      </c>
      <c r="AW316">
        <f t="shared" si="57"/>
        <v>4.2941155392592592</v>
      </c>
      <c r="AX316" s="9"/>
      <c r="AY316" s="21">
        <v>1.44089</v>
      </c>
      <c r="AZ316" s="21">
        <v>30.301200000000001</v>
      </c>
      <c r="BA316" s="21">
        <v>-1.10992E-2</v>
      </c>
      <c r="BB316" s="21">
        <v>306</v>
      </c>
      <c r="BC316" s="21">
        <v>1.4401200000000001</v>
      </c>
      <c r="BD316">
        <f t="shared" si="58"/>
        <v>13.702716049382715</v>
      </c>
      <c r="BE316">
        <f t="shared" si="59"/>
        <v>19.744106528395061</v>
      </c>
    </row>
    <row r="317" spans="6:57" x14ac:dyDescent="0.25">
      <c r="F317" s="9"/>
      <c r="G317" s="21">
        <v>0.22415199999999999</v>
      </c>
      <c r="H317" s="21">
        <v>8.1011199999999999</v>
      </c>
      <c r="I317" s="21">
        <v>-1.5286299999999999E-2</v>
      </c>
      <c r="J317" s="21">
        <v>307</v>
      </c>
      <c r="K317" s="21">
        <v>0.22354099999999999</v>
      </c>
      <c r="L317">
        <f t="shared" si="48"/>
        <v>18.871975308641971</v>
      </c>
      <c r="M317">
        <f t="shared" si="49"/>
        <v>4.2301910093827146</v>
      </c>
      <c r="N317" s="9"/>
      <c r="O317" s="21">
        <v>1.4459200000000001</v>
      </c>
      <c r="P317" s="21">
        <v>11.8599</v>
      </c>
      <c r="Q317" s="21">
        <v>-1.1114499999999999E-2</v>
      </c>
      <c r="R317" s="21">
        <v>307</v>
      </c>
      <c r="S317" s="21">
        <v>1.4456199999999999</v>
      </c>
      <c r="T317">
        <f t="shared" si="50"/>
        <v>13.721604938271604</v>
      </c>
      <c r="U317">
        <f t="shared" si="51"/>
        <v>19.840343012345677</v>
      </c>
      <c r="X317" s="9"/>
      <c r="Y317" s="21">
        <v>0.22415199999999999</v>
      </c>
      <c r="Z317" s="21">
        <v>17.273299999999999</v>
      </c>
      <c r="AA317" s="21">
        <v>-1.5164199999999999E-2</v>
      </c>
      <c r="AB317" s="21">
        <v>307</v>
      </c>
      <c r="AC317" s="21">
        <v>0.223602</v>
      </c>
      <c r="AD317">
        <f t="shared" si="52"/>
        <v>18.721234567901234</v>
      </c>
      <c r="AE317">
        <f t="shared" si="53"/>
        <v>4.1964021708641974</v>
      </c>
      <c r="AF317" s="9"/>
      <c r="AG317" s="21">
        <v>1.4459200000000001</v>
      </c>
      <c r="AH317" s="21">
        <v>21.0321</v>
      </c>
      <c r="AI317" s="21">
        <v>-1.10718E-2</v>
      </c>
      <c r="AJ317" s="21">
        <v>307</v>
      </c>
      <c r="AK317" s="21">
        <v>1.4450099999999999</v>
      </c>
      <c r="AL317">
        <f t="shared" si="54"/>
        <v>13.668888888888889</v>
      </c>
      <c r="AM317">
        <f t="shared" si="55"/>
        <v>19.764119822222224</v>
      </c>
      <c r="AP317" s="9"/>
      <c r="AQ317" s="21">
        <v>0.22415199999999999</v>
      </c>
      <c r="AR317" s="21">
        <v>26.552600000000002</v>
      </c>
      <c r="AS317" s="21">
        <v>-1.51825E-2</v>
      </c>
      <c r="AT317" s="21">
        <v>307</v>
      </c>
      <c r="AU317" s="21">
        <v>0.22354099999999999</v>
      </c>
      <c r="AV317">
        <f t="shared" si="56"/>
        <v>18.743827160493826</v>
      </c>
      <c r="AW317">
        <f t="shared" si="57"/>
        <v>4.2014663456790116</v>
      </c>
      <c r="AX317" s="9"/>
      <c r="AY317" s="21">
        <v>1.4459200000000001</v>
      </c>
      <c r="AZ317" s="21">
        <v>30.311299999999999</v>
      </c>
      <c r="BA317" s="21">
        <v>-1.10168E-2</v>
      </c>
      <c r="BB317" s="21">
        <v>307</v>
      </c>
      <c r="BC317" s="21">
        <v>1.4447000000000001</v>
      </c>
      <c r="BD317">
        <f t="shared" si="58"/>
        <v>13.600987654320987</v>
      </c>
      <c r="BE317">
        <f t="shared" si="59"/>
        <v>19.665940069135804</v>
      </c>
    </row>
    <row r="318" spans="6:57" x14ac:dyDescent="0.25">
      <c r="F318" s="9"/>
      <c r="G318" s="21">
        <v>0.21911600000000001</v>
      </c>
      <c r="H318" s="21">
        <v>8.1111900000000006</v>
      </c>
      <c r="I318" s="21">
        <v>-1.5295400000000001E-2</v>
      </c>
      <c r="J318" s="21">
        <v>308</v>
      </c>
      <c r="K318" s="21">
        <v>0.21853600000000001</v>
      </c>
      <c r="L318">
        <f t="shared" si="48"/>
        <v>18.883209876543212</v>
      </c>
      <c r="M318">
        <f t="shared" si="49"/>
        <v>4.1376134153086426</v>
      </c>
      <c r="N318" s="9"/>
      <c r="O318" s="21">
        <v>1.45096</v>
      </c>
      <c r="P318" s="21">
        <v>11.87</v>
      </c>
      <c r="Q318" s="21">
        <v>-1.10352E-2</v>
      </c>
      <c r="R318" s="21">
        <v>308</v>
      </c>
      <c r="S318" s="21">
        <v>1.4501999999999999</v>
      </c>
      <c r="T318">
        <f t="shared" si="50"/>
        <v>13.623703703703704</v>
      </c>
      <c r="U318">
        <f t="shared" si="51"/>
        <v>19.767449125925928</v>
      </c>
      <c r="X318" s="9"/>
      <c r="Y318" s="21">
        <v>0.21911600000000001</v>
      </c>
      <c r="Z318" s="21">
        <v>17.2834</v>
      </c>
      <c r="AA318" s="21">
        <v>-1.5170299999999999E-2</v>
      </c>
      <c r="AB318" s="21">
        <v>308</v>
      </c>
      <c r="AC318" s="21">
        <v>0.218445</v>
      </c>
      <c r="AD318">
        <f t="shared" si="52"/>
        <v>18.728765432098765</v>
      </c>
      <c r="AE318">
        <f t="shared" si="53"/>
        <v>4.1037721664197528</v>
      </c>
      <c r="AF318" s="9"/>
      <c r="AG318" s="21">
        <v>1.45096</v>
      </c>
      <c r="AH318" s="21">
        <v>21.042200000000001</v>
      </c>
      <c r="AI318" s="21">
        <v>-1.0986299999999999E-2</v>
      </c>
      <c r="AJ318" s="21">
        <v>308</v>
      </c>
      <c r="AK318" s="21">
        <v>1.4508099999999999</v>
      </c>
      <c r="AL318">
        <f t="shared" si="54"/>
        <v>13.563333333333333</v>
      </c>
      <c r="AM318">
        <f t="shared" si="55"/>
        <v>19.679854133333333</v>
      </c>
      <c r="AP318" s="9"/>
      <c r="AQ318" s="21">
        <v>0.21911600000000001</v>
      </c>
      <c r="AR318" s="21">
        <v>26.5626</v>
      </c>
      <c r="AS318" s="21">
        <v>-1.5185499999999999E-2</v>
      </c>
      <c r="AT318" s="21">
        <v>308</v>
      </c>
      <c r="AU318" s="21">
        <v>0.21856700000000001</v>
      </c>
      <c r="AV318">
        <f t="shared" si="56"/>
        <v>18.747530864197529</v>
      </c>
      <c r="AW318">
        <f t="shared" si="57"/>
        <v>4.107883972839506</v>
      </c>
      <c r="AX318" s="9"/>
      <c r="AY318" s="21">
        <v>1.45096</v>
      </c>
      <c r="AZ318" s="21">
        <v>30.321400000000001</v>
      </c>
      <c r="BA318" s="21">
        <v>-1.0931400000000001E-2</v>
      </c>
      <c r="BB318" s="21">
        <v>308</v>
      </c>
      <c r="BC318" s="21">
        <v>1.4501999999999999</v>
      </c>
      <c r="BD318">
        <f t="shared" si="58"/>
        <v>13.495555555555557</v>
      </c>
      <c r="BE318">
        <f t="shared" si="59"/>
        <v>19.58151128888889</v>
      </c>
    </row>
    <row r="319" spans="6:57" x14ac:dyDescent="0.25">
      <c r="F319" s="9"/>
      <c r="G319" s="21">
        <v>0.21408099999999999</v>
      </c>
      <c r="H319" s="21">
        <v>8.1212599999999995</v>
      </c>
      <c r="I319" s="21">
        <v>-1.5307599999999999E-2</v>
      </c>
      <c r="J319" s="21">
        <v>309</v>
      </c>
      <c r="K319" s="21">
        <v>0.213501</v>
      </c>
      <c r="L319">
        <f t="shared" si="48"/>
        <v>18.89827160493827</v>
      </c>
      <c r="M319">
        <f t="shared" si="49"/>
        <v>4.04576088345679</v>
      </c>
      <c r="N319" s="9"/>
      <c r="O319" s="21">
        <v>1.4559899999999999</v>
      </c>
      <c r="P319" s="21">
        <v>11.88</v>
      </c>
      <c r="Q319" s="21">
        <v>-1.09467E-2</v>
      </c>
      <c r="R319" s="21">
        <v>309</v>
      </c>
      <c r="S319" s="21">
        <v>1.4556899999999999</v>
      </c>
      <c r="T319">
        <f t="shared" si="50"/>
        <v>13.514444444444443</v>
      </c>
      <c r="U319">
        <f t="shared" si="51"/>
        <v>19.676895966666663</v>
      </c>
      <c r="X319" s="9"/>
      <c r="Y319" s="21">
        <v>0.21408099999999999</v>
      </c>
      <c r="Z319" s="21">
        <v>17.293500000000002</v>
      </c>
      <c r="AA319" s="21">
        <v>-1.5173300000000001E-2</v>
      </c>
      <c r="AB319" s="21">
        <v>309</v>
      </c>
      <c r="AC319" s="21">
        <v>0.213562</v>
      </c>
      <c r="AD319">
        <f t="shared" si="52"/>
        <v>18.732469135802468</v>
      </c>
      <c r="AE319">
        <f t="shared" si="53"/>
        <v>4.0102657250617284</v>
      </c>
      <c r="AF319" s="9"/>
      <c r="AG319" s="21">
        <v>1.4559899999999999</v>
      </c>
      <c r="AH319" s="21">
        <v>21.052199999999999</v>
      </c>
      <c r="AI319" s="21">
        <v>-1.08948E-2</v>
      </c>
      <c r="AJ319" s="21">
        <v>309</v>
      </c>
      <c r="AK319" s="21">
        <v>1.4559899999999999</v>
      </c>
      <c r="AL319">
        <f t="shared" si="54"/>
        <v>13.45037037037037</v>
      </c>
      <c r="AM319">
        <f t="shared" si="55"/>
        <v>19.583604755555555</v>
      </c>
      <c r="AP319" s="9"/>
      <c r="AQ319" s="21">
        <v>0.21408099999999999</v>
      </c>
      <c r="AR319" s="21">
        <v>26.572700000000001</v>
      </c>
      <c r="AS319" s="21">
        <v>-1.51947E-2</v>
      </c>
      <c r="AT319" s="21">
        <v>309</v>
      </c>
      <c r="AU319" s="21">
        <v>0.213501</v>
      </c>
      <c r="AV319">
        <f t="shared" si="56"/>
        <v>18.758888888888887</v>
      </c>
      <c r="AW319">
        <f t="shared" si="57"/>
        <v>4.0159216922222214</v>
      </c>
      <c r="AX319" s="9"/>
      <c r="AY319" s="21">
        <v>1.4559899999999999</v>
      </c>
      <c r="AZ319" s="21">
        <v>30.331499999999998</v>
      </c>
      <c r="BA319" s="21">
        <v>-1.0842900000000001E-2</v>
      </c>
      <c r="BB319" s="21">
        <v>309</v>
      </c>
      <c r="BC319" s="21">
        <v>1.4553799999999999</v>
      </c>
      <c r="BD319">
        <f t="shared" si="58"/>
        <v>13.386296296296297</v>
      </c>
      <c r="BE319">
        <f t="shared" si="59"/>
        <v>19.490313544444444</v>
      </c>
    </row>
    <row r="320" spans="6:57" x14ac:dyDescent="0.25">
      <c r="F320" s="9"/>
      <c r="G320" s="21">
        <v>0.20904500000000001</v>
      </c>
      <c r="H320" s="21">
        <v>8.1313300000000002</v>
      </c>
      <c r="I320" s="21">
        <v>-1.53168E-2</v>
      </c>
      <c r="J320" s="21">
        <v>310</v>
      </c>
      <c r="K320" s="21">
        <v>0.20852699999999999</v>
      </c>
      <c r="L320">
        <f t="shared" si="48"/>
        <v>18.909629629629627</v>
      </c>
      <c r="M320">
        <f t="shared" si="49"/>
        <v>3.9529635259259255</v>
      </c>
      <c r="N320" s="9"/>
      <c r="O320" s="21">
        <v>1.4610300000000001</v>
      </c>
      <c r="P320" s="21">
        <v>11.8901</v>
      </c>
      <c r="Q320" s="21">
        <v>-1.0855099999999999E-2</v>
      </c>
      <c r="R320" s="21">
        <v>310</v>
      </c>
      <c r="S320" s="21">
        <v>1.46027</v>
      </c>
      <c r="T320">
        <f t="shared" si="50"/>
        <v>13.401358024691357</v>
      </c>
      <c r="U320">
        <f t="shared" si="51"/>
        <v>19.579786114814812</v>
      </c>
      <c r="X320" s="9"/>
      <c r="Y320" s="21">
        <v>0.20904500000000001</v>
      </c>
      <c r="Z320" s="21">
        <v>17.3035</v>
      </c>
      <c r="AA320" s="21">
        <v>-1.5173300000000001E-2</v>
      </c>
      <c r="AB320" s="21">
        <v>310</v>
      </c>
      <c r="AC320" s="21">
        <v>0.20846600000000001</v>
      </c>
      <c r="AD320">
        <f t="shared" si="52"/>
        <v>18.732469135802468</v>
      </c>
      <c r="AE320">
        <f t="shared" si="53"/>
        <v>3.9159290104938269</v>
      </c>
      <c r="AF320" s="9"/>
      <c r="AG320" s="21">
        <v>1.4610300000000001</v>
      </c>
      <c r="AH320" s="21">
        <v>21.0623</v>
      </c>
      <c r="AI320" s="21">
        <v>-1.0788000000000001E-2</v>
      </c>
      <c r="AJ320" s="21">
        <v>310</v>
      </c>
      <c r="AK320" s="21">
        <v>1.4605699999999999</v>
      </c>
      <c r="AL320">
        <f t="shared" si="54"/>
        <v>13.318518518518518</v>
      </c>
      <c r="AM320">
        <f t="shared" si="55"/>
        <v>19.45875511111111</v>
      </c>
      <c r="AP320" s="9"/>
      <c r="AQ320" s="21">
        <v>0.20904500000000001</v>
      </c>
      <c r="AR320" s="21">
        <v>26.582799999999999</v>
      </c>
      <c r="AS320" s="21">
        <v>-1.51947E-2</v>
      </c>
      <c r="AT320" s="21">
        <v>310</v>
      </c>
      <c r="AU320" s="21">
        <v>0.208588</v>
      </c>
      <c r="AV320">
        <f t="shared" si="56"/>
        <v>18.758888888888887</v>
      </c>
      <c r="AW320">
        <f t="shared" si="57"/>
        <v>3.9214519277777775</v>
      </c>
      <c r="AX320" s="9"/>
      <c r="AY320" s="21">
        <v>1.4610300000000001</v>
      </c>
      <c r="AZ320" s="21">
        <v>30.3415</v>
      </c>
      <c r="BA320" s="21">
        <v>-1.07391E-2</v>
      </c>
      <c r="BB320" s="21">
        <v>310</v>
      </c>
      <c r="BC320" s="21">
        <v>1.46027</v>
      </c>
      <c r="BD320">
        <f t="shared" si="58"/>
        <v>13.258148148148148</v>
      </c>
      <c r="BE320">
        <f t="shared" si="59"/>
        <v>19.37055218888889</v>
      </c>
    </row>
    <row r="321" spans="6:57" x14ac:dyDescent="0.25">
      <c r="F321" s="9"/>
      <c r="G321" s="21">
        <v>0.20401</v>
      </c>
      <c r="H321" s="21">
        <v>8.1414000000000009</v>
      </c>
      <c r="I321" s="21">
        <v>-1.53259E-2</v>
      </c>
      <c r="J321" s="21">
        <v>311</v>
      </c>
      <c r="K321" s="21">
        <v>0.20349100000000001</v>
      </c>
      <c r="L321">
        <f t="shared" si="48"/>
        <v>18.920864197530861</v>
      </c>
      <c r="M321">
        <f t="shared" si="49"/>
        <v>3.8600455049382707</v>
      </c>
      <c r="N321" s="9"/>
      <c r="O321" s="21">
        <v>1.4660599999999999</v>
      </c>
      <c r="P321" s="21">
        <v>11.9002</v>
      </c>
      <c r="Q321" s="21">
        <v>-1.0760499999999999E-2</v>
      </c>
      <c r="R321" s="21">
        <v>311</v>
      </c>
      <c r="S321" s="21">
        <v>1.46576</v>
      </c>
      <c r="T321">
        <f t="shared" si="50"/>
        <v>13.284567901234567</v>
      </c>
      <c r="U321">
        <f t="shared" si="51"/>
        <v>19.475973617283948</v>
      </c>
      <c r="X321" s="9"/>
      <c r="Y321" s="21">
        <v>0.20401</v>
      </c>
      <c r="Z321" s="21">
        <v>17.313600000000001</v>
      </c>
      <c r="AA321" s="21">
        <v>-1.5173300000000001E-2</v>
      </c>
      <c r="AB321" s="21">
        <v>311</v>
      </c>
      <c r="AC321" s="21">
        <v>0.20343</v>
      </c>
      <c r="AD321">
        <f t="shared" si="52"/>
        <v>18.732469135802468</v>
      </c>
      <c r="AE321">
        <f t="shared" si="53"/>
        <v>3.8216110283950613</v>
      </c>
      <c r="AF321" s="9"/>
      <c r="AG321" s="21">
        <v>1.4660599999999999</v>
      </c>
      <c r="AH321" s="21">
        <v>21.072399999999998</v>
      </c>
      <c r="AI321" s="21">
        <v>-1.0671999999999999E-2</v>
      </c>
      <c r="AJ321" s="21">
        <v>311</v>
      </c>
      <c r="AK321" s="21">
        <v>1.46576</v>
      </c>
      <c r="AL321">
        <f t="shared" si="54"/>
        <v>13.175308641975306</v>
      </c>
      <c r="AM321">
        <f t="shared" si="55"/>
        <v>19.315792987654316</v>
      </c>
      <c r="AP321" s="9"/>
      <c r="AQ321" s="21">
        <v>0.20401</v>
      </c>
      <c r="AR321" s="21">
        <v>26.5928</v>
      </c>
      <c r="AS321" s="21">
        <v>-1.52008E-2</v>
      </c>
      <c r="AT321" s="21">
        <v>311</v>
      </c>
      <c r="AU321" s="21">
        <v>0.20336899999999999</v>
      </c>
      <c r="AV321">
        <f t="shared" si="56"/>
        <v>18.766419753086421</v>
      </c>
      <c r="AW321">
        <f t="shared" si="57"/>
        <v>3.8285372938271607</v>
      </c>
      <c r="AX321" s="9"/>
      <c r="AY321" s="21">
        <v>1.4660599999999999</v>
      </c>
      <c r="AZ321" s="21">
        <v>30.351600000000001</v>
      </c>
      <c r="BA321" s="21">
        <v>-1.06293E-2</v>
      </c>
      <c r="BB321" s="21">
        <v>311</v>
      </c>
      <c r="BC321" s="21">
        <v>1.4654499999999999</v>
      </c>
      <c r="BD321">
        <f t="shared" si="58"/>
        <v>13.122592592592593</v>
      </c>
      <c r="BE321">
        <f t="shared" si="59"/>
        <v>19.238508096296297</v>
      </c>
    </row>
    <row r="322" spans="6:57" x14ac:dyDescent="0.25">
      <c r="F322" s="9"/>
      <c r="G322" s="21">
        <v>0.19897500000000001</v>
      </c>
      <c r="H322" s="21">
        <v>8.1514799999999994</v>
      </c>
      <c r="I322" s="21">
        <v>-1.5335100000000001E-2</v>
      </c>
      <c r="J322" s="21">
        <v>312</v>
      </c>
      <c r="K322" s="21">
        <v>0.19830300000000001</v>
      </c>
      <c r="L322">
        <f t="shared" si="48"/>
        <v>18.932222222222222</v>
      </c>
      <c r="M322">
        <f t="shared" si="49"/>
        <v>3.7670389166666669</v>
      </c>
      <c r="N322" s="9"/>
      <c r="O322" s="21">
        <v>1.4711000000000001</v>
      </c>
      <c r="P322" s="21">
        <v>11.9102</v>
      </c>
      <c r="Q322" s="21">
        <v>-1.06628E-2</v>
      </c>
      <c r="R322" s="21">
        <v>312</v>
      </c>
      <c r="S322" s="21">
        <v>1.4706399999999999</v>
      </c>
      <c r="T322">
        <f t="shared" si="50"/>
        <v>13.16395061728395</v>
      </c>
      <c r="U322">
        <f t="shared" si="51"/>
        <v>19.36548775308642</v>
      </c>
      <c r="X322" s="9"/>
      <c r="Y322" s="21">
        <v>0.19897500000000001</v>
      </c>
      <c r="Z322" s="21">
        <v>17.323699999999999</v>
      </c>
      <c r="AA322" s="21">
        <v>-1.5179399999999999E-2</v>
      </c>
      <c r="AB322" s="21">
        <v>312</v>
      </c>
      <c r="AC322" s="21">
        <v>0.19842499999999999</v>
      </c>
      <c r="AD322">
        <f t="shared" si="52"/>
        <v>18.739999999999995</v>
      </c>
      <c r="AE322">
        <f t="shared" si="53"/>
        <v>3.7287914999999994</v>
      </c>
      <c r="AF322" s="9"/>
      <c r="AG322" s="21">
        <v>1.4711000000000001</v>
      </c>
      <c r="AH322" s="21">
        <v>21.0824</v>
      </c>
      <c r="AI322" s="21">
        <v>-1.05652E-2</v>
      </c>
      <c r="AJ322" s="21">
        <v>312</v>
      </c>
      <c r="AK322" s="21">
        <v>1.47034</v>
      </c>
      <c r="AL322">
        <f t="shared" si="54"/>
        <v>13.043456790123457</v>
      </c>
      <c r="AM322">
        <f t="shared" si="55"/>
        <v>19.188229283950619</v>
      </c>
      <c r="AP322" s="9"/>
      <c r="AQ322" s="21">
        <v>0.19897500000000001</v>
      </c>
      <c r="AR322" s="21">
        <v>26.602900000000002</v>
      </c>
      <c r="AS322" s="21">
        <v>-1.5203899999999999E-2</v>
      </c>
      <c r="AT322" s="21">
        <v>312</v>
      </c>
      <c r="AU322" s="21">
        <v>0.19839499999999999</v>
      </c>
      <c r="AV322">
        <f t="shared" si="56"/>
        <v>18.770246913580245</v>
      </c>
      <c r="AW322">
        <f t="shared" si="57"/>
        <v>3.7348098796296294</v>
      </c>
      <c r="AX322" s="9"/>
      <c r="AY322" s="21">
        <v>1.4711000000000001</v>
      </c>
      <c r="AZ322" s="21">
        <v>30.361699999999999</v>
      </c>
      <c r="BA322" s="21">
        <v>-1.0522500000000001E-2</v>
      </c>
      <c r="BB322" s="21">
        <v>312</v>
      </c>
      <c r="BC322" s="21">
        <v>1.4700299999999999</v>
      </c>
      <c r="BD322">
        <f t="shared" si="58"/>
        <v>12.99074074074074</v>
      </c>
      <c r="BE322">
        <f t="shared" si="59"/>
        <v>19.110678703703705</v>
      </c>
    </row>
    <row r="323" spans="6:57" x14ac:dyDescent="0.25">
      <c r="F323" s="9"/>
      <c r="G323" s="21">
        <v>0.193939</v>
      </c>
      <c r="H323" s="21">
        <v>8.1615500000000001</v>
      </c>
      <c r="I323" s="21">
        <v>-1.53381E-2</v>
      </c>
      <c r="J323" s="21">
        <v>313</v>
      </c>
      <c r="K323" s="21">
        <v>0.19342000000000001</v>
      </c>
      <c r="L323">
        <f t="shared" si="48"/>
        <v>18.935925925925925</v>
      </c>
      <c r="M323">
        <f t="shared" si="49"/>
        <v>3.6724145381481481</v>
      </c>
      <c r="N323" s="9"/>
      <c r="O323" s="21">
        <v>1.47614</v>
      </c>
      <c r="P323" s="21">
        <v>11.920299999999999</v>
      </c>
      <c r="Q323" s="21">
        <v>-1.05743E-2</v>
      </c>
      <c r="R323" s="21">
        <v>313</v>
      </c>
      <c r="S323" s="21">
        <v>1.4749099999999999</v>
      </c>
      <c r="T323">
        <f t="shared" si="50"/>
        <v>13.054691358024691</v>
      </c>
      <c r="U323">
        <f t="shared" si="51"/>
        <v>19.270552101234568</v>
      </c>
      <c r="X323" s="9"/>
      <c r="Y323" s="21">
        <v>0.193939</v>
      </c>
      <c r="Z323" s="21">
        <v>17.3337</v>
      </c>
      <c r="AA323" s="21">
        <v>-1.5185499999999999E-2</v>
      </c>
      <c r="AB323" s="21">
        <v>313</v>
      </c>
      <c r="AC323" s="21">
        <v>0.193359</v>
      </c>
      <c r="AD323">
        <f t="shared" si="52"/>
        <v>18.747530864197529</v>
      </c>
      <c r="AE323">
        <f t="shared" si="53"/>
        <v>3.6358773882716044</v>
      </c>
      <c r="AF323" s="9"/>
      <c r="AG323" s="21">
        <v>1.47614</v>
      </c>
      <c r="AH323" s="21">
        <v>21.092500000000001</v>
      </c>
      <c r="AI323" s="21">
        <v>-1.0467499999999999E-2</v>
      </c>
      <c r="AJ323" s="21">
        <v>313</v>
      </c>
      <c r="AK323" s="21">
        <v>1.47522</v>
      </c>
      <c r="AL323">
        <f t="shared" si="54"/>
        <v>12.922839506172838</v>
      </c>
      <c r="AM323">
        <f t="shared" si="55"/>
        <v>19.075920308641972</v>
      </c>
      <c r="AP323" s="9"/>
      <c r="AQ323" s="21">
        <v>0.193939</v>
      </c>
      <c r="AR323" s="21">
        <v>26.613</v>
      </c>
      <c r="AS323" s="21">
        <v>-1.5203899999999999E-2</v>
      </c>
      <c r="AT323" s="21">
        <v>313</v>
      </c>
      <c r="AU323" s="21">
        <v>0.19339000000000001</v>
      </c>
      <c r="AV323">
        <f t="shared" si="56"/>
        <v>18.770246913580245</v>
      </c>
      <c r="AW323">
        <f t="shared" si="57"/>
        <v>3.6402829161728389</v>
      </c>
      <c r="AX323" s="9"/>
      <c r="AY323" s="21">
        <v>1.47614</v>
      </c>
      <c r="AZ323" s="21">
        <v>30.371700000000001</v>
      </c>
      <c r="BA323" s="21">
        <v>-1.04095E-2</v>
      </c>
      <c r="BB323" s="21">
        <v>313</v>
      </c>
      <c r="BC323" s="21">
        <v>1.4755199999999999</v>
      </c>
      <c r="BD323">
        <f t="shared" si="58"/>
        <v>12.851234567901233</v>
      </c>
      <c r="BE323">
        <f t="shared" si="59"/>
        <v>18.970221395061728</v>
      </c>
    </row>
    <row r="324" spans="6:57" x14ac:dyDescent="0.25">
      <c r="F324" s="9"/>
      <c r="G324" s="21">
        <v>0.18890399999999999</v>
      </c>
      <c r="H324" s="21">
        <v>8.1716200000000008</v>
      </c>
      <c r="I324" s="21">
        <v>-1.5341199999999999E-2</v>
      </c>
      <c r="J324" s="21">
        <v>314</v>
      </c>
      <c r="K324" s="21">
        <v>0.18829299999999999</v>
      </c>
      <c r="L324">
        <f t="shared" si="48"/>
        <v>18.939753086419749</v>
      </c>
      <c r="M324">
        <f t="shared" si="49"/>
        <v>3.5777951170370361</v>
      </c>
      <c r="N324" s="9"/>
      <c r="O324" s="21">
        <v>1.4811700000000001</v>
      </c>
      <c r="P324" s="21">
        <v>11.930400000000001</v>
      </c>
      <c r="Q324" s="21">
        <v>-1.04858E-2</v>
      </c>
      <c r="R324" s="21">
        <v>314</v>
      </c>
      <c r="S324" s="21">
        <v>1.48071</v>
      </c>
      <c r="T324">
        <f t="shared" si="50"/>
        <v>12.945432098765432</v>
      </c>
      <c r="U324">
        <f t="shared" si="51"/>
        <v>19.174385661728397</v>
      </c>
      <c r="X324" s="9"/>
      <c r="Y324" s="21">
        <v>0.18890399999999999</v>
      </c>
      <c r="Z324" s="21">
        <v>17.343800000000002</v>
      </c>
      <c r="AA324" s="21">
        <v>-1.5191700000000001E-2</v>
      </c>
      <c r="AB324" s="21">
        <v>314</v>
      </c>
      <c r="AC324" s="21">
        <v>0.18832399999999999</v>
      </c>
      <c r="AD324">
        <f t="shared" si="52"/>
        <v>18.755185185185184</v>
      </c>
      <c r="AE324">
        <f t="shared" si="53"/>
        <v>3.5429295022222216</v>
      </c>
      <c r="AF324" s="9"/>
      <c r="AG324" s="21">
        <v>1.4811700000000001</v>
      </c>
      <c r="AH324" s="21">
        <v>21.102599999999999</v>
      </c>
      <c r="AI324" s="21">
        <v>-1.03699E-2</v>
      </c>
      <c r="AJ324" s="21">
        <v>314</v>
      </c>
      <c r="AK324" s="21">
        <v>1.48071</v>
      </c>
      <c r="AL324">
        <f t="shared" si="54"/>
        <v>12.802345679012344</v>
      </c>
      <c r="AM324">
        <f t="shared" si="55"/>
        <v>18.962450349382713</v>
      </c>
      <c r="AP324" s="9"/>
      <c r="AQ324" s="21">
        <v>0.18890399999999999</v>
      </c>
      <c r="AR324" s="21">
        <v>26.623000000000001</v>
      </c>
      <c r="AS324" s="21">
        <v>-1.5213000000000001E-2</v>
      </c>
      <c r="AT324" s="21">
        <v>314</v>
      </c>
      <c r="AU324" s="21">
        <v>0.18832399999999999</v>
      </c>
      <c r="AV324">
        <f t="shared" si="56"/>
        <v>18.781481481481482</v>
      </c>
      <c r="AW324">
        <f t="shared" si="57"/>
        <v>3.5478969777777776</v>
      </c>
      <c r="AX324" s="9"/>
      <c r="AY324" s="21">
        <v>1.4811700000000001</v>
      </c>
      <c r="AZ324" s="21">
        <v>30.381799999999998</v>
      </c>
      <c r="BA324" s="21">
        <v>-1.0284400000000001E-2</v>
      </c>
      <c r="BB324" s="21">
        <v>314</v>
      </c>
      <c r="BC324" s="21">
        <v>1.48102</v>
      </c>
      <c r="BD324">
        <f t="shared" si="58"/>
        <v>12.696790123456791</v>
      </c>
      <c r="BE324">
        <f t="shared" si="59"/>
        <v>18.806104627160497</v>
      </c>
    </row>
    <row r="325" spans="6:57" x14ac:dyDescent="0.25">
      <c r="F325" s="9"/>
      <c r="G325" s="21">
        <v>0.183868</v>
      </c>
      <c r="H325" s="21">
        <v>8.1816899999999997</v>
      </c>
      <c r="I325" s="21">
        <v>-1.53381E-2</v>
      </c>
      <c r="J325" s="21">
        <v>315</v>
      </c>
      <c r="K325" s="21">
        <v>0.18331900000000001</v>
      </c>
      <c r="L325">
        <f t="shared" si="48"/>
        <v>18.935925925925925</v>
      </c>
      <c r="M325">
        <f t="shared" si="49"/>
        <v>3.4817108281481479</v>
      </c>
      <c r="N325" s="9"/>
      <c r="O325" s="21">
        <v>1.48621</v>
      </c>
      <c r="P325" s="21">
        <v>11.9405</v>
      </c>
      <c r="Q325" s="21">
        <v>-1.03699E-2</v>
      </c>
      <c r="R325" s="21">
        <v>315</v>
      </c>
      <c r="S325" s="21">
        <v>1.4856</v>
      </c>
      <c r="T325">
        <f t="shared" si="50"/>
        <v>12.802345679012344</v>
      </c>
      <c r="U325">
        <f t="shared" si="51"/>
        <v>19.026974171604937</v>
      </c>
      <c r="X325" s="9"/>
      <c r="Y325" s="21">
        <v>0.183868</v>
      </c>
      <c r="Z325" s="21">
        <v>17.353899999999999</v>
      </c>
      <c r="AA325" s="21">
        <v>-1.5197799999999999E-2</v>
      </c>
      <c r="AB325" s="21">
        <v>315</v>
      </c>
      <c r="AC325" s="21">
        <v>0.18328900000000001</v>
      </c>
      <c r="AD325">
        <f t="shared" si="52"/>
        <v>18.762716049382714</v>
      </c>
      <c r="AE325">
        <f t="shared" si="53"/>
        <v>3.4498630745679009</v>
      </c>
      <c r="AF325" s="9"/>
      <c r="AG325" s="21">
        <v>1.48621</v>
      </c>
      <c r="AH325" s="21">
        <v>21.1127</v>
      </c>
      <c r="AI325" s="21">
        <v>-1.0257E-2</v>
      </c>
      <c r="AJ325" s="21">
        <v>315</v>
      </c>
      <c r="AK325" s="21">
        <v>1.48529</v>
      </c>
      <c r="AL325">
        <f t="shared" si="54"/>
        <v>12.662962962962963</v>
      </c>
      <c r="AM325">
        <f t="shared" si="55"/>
        <v>18.819822185185185</v>
      </c>
      <c r="AP325" s="9"/>
      <c r="AQ325" s="21">
        <v>0.183868</v>
      </c>
      <c r="AR325" s="21">
        <v>26.633099999999999</v>
      </c>
      <c r="AS325" s="21">
        <v>-1.52161E-2</v>
      </c>
      <c r="AT325" s="21">
        <v>315</v>
      </c>
      <c r="AU325" s="21">
        <v>0.18337999999999999</v>
      </c>
      <c r="AV325">
        <f t="shared" si="56"/>
        <v>18.785308641975305</v>
      </c>
      <c r="AW325">
        <f t="shared" si="57"/>
        <v>3.4540171293827155</v>
      </c>
      <c r="AX325" s="9"/>
      <c r="AY325" s="21">
        <v>1.48621</v>
      </c>
      <c r="AZ325" s="21">
        <v>30.3919</v>
      </c>
      <c r="BA325" s="21">
        <v>-1.01624E-2</v>
      </c>
      <c r="BB325" s="21">
        <v>315</v>
      </c>
      <c r="BC325" s="21">
        <v>1.48529</v>
      </c>
      <c r="BD325">
        <f t="shared" si="58"/>
        <v>12.546172839506172</v>
      </c>
      <c r="BE325">
        <f t="shared" si="59"/>
        <v>18.646247535802466</v>
      </c>
    </row>
    <row r="326" spans="6:57" x14ac:dyDescent="0.25">
      <c r="F326" s="9"/>
      <c r="G326" s="21">
        <v>0.17883299999999999</v>
      </c>
      <c r="H326" s="21">
        <v>8.1917600000000004</v>
      </c>
      <c r="I326" s="21">
        <v>-1.5344200000000001E-2</v>
      </c>
      <c r="J326" s="21">
        <v>316</v>
      </c>
      <c r="K326" s="21">
        <v>0.17810100000000001</v>
      </c>
      <c r="L326">
        <f t="shared" si="48"/>
        <v>18.943456790123456</v>
      </c>
      <c r="M326">
        <f t="shared" si="49"/>
        <v>3.3877152081481476</v>
      </c>
      <c r="N326" s="9"/>
      <c r="O326" s="21">
        <v>1.4912399999999999</v>
      </c>
      <c r="P326" s="21">
        <v>11.9505</v>
      </c>
      <c r="Q326" s="21">
        <v>-1.02509E-2</v>
      </c>
      <c r="R326" s="21">
        <v>316</v>
      </c>
      <c r="S326" s="21">
        <v>1.49048</v>
      </c>
      <c r="T326">
        <f t="shared" si="50"/>
        <v>12.655432098765431</v>
      </c>
      <c r="U326">
        <f t="shared" si="51"/>
        <v>18.872286562962959</v>
      </c>
      <c r="X326" s="9"/>
      <c r="Y326" s="21">
        <v>0.17883299999999999</v>
      </c>
      <c r="Z326" s="21">
        <v>17.364000000000001</v>
      </c>
      <c r="AA326" s="21">
        <v>-1.5203899999999999E-2</v>
      </c>
      <c r="AB326" s="21">
        <v>316</v>
      </c>
      <c r="AC326" s="21">
        <v>0.178345</v>
      </c>
      <c r="AD326">
        <f t="shared" si="52"/>
        <v>18.770246913580245</v>
      </c>
      <c r="AE326">
        <f t="shared" si="53"/>
        <v>3.3567395662962958</v>
      </c>
      <c r="AF326" s="9"/>
      <c r="AG326" s="21">
        <v>1.4912399999999999</v>
      </c>
      <c r="AH326" s="21">
        <v>21.122699999999998</v>
      </c>
      <c r="AI326" s="21">
        <v>-1.01563E-2</v>
      </c>
      <c r="AJ326" s="21">
        <v>316</v>
      </c>
      <c r="AK326" s="21">
        <v>1.49078</v>
      </c>
      <c r="AL326">
        <f t="shared" si="54"/>
        <v>12.538641975308641</v>
      </c>
      <c r="AM326">
        <f t="shared" si="55"/>
        <v>18.698124459259258</v>
      </c>
      <c r="AP326" s="9"/>
      <c r="AQ326" s="21">
        <v>0.17883299999999999</v>
      </c>
      <c r="AR326" s="21">
        <v>26.6432</v>
      </c>
      <c r="AS326" s="21">
        <v>-1.5225199999999999E-2</v>
      </c>
      <c r="AT326" s="21">
        <v>316</v>
      </c>
      <c r="AU326" s="21">
        <v>0.17825299999999999</v>
      </c>
      <c r="AV326">
        <f t="shared" si="56"/>
        <v>18.796543209876543</v>
      </c>
      <c r="AW326">
        <f t="shared" si="57"/>
        <v>3.3614422118518514</v>
      </c>
      <c r="AX326" s="9"/>
      <c r="AY326" s="21">
        <v>1.4912399999999999</v>
      </c>
      <c r="AZ326" s="21">
        <v>30.402000000000001</v>
      </c>
      <c r="BA326" s="21">
        <v>-1.00464E-2</v>
      </c>
      <c r="BB326" s="21">
        <v>316</v>
      </c>
      <c r="BC326" s="21">
        <v>1.49017</v>
      </c>
      <c r="BD326">
        <f t="shared" si="58"/>
        <v>12.402962962962963</v>
      </c>
      <c r="BE326">
        <f t="shared" si="59"/>
        <v>18.495794488888887</v>
      </c>
    </row>
    <row r="327" spans="6:57" x14ac:dyDescent="0.25">
      <c r="F327" s="9"/>
      <c r="G327" s="21">
        <v>0.17379800000000001</v>
      </c>
      <c r="H327" s="21">
        <v>8.2018299999999993</v>
      </c>
      <c r="I327" s="21">
        <v>-1.5350300000000001E-2</v>
      </c>
      <c r="J327" s="21">
        <v>317</v>
      </c>
      <c r="K327" s="21">
        <v>0.17321800000000001</v>
      </c>
      <c r="L327">
        <f t="shared" si="48"/>
        <v>18.95098765432099</v>
      </c>
      <c r="M327">
        <f t="shared" si="49"/>
        <v>3.2936437523456794</v>
      </c>
      <c r="N327" s="9"/>
      <c r="O327" s="21">
        <v>1.4962800000000001</v>
      </c>
      <c r="P327" s="21">
        <v>11.960599999999999</v>
      </c>
      <c r="Q327" s="21">
        <v>-1.0134900000000001E-2</v>
      </c>
      <c r="R327" s="21">
        <v>317</v>
      </c>
      <c r="S327" s="21">
        <v>1.4956700000000001</v>
      </c>
      <c r="T327">
        <f t="shared" si="50"/>
        <v>12.512222222222221</v>
      </c>
      <c r="U327">
        <f t="shared" si="51"/>
        <v>18.721787866666666</v>
      </c>
      <c r="X327" s="9"/>
      <c r="Y327" s="21">
        <v>0.17379800000000001</v>
      </c>
      <c r="Z327" s="21">
        <v>17.373999999999999</v>
      </c>
      <c r="AA327" s="21">
        <v>-1.5206900000000001E-2</v>
      </c>
      <c r="AB327" s="21">
        <v>317</v>
      </c>
      <c r="AC327" s="21">
        <v>0.173096</v>
      </c>
      <c r="AD327">
        <f t="shared" si="52"/>
        <v>18.773950617283951</v>
      </c>
      <c r="AE327">
        <f t="shared" si="53"/>
        <v>3.2628750693827162</v>
      </c>
      <c r="AF327" s="9"/>
      <c r="AG327" s="21">
        <v>1.4962800000000001</v>
      </c>
      <c r="AH327" s="21">
        <v>21.1328</v>
      </c>
      <c r="AI327" s="21">
        <v>-1.0052500000000001E-2</v>
      </c>
      <c r="AJ327" s="21">
        <v>317</v>
      </c>
      <c r="AK327" s="21">
        <v>1.4956700000000001</v>
      </c>
      <c r="AL327">
        <f t="shared" si="54"/>
        <v>12.410493827160494</v>
      </c>
      <c r="AM327">
        <f t="shared" si="55"/>
        <v>18.569573703703703</v>
      </c>
      <c r="AP327" s="9"/>
      <c r="AQ327" s="21">
        <v>0.17379800000000001</v>
      </c>
      <c r="AR327" s="21">
        <v>26.653300000000002</v>
      </c>
      <c r="AS327" s="21">
        <v>-1.52344E-2</v>
      </c>
      <c r="AT327" s="21">
        <v>317</v>
      </c>
      <c r="AU327" s="21">
        <v>0.17327899999999999</v>
      </c>
      <c r="AV327">
        <f t="shared" si="56"/>
        <v>18.8079012345679</v>
      </c>
      <c r="AW327">
        <f t="shared" si="57"/>
        <v>3.268775618765432</v>
      </c>
      <c r="AX327" s="9"/>
      <c r="AY327" s="21">
        <v>1.4962800000000001</v>
      </c>
      <c r="AZ327" s="21">
        <v>30.411999999999999</v>
      </c>
      <c r="BA327" s="21">
        <v>-9.9273699999999996E-3</v>
      </c>
      <c r="BB327" s="21">
        <v>317</v>
      </c>
      <c r="BC327" s="21">
        <v>1.4956700000000001</v>
      </c>
      <c r="BD327">
        <f t="shared" si="58"/>
        <v>12.256012345679011</v>
      </c>
      <c r="BE327">
        <f t="shared" si="59"/>
        <v>18.338426152592589</v>
      </c>
    </row>
    <row r="328" spans="6:57" x14ac:dyDescent="0.25">
      <c r="F328" s="9"/>
      <c r="G328" s="21">
        <v>0.168762</v>
      </c>
      <c r="H328" s="21">
        <v>8.2119</v>
      </c>
      <c r="I328" s="21">
        <v>-1.5356399999999999E-2</v>
      </c>
      <c r="J328" s="21">
        <v>318</v>
      </c>
      <c r="K328" s="21">
        <v>0.168182</v>
      </c>
      <c r="L328">
        <f t="shared" si="48"/>
        <v>18.958518518518517</v>
      </c>
      <c r="M328">
        <f t="shared" si="49"/>
        <v>3.1994775022222219</v>
      </c>
      <c r="N328" s="9"/>
      <c r="O328" s="21">
        <v>1.5013099999999999</v>
      </c>
      <c r="P328" s="21">
        <v>11.970700000000001</v>
      </c>
      <c r="Q328" s="21">
        <v>-1.0022E-2</v>
      </c>
      <c r="R328" s="21">
        <v>318</v>
      </c>
      <c r="S328" s="21">
        <v>1.50116</v>
      </c>
      <c r="T328">
        <f t="shared" si="50"/>
        <v>12.372839506172838</v>
      </c>
      <c r="U328">
        <f t="shared" si="51"/>
        <v>18.575467679012341</v>
      </c>
      <c r="X328" s="9"/>
      <c r="Y328" s="21">
        <v>0.168762</v>
      </c>
      <c r="Z328" s="21">
        <v>17.3841</v>
      </c>
      <c r="AA328" s="21">
        <v>-1.5213000000000001E-2</v>
      </c>
      <c r="AB328" s="21">
        <v>318</v>
      </c>
      <c r="AC328" s="21">
        <v>0.168213</v>
      </c>
      <c r="AD328">
        <f t="shared" si="52"/>
        <v>18.781481481481482</v>
      </c>
      <c r="AE328">
        <f t="shared" si="53"/>
        <v>3.1696003777777779</v>
      </c>
      <c r="AF328" s="9"/>
      <c r="AG328" s="21">
        <v>1.5013099999999999</v>
      </c>
      <c r="AH328" s="21">
        <v>21.142900000000001</v>
      </c>
      <c r="AI328" s="21">
        <v>-9.9273699999999996E-3</v>
      </c>
      <c r="AJ328" s="21">
        <v>318</v>
      </c>
      <c r="AK328" s="21">
        <v>1.50024</v>
      </c>
      <c r="AL328">
        <f t="shared" si="54"/>
        <v>12.256012345679011</v>
      </c>
      <c r="AM328">
        <f t="shared" si="55"/>
        <v>18.400073894691356</v>
      </c>
      <c r="AP328" s="9"/>
      <c r="AQ328" s="21">
        <v>0.168762</v>
      </c>
      <c r="AR328" s="21">
        <v>26.6633</v>
      </c>
      <c r="AS328" s="21">
        <v>-1.5240500000000001E-2</v>
      </c>
      <c r="AT328" s="21">
        <v>318</v>
      </c>
      <c r="AU328" s="21">
        <v>0.168243</v>
      </c>
      <c r="AV328">
        <f t="shared" si="56"/>
        <v>18.815432098765431</v>
      </c>
      <c r="AW328">
        <f t="shared" si="57"/>
        <v>3.1753299518518516</v>
      </c>
      <c r="AX328" s="9"/>
      <c r="AY328" s="21">
        <v>1.5013099999999999</v>
      </c>
      <c r="AZ328" s="21">
        <v>30.4221</v>
      </c>
      <c r="BA328" s="21">
        <v>-9.8052999999999994E-3</v>
      </c>
      <c r="BB328" s="21">
        <v>318</v>
      </c>
      <c r="BC328" s="21">
        <v>1.50085</v>
      </c>
      <c r="BD328">
        <f t="shared" si="58"/>
        <v>12.105308641975306</v>
      </c>
      <c r="BE328">
        <f t="shared" si="59"/>
        <v>18.173820917283944</v>
      </c>
    </row>
    <row r="329" spans="6:57" x14ac:dyDescent="0.25">
      <c r="F329" s="9"/>
      <c r="G329" s="21">
        <v>0.16372700000000001</v>
      </c>
      <c r="H329" s="21">
        <v>8.2219700000000007</v>
      </c>
      <c r="I329" s="21">
        <v>-1.53656E-2</v>
      </c>
      <c r="J329" s="21">
        <v>319</v>
      </c>
      <c r="K329" s="21">
        <v>0.16305500000000001</v>
      </c>
      <c r="L329">
        <f t="shared" si="48"/>
        <v>18.969876543209878</v>
      </c>
      <c r="M329">
        <f t="shared" si="49"/>
        <v>3.1058809767901239</v>
      </c>
      <c r="N329" s="9"/>
      <c r="O329" s="21">
        <v>1.5063500000000001</v>
      </c>
      <c r="P329" s="21">
        <v>11.980700000000001</v>
      </c>
      <c r="Q329" s="21">
        <v>-9.8998999999999997E-3</v>
      </c>
      <c r="R329" s="21">
        <v>319</v>
      </c>
      <c r="S329" s="21">
        <v>1.50604</v>
      </c>
      <c r="T329">
        <f t="shared" si="50"/>
        <v>12.222098765432097</v>
      </c>
      <c r="U329">
        <f t="shared" si="51"/>
        <v>18.41075847530864</v>
      </c>
      <c r="X329" s="9"/>
      <c r="Y329" s="21">
        <v>0.16372700000000001</v>
      </c>
      <c r="Z329" s="21">
        <v>17.394200000000001</v>
      </c>
      <c r="AA329" s="21">
        <v>-1.52161E-2</v>
      </c>
      <c r="AB329" s="21">
        <v>319</v>
      </c>
      <c r="AC329" s="21">
        <v>0.16314699999999999</v>
      </c>
      <c r="AD329">
        <f t="shared" si="52"/>
        <v>18.785308641975305</v>
      </c>
      <c r="AE329">
        <f t="shared" si="53"/>
        <v>3.075662228024691</v>
      </c>
      <c r="AF329" s="9"/>
      <c r="AG329" s="21">
        <v>1.5063500000000001</v>
      </c>
      <c r="AH329" s="21">
        <v>21.152899999999999</v>
      </c>
      <c r="AI329" s="21">
        <v>-9.8205600000000007E-3</v>
      </c>
      <c r="AJ329" s="21">
        <v>319</v>
      </c>
      <c r="AK329" s="21">
        <v>1.5057400000000001</v>
      </c>
      <c r="AL329">
        <f t="shared" si="54"/>
        <v>12.124148148148148</v>
      </c>
      <c r="AM329">
        <f t="shared" si="55"/>
        <v>18.263210562962964</v>
      </c>
      <c r="AP329" s="9"/>
      <c r="AQ329" s="21">
        <v>0.16372700000000001</v>
      </c>
      <c r="AR329" s="21">
        <v>26.673400000000001</v>
      </c>
      <c r="AS329" s="21">
        <v>-1.5246600000000001E-2</v>
      </c>
      <c r="AT329" s="21">
        <v>319</v>
      </c>
      <c r="AU329" s="21">
        <v>0.16311600000000001</v>
      </c>
      <c r="AV329">
        <f t="shared" si="56"/>
        <v>18.822962962962961</v>
      </c>
      <c r="AW329">
        <f t="shared" si="57"/>
        <v>3.0818272570370371</v>
      </c>
      <c r="AX329" s="9"/>
      <c r="AY329" s="21">
        <v>1.5063500000000001</v>
      </c>
      <c r="AZ329" s="21">
        <v>30.432200000000002</v>
      </c>
      <c r="BA329" s="21">
        <v>-9.6740699999999999E-3</v>
      </c>
      <c r="BB329" s="21">
        <v>319</v>
      </c>
      <c r="BC329" s="21">
        <v>1.50543</v>
      </c>
      <c r="BD329">
        <f t="shared" si="58"/>
        <v>11.943296296296296</v>
      </c>
      <c r="BE329">
        <f t="shared" si="59"/>
        <v>17.990784375925926</v>
      </c>
    </row>
    <row r="330" spans="6:57" x14ac:dyDescent="0.25">
      <c r="F330" s="9"/>
      <c r="G330" s="21">
        <v>0.158691</v>
      </c>
      <c r="H330" s="21">
        <v>8.2320399999999996</v>
      </c>
      <c r="I330" s="21">
        <v>-1.53717E-2</v>
      </c>
      <c r="J330" s="21">
        <v>320</v>
      </c>
      <c r="K330" s="21">
        <v>0.158112</v>
      </c>
      <c r="L330">
        <f t="shared" si="48"/>
        <v>18.977407407407409</v>
      </c>
      <c r="M330">
        <f t="shared" si="49"/>
        <v>3.0115437588888891</v>
      </c>
      <c r="N330" s="9"/>
      <c r="O330" s="21">
        <v>1.5113799999999999</v>
      </c>
      <c r="P330" s="21">
        <v>11.9908</v>
      </c>
      <c r="Q330" s="21">
        <v>-9.7717299999999993E-3</v>
      </c>
      <c r="R330" s="21">
        <v>320</v>
      </c>
      <c r="S330" s="21">
        <v>1.5109300000000001</v>
      </c>
      <c r="T330">
        <f t="shared" si="50"/>
        <v>12.063864197530862</v>
      </c>
      <c r="U330">
        <f t="shared" si="51"/>
        <v>18.233083070864193</v>
      </c>
      <c r="X330" s="9"/>
      <c r="Y330" s="21">
        <v>0.158691</v>
      </c>
      <c r="Z330" s="21">
        <v>17.404199999999999</v>
      </c>
      <c r="AA330" s="21">
        <v>-1.5225199999999999E-2</v>
      </c>
      <c r="AB330" s="21">
        <v>320</v>
      </c>
      <c r="AC330" s="21">
        <v>0.15801999999999999</v>
      </c>
      <c r="AD330">
        <f t="shared" si="52"/>
        <v>18.796543209876543</v>
      </c>
      <c r="AE330">
        <f t="shared" si="53"/>
        <v>2.9828422385185185</v>
      </c>
      <c r="AF330" s="9"/>
      <c r="AG330" s="21">
        <v>1.5113799999999999</v>
      </c>
      <c r="AH330" s="21">
        <v>21.163</v>
      </c>
      <c r="AI330" s="21">
        <v>-9.6954299999999997E-3</v>
      </c>
      <c r="AJ330" s="21">
        <v>320</v>
      </c>
      <c r="AK330" s="21">
        <v>1.51031</v>
      </c>
      <c r="AL330">
        <f t="shared" si="54"/>
        <v>11.969666666666665</v>
      </c>
      <c r="AM330">
        <f t="shared" si="55"/>
        <v>18.090714806666664</v>
      </c>
      <c r="AP330" s="9"/>
      <c r="AQ330" s="21">
        <v>0.158691</v>
      </c>
      <c r="AR330" s="21">
        <v>26.683499999999999</v>
      </c>
      <c r="AS330" s="21">
        <v>-1.5252699999999999E-2</v>
      </c>
      <c r="AT330" s="21">
        <v>320</v>
      </c>
      <c r="AU330" s="21">
        <v>0.15817300000000001</v>
      </c>
      <c r="AV330">
        <f t="shared" si="56"/>
        <v>18.830493827160492</v>
      </c>
      <c r="AW330">
        <f t="shared" si="57"/>
        <v>2.9882298959259255</v>
      </c>
      <c r="AX330" s="9"/>
      <c r="AY330" s="21">
        <v>1.5113799999999999</v>
      </c>
      <c r="AZ330" s="21">
        <v>30.4422</v>
      </c>
      <c r="BA330" s="21">
        <v>-9.5367400000000001E-3</v>
      </c>
      <c r="BB330" s="21">
        <v>320</v>
      </c>
      <c r="BC330" s="21">
        <v>1.5109300000000001</v>
      </c>
      <c r="BD330">
        <f t="shared" si="58"/>
        <v>11.773753086419752</v>
      </c>
      <c r="BE330">
        <f t="shared" si="59"/>
        <v>17.794614939753085</v>
      </c>
    </row>
    <row r="331" spans="6:57" x14ac:dyDescent="0.25">
      <c r="F331" s="9"/>
      <c r="G331" s="21">
        <v>0.15365599999999999</v>
      </c>
      <c r="H331" s="21">
        <v>8.2421100000000003</v>
      </c>
      <c r="I331" s="21">
        <v>-1.5383900000000001E-2</v>
      </c>
      <c r="J331" s="21">
        <v>321</v>
      </c>
      <c r="K331" s="21">
        <v>0.15310699999999999</v>
      </c>
      <c r="L331">
        <f t="shared" si="48"/>
        <v>18.99246913580247</v>
      </c>
      <c r="M331">
        <f t="shared" si="49"/>
        <v>2.9183068375308641</v>
      </c>
      <c r="N331" s="9"/>
      <c r="O331" s="21">
        <v>1.5164200000000001</v>
      </c>
      <c r="P331" s="21">
        <v>12.0009</v>
      </c>
      <c r="Q331" s="21">
        <v>-9.6343999999999996E-3</v>
      </c>
      <c r="R331" s="21">
        <v>321</v>
      </c>
      <c r="S331" s="21">
        <v>1.5161100000000001</v>
      </c>
      <c r="T331">
        <f t="shared" si="50"/>
        <v>11.89432098765432</v>
      </c>
      <c r="U331">
        <f t="shared" si="51"/>
        <v>18.036786232098766</v>
      </c>
      <c r="X331" s="9"/>
      <c r="Y331" s="21">
        <v>0.15365599999999999</v>
      </c>
      <c r="Z331" s="21">
        <v>17.414300000000001</v>
      </c>
      <c r="AA331" s="21">
        <v>-1.52313E-2</v>
      </c>
      <c r="AB331" s="21">
        <v>321</v>
      </c>
      <c r="AC331" s="21">
        <v>0.153198</v>
      </c>
      <c r="AD331">
        <f t="shared" si="52"/>
        <v>18.804074074074073</v>
      </c>
      <c r="AE331">
        <f t="shared" si="53"/>
        <v>2.8893588059259256</v>
      </c>
      <c r="AF331" s="9"/>
      <c r="AG331" s="21">
        <v>1.5164200000000001</v>
      </c>
      <c r="AH331" s="21">
        <v>21.173100000000002</v>
      </c>
      <c r="AI331" s="21">
        <v>-9.5642100000000001E-3</v>
      </c>
      <c r="AJ331" s="21">
        <v>321</v>
      </c>
      <c r="AK331" s="21">
        <v>1.5155000000000001</v>
      </c>
      <c r="AL331">
        <f t="shared" si="54"/>
        <v>11.807666666666666</v>
      </c>
      <c r="AM331">
        <f t="shared" si="55"/>
        <v>17.905381886666667</v>
      </c>
      <c r="AP331" s="9"/>
      <c r="AQ331" s="21">
        <v>0.15365599999999999</v>
      </c>
      <c r="AR331" s="21">
        <v>26.6935</v>
      </c>
      <c r="AS331" s="21">
        <v>-1.5255700000000001E-2</v>
      </c>
      <c r="AT331" s="21">
        <v>321</v>
      </c>
      <c r="AU331" s="21">
        <v>0.15298500000000001</v>
      </c>
      <c r="AV331">
        <f t="shared" si="56"/>
        <v>18.834197530864198</v>
      </c>
      <c r="AW331">
        <f t="shared" si="57"/>
        <v>2.8939874558024692</v>
      </c>
      <c r="AX331" s="9"/>
      <c r="AY331" s="21">
        <v>1.5164200000000001</v>
      </c>
      <c r="AZ331" s="21">
        <v>30.452300000000001</v>
      </c>
      <c r="BA331" s="21">
        <v>-9.38721E-3</v>
      </c>
      <c r="BB331" s="21">
        <v>321</v>
      </c>
      <c r="BC331" s="21">
        <v>1.5158100000000001</v>
      </c>
      <c r="BD331">
        <f t="shared" si="58"/>
        <v>11.589148148148148</v>
      </c>
      <c r="BE331">
        <f t="shared" si="59"/>
        <v>17.574016034814814</v>
      </c>
    </row>
    <row r="332" spans="6:57" x14ac:dyDescent="0.25">
      <c r="F332" s="9"/>
      <c r="G332" s="21">
        <v>0.148621</v>
      </c>
      <c r="H332" s="21">
        <v>8.2521900000000006</v>
      </c>
      <c r="I332" s="21">
        <v>-1.53931E-2</v>
      </c>
      <c r="J332" s="21">
        <v>322</v>
      </c>
      <c r="K332" s="21">
        <v>0.14810200000000001</v>
      </c>
      <c r="L332">
        <f t="shared" ref="L332:L382" si="60">-I332/$F$2*1000</f>
        <v>19.003827160493824</v>
      </c>
      <c r="M332">
        <f t="shared" ref="M332:M382" si="61">L332*G332</f>
        <v>2.8243677964197524</v>
      </c>
      <c r="N332" s="9"/>
      <c r="O332" s="21">
        <v>1.52145</v>
      </c>
      <c r="P332" s="21">
        <v>12.010999999999999</v>
      </c>
      <c r="Q332" s="21">
        <v>-9.4879200000000004E-3</v>
      </c>
      <c r="R332" s="21">
        <v>322</v>
      </c>
      <c r="S332" s="21">
        <v>1.5209999999999999</v>
      </c>
      <c r="T332">
        <f t="shared" ref="T332:T382" si="62">-Q332/$F$2*1000</f>
        <v>11.71348148148148</v>
      </c>
      <c r="U332">
        <f t="shared" ref="U332:U382" si="63">T332*O332</f>
        <v>17.821476399999998</v>
      </c>
      <c r="X332" s="9"/>
      <c r="Y332" s="21">
        <v>0.148621</v>
      </c>
      <c r="Z332" s="21">
        <v>17.424399999999999</v>
      </c>
      <c r="AA332" s="21">
        <v>-1.52374E-2</v>
      </c>
      <c r="AB332" s="21">
        <v>322</v>
      </c>
      <c r="AC332" s="21">
        <v>0.14807100000000001</v>
      </c>
      <c r="AD332">
        <f t="shared" ref="AD332:AD382" si="64">-AA332/$F$2*1000</f>
        <v>18.811604938271604</v>
      </c>
      <c r="AE332">
        <f t="shared" ref="AE332:AE382" si="65">AD332*Y332</f>
        <v>2.795799537530864</v>
      </c>
      <c r="AF332" s="9"/>
      <c r="AG332" s="21">
        <v>1.52145</v>
      </c>
      <c r="AH332" s="21">
        <v>21.183199999999999</v>
      </c>
      <c r="AI332" s="21">
        <v>-9.41467E-3</v>
      </c>
      <c r="AJ332" s="21">
        <v>322</v>
      </c>
      <c r="AK332" s="21">
        <v>1.5209999999999999</v>
      </c>
      <c r="AL332">
        <f t="shared" ref="AL332:AL382" si="66">-AI332/$F$2*1000</f>
        <v>11.623049382716047</v>
      </c>
      <c r="AM332">
        <f t="shared" ref="AM332:AM382" si="67">AL332*AG332</f>
        <v>17.68388848333333</v>
      </c>
      <c r="AP332" s="9"/>
      <c r="AQ332" s="21">
        <v>0.148621</v>
      </c>
      <c r="AR332" s="21">
        <v>26.703600000000002</v>
      </c>
      <c r="AS332" s="21">
        <v>-1.5258799999999999E-2</v>
      </c>
      <c r="AT332" s="21">
        <v>322</v>
      </c>
      <c r="AU332" s="21">
        <v>0.14810200000000001</v>
      </c>
      <c r="AV332">
        <f t="shared" ref="AV332:AV382" si="68">-AS332/$F$2*1000</f>
        <v>18.838024691358022</v>
      </c>
      <c r="AW332">
        <f t="shared" ref="AW332:AW382" si="69">AV332*AQ332</f>
        <v>2.7997260676543205</v>
      </c>
      <c r="AX332" s="9"/>
      <c r="AY332" s="21">
        <v>1.52145</v>
      </c>
      <c r="AZ332" s="21">
        <v>30.462399999999999</v>
      </c>
      <c r="BA332" s="21">
        <v>-9.2254599999999996E-3</v>
      </c>
      <c r="BB332" s="21">
        <v>322</v>
      </c>
      <c r="BC332" s="21">
        <v>1.5206900000000001</v>
      </c>
      <c r="BD332">
        <f t="shared" ref="BD332:BD382" si="70">-BA332/$F$2*1000</f>
        <v>11.389456790123456</v>
      </c>
      <c r="BE332">
        <f t="shared" ref="BE332:BE382" si="71">BD332*AY332</f>
        <v>17.32848903333333</v>
      </c>
    </row>
    <row r="333" spans="6:57" x14ac:dyDescent="0.25">
      <c r="F333" s="9"/>
      <c r="G333" s="21">
        <v>0.14358499999999999</v>
      </c>
      <c r="H333" s="21">
        <v>8.2622599999999995</v>
      </c>
      <c r="I333" s="21">
        <v>-1.54022E-2</v>
      </c>
      <c r="J333" s="21">
        <v>323</v>
      </c>
      <c r="K333" s="21">
        <v>0.143036</v>
      </c>
      <c r="L333">
        <f t="shared" si="60"/>
        <v>19.015061728395061</v>
      </c>
      <c r="M333">
        <f t="shared" si="61"/>
        <v>2.7302776382716045</v>
      </c>
      <c r="N333" s="9"/>
      <c r="O333" s="21">
        <v>1.5264899999999999</v>
      </c>
      <c r="P333" s="21">
        <v>12.021000000000001</v>
      </c>
      <c r="Q333" s="21">
        <v>-9.3322800000000001E-3</v>
      </c>
      <c r="R333" s="21">
        <v>323</v>
      </c>
      <c r="S333" s="21">
        <v>1.5252699999999999</v>
      </c>
      <c r="T333">
        <f t="shared" si="62"/>
        <v>11.521333333333333</v>
      </c>
      <c r="U333">
        <f t="shared" si="63"/>
        <v>17.587200119999999</v>
      </c>
      <c r="X333" s="9"/>
      <c r="Y333" s="21">
        <v>0.14358499999999999</v>
      </c>
      <c r="Z333" s="21">
        <v>17.4345</v>
      </c>
      <c r="AA333" s="21">
        <v>-1.5240500000000001E-2</v>
      </c>
      <c r="AB333" s="21">
        <v>323</v>
      </c>
      <c r="AC333" s="21">
        <v>0.143127</v>
      </c>
      <c r="AD333">
        <f t="shared" si="64"/>
        <v>18.815432098765431</v>
      </c>
      <c r="AE333">
        <f t="shared" si="65"/>
        <v>2.7016138179012343</v>
      </c>
      <c r="AF333" s="9"/>
      <c r="AG333" s="21">
        <v>1.5264899999999999</v>
      </c>
      <c r="AH333" s="21">
        <v>21.193200000000001</v>
      </c>
      <c r="AI333" s="21">
        <v>-9.2590299999999997E-3</v>
      </c>
      <c r="AJ333" s="21">
        <v>323</v>
      </c>
      <c r="AK333" s="21">
        <v>1.5261800000000001</v>
      </c>
      <c r="AL333">
        <f t="shared" si="66"/>
        <v>11.4309012345679</v>
      </c>
      <c r="AM333">
        <f t="shared" si="67"/>
        <v>17.449156425555554</v>
      </c>
      <c r="AP333" s="9"/>
      <c r="AQ333" s="21">
        <v>0.14358499999999999</v>
      </c>
      <c r="AR333" s="21">
        <v>26.713699999999999</v>
      </c>
      <c r="AS333" s="21">
        <v>-1.52649E-2</v>
      </c>
      <c r="AT333" s="21">
        <v>323</v>
      </c>
      <c r="AU333" s="21">
        <v>0.143036</v>
      </c>
      <c r="AV333">
        <f t="shared" si="68"/>
        <v>18.845555555555553</v>
      </c>
      <c r="AW333">
        <f t="shared" si="69"/>
        <v>2.7059390944444437</v>
      </c>
      <c r="AX333" s="9"/>
      <c r="AY333" s="21">
        <v>1.5264899999999999</v>
      </c>
      <c r="AZ333" s="21">
        <v>30.4725</v>
      </c>
      <c r="BA333" s="21">
        <v>-9.0515100000000005E-3</v>
      </c>
      <c r="BB333" s="21">
        <v>323</v>
      </c>
      <c r="BC333" s="21">
        <v>1.5258799999999999</v>
      </c>
      <c r="BD333">
        <f t="shared" si="70"/>
        <v>11.174703703703704</v>
      </c>
      <c r="BE333">
        <f t="shared" si="71"/>
        <v>17.058073456666666</v>
      </c>
    </row>
    <row r="334" spans="6:57" x14ac:dyDescent="0.25">
      <c r="F334" s="9"/>
      <c r="G334" s="21">
        <v>0.13855000000000001</v>
      </c>
      <c r="H334" s="21">
        <v>8.2723300000000002</v>
      </c>
      <c r="I334" s="21">
        <v>-1.54083E-2</v>
      </c>
      <c r="J334" s="21">
        <v>324</v>
      </c>
      <c r="K334" s="21">
        <v>0.13806199999999999</v>
      </c>
      <c r="L334">
        <f t="shared" si="60"/>
        <v>19.022592592592591</v>
      </c>
      <c r="M334">
        <f t="shared" si="61"/>
        <v>2.6355802037037037</v>
      </c>
      <c r="N334" s="9"/>
      <c r="O334" s="21">
        <v>1.53152</v>
      </c>
      <c r="P334" s="21">
        <v>12.0311</v>
      </c>
      <c r="Q334" s="21">
        <v>-9.1857899999999992E-3</v>
      </c>
      <c r="R334" s="21">
        <v>324</v>
      </c>
      <c r="S334" s="21">
        <v>1.5304599999999999</v>
      </c>
      <c r="T334">
        <f t="shared" si="62"/>
        <v>11.340481481481479</v>
      </c>
      <c r="U334">
        <f t="shared" si="63"/>
        <v>17.368174198518513</v>
      </c>
      <c r="X334" s="9"/>
      <c r="Y334" s="21">
        <v>0.13855000000000001</v>
      </c>
      <c r="Z334" s="21">
        <v>17.444500000000001</v>
      </c>
      <c r="AA334" s="21">
        <v>-1.5246600000000001E-2</v>
      </c>
      <c r="AB334" s="21">
        <v>324</v>
      </c>
      <c r="AC334" s="21">
        <v>0.137878</v>
      </c>
      <c r="AD334">
        <f t="shared" si="64"/>
        <v>18.822962962962961</v>
      </c>
      <c r="AE334">
        <f t="shared" si="65"/>
        <v>2.6079215185185185</v>
      </c>
      <c r="AF334" s="9"/>
      <c r="AG334" s="21">
        <v>1.53152</v>
      </c>
      <c r="AH334" s="21">
        <v>21.203299999999999</v>
      </c>
      <c r="AI334" s="21">
        <v>-9.09424E-3</v>
      </c>
      <c r="AJ334" s="21">
        <v>324</v>
      </c>
      <c r="AK334" s="21">
        <v>1.5307599999999999</v>
      </c>
      <c r="AL334">
        <f t="shared" si="66"/>
        <v>11.227456790123457</v>
      </c>
      <c r="AM334">
        <f t="shared" si="67"/>
        <v>17.195074623209877</v>
      </c>
      <c r="AP334" s="9"/>
      <c r="AQ334" s="21">
        <v>0.13855000000000001</v>
      </c>
      <c r="AR334" s="21">
        <v>26.723800000000001</v>
      </c>
      <c r="AS334" s="21">
        <v>-1.5267899999999999E-2</v>
      </c>
      <c r="AT334" s="21">
        <v>324</v>
      </c>
      <c r="AU334" s="21">
        <v>0.137878</v>
      </c>
      <c r="AV334">
        <f t="shared" si="68"/>
        <v>18.849259259259256</v>
      </c>
      <c r="AW334">
        <f t="shared" si="69"/>
        <v>2.61156487037037</v>
      </c>
      <c r="AX334" s="9"/>
      <c r="AY334" s="21">
        <v>1.53152</v>
      </c>
      <c r="AZ334" s="21">
        <v>30.482500000000002</v>
      </c>
      <c r="BA334" s="21">
        <v>-8.8775599999999996E-3</v>
      </c>
      <c r="BB334" s="21">
        <v>324</v>
      </c>
      <c r="BC334" s="21">
        <v>1.5307599999999999</v>
      </c>
      <c r="BD334">
        <f t="shared" si="70"/>
        <v>10.959950617283949</v>
      </c>
      <c r="BE334">
        <f t="shared" si="71"/>
        <v>16.785383569382713</v>
      </c>
    </row>
    <row r="335" spans="6:57" x14ac:dyDescent="0.25">
      <c r="F335" s="9"/>
      <c r="G335" s="21">
        <v>0.13351399999999999</v>
      </c>
      <c r="H335" s="21">
        <v>8.2824000000000009</v>
      </c>
      <c r="I335" s="21">
        <v>-1.54114E-2</v>
      </c>
      <c r="J335" s="21">
        <v>325</v>
      </c>
      <c r="K335" s="21">
        <v>0.13278200000000001</v>
      </c>
      <c r="L335">
        <f t="shared" si="60"/>
        <v>19.026419753086419</v>
      </c>
      <c r="M335">
        <f t="shared" si="61"/>
        <v>2.5402934069135799</v>
      </c>
      <c r="N335" s="9"/>
      <c r="O335" s="21">
        <v>1.5365599999999999</v>
      </c>
      <c r="P335" s="21">
        <v>12.0412</v>
      </c>
      <c r="Q335" s="21">
        <v>-9.0301500000000007E-3</v>
      </c>
      <c r="R335" s="21">
        <v>325</v>
      </c>
      <c r="S335" s="21">
        <v>1.5365599999999999</v>
      </c>
      <c r="T335">
        <f t="shared" si="62"/>
        <v>11.148333333333333</v>
      </c>
      <c r="U335">
        <f t="shared" si="63"/>
        <v>17.130083066666668</v>
      </c>
      <c r="X335" s="9"/>
      <c r="Y335" s="21">
        <v>0.13351399999999999</v>
      </c>
      <c r="Z335" s="21">
        <v>17.454599999999999</v>
      </c>
      <c r="AA335" s="21">
        <v>-1.5252699999999999E-2</v>
      </c>
      <c r="AB335" s="21">
        <v>325</v>
      </c>
      <c r="AC335" s="21">
        <v>0.132996</v>
      </c>
      <c r="AD335">
        <f t="shared" si="64"/>
        <v>18.830493827160492</v>
      </c>
      <c r="AE335">
        <f t="shared" si="65"/>
        <v>2.5141345528395056</v>
      </c>
      <c r="AF335" s="9"/>
      <c r="AG335" s="21">
        <v>1.5365599999999999</v>
      </c>
      <c r="AH335" s="21">
        <v>21.2134</v>
      </c>
      <c r="AI335" s="21">
        <v>-8.9263899999999993E-3</v>
      </c>
      <c r="AJ335" s="21">
        <v>325</v>
      </c>
      <c r="AK335" s="21">
        <v>1.5359499999999999</v>
      </c>
      <c r="AL335">
        <f t="shared" si="66"/>
        <v>11.020234567901234</v>
      </c>
      <c r="AM335">
        <f t="shared" si="67"/>
        <v>16.933251627654318</v>
      </c>
      <c r="AP335" s="9"/>
      <c r="AQ335" s="21">
        <v>0.13351399999999999</v>
      </c>
      <c r="AR335" s="21">
        <v>26.733799999999999</v>
      </c>
      <c r="AS335" s="21">
        <v>-1.5273999999999999E-2</v>
      </c>
      <c r="AT335" s="21">
        <v>325</v>
      </c>
      <c r="AU335" s="21">
        <v>0.132935</v>
      </c>
      <c r="AV335">
        <f t="shared" si="68"/>
        <v>18.85679012345679</v>
      </c>
      <c r="AW335">
        <f t="shared" si="69"/>
        <v>2.5176454765432097</v>
      </c>
      <c r="AX335" s="9"/>
      <c r="AY335" s="21">
        <v>1.5365599999999999</v>
      </c>
      <c r="AZ335" s="21">
        <v>30.492599999999999</v>
      </c>
      <c r="BA335" s="21">
        <v>-8.6944599999999993E-3</v>
      </c>
      <c r="BB335" s="21">
        <v>325</v>
      </c>
      <c r="BC335" s="21">
        <v>1.5359499999999999</v>
      </c>
      <c r="BD335">
        <f t="shared" si="70"/>
        <v>10.733901234567901</v>
      </c>
      <c r="BE335">
        <f t="shared" si="71"/>
        <v>16.493283280987651</v>
      </c>
    </row>
    <row r="336" spans="6:57" x14ac:dyDescent="0.25">
      <c r="F336" s="9"/>
      <c r="G336" s="21">
        <v>0.12847900000000001</v>
      </c>
      <c r="H336" s="21">
        <v>8.2924699999999998</v>
      </c>
      <c r="I336" s="21">
        <v>-1.54205E-2</v>
      </c>
      <c r="J336" s="21">
        <v>326</v>
      </c>
      <c r="K336" s="21">
        <v>0.127808</v>
      </c>
      <c r="L336">
        <f t="shared" si="60"/>
        <v>19.037654320987656</v>
      </c>
      <c r="M336">
        <f t="shared" si="61"/>
        <v>2.4459387895061733</v>
      </c>
      <c r="N336" s="9"/>
      <c r="O336" s="21">
        <v>1.5416000000000001</v>
      </c>
      <c r="P336" s="21">
        <v>12.0512</v>
      </c>
      <c r="Q336" s="21">
        <v>-8.8806200000000005E-3</v>
      </c>
      <c r="R336" s="21">
        <v>326</v>
      </c>
      <c r="S336" s="21">
        <v>1.54114</v>
      </c>
      <c r="T336">
        <f t="shared" si="62"/>
        <v>10.963728395061729</v>
      </c>
      <c r="U336">
        <f t="shared" si="63"/>
        <v>16.901683693827163</v>
      </c>
      <c r="X336" s="9"/>
      <c r="Y336" s="21">
        <v>0.12847900000000001</v>
      </c>
      <c r="Z336" s="21">
        <v>17.464700000000001</v>
      </c>
      <c r="AA336" s="21">
        <v>-1.5258799999999999E-2</v>
      </c>
      <c r="AB336" s="21">
        <v>326</v>
      </c>
      <c r="AC336" s="21">
        <v>0.12786900000000001</v>
      </c>
      <c r="AD336">
        <f t="shared" si="64"/>
        <v>18.838024691358022</v>
      </c>
      <c r="AE336">
        <f t="shared" si="65"/>
        <v>2.4202905743209877</v>
      </c>
      <c r="AF336" s="9"/>
      <c r="AG336" s="21">
        <v>1.5416000000000001</v>
      </c>
      <c r="AH336" s="21">
        <v>21.223400000000002</v>
      </c>
      <c r="AI336" s="21">
        <v>-8.7585400000000004E-3</v>
      </c>
      <c r="AJ336" s="21">
        <v>326</v>
      </c>
      <c r="AK336" s="21">
        <v>1.5414399999999999</v>
      </c>
      <c r="AL336">
        <f t="shared" si="66"/>
        <v>10.813012345679011</v>
      </c>
      <c r="AM336">
        <f t="shared" si="67"/>
        <v>16.669339832098764</v>
      </c>
      <c r="AP336" s="9"/>
      <c r="AQ336" s="21">
        <v>0.12847900000000001</v>
      </c>
      <c r="AR336" s="21">
        <v>26.7439</v>
      </c>
      <c r="AS336" s="21">
        <v>-1.52771E-2</v>
      </c>
      <c r="AT336" s="21">
        <v>326</v>
      </c>
      <c r="AU336" s="21">
        <v>0.12789900000000001</v>
      </c>
      <c r="AV336">
        <f t="shared" si="68"/>
        <v>18.860617283950617</v>
      </c>
      <c r="AW336">
        <f t="shared" si="69"/>
        <v>2.4231932480246914</v>
      </c>
      <c r="AX336" s="9"/>
      <c r="AY336" s="21">
        <v>1.5416000000000001</v>
      </c>
      <c r="AZ336" s="21">
        <v>30.502700000000001</v>
      </c>
      <c r="BA336" s="21">
        <v>-8.5052500000000007E-3</v>
      </c>
      <c r="BB336" s="21">
        <v>326</v>
      </c>
      <c r="BC336" s="21">
        <v>1.54114</v>
      </c>
      <c r="BD336">
        <f t="shared" si="70"/>
        <v>10.500308641975309</v>
      </c>
      <c r="BE336">
        <f t="shared" si="71"/>
        <v>16.187275802469138</v>
      </c>
    </row>
    <row r="337" spans="6:57" x14ac:dyDescent="0.25">
      <c r="F337" s="9"/>
      <c r="G337" s="21">
        <v>0.123444</v>
      </c>
      <c r="H337" s="21">
        <v>8.3025400000000005</v>
      </c>
      <c r="I337" s="21">
        <v>-1.5423600000000001E-2</v>
      </c>
      <c r="J337" s="21">
        <v>327</v>
      </c>
      <c r="K337" s="21">
        <v>0.122894</v>
      </c>
      <c r="L337">
        <f t="shared" si="60"/>
        <v>19.041481481481483</v>
      </c>
      <c r="M337">
        <f t="shared" si="61"/>
        <v>2.3505566400000002</v>
      </c>
      <c r="N337" s="9"/>
      <c r="O337" s="21">
        <v>1.5466299999999999</v>
      </c>
      <c r="P337" s="21">
        <v>12.061299999999999</v>
      </c>
      <c r="Q337" s="21">
        <v>-8.7066699999999997E-3</v>
      </c>
      <c r="R337" s="21">
        <v>327</v>
      </c>
      <c r="S337" s="21">
        <v>1.54572</v>
      </c>
      <c r="T337">
        <f t="shared" si="62"/>
        <v>10.748975308641974</v>
      </c>
      <c r="U337">
        <f t="shared" si="63"/>
        <v>16.624687681604936</v>
      </c>
      <c r="X337" s="9"/>
      <c r="Y337" s="21">
        <v>0.123444</v>
      </c>
      <c r="Z337" s="21">
        <v>17.474699999999999</v>
      </c>
      <c r="AA337" s="21">
        <v>-1.52649E-2</v>
      </c>
      <c r="AB337" s="21">
        <v>327</v>
      </c>
      <c r="AC337" s="21">
        <v>0.122833</v>
      </c>
      <c r="AD337">
        <f t="shared" si="64"/>
        <v>18.845555555555553</v>
      </c>
      <c r="AE337">
        <f t="shared" si="65"/>
        <v>2.3263707599999996</v>
      </c>
      <c r="AF337" s="9"/>
      <c r="AG337" s="21">
        <v>1.5466299999999999</v>
      </c>
      <c r="AH337" s="21">
        <v>21.233499999999999</v>
      </c>
      <c r="AI337" s="21">
        <v>-8.5754400000000001E-3</v>
      </c>
      <c r="AJ337" s="21">
        <v>327</v>
      </c>
      <c r="AK337" s="21">
        <v>1.5466299999999999</v>
      </c>
      <c r="AL337">
        <f t="shared" si="66"/>
        <v>10.586962962962962</v>
      </c>
      <c r="AM337">
        <f t="shared" si="67"/>
        <v>16.374114527407407</v>
      </c>
      <c r="AP337" s="9"/>
      <c r="AQ337" s="21">
        <v>0.123444</v>
      </c>
      <c r="AR337" s="21">
        <v>26.754000000000001</v>
      </c>
      <c r="AS337" s="21">
        <v>-1.52832E-2</v>
      </c>
      <c r="AT337" s="21">
        <v>327</v>
      </c>
      <c r="AU337" s="21">
        <v>0.12277200000000001</v>
      </c>
      <c r="AV337">
        <f t="shared" si="68"/>
        <v>18.868148148148148</v>
      </c>
      <c r="AW337">
        <f t="shared" si="69"/>
        <v>2.3291596800000001</v>
      </c>
      <c r="AX337" s="9"/>
      <c r="AY337" s="21">
        <v>1.5466299999999999</v>
      </c>
      <c r="AZ337" s="21">
        <v>30.512699999999999</v>
      </c>
      <c r="BA337" s="21">
        <v>-8.3221400000000004E-3</v>
      </c>
      <c r="BB337" s="21">
        <v>327</v>
      </c>
      <c r="BC337" s="21">
        <v>1.54572</v>
      </c>
      <c r="BD337">
        <f t="shared" si="70"/>
        <v>10.274246913580248</v>
      </c>
      <c r="BE337">
        <f t="shared" si="71"/>
        <v>15.890458503950619</v>
      </c>
    </row>
    <row r="338" spans="6:57" x14ac:dyDescent="0.25">
      <c r="F338" s="9"/>
      <c r="G338" s="21">
        <v>0.118408</v>
      </c>
      <c r="H338" s="21">
        <v>8.3126099999999994</v>
      </c>
      <c r="I338" s="21">
        <v>-1.5429699999999999E-2</v>
      </c>
      <c r="J338" s="21">
        <v>328</v>
      </c>
      <c r="K338" s="21">
        <v>0.11785900000000001</v>
      </c>
      <c r="L338">
        <f t="shared" si="60"/>
        <v>19.04901234567901</v>
      </c>
      <c r="M338">
        <f t="shared" si="61"/>
        <v>2.2555554538271601</v>
      </c>
      <c r="N338" s="9"/>
      <c r="O338" s="21">
        <v>1.5516700000000001</v>
      </c>
      <c r="P338" s="21">
        <v>12.071400000000001</v>
      </c>
      <c r="Q338" s="21">
        <v>-8.5205100000000002E-3</v>
      </c>
      <c r="R338" s="21">
        <v>328</v>
      </c>
      <c r="S338" s="21">
        <v>1.5506</v>
      </c>
      <c r="T338">
        <f t="shared" si="62"/>
        <v>10.519148148148147</v>
      </c>
      <c r="U338">
        <f t="shared" si="63"/>
        <v>16.322246607037037</v>
      </c>
      <c r="X338" s="9"/>
      <c r="Y338" s="21">
        <v>0.118408</v>
      </c>
      <c r="Z338" s="21">
        <v>17.4848</v>
      </c>
      <c r="AA338" s="21">
        <v>-1.5273999999999999E-2</v>
      </c>
      <c r="AB338" s="21">
        <v>328</v>
      </c>
      <c r="AC338" s="21">
        <v>0.11792</v>
      </c>
      <c r="AD338">
        <f t="shared" si="64"/>
        <v>18.85679012345679</v>
      </c>
      <c r="AE338">
        <f t="shared" si="65"/>
        <v>2.2327948049382718</v>
      </c>
      <c r="AF338" s="9"/>
      <c r="AG338" s="21">
        <v>1.5516700000000001</v>
      </c>
      <c r="AH338" s="21">
        <v>21.243600000000001</v>
      </c>
      <c r="AI338" s="21">
        <v>-8.3892800000000007E-3</v>
      </c>
      <c r="AJ338" s="21">
        <v>328</v>
      </c>
      <c r="AK338" s="21">
        <v>1.5515099999999999</v>
      </c>
      <c r="AL338">
        <f t="shared" si="66"/>
        <v>10.357135802469136</v>
      </c>
      <c r="AM338">
        <f t="shared" si="67"/>
        <v>16.070856910617284</v>
      </c>
      <c r="AP338" s="9"/>
      <c r="AQ338" s="21">
        <v>0.118408</v>
      </c>
      <c r="AR338" s="21">
        <v>26.763999999999999</v>
      </c>
      <c r="AS338" s="21">
        <v>-1.52893E-2</v>
      </c>
      <c r="AT338" s="21">
        <v>328</v>
      </c>
      <c r="AU338" s="21">
        <v>0.117828</v>
      </c>
      <c r="AV338">
        <f t="shared" si="68"/>
        <v>18.875679012345678</v>
      </c>
      <c r="AW338">
        <f t="shared" si="69"/>
        <v>2.2350314004938272</v>
      </c>
      <c r="AX338" s="9"/>
      <c r="AY338" s="21">
        <v>1.5516700000000001</v>
      </c>
      <c r="AZ338" s="21">
        <v>30.5228</v>
      </c>
      <c r="BA338" s="21">
        <v>-8.1298800000000008E-3</v>
      </c>
      <c r="BB338" s="21">
        <v>328</v>
      </c>
      <c r="BC338" s="21">
        <v>1.5508999999999999</v>
      </c>
      <c r="BD338">
        <f t="shared" si="70"/>
        <v>10.036888888888889</v>
      </c>
      <c r="BE338">
        <f t="shared" si="71"/>
        <v>15.573939382222223</v>
      </c>
    </row>
    <row r="339" spans="6:57" x14ac:dyDescent="0.25">
      <c r="F339" s="9"/>
      <c r="G339" s="21">
        <v>0.113373</v>
      </c>
      <c r="H339" s="21">
        <v>8.3226800000000001</v>
      </c>
      <c r="I339" s="21">
        <v>-1.54358E-2</v>
      </c>
      <c r="J339" s="21">
        <v>329</v>
      </c>
      <c r="K339" s="21">
        <v>0.112793</v>
      </c>
      <c r="L339">
        <f t="shared" si="60"/>
        <v>19.056543209876541</v>
      </c>
      <c r="M339">
        <f t="shared" si="61"/>
        <v>2.1604974733333329</v>
      </c>
      <c r="N339" s="9"/>
      <c r="O339" s="21">
        <v>1.5567</v>
      </c>
      <c r="P339" s="21">
        <v>12.0814</v>
      </c>
      <c r="Q339" s="21">
        <v>-8.3312999999999998E-3</v>
      </c>
      <c r="R339" s="21">
        <v>329</v>
      </c>
      <c r="S339" s="21">
        <v>1.55548</v>
      </c>
      <c r="T339">
        <f t="shared" si="62"/>
        <v>10.285555555555554</v>
      </c>
      <c r="U339">
        <f t="shared" si="63"/>
        <v>16.01152433333333</v>
      </c>
      <c r="X339" s="9"/>
      <c r="Y339" s="21">
        <v>0.113373</v>
      </c>
      <c r="Z339" s="21">
        <v>17.494900000000001</v>
      </c>
      <c r="AA339" s="21">
        <v>-1.5280200000000001E-2</v>
      </c>
      <c r="AB339" s="21">
        <v>329</v>
      </c>
      <c r="AC339" s="21">
        <v>0.112701</v>
      </c>
      <c r="AD339">
        <f t="shared" si="64"/>
        <v>18.864444444444445</v>
      </c>
      <c r="AE339">
        <f t="shared" si="65"/>
        <v>2.1387186599999999</v>
      </c>
      <c r="AF339" s="9"/>
      <c r="AG339" s="21">
        <v>1.5567</v>
      </c>
      <c r="AH339" s="21">
        <v>21.253599999999999</v>
      </c>
      <c r="AI339" s="21">
        <v>-8.1970199999999993E-3</v>
      </c>
      <c r="AJ339" s="21">
        <v>329</v>
      </c>
      <c r="AK339" s="21">
        <v>1.55609</v>
      </c>
      <c r="AL339">
        <f t="shared" si="66"/>
        <v>10.119777777777776</v>
      </c>
      <c r="AM339">
        <f t="shared" si="67"/>
        <v>15.753458066666663</v>
      </c>
      <c r="AP339" s="9"/>
      <c r="AQ339" s="21">
        <v>0.113373</v>
      </c>
      <c r="AR339" s="21">
        <v>26.774100000000001</v>
      </c>
      <c r="AS339" s="21">
        <v>-1.52893E-2</v>
      </c>
      <c r="AT339" s="21">
        <v>329</v>
      </c>
      <c r="AU339" s="21">
        <v>0.11282300000000001</v>
      </c>
      <c r="AV339">
        <f t="shared" si="68"/>
        <v>18.875679012345678</v>
      </c>
      <c r="AW339">
        <f t="shared" si="69"/>
        <v>2.1399923566666668</v>
      </c>
      <c r="AX339" s="9"/>
      <c r="AY339" s="21">
        <v>1.5567</v>
      </c>
      <c r="AZ339" s="21">
        <v>30.532900000000001</v>
      </c>
      <c r="BA339" s="21">
        <v>-7.92847E-3</v>
      </c>
      <c r="BB339" s="21">
        <v>329</v>
      </c>
      <c r="BC339" s="21">
        <v>1.55579</v>
      </c>
      <c r="BD339">
        <f t="shared" si="70"/>
        <v>9.7882345679012346</v>
      </c>
      <c r="BE339">
        <f t="shared" si="71"/>
        <v>15.237344751851852</v>
      </c>
    </row>
    <row r="340" spans="6:57" x14ac:dyDescent="0.25">
      <c r="F340" s="9"/>
      <c r="G340" s="21">
        <v>0.108337</v>
      </c>
      <c r="H340" s="21">
        <v>8.3327500000000008</v>
      </c>
      <c r="I340" s="21">
        <v>-1.5438800000000001E-2</v>
      </c>
      <c r="J340" s="21">
        <v>330</v>
      </c>
      <c r="K340" s="21">
        <v>0.107697</v>
      </c>
      <c r="L340">
        <f t="shared" si="60"/>
        <v>19.060246913580247</v>
      </c>
      <c r="M340">
        <f t="shared" si="61"/>
        <v>2.0649299698765433</v>
      </c>
      <c r="N340" s="9"/>
      <c r="O340" s="21">
        <v>1.5617399999999999</v>
      </c>
      <c r="P340" s="21">
        <v>12.0915</v>
      </c>
      <c r="Q340" s="21">
        <v>-8.13293E-3</v>
      </c>
      <c r="R340" s="21">
        <v>330</v>
      </c>
      <c r="S340" s="21">
        <v>1.56189</v>
      </c>
      <c r="T340">
        <f t="shared" si="62"/>
        <v>10.040654320987654</v>
      </c>
      <c r="U340">
        <f t="shared" si="63"/>
        <v>15.680891479259259</v>
      </c>
      <c r="X340" s="9"/>
      <c r="Y340" s="21">
        <v>0.108337</v>
      </c>
      <c r="Z340" s="21">
        <v>17.504999999999999</v>
      </c>
      <c r="AA340" s="21">
        <v>-1.5286299999999999E-2</v>
      </c>
      <c r="AB340" s="21">
        <v>330</v>
      </c>
      <c r="AC340" s="21">
        <v>0.10778799999999999</v>
      </c>
      <c r="AD340">
        <f t="shared" si="64"/>
        <v>18.871975308641971</v>
      </c>
      <c r="AE340">
        <f t="shared" si="65"/>
        <v>2.0445331890123453</v>
      </c>
      <c r="AF340" s="9"/>
      <c r="AG340" s="21">
        <v>1.5617399999999999</v>
      </c>
      <c r="AH340" s="21">
        <v>21.2637</v>
      </c>
      <c r="AI340" s="21">
        <v>-7.9925499999999993E-3</v>
      </c>
      <c r="AJ340" s="21">
        <v>330</v>
      </c>
      <c r="AK340" s="21">
        <v>1.56128</v>
      </c>
      <c r="AL340">
        <f t="shared" si="66"/>
        <v>9.8673456790123435</v>
      </c>
      <c r="AM340">
        <f t="shared" si="67"/>
        <v>15.410228440740736</v>
      </c>
      <c r="AP340" s="9"/>
      <c r="AQ340" s="21">
        <v>0.108337</v>
      </c>
      <c r="AR340" s="21">
        <v>26.784199999999998</v>
      </c>
      <c r="AS340" s="21">
        <v>-1.5295400000000001E-2</v>
      </c>
      <c r="AT340" s="21">
        <v>330</v>
      </c>
      <c r="AU340" s="21">
        <v>0.10778799999999999</v>
      </c>
      <c r="AV340">
        <f t="shared" si="68"/>
        <v>18.883209876543212</v>
      </c>
      <c r="AW340">
        <f t="shared" si="69"/>
        <v>2.0457503083950619</v>
      </c>
      <c r="AX340" s="9"/>
      <c r="AY340" s="21">
        <v>1.5617399999999999</v>
      </c>
      <c r="AZ340" s="21">
        <v>30.542899999999999</v>
      </c>
      <c r="BA340" s="21">
        <v>-7.7117899999999996E-3</v>
      </c>
      <c r="BB340" s="21">
        <v>330</v>
      </c>
      <c r="BC340" s="21">
        <v>1.56158</v>
      </c>
      <c r="BD340">
        <f t="shared" si="70"/>
        <v>9.5207283950617274</v>
      </c>
      <c r="BE340">
        <f t="shared" si="71"/>
        <v>14.868902363703702</v>
      </c>
    </row>
    <row r="341" spans="6:57" x14ac:dyDescent="0.25">
      <c r="F341" s="9"/>
      <c r="G341" s="21">
        <v>0.103302</v>
      </c>
      <c r="H341" s="21">
        <v>8.3428199999999997</v>
      </c>
      <c r="I341" s="21">
        <v>-1.54419E-2</v>
      </c>
      <c r="J341" s="21">
        <v>331</v>
      </c>
      <c r="K341" s="21">
        <v>0.10269200000000001</v>
      </c>
      <c r="L341">
        <f t="shared" si="60"/>
        <v>19.064074074074075</v>
      </c>
      <c r="M341">
        <f t="shared" si="61"/>
        <v>1.9693569800000001</v>
      </c>
      <c r="N341" s="9"/>
      <c r="O341" s="21">
        <v>1.56677</v>
      </c>
      <c r="P341" s="21">
        <v>12.101599999999999</v>
      </c>
      <c r="Q341" s="21">
        <v>-7.9193100000000006E-3</v>
      </c>
      <c r="R341" s="21">
        <v>331</v>
      </c>
      <c r="S341" s="21">
        <v>1.56616</v>
      </c>
      <c r="T341">
        <f t="shared" si="62"/>
        <v>9.7769259259259265</v>
      </c>
      <c r="U341">
        <f t="shared" si="63"/>
        <v>15.318194232962965</v>
      </c>
      <c r="X341" s="9"/>
      <c r="Y341" s="21">
        <v>0.103302</v>
      </c>
      <c r="Z341" s="21">
        <v>17.515000000000001</v>
      </c>
      <c r="AA341" s="21">
        <v>-1.52893E-2</v>
      </c>
      <c r="AB341" s="21">
        <v>331</v>
      </c>
      <c r="AC341" s="21">
        <v>0.102753</v>
      </c>
      <c r="AD341">
        <f t="shared" si="64"/>
        <v>18.875679012345678</v>
      </c>
      <c r="AE341">
        <f t="shared" si="65"/>
        <v>1.9498953933333334</v>
      </c>
      <c r="AF341" s="9"/>
      <c r="AG341" s="21">
        <v>1.56677</v>
      </c>
      <c r="AH341" s="21">
        <v>21.273800000000001</v>
      </c>
      <c r="AI341" s="21">
        <v>-7.7789299999999999E-3</v>
      </c>
      <c r="AJ341" s="21">
        <v>331</v>
      </c>
      <c r="AK341" s="21">
        <v>1.56616</v>
      </c>
      <c r="AL341">
        <f t="shared" si="66"/>
        <v>9.6036172839506158</v>
      </c>
      <c r="AM341">
        <f t="shared" si="67"/>
        <v>15.046659451975307</v>
      </c>
      <c r="AP341" s="9"/>
      <c r="AQ341" s="21">
        <v>0.103302</v>
      </c>
      <c r="AR341" s="21">
        <v>26.7943</v>
      </c>
      <c r="AS341" s="21">
        <v>-1.53046E-2</v>
      </c>
      <c r="AT341" s="21">
        <v>331</v>
      </c>
      <c r="AU341" s="21">
        <v>0.102814</v>
      </c>
      <c r="AV341">
        <f t="shared" si="68"/>
        <v>18.894567901234566</v>
      </c>
      <c r="AW341">
        <f t="shared" si="69"/>
        <v>1.9518466533333332</v>
      </c>
      <c r="AX341" s="9"/>
      <c r="AY341" s="21">
        <v>1.56677</v>
      </c>
      <c r="AZ341" s="21">
        <v>30.553000000000001</v>
      </c>
      <c r="BA341" s="21">
        <v>-7.4890099999999999E-3</v>
      </c>
      <c r="BB341" s="21">
        <v>331</v>
      </c>
      <c r="BC341" s="21">
        <v>1.56555</v>
      </c>
      <c r="BD341">
        <f t="shared" si="70"/>
        <v>9.2456913580246898</v>
      </c>
      <c r="BE341">
        <f t="shared" si="71"/>
        <v>14.485871849012343</v>
      </c>
    </row>
    <row r="342" spans="6:57" x14ac:dyDescent="0.25">
      <c r="F342" s="9"/>
      <c r="G342" s="21">
        <v>9.8266599999999996E-2</v>
      </c>
      <c r="H342" s="21">
        <v>8.3529</v>
      </c>
      <c r="I342" s="21">
        <v>-1.5444899999999999E-2</v>
      </c>
      <c r="J342" s="21">
        <v>332</v>
      </c>
      <c r="K342" s="21">
        <v>9.7778299999999999E-2</v>
      </c>
      <c r="L342">
        <f t="shared" si="60"/>
        <v>19.067777777777778</v>
      </c>
      <c r="M342">
        <f t="shared" si="61"/>
        <v>1.8737256917777776</v>
      </c>
      <c r="N342" s="9"/>
      <c r="O342" s="21">
        <v>1.5718099999999999</v>
      </c>
      <c r="P342" s="21">
        <v>12.111700000000001</v>
      </c>
      <c r="Q342" s="21">
        <v>-7.7056900000000003E-3</v>
      </c>
      <c r="R342" s="21">
        <v>332</v>
      </c>
      <c r="S342" s="21">
        <v>1.5716600000000001</v>
      </c>
      <c r="T342">
        <f t="shared" si="62"/>
        <v>9.5131975308641969</v>
      </c>
      <c r="U342">
        <f t="shared" si="63"/>
        <v>14.952939010987652</v>
      </c>
      <c r="X342" s="9"/>
      <c r="Y342" s="21">
        <v>9.8266599999999996E-2</v>
      </c>
      <c r="Z342" s="21">
        <v>17.525099999999998</v>
      </c>
      <c r="AA342" s="21">
        <v>-1.5292399999999999E-2</v>
      </c>
      <c r="AB342" s="21">
        <v>332</v>
      </c>
      <c r="AC342" s="21">
        <v>9.7778299999999999E-2</v>
      </c>
      <c r="AD342">
        <f t="shared" si="64"/>
        <v>18.879506172839505</v>
      </c>
      <c r="AE342">
        <f t="shared" si="65"/>
        <v>1.8552248812839505</v>
      </c>
      <c r="AF342" s="9"/>
      <c r="AG342" s="21">
        <v>1.5718099999999999</v>
      </c>
      <c r="AH342" s="21">
        <v>21.283899999999999</v>
      </c>
      <c r="AI342" s="21">
        <v>-7.5378399999999996E-3</v>
      </c>
      <c r="AJ342" s="21">
        <v>332</v>
      </c>
      <c r="AK342" s="21">
        <v>1.57074</v>
      </c>
      <c r="AL342">
        <f t="shared" si="66"/>
        <v>9.3059753086419743</v>
      </c>
      <c r="AM342">
        <f t="shared" si="67"/>
        <v>14.627225049876541</v>
      </c>
      <c r="AP342" s="9"/>
      <c r="AQ342" s="21">
        <v>9.8266599999999996E-2</v>
      </c>
      <c r="AR342" s="21">
        <v>26.804300000000001</v>
      </c>
      <c r="AS342" s="21">
        <v>-1.53137E-2</v>
      </c>
      <c r="AT342" s="21">
        <v>332</v>
      </c>
      <c r="AU342" s="21">
        <v>9.7656300000000001E-2</v>
      </c>
      <c r="AV342">
        <f t="shared" si="68"/>
        <v>18.9058024691358</v>
      </c>
      <c r="AW342">
        <f t="shared" si="69"/>
        <v>1.85780892891358</v>
      </c>
      <c r="AX342" s="9"/>
      <c r="AY342" s="21">
        <v>1.5718099999999999</v>
      </c>
      <c r="AZ342" s="21">
        <v>30.563099999999999</v>
      </c>
      <c r="BA342" s="21">
        <v>-7.2509799999999998E-3</v>
      </c>
      <c r="BB342" s="21">
        <v>332</v>
      </c>
      <c r="BC342" s="21">
        <v>1.57104</v>
      </c>
      <c r="BD342">
        <f t="shared" si="70"/>
        <v>8.951827160493826</v>
      </c>
      <c r="BE342">
        <f t="shared" si="71"/>
        <v>14.0705714491358</v>
      </c>
    </row>
    <row r="343" spans="6:57" x14ac:dyDescent="0.25">
      <c r="F343" s="9"/>
      <c r="G343" s="21">
        <v>9.32312E-2</v>
      </c>
      <c r="H343" s="21">
        <v>8.3629700000000007</v>
      </c>
      <c r="I343" s="21">
        <v>-1.5448E-2</v>
      </c>
      <c r="J343" s="21">
        <v>333</v>
      </c>
      <c r="K343" s="21">
        <v>9.2620800000000003E-2</v>
      </c>
      <c r="L343">
        <f t="shared" si="60"/>
        <v>19.071604938271605</v>
      </c>
      <c r="M343">
        <f t="shared" si="61"/>
        <v>1.7780686143209876</v>
      </c>
      <c r="N343" s="9"/>
      <c r="O343" s="21">
        <v>1.57684</v>
      </c>
      <c r="P343" s="21">
        <v>12.121700000000001</v>
      </c>
      <c r="Q343" s="21">
        <v>-7.4859599999999998E-3</v>
      </c>
      <c r="R343" s="21">
        <v>333</v>
      </c>
      <c r="S343" s="21">
        <v>1.5765400000000001</v>
      </c>
      <c r="T343">
        <f t="shared" si="62"/>
        <v>9.2419259259259245</v>
      </c>
      <c r="U343">
        <f t="shared" si="63"/>
        <v>14.573038477037034</v>
      </c>
      <c r="X343" s="9"/>
      <c r="Y343" s="21">
        <v>9.32312E-2</v>
      </c>
      <c r="Z343" s="21">
        <v>17.5352</v>
      </c>
      <c r="AA343" s="21">
        <v>-1.52985E-2</v>
      </c>
      <c r="AB343" s="21">
        <v>333</v>
      </c>
      <c r="AC343" s="21">
        <v>9.2651399999999995E-2</v>
      </c>
      <c r="AD343">
        <f t="shared" si="64"/>
        <v>18.887037037037036</v>
      </c>
      <c r="AE343">
        <f t="shared" si="65"/>
        <v>1.7608611274074073</v>
      </c>
      <c r="AF343" s="9"/>
      <c r="AG343" s="21">
        <v>1.57684</v>
      </c>
      <c r="AH343" s="21">
        <v>21.293900000000001</v>
      </c>
      <c r="AI343" s="21">
        <v>-7.2937000000000002E-3</v>
      </c>
      <c r="AJ343" s="21">
        <v>333</v>
      </c>
      <c r="AK343" s="21">
        <v>1.57623</v>
      </c>
      <c r="AL343">
        <f t="shared" si="66"/>
        <v>9.0045679012345676</v>
      </c>
      <c r="AM343">
        <f t="shared" si="67"/>
        <v>14.198762849382716</v>
      </c>
      <c r="AP343" s="9"/>
      <c r="AQ343" s="21">
        <v>9.32312E-2</v>
      </c>
      <c r="AR343" s="21">
        <v>26.814399999999999</v>
      </c>
      <c r="AS343" s="21">
        <v>-1.53229E-2</v>
      </c>
      <c r="AT343" s="21">
        <v>333</v>
      </c>
      <c r="AU343" s="21">
        <v>9.25903E-2</v>
      </c>
      <c r="AV343">
        <f t="shared" si="68"/>
        <v>18.917160493827158</v>
      </c>
      <c r="AW343">
        <f t="shared" si="69"/>
        <v>1.7636695734320986</v>
      </c>
      <c r="AX343" s="9"/>
      <c r="AY343" s="21">
        <v>1.57684</v>
      </c>
      <c r="AZ343" s="21">
        <v>30.5732</v>
      </c>
      <c r="BA343" s="21">
        <v>-7.0068400000000003E-3</v>
      </c>
      <c r="BB343" s="21">
        <v>333</v>
      </c>
      <c r="BC343" s="21">
        <v>1.57623</v>
      </c>
      <c r="BD343">
        <f t="shared" si="70"/>
        <v>8.6504197530864193</v>
      </c>
      <c r="BE343">
        <f t="shared" si="71"/>
        <v>13.64032788345679</v>
      </c>
    </row>
    <row r="344" spans="6:57" x14ac:dyDescent="0.25">
      <c r="F344" s="9"/>
      <c r="G344" s="21">
        <v>8.8195800000000005E-2</v>
      </c>
      <c r="H344" s="21">
        <v>8.3730399999999996</v>
      </c>
      <c r="I344" s="21">
        <v>-1.5450999999999999E-2</v>
      </c>
      <c r="J344" s="21">
        <v>334</v>
      </c>
      <c r="K344" s="21">
        <v>8.7554900000000005E-2</v>
      </c>
      <c r="L344">
        <f t="shared" si="60"/>
        <v>19.075308641975305</v>
      </c>
      <c r="M344">
        <f t="shared" si="61"/>
        <v>1.6823621059259257</v>
      </c>
      <c r="N344" s="9"/>
      <c r="O344" s="21">
        <v>1.58188</v>
      </c>
      <c r="P344" s="21">
        <v>12.1318</v>
      </c>
      <c r="Q344" s="21">
        <v>-7.2723400000000004E-3</v>
      </c>
      <c r="R344" s="21">
        <v>334</v>
      </c>
      <c r="S344" s="21">
        <v>1.58203</v>
      </c>
      <c r="T344">
        <f t="shared" si="62"/>
        <v>8.9781975308641968</v>
      </c>
      <c r="U344">
        <f t="shared" si="63"/>
        <v>14.202431110123456</v>
      </c>
      <c r="X344" s="9"/>
      <c r="Y344" s="21">
        <v>8.8195800000000005E-2</v>
      </c>
      <c r="Z344" s="21">
        <v>17.545200000000001</v>
      </c>
      <c r="AA344" s="21">
        <v>-1.5295400000000001E-2</v>
      </c>
      <c r="AB344" s="21">
        <v>334</v>
      </c>
      <c r="AC344" s="21">
        <v>8.7737999999999997E-2</v>
      </c>
      <c r="AD344">
        <f t="shared" si="64"/>
        <v>18.883209876543212</v>
      </c>
      <c r="AE344">
        <f t="shared" si="65"/>
        <v>1.66541980162963</v>
      </c>
      <c r="AF344" s="9"/>
      <c r="AG344" s="21">
        <v>1.58188</v>
      </c>
      <c r="AH344" s="21">
        <v>21.303999999999998</v>
      </c>
      <c r="AI344" s="21">
        <v>-7.05261E-3</v>
      </c>
      <c r="AJ344" s="21">
        <v>334</v>
      </c>
      <c r="AK344" s="21">
        <v>1.58142</v>
      </c>
      <c r="AL344">
        <f t="shared" si="66"/>
        <v>8.7069259259259244</v>
      </c>
      <c r="AM344">
        <f t="shared" si="67"/>
        <v>13.773311983703701</v>
      </c>
      <c r="AP344" s="9"/>
      <c r="AQ344" s="21">
        <v>8.8195800000000005E-2</v>
      </c>
      <c r="AR344" s="21">
        <v>26.8245</v>
      </c>
      <c r="AS344" s="21">
        <v>-1.53259E-2</v>
      </c>
      <c r="AT344" s="21">
        <v>334</v>
      </c>
      <c r="AU344" s="21">
        <v>8.7585399999999994E-2</v>
      </c>
      <c r="AV344">
        <f t="shared" si="68"/>
        <v>18.920864197530861</v>
      </c>
      <c r="AW344">
        <f t="shared" si="69"/>
        <v>1.6687407545925923</v>
      </c>
      <c r="AX344" s="9"/>
      <c r="AY344" s="21">
        <v>1.58188</v>
      </c>
      <c r="AZ344" s="21">
        <v>30.583200000000001</v>
      </c>
      <c r="BA344" s="21">
        <v>-6.7413300000000002E-3</v>
      </c>
      <c r="BB344" s="21">
        <v>334</v>
      </c>
      <c r="BC344" s="21">
        <v>1.58142</v>
      </c>
      <c r="BD344">
        <f t="shared" si="70"/>
        <v>8.3226296296296294</v>
      </c>
      <c r="BE344">
        <f t="shared" si="71"/>
        <v>13.165401358518517</v>
      </c>
    </row>
    <row r="345" spans="6:57" x14ac:dyDescent="0.25">
      <c r="F345" s="9"/>
      <c r="G345" s="21">
        <v>8.3160399999999995E-2</v>
      </c>
      <c r="H345" s="21">
        <v>8.3831100000000003</v>
      </c>
      <c r="I345" s="21">
        <v>-1.54541E-2</v>
      </c>
      <c r="J345" s="21">
        <v>335</v>
      </c>
      <c r="K345" s="21">
        <v>8.2672099999999998E-2</v>
      </c>
      <c r="L345">
        <f t="shared" si="60"/>
        <v>19.079135802469132</v>
      </c>
      <c r="M345">
        <f t="shared" si="61"/>
        <v>1.5866285649876539</v>
      </c>
      <c r="N345" s="9"/>
      <c r="O345" s="21">
        <v>1.58691</v>
      </c>
      <c r="P345" s="21">
        <v>12.1419</v>
      </c>
      <c r="Q345" s="21">
        <v>-7.0282000000000001E-3</v>
      </c>
      <c r="R345" s="21">
        <v>335</v>
      </c>
      <c r="S345" s="21">
        <v>1.5863</v>
      </c>
      <c r="T345">
        <f t="shared" si="62"/>
        <v>8.6767901234567901</v>
      </c>
      <c r="U345">
        <f t="shared" si="63"/>
        <v>13.769285014814816</v>
      </c>
      <c r="X345" s="9"/>
      <c r="Y345" s="21">
        <v>8.3160399999999995E-2</v>
      </c>
      <c r="Z345" s="21">
        <v>17.555299999999999</v>
      </c>
      <c r="AA345" s="21">
        <v>-1.5295400000000001E-2</v>
      </c>
      <c r="AB345" s="21">
        <v>335</v>
      </c>
      <c r="AC345" s="21">
        <v>8.2549999999999998E-2</v>
      </c>
      <c r="AD345">
        <f t="shared" si="64"/>
        <v>18.883209876543212</v>
      </c>
      <c r="AE345">
        <f t="shared" si="65"/>
        <v>1.5703352866172839</v>
      </c>
      <c r="AF345" s="9"/>
      <c r="AG345" s="21">
        <v>1.58691</v>
      </c>
      <c r="AH345" s="21">
        <v>21.3141</v>
      </c>
      <c r="AI345" s="21">
        <v>-6.79321E-3</v>
      </c>
      <c r="AJ345" s="21">
        <v>335</v>
      </c>
      <c r="AK345" s="21">
        <v>1.5860000000000001</v>
      </c>
      <c r="AL345">
        <f t="shared" si="66"/>
        <v>8.3866790123456791</v>
      </c>
      <c r="AM345">
        <f t="shared" si="67"/>
        <v>13.308904791481481</v>
      </c>
      <c r="AP345" s="9"/>
      <c r="AQ345" s="21">
        <v>8.3160399999999995E-2</v>
      </c>
      <c r="AR345" s="21">
        <v>26.834499999999998</v>
      </c>
      <c r="AS345" s="21">
        <v>-1.5329000000000001E-2</v>
      </c>
      <c r="AT345" s="21">
        <v>335</v>
      </c>
      <c r="AU345" s="21">
        <v>8.2611100000000007E-2</v>
      </c>
      <c r="AV345">
        <f t="shared" si="68"/>
        <v>18.924691358024692</v>
      </c>
      <c r="AW345">
        <f t="shared" si="69"/>
        <v>1.5737849032098765</v>
      </c>
      <c r="AX345" s="9"/>
      <c r="AY345" s="21">
        <v>1.58691</v>
      </c>
      <c r="AZ345" s="21">
        <v>30.593299999999999</v>
      </c>
      <c r="BA345" s="21">
        <v>-6.4636199999999998E-3</v>
      </c>
      <c r="BB345" s="21">
        <v>335</v>
      </c>
      <c r="BC345" s="21">
        <v>1.5860000000000001</v>
      </c>
      <c r="BD345">
        <f t="shared" si="70"/>
        <v>7.9797777777777767</v>
      </c>
      <c r="BE345">
        <f t="shared" si="71"/>
        <v>12.663189153333333</v>
      </c>
    </row>
    <row r="346" spans="6:57" x14ac:dyDescent="0.25">
      <c r="F346" s="9"/>
      <c r="G346" s="21">
        <v>7.8125E-2</v>
      </c>
      <c r="H346" s="21">
        <v>8.3931799999999992</v>
      </c>
      <c r="I346" s="21">
        <v>-1.54602E-2</v>
      </c>
      <c r="J346" s="21">
        <v>336</v>
      </c>
      <c r="K346" s="21">
        <v>7.7545199999999995E-2</v>
      </c>
      <c r="L346">
        <f t="shared" si="60"/>
        <v>19.086666666666666</v>
      </c>
      <c r="M346">
        <f t="shared" si="61"/>
        <v>1.4911458333333334</v>
      </c>
      <c r="N346" s="9"/>
      <c r="O346" s="21">
        <v>1.59195</v>
      </c>
      <c r="P346" s="21">
        <v>12.151899999999999</v>
      </c>
      <c r="Q346" s="21">
        <v>-6.7718500000000003E-3</v>
      </c>
      <c r="R346" s="21">
        <v>336</v>
      </c>
      <c r="S346" s="21">
        <v>1.5908800000000001</v>
      </c>
      <c r="T346">
        <f t="shared" si="62"/>
        <v>8.3603086419753083</v>
      </c>
      <c r="U346">
        <f t="shared" si="63"/>
        <v>13.309193342592591</v>
      </c>
      <c r="X346" s="9"/>
      <c r="Y346" s="21">
        <v>7.8125E-2</v>
      </c>
      <c r="Z346" s="21">
        <v>17.5654</v>
      </c>
      <c r="AA346" s="21">
        <v>-1.52985E-2</v>
      </c>
      <c r="AB346" s="21">
        <v>336</v>
      </c>
      <c r="AC346" s="21">
        <v>7.76062E-2</v>
      </c>
      <c r="AD346">
        <f t="shared" si="64"/>
        <v>18.887037037037036</v>
      </c>
      <c r="AE346">
        <f t="shared" si="65"/>
        <v>1.4755497685185184</v>
      </c>
      <c r="AF346" s="9"/>
      <c r="AG346" s="21">
        <v>1.59195</v>
      </c>
      <c r="AH346" s="21">
        <v>21.324100000000001</v>
      </c>
      <c r="AI346" s="21">
        <v>-6.5246599999999998E-3</v>
      </c>
      <c r="AJ346" s="21">
        <v>336</v>
      </c>
      <c r="AK346" s="21">
        <v>1.5908800000000001</v>
      </c>
      <c r="AL346">
        <f t="shared" si="66"/>
        <v>8.0551358024691346</v>
      </c>
      <c r="AM346">
        <f t="shared" si="67"/>
        <v>12.823373440740738</v>
      </c>
      <c r="AP346" s="9"/>
      <c r="AQ346" s="21">
        <v>7.8125E-2</v>
      </c>
      <c r="AR346" s="21">
        <v>26.8446</v>
      </c>
      <c r="AS346" s="21">
        <v>-1.53259E-2</v>
      </c>
      <c r="AT346" s="21">
        <v>336</v>
      </c>
      <c r="AU346" s="21">
        <v>7.7636700000000003E-2</v>
      </c>
      <c r="AV346">
        <f t="shared" si="68"/>
        <v>18.920864197530861</v>
      </c>
      <c r="AW346">
        <f t="shared" si="69"/>
        <v>1.4781925154320985</v>
      </c>
      <c r="AX346" s="9"/>
      <c r="AY346" s="21">
        <v>1.59195</v>
      </c>
      <c r="AZ346" s="21">
        <v>30.603400000000001</v>
      </c>
      <c r="BA346" s="21">
        <v>-6.1706499999999997E-3</v>
      </c>
      <c r="BB346" s="21">
        <v>336</v>
      </c>
      <c r="BC346" s="21">
        <v>1.5911900000000001</v>
      </c>
      <c r="BD346">
        <f t="shared" si="70"/>
        <v>7.6180864197530855</v>
      </c>
      <c r="BE346">
        <f t="shared" si="71"/>
        <v>12.127612675925924</v>
      </c>
    </row>
    <row r="347" spans="6:57" x14ac:dyDescent="0.25">
      <c r="F347" s="9"/>
      <c r="G347" s="21">
        <v>7.3089600000000005E-2</v>
      </c>
      <c r="H347" s="21">
        <v>8.4032499999999999</v>
      </c>
      <c r="I347" s="21">
        <v>-1.54602E-2</v>
      </c>
      <c r="J347" s="21">
        <v>337</v>
      </c>
      <c r="K347" s="21">
        <v>7.2479199999999994E-2</v>
      </c>
      <c r="L347">
        <f t="shared" si="60"/>
        <v>19.086666666666666</v>
      </c>
      <c r="M347">
        <f t="shared" si="61"/>
        <v>1.3950368319999999</v>
      </c>
      <c r="N347" s="9"/>
      <c r="O347" s="21">
        <v>1.5969800000000001</v>
      </c>
      <c r="P347" s="21">
        <v>12.162000000000001</v>
      </c>
      <c r="Q347" s="21">
        <v>-6.4819300000000003E-3</v>
      </c>
      <c r="R347" s="21">
        <v>337</v>
      </c>
      <c r="S347" s="21">
        <v>1.5960700000000001</v>
      </c>
      <c r="T347">
        <f t="shared" si="62"/>
        <v>8.0023827160493823</v>
      </c>
      <c r="U347">
        <f t="shared" si="63"/>
        <v>12.779645149876544</v>
      </c>
      <c r="X347" s="9"/>
      <c r="Y347" s="21">
        <v>7.3089600000000005E-2</v>
      </c>
      <c r="Z347" s="21">
        <v>17.575500000000002</v>
      </c>
      <c r="AA347" s="21">
        <v>-1.53046E-2</v>
      </c>
      <c r="AB347" s="21">
        <v>337</v>
      </c>
      <c r="AC347" s="21">
        <v>7.2509799999999999E-2</v>
      </c>
      <c r="AD347">
        <f t="shared" si="64"/>
        <v>18.894567901234566</v>
      </c>
      <c r="AE347">
        <f t="shared" si="65"/>
        <v>1.3809964100740741</v>
      </c>
      <c r="AF347" s="9"/>
      <c r="AG347" s="21">
        <v>1.5969800000000001</v>
      </c>
      <c r="AH347" s="21">
        <v>21.334199999999999</v>
      </c>
      <c r="AI347" s="21">
        <v>-6.2255899999999996E-3</v>
      </c>
      <c r="AJ347" s="21">
        <v>337</v>
      </c>
      <c r="AK347" s="21">
        <v>1.5960700000000001</v>
      </c>
      <c r="AL347">
        <f t="shared" si="66"/>
        <v>7.685913580246913</v>
      </c>
      <c r="AM347">
        <f t="shared" si="67"/>
        <v>12.274250269382716</v>
      </c>
      <c r="AP347" s="9"/>
      <c r="AQ347" s="21">
        <v>7.3089600000000005E-2</v>
      </c>
      <c r="AR347" s="21">
        <v>26.854700000000001</v>
      </c>
      <c r="AS347" s="21">
        <v>-1.5332E-2</v>
      </c>
      <c r="AT347" s="21">
        <v>337</v>
      </c>
      <c r="AU347" s="21">
        <v>7.2601299999999994E-2</v>
      </c>
      <c r="AV347">
        <f t="shared" si="68"/>
        <v>18.928395061728395</v>
      </c>
      <c r="AW347">
        <f t="shared" si="69"/>
        <v>1.3834688237037038</v>
      </c>
      <c r="AX347" s="9"/>
      <c r="AY347" s="21">
        <v>1.5969800000000001</v>
      </c>
      <c r="AZ347" s="21">
        <v>30.613399999999999</v>
      </c>
      <c r="BA347" s="21">
        <v>-5.8654800000000002E-3</v>
      </c>
      <c r="BB347" s="21">
        <v>337</v>
      </c>
      <c r="BC347" s="21">
        <v>1.5960700000000001</v>
      </c>
      <c r="BD347">
        <f t="shared" si="70"/>
        <v>7.2413333333333334</v>
      </c>
      <c r="BE347">
        <f t="shared" si="71"/>
        <v>11.564264506666667</v>
      </c>
    </row>
    <row r="348" spans="6:57" x14ac:dyDescent="0.25">
      <c r="F348" s="9"/>
      <c r="G348" s="21">
        <v>6.8054199999999995E-2</v>
      </c>
      <c r="H348" s="21">
        <v>8.4133200000000006</v>
      </c>
      <c r="I348" s="21">
        <v>-1.5463299999999999E-2</v>
      </c>
      <c r="J348" s="21">
        <v>338</v>
      </c>
      <c r="K348" s="21">
        <v>6.7474400000000004E-2</v>
      </c>
      <c r="L348">
        <f t="shared" si="60"/>
        <v>19.090493827160493</v>
      </c>
      <c r="M348">
        <f t="shared" si="61"/>
        <v>1.2991882850123455</v>
      </c>
      <c r="N348" s="9"/>
      <c r="O348" s="21">
        <v>1.60202</v>
      </c>
      <c r="P348" s="21">
        <v>12.1721</v>
      </c>
      <c r="Q348" s="21">
        <v>-6.1767599999999999E-3</v>
      </c>
      <c r="R348" s="21">
        <v>338</v>
      </c>
      <c r="S348" s="21">
        <v>1.6009500000000001</v>
      </c>
      <c r="T348">
        <f t="shared" si="62"/>
        <v>7.6256296296296293</v>
      </c>
      <c r="U348">
        <f t="shared" si="63"/>
        <v>12.216411179259259</v>
      </c>
      <c r="X348" s="9"/>
      <c r="Y348" s="21">
        <v>6.8054199999999995E-2</v>
      </c>
      <c r="Z348" s="21">
        <v>17.5855</v>
      </c>
      <c r="AA348" s="21">
        <v>-1.53168E-2</v>
      </c>
      <c r="AB348" s="21">
        <v>338</v>
      </c>
      <c r="AC348" s="21">
        <v>6.7535399999999995E-2</v>
      </c>
      <c r="AD348">
        <f t="shared" si="64"/>
        <v>18.909629629629627</v>
      </c>
      <c r="AE348">
        <f t="shared" si="65"/>
        <v>1.2868797167407404</v>
      </c>
      <c r="AF348" s="9"/>
      <c r="AG348" s="21">
        <v>1.60202</v>
      </c>
      <c r="AH348" s="21">
        <v>21.3443</v>
      </c>
      <c r="AI348" s="21">
        <v>-5.9295700000000003E-3</v>
      </c>
      <c r="AJ348" s="21">
        <v>338</v>
      </c>
      <c r="AK348" s="21">
        <v>1.6009500000000001</v>
      </c>
      <c r="AL348">
        <f t="shared" si="66"/>
        <v>7.3204567901234565</v>
      </c>
      <c r="AM348">
        <f t="shared" si="67"/>
        <v>11.72751818691358</v>
      </c>
      <c r="AP348" s="9"/>
      <c r="AQ348" s="21">
        <v>6.8054199999999995E-2</v>
      </c>
      <c r="AR348" s="21">
        <v>26.864799999999999</v>
      </c>
      <c r="AS348" s="21">
        <v>-1.53381E-2</v>
      </c>
      <c r="AT348" s="21">
        <v>338</v>
      </c>
      <c r="AU348" s="21">
        <v>6.7504900000000007E-2</v>
      </c>
      <c r="AV348">
        <f t="shared" si="68"/>
        <v>18.935925925925925</v>
      </c>
      <c r="AW348">
        <f t="shared" si="69"/>
        <v>1.288669290148148</v>
      </c>
      <c r="AX348" s="9"/>
      <c r="AY348" s="21">
        <v>1.60202</v>
      </c>
      <c r="AZ348" s="21">
        <v>30.6235</v>
      </c>
      <c r="BA348" s="21">
        <v>-5.5450400000000002E-3</v>
      </c>
      <c r="BB348" s="21">
        <v>338</v>
      </c>
      <c r="BC348" s="21">
        <v>1.6012599999999999</v>
      </c>
      <c r="BD348">
        <f t="shared" si="70"/>
        <v>6.8457283950617276</v>
      </c>
      <c r="BE348">
        <f t="shared" si="71"/>
        <v>10.96699380345679</v>
      </c>
    </row>
    <row r="349" spans="6:57" x14ac:dyDescent="0.25">
      <c r="F349" s="9"/>
      <c r="G349" s="21">
        <v>6.30188E-2</v>
      </c>
      <c r="H349" s="21">
        <v>8.4233899999999995</v>
      </c>
      <c r="I349" s="21">
        <v>-1.5469399999999999E-2</v>
      </c>
      <c r="J349" s="21">
        <v>339</v>
      </c>
      <c r="K349" s="21">
        <v>6.25E-2</v>
      </c>
      <c r="L349">
        <f t="shared" si="60"/>
        <v>19.09802469135802</v>
      </c>
      <c r="M349">
        <f t="shared" si="61"/>
        <v>1.2035345984197527</v>
      </c>
      <c r="N349" s="9"/>
      <c r="O349" s="21">
        <v>1.6070599999999999</v>
      </c>
      <c r="P349" s="21">
        <v>12.1822</v>
      </c>
      <c r="Q349" s="21">
        <v>-5.8715800000000004E-3</v>
      </c>
      <c r="R349" s="21">
        <v>339</v>
      </c>
      <c r="S349" s="21">
        <v>1.6067499999999999</v>
      </c>
      <c r="T349">
        <f t="shared" si="62"/>
        <v>7.2488641975308639</v>
      </c>
      <c r="U349">
        <f t="shared" si="63"/>
        <v>11.64935969728395</v>
      </c>
      <c r="X349" s="9"/>
      <c r="Y349" s="21">
        <v>6.30188E-2</v>
      </c>
      <c r="Z349" s="21">
        <v>17.595600000000001</v>
      </c>
      <c r="AA349" s="21">
        <v>-1.53229E-2</v>
      </c>
      <c r="AB349" s="21">
        <v>339</v>
      </c>
      <c r="AC349" s="21">
        <v>6.2469499999999997E-2</v>
      </c>
      <c r="AD349">
        <f t="shared" si="64"/>
        <v>18.917160493827158</v>
      </c>
      <c r="AE349">
        <f t="shared" si="65"/>
        <v>1.1921367537283949</v>
      </c>
      <c r="AF349" s="9"/>
      <c r="AG349" s="21">
        <v>1.6070599999999999</v>
      </c>
      <c r="AH349" s="21">
        <v>21.354399999999998</v>
      </c>
      <c r="AI349" s="21">
        <v>-5.6091300000000004E-3</v>
      </c>
      <c r="AJ349" s="21">
        <v>339</v>
      </c>
      <c r="AK349" s="21">
        <v>1.6064499999999999</v>
      </c>
      <c r="AL349">
        <f t="shared" si="66"/>
        <v>6.9248518518518525</v>
      </c>
      <c r="AM349">
        <f t="shared" si="67"/>
        <v>11.128652417037038</v>
      </c>
      <c r="AP349" s="9"/>
      <c r="AQ349" s="21">
        <v>6.30188E-2</v>
      </c>
      <c r="AR349" s="21">
        <v>26.8748</v>
      </c>
      <c r="AS349" s="21">
        <v>-1.53381E-2</v>
      </c>
      <c r="AT349" s="21">
        <v>339</v>
      </c>
      <c r="AU349" s="21">
        <v>6.2530500000000003E-2</v>
      </c>
      <c r="AV349">
        <f t="shared" si="68"/>
        <v>18.935925925925925</v>
      </c>
      <c r="AW349">
        <f t="shared" si="69"/>
        <v>1.1933193287407406</v>
      </c>
      <c r="AX349" s="9"/>
      <c r="AY349" s="21">
        <v>1.6070599999999999</v>
      </c>
      <c r="AZ349" s="21">
        <v>30.633600000000001</v>
      </c>
      <c r="BA349" s="21">
        <v>-5.2215600000000001E-3</v>
      </c>
      <c r="BB349" s="21">
        <v>339</v>
      </c>
      <c r="BC349" s="21">
        <v>1.6064499999999999</v>
      </c>
      <c r="BD349">
        <f t="shared" si="70"/>
        <v>6.4463703703703699</v>
      </c>
      <c r="BE349">
        <f t="shared" si="71"/>
        <v>10.359703967407405</v>
      </c>
    </row>
    <row r="350" spans="6:57" x14ac:dyDescent="0.25">
      <c r="F350" s="9"/>
      <c r="G350" s="21">
        <v>5.7983399999999997E-2</v>
      </c>
      <c r="H350" s="21">
        <v>8.4334600000000002</v>
      </c>
      <c r="I350" s="21">
        <v>-1.5472400000000001E-2</v>
      </c>
      <c r="J350" s="21">
        <v>340</v>
      </c>
      <c r="K350" s="21">
        <v>5.7434100000000002E-2</v>
      </c>
      <c r="L350">
        <f t="shared" si="60"/>
        <v>19.101728395061727</v>
      </c>
      <c r="M350">
        <f t="shared" si="61"/>
        <v>1.1075831582222222</v>
      </c>
      <c r="N350" s="9"/>
      <c r="O350" s="21">
        <v>1.61209</v>
      </c>
      <c r="P350" s="21">
        <v>12.1922</v>
      </c>
      <c r="Q350" s="21">
        <v>-5.5602999999999998E-3</v>
      </c>
      <c r="R350" s="21">
        <v>340</v>
      </c>
      <c r="S350" s="21">
        <v>1.6113299999999999</v>
      </c>
      <c r="T350">
        <f t="shared" si="62"/>
        <v>6.8645679012345671</v>
      </c>
      <c r="U350">
        <f t="shared" si="63"/>
        <v>11.066301267901233</v>
      </c>
      <c r="X350" s="9"/>
      <c r="Y350" s="21">
        <v>5.7983399999999997E-2</v>
      </c>
      <c r="Z350" s="21">
        <v>17.605699999999999</v>
      </c>
      <c r="AA350" s="21">
        <v>-1.5332E-2</v>
      </c>
      <c r="AB350" s="21">
        <v>340</v>
      </c>
      <c r="AC350" s="21">
        <v>5.7312000000000002E-2</v>
      </c>
      <c r="AD350">
        <f t="shared" si="64"/>
        <v>18.928395061728395</v>
      </c>
      <c r="AE350">
        <f t="shared" si="65"/>
        <v>1.0975327022222221</v>
      </c>
      <c r="AF350" s="9"/>
      <c r="AG350" s="21">
        <v>1.61209</v>
      </c>
      <c r="AH350" s="21">
        <v>21.3644</v>
      </c>
      <c r="AI350" s="21">
        <v>-5.2612300000000004E-3</v>
      </c>
      <c r="AJ350" s="21">
        <v>340</v>
      </c>
      <c r="AK350" s="21">
        <v>1.6116299999999999</v>
      </c>
      <c r="AL350">
        <f t="shared" si="66"/>
        <v>6.4953456790123463</v>
      </c>
      <c r="AM350">
        <f t="shared" si="67"/>
        <v>10.471081815679014</v>
      </c>
      <c r="AP350" s="9"/>
      <c r="AQ350" s="21">
        <v>5.7983399999999997E-2</v>
      </c>
      <c r="AR350" s="21">
        <v>26.884899999999998</v>
      </c>
      <c r="AS350" s="21">
        <v>-1.5347299999999999E-2</v>
      </c>
      <c r="AT350" s="21">
        <v>340</v>
      </c>
      <c r="AU350" s="21">
        <v>5.7434100000000002E-2</v>
      </c>
      <c r="AV350">
        <f t="shared" si="68"/>
        <v>18.947283950617283</v>
      </c>
      <c r="AW350">
        <f t="shared" si="69"/>
        <v>1.0986279442222222</v>
      </c>
      <c r="AX350" s="9"/>
      <c r="AY350" s="21">
        <v>1.61209</v>
      </c>
      <c r="AZ350" s="21">
        <v>30.643699999999999</v>
      </c>
      <c r="BA350" s="21">
        <v>-4.8590100000000004E-3</v>
      </c>
      <c r="BB350" s="21">
        <v>340</v>
      </c>
      <c r="BC350" s="21">
        <v>1.6116299999999999</v>
      </c>
      <c r="BD350">
        <f t="shared" si="70"/>
        <v>5.9987777777777787</v>
      </c>
      <c r="BE350">
        <f t="shared" si="71"/>
        <v>9.6705696677777802</v>
      </c>
    </row>
    <row r="351" spans="6:57" x14ac:dyDescent="0.25">
      <c r="F351" s="9"/>
      <c r="G351" s="21">
        <v>5.2948000000000002E-2</v>
      </c>
      <c r="H351" s="21">
        <v>8.4435300000000009</v>
      </c>
      <c r="I351" s="21">
        <v>-1.54816E-2</v>
      </c>
      <c r="J351" s="21">
        <v>341</v>
      </c>
      <c r="K351" s="21">
        <v>5.2490200000000001E-2</v>
      </c>
      <c r="L351">
        <f t="shared" si="60"/>
        <v>19.113086419753085</v>
      </c>
      <c r="M351">
        <f t="shared" si="61"/>
        <v>1.0119996997530865</v>
      </c>
      <c r="N351" s="9"/>
      <c r="O351" s="21">
        <v>1.61713</v>
      </c>
      <c r="P351" s="21">
        <v>12.202299999999999</v>
      </c>
      <c r="Q351" s="21">
        <v>-5.2215600000000001E-3</v>
      </c>
      <c r="R351" s="21">
        <v>341</v>
      </c>
      <c r="S351" s="21">
        <v>1.61713</v>
      </c>
      <c r="T351">
        <f t="shared" si="62"/>
        <v>6.4463703703703699</v>
      </c>
      <c r="U351">
        <f t="shared" si="63"/>
        <v>10.424618917037035</v>
      </c>
      <c r="X351" s="9"/>
      <c r="Y351" s="21">
        <v>5.2948000000000002E-2</v>
      </c>
      <c r="Z351" s="21">
        <v>17.6157</v>
      </c>
      <c r="AA351" s="21">
        <v>-1.5335100000000001E-2</v>
      </c>
      <c r="AB351" s="21">
        <v>341</v>
      </c>
      <c r="AC351" s="21">
        <v>5.2581799999999998E-2</v>
      </c>
      <c r="AD351">
        <f t="shared" si="64"/>
        <v>18.932222222222222</v>
      </c>
      <c r="AE351">
        <f t="shared" si="65"/>
        <v>1.0024233022222222</v>
      </c>
      <c r="AF351" s="9"/>
      <c r="AG351" s="21">
        <v>1.61713</v>
      </c>
      <c r="AH351" s="21">
        <v>21.374500000000001</v>
      </c>
      <c r="AI351" s="21">
        <v>-4.8901400000000003E-3</v>
      </c>
      <c r="AJ351" s="21">
        <v>341</v>
      </c>
      <c r="AK351" s="21">
        <v>1.6162099999999999</v>
      </c>
      <c r="AL351">
        <f t="shared" si="66"/>
        <v>6.0372098765432094</v>
      </c>
      <c r="AM351">
        <f t="shared" si="67"/>
        <v>9.76295320765432</v>
      </c>
      <c r="AP351" s="9"/>
      <c r="AQ351" s="21">
        <v>5.2948000000000002E-2</v>
      </c>
      <c r="AR351" s="21">
        <v>26.895</v>
      </c>
      <c r="AS351" s="21">
        <v>-1.5350300000000001E-2</v>
      </c>
      <c r="AT351" s="21">
        <v>341</v>
      </c>
      <c r="AU351" s="21">
        <v>5.2490200000000001E-2</v>
      </c>
      <c r="AV351">
        <f t="shared" si="68"/>
        <v>18.95098765432099</v>
      </c>
      <c r="AW351">
        <f t="shared" si="69"/>
        <v>1.0034168943209878</v>
      </c>
      <c r="AX351" s="9"/>
      <c r="AY351" s="21">
        <v>1.61713</v>
      </c>
      <c r="AZ351" s="21">
        <v>30.653700000000001</v>
      </c>
      <c r="BA351" s="21">
        <v>-4.4747900000000002E-3</v>
      </c>
      <c r="BB351" s="21">
        <v>341</v>
      </c>
      <c r="BC351" s="21">
        <v>1.6162099999999999</v>
      </c>
      <c r="BD351">
        <f t="shared" si="70"/>
        <v>5.5244320987654314</v>
      </c>
      <c r="BE351">
        <f t="shared" si="71"/>
        <v>8.9337248798765412</v>
      </c>
    </row>
    <row r="352" spans="6:57" x14ac:dyDescent="0.25">
      <c r="F352" s="9"/>
      <c r="G352" s="21">
        <v>4.79126E-2</v>
      </c>
      <c r="H352" s="21">
        <v>8.4536099999999994</v>
      </c>
      <c r="I352" s="21">
        <v>-1.54877E-2</v>
      </c>
      <c r="J352" s="21">
        <v>342</v>
      </c>
      <c r="K352" s="21">
        <v>4.7778300000000003E-2</v>
      </c>
      <c r="L352">
        <f t="shared" si="60"/>
        <v>19.120617283950615</v>
      </c>
      <c r="M352">
        <f t="shared" si="61"/>
        <v>0.91611848767901227</v>
      </c>
      <c r="N352" s="9"/>
      <c r="O352" s="21">
        <v>1.62216</v>
      </c>
      <c r="P352" s="21">
        <v>12.212400000000001</v>
      </c>
      <c r="Q352" s="21">
        <v>-4.8580899999999998E-3</v>
      </c>
      <c r="R352" s="21">
        <v>342</v>
      </c>
      <c r="S352" s="21">
        <v>1.62079</v>
      </c>
      <c r="T352">
        <f t="shared" si="62"/>
        <v>5.9976419753086416</v>
      </c>
      <c r="U352">
        <f t="shared" si="63"/>
        <v>9.7291349066666672</v>
      </c>
      <c r="X352" s="9"/>
      <c r="Y352" s="21">
        <v>4.79126E-2</v>
      </c>
      <c r="Z352" s="21">
        <v>17.625800000000002</v>
      </c>
      <c r="AA352" s="21">
        <v>-1.5341199999999999E-2</v>
      </c>
      <c r="AB352" s="21">
        <v>342</v>
      </c>
      <c r="AC352" s="21">
        <v>4.7897299999999997E-2</v>
      </c>
      <c r="AD352">
        <f t="shared" si="64"/>
        <v>18.939753086419749</v>
      </c>
      <c r="AE352">
        <f t="shared" si="65"/>
        <v>0.90745281372839481</v>
      </c>
      <c r="AF352" s="9"/>
      <c r="AG352" s="21">
        <v>1.62216</v>
      </c>
      <c r="AH352" s="21">
        <v>21.384599999999999</v>
      </c>
      <c r="AI352" s="21">
        <v>-4.5053100000000002E-3</v>
      </c>
      <c r="AJ352" s="21">
        <v>342</v>
      </c>
      <c r="AK352" s="21">
        <v>1.6214</v>
      </c>
      <c r="AL352">
        <f t="shared" si="66"/>
        <v>5.5621111111111112</v>
      </c>
      <c r="AM352">
        <f t="shared" si="67"/>
        <v>9.0226341600000008</v>
      </c>
      <c r="AP352" s="9"/>
      <c r="AQ352" s="21">
        <v>4.79126E-2</v>
      </c>
      <c r="AR352" s="21">
        <v>26.905000000000001</v>
      </c>
      <c r="AS352" s="21">
        <v>-1.5356399999999999E-2</v>
      </c>
      <c r="AT352" s="21">
        <v>342</v>
      </c>
      <c r="AU352" s="21">
        <v>4.7796600000000002E-2</v>
      </c>
      <c r="AV352">
        <f t="shared" si="68"/>
        <v>18.958518518518517</v>
      </c>
      <c r="AW352">
        <f t="shared" si="69"/>
        <v>0.90835191437037033</v>
      </c>
      <c r="AX352" s="9"/>
      <c r="AY352" s="21">
        <v>1.62216</v>
      </c>
      <c r="AZ352" s="21">
        <v>30.663799999999998</v>
      </c>
      <c r="BA352" s="21">
        <v>-4.0826400000000002E-3</v>
      </c>
      <c r="BB352" s="21">
        <v>342</v>
      </c>
      <c r="BC352" s="21">
        <v>1.6214</v>
      </c>
      <c r="BD352">
        <f t="shared" si="70"/>
        <v>5.0402962962962965</v>
      </c>
      <c r="BE352">
        <f t="shared" si="71"/>
        <v>8.1761670400000011</v>
      </c>
    </row>
    <row r="353" spans="6:57" x14ac:dyDescent="0.25">
      <c r="F353" s="9"/>
      <c r="G353" s="21">
        <v>4.2877199999999997E-2</v>
      </c>
      <c r="H353" s="21">
        <v>8.4636800000000001</v>
      </c>
      <c r="I353" s="21">
        <v>-1.54938E-2</v>
      </c>
      <c r="J353" s="21">
        <v>343</v>
      </c>
      <c r="K353" s="21">
        <v>4.27704E-2</v>
      </c>
      <c r="L353">
        <f t="shared" si="60"/>
        <v>19.128148148148149</v>
      </c>
      <c r="M353">
        <f t="shared" si="61"/>
        <v>0.82016143377777773</v>
      </c>
      <c r="N353" s="9"/>
      <c r="O353" s="21">
        <v>1.6272</v>
      </c>
      <c r="P353" s="21">
        <v>12.2224</v>
      </c>
      <c r="Q353" s="21">
        <v>-4.4876100000000004E-3</v>
      </c>
      <c r="R353" s="21">
        <v>343</v>
      </c>
      <c r="S353" s="21">
        <v>1.62598</v>
      </c>
      <c r="T353">
        <f t="shared" si="62"/>
        <v>5.5402592592592592</v>
      </c>
      <c r="U353">
        <f t="shared" si="63"/>
        <v>9.0151098666666662</v>
      </c>
      <c r="X353" s="9"/>
      <c r="Y353" s="21">
        <v>4.2877199999999997E-2</v>
      </c>
      <c r="Z353" s="21">
        <v>17.635899999999999</v>
      </c>
      <c r="AA353" s="21">
        <v>-1.5347299999999999E-2</v>
      </c>
      <c r="AB353" s="21">
        <v>343</v>
      </c>
      <c r="AC353" s="21">
        <v>4.2883299999999999E-2</v>
      </c>
      <c r="AD353">
        <f t="shared" si="64"/>
        <v>18.947283950617283</v>
      </c>
      <c r="AE353">
        <f t="shared" si="65"/>
        <v>0.81240648340740729</v>
      </c>
      <c r="AF353" s="9"/>
      <c r="AG353" s="21">
        <v>1.6272</v>
      </c>
      <c r="AH353" s="21">
        <v>21.394600000000001</v>
      </c>
      <c r="AI353" s="21">
        <v>-4.1015599999999998E-3</v>
      </c>
      <c r="AJ353" s="21">
        <v>343</v>
      </c>
      <c r="AK353" s="21">
        <v>1.6268899999999999</v>
      </c>
      <c r="AL353">
        <f t="shared" si="66"/>
        <v>5.0636543209876539</v>
      </c>
      <c r="AM353">
        <f t="shared" si="67"/>
        <v>8.2395783111111101</v>
      </c>
      <c r="AP353" s="9"/>
      <c r="AQ353" s="21">
        <v>4.2877199999999997E-2</v>
      </c>
      <c r="AR353" s="21">
        <v>26.915099999999999</v>
      </c>
      <c r="AS353" s="21">
        <v>-1.53595E-2</v>
      </c>
      <c r="AT353" s="21">
        <v>343</v>
      </c>
      <c r="AU353" s="21">
        <v>4.2871100000000002E-2</v>
      </c>
      <c r="AV353">
        <f t="shared" si="68"/>
        <v>18.962345679012344</v>
      </c>
      <c r="AW353">
        <f t="shared" si="69"/>
        <v>0.81305228814814801</v>
      </c>
      <c r="AX353" s="9"/>
      <c r="AY353" s="21">
        <v>1.6272</v>
      </c>
      <c r="AZ353" s="21">
        <v>30.6739</v>
      </c>
      <c r="BA353" s="21">
        <v>-3.6605800000000001E-3</v>
      </c>
      <c r="BB353" s="21">
        <v>343</v>
      </c>
      <c r="BC353" s="21">
        <v>1.62659</v>
      </c>
      <c r="BD353">
        <f t="shared" si="70"/>
        <v>4.5192345679012345</v>
      </c>
      <c r="BE353">
        <f t="shared" si="71"/>
        <v>7.353698488888889</v>
      </c>
    </row>
    <row r="354" spans="6:57" x14ac:dyDescent="0.25">
      <c r="F354" s="9"/>
      <c r="G354" s="21">
        <v>3.7841800000000002E-2</v>
      </c>
      <c r="H354" s="21">
        <v>8.4737500000000008</v>
      </c>
      <c r="I354" s="21">
        <v>-1.5506000000000001E-2</v>
      </c>
      <c r="J354" s="21">
        <v>344</v>
      </c>
      <c r="K354" s="21">
        <v>3.76434E-2</v>
      </c>
      <c r="L354">
        <f t="shared" si="60"/>
        <v>19.14320987654321</v>
      </c>
      <c r="M354">
        <f t="shared" si="61"/>
        <v>0.72441351950617283</v>
      </c>
      <c r="N354" s="9"/>
      <c r="O354" s="21">
        <v>1.6322300000000001</v>
      </c>
      <c r="P354" s="21">
        <v>12.2325</v>
      </c>
      <c r="Q354" s="21">
        <v>-4.0884399999999996E-3</v>
      </c>
      <c r="R354" s="21">
        <v>344</v>
      </c>
      <c r="S354" s="21">
        <v>1.63208</v>
      </c>
      <c r="T354">
        <f t="shared" si="62"/>
        <v>5.0474567901234559</v>
      </c>
      <c r="U354">
        <f t="shared" si="63"/>
        <v>8.2386103965432085</v>
      </c>
      <c r="X354" s="9"/>
      <c r="Y354" s="21">
        <v>3.7841800000000002E-2</v>
      </c>
      <c r="Z354" s="21">
        <v>17.646000000000001</v>
      </c>
      <c r="AA354" s="21">
        <v>-1.5350300000000001E-2</v>
      </c>
      <c r="AB354" s="21">
        <v>344</v>
      </c>
      <c r="AC354" s="21">
        <v>3.78357E-2</v>
      </c>
      <c r="AD354">
        <f t="shared" si="64"/>
        <v>18.95098765432099</v>
      </c>
      <c r="AE354">
        <f t="shared" si="65"/>
        <v>0.71713948461728405</v>
      </c>
      <c r="AF354" s="9"/>
      <c r="AG354" s="21">
        <v>1.6322300000000001</v>
      </c>
      <c r="AH354" s="21">
        <v>21.404699999999998</v>
      </c>
      <c r="AI354" s="21">
        <v>-3.6666899999999998E-3</v>
      </c>
      <c r="AJ354" s="21">
        <v>344</v>
      </c>
      <c r="AK354" s="21">
        <v>1.63208</v>
      </c>
      <c r="AL354">
        <f t="shared" si="66"/>
        <v>4.5267777777777773</v>
      </c>
      <c r="AM354">
        <f t="shared" si="67"/>
        <v>7.3887424922222218</v>
      </c>
      <c r="AP354" s="9"/>
      <c r="AQ354" s="21">
        <v>3.7841800000000002E-2</v>
      </c>
      <c r="AR354" s="21">
        <v>26.9252</v>
      </c>
      <c r="AS354" s="21">
        <v>-1.53656E-2</v>
      </c>
      <c r="AT354" s="21">
        <v>344</v>
      </c>
      <c r="AU354" s="21">
        <v>3.7747200000000002E-2</v>
      </c>
      <c r="AV354">
        <f t="shared" si="68"/>
        <v>18.969876543209878</v>
      </c>
      <c r="AW354">
        <f t="shared" si="69"/>
        <v>0.71785427417283965</v>
      </c>
      <c r="AX354" s="9"/>
      <c r="AY354" s="21">
        <v>1.6322300000000001</v>
      </c>
      <c r="AZ354" s="21">
        <v>30.683900000000001</v>
      </c>
      <c r="BA354" s="21">
        <v>-3.2147199999999999E-3</v>
      </c>
      <c r="BB354" s="21">
        <v>344</v>
      </c>
      <c r="BC354" s="21">
        <v>1.63086</v>
      </c>
      <c r="BD354">
        <f t="shared" si="70"/>
        <v>3.9687901234567899</v>
      </c>
      <c r="BE354">
        <f t="shared" si="71"/>
        <v>6.4779783032098761</v>
      </c>
    </row>
    <row r="355" spans="6:57" x14ac:dyDescent="0.25">
      <c r="F355" s="9"/>
      <c r="G355" s="21">
        <v>3.2806399999999999E-2</v>
      </c>
      <c r="H355" s="21">
        <v>8.4838199999999997</v>
      </c>
      <c r="I355" s="21">
        <v>-1.55151E-2</v>
      </c>
      <c r="J355" s="21">
        <v>345</v>
      </c>
      <c r="K355" s="21">
        <v>3.2757599999999998E-2</v>
      </c>
      <c r="L355">
        <f t="shared" si="60"/>
        <v>19.154444444444444</v>
      </c>
      <c r="M355">
        <f t="shared" si="61"/>
        <v>0.62838836622222216</v>
      </c>
      <c r="N355" s="9"/>
      <c r="O355" s="21">
        <v>1.63727</v>
      </c>
      <c r="P355" s="21">
        <v>12.242599999999999</v>
      </c>
      <c r="Q355" s="21">
        <v>-3.6517300000000002E-3</v>
      </c>
      <c r="R355" s="21">
        <v>345</v>
      </c>
      <c r="S355" s="21">
        <v>1.63635</v>
      </c>
      <c r="T355">
        <f t="shared" si="62"/>
        <v>4.5083086419753089</v>
      </c>
      <c r="U355">
        <f t="shared" si="63"/>
        <v>7.3813184902469144</v>
      </c>
      <c r="X355" s="9"/>
      <c r="Y355" s="21">
        <v>3.2806399999999999E-2</v>
      </c>
      <c r="Z355" s="21">
        <v>17.655999999999999</v>
      </c>
      <c r="AA355" s="21">
        <v>-1.53534E-2</v>
      </c>
      <c r="AB355" s="21">
        <v>345</v>
      </c>
      <c r="AC355" s="21">
        <v>3.2672100000000003E-2</v>
      </c>
      <c r="AD355">
        <f t="shared" si="64"/>
        <v>18.954814814814814</v>
      </c>
      <c r="AE355">
        <f t="shared" si="65"/>
        <v>0.62183923674074071</v>
      </c>
      <c r="AF355" s="9"/>
      <c r="AG355" s="21">
        <v>1.63727</v>
      </c>
      <c r="AH355" s="21">
        <v>21.4148</v>
      </c>
      <c r="AI355" s="21">
        <v>-3.2193E-3</v>
      </c>
      <c r="AJ355" s="21">
        <v>345</v>
      </c>
      <c r="AK355" s="21">
        <v>1.63727</v>
      </c>
      <c r="AL355">
        <f t="shared" si="66"/>
        <v>3.9744444444444444</v>
      </c>
      <c r="AM355">
        <f t="shared" si="67"/>
        <v>6.5072386555555557</v>
      </c>
      <c r="AP355" s="9"/>
      <c r="AQ355" s="21">
        <v>3.2806399999999999E-2</v>
      </c>
      <c r="AR355" s="21">
        <v>26.935199999999998</v>
      </c>
      <c r="AS355" s="21">
        <v>-1.53717E-2</v>
      </c>
      <c r="AT355" s="21">
        <v>345</v>
      </c>
      <c r="AU355" s="21">
        <v>3.2724000000000003E-2</v>
      </c>
      <c r="AV355">
        <f t="shared" si="68"/>
        <v>18.977407407407409</v>
      </c>
      <c r="AW355">
        <f t="shared" si="69"/>
        <v>0.62258041837037037</v>
      </c>
      <c r="AX355" s="9"/>
      <c r="AY355" s="21">
        <v>1.63727</v>
      </c>
      <c r="AZ355" s="21">
        <v>30.693999999999999</v>
      </c>
      <c r="BA355" s="21">
        <v>-2.7355999999999999E-3</v>
      </c>
      <c r="BB355" s="21">
        <v>345</v>
      </c>
      <c r="BC355" s="21">
        <v>1.63696</v>
      </c>
      <c r="BD355">
        <f t="shared" si="70"/>
        <v>3.3772839506172838</v>
      </c>
      <c r="BE355">
        <f t="shared" si="71"/>
        <v>5.5295256938271606</v>
      </c>
    </row>
    <row r="356" spans="6:57" x14ac:dyDescent="0.25">
      <c r="F356" s="9"/>
      <c r="G356" s="21">
        <v>2.7771000000000001E-2</v>
      </c>
      <c r="H356" s="21">
        <v>8.4938900000000004</v>
      </c>
      <c r="I356" s="21">
        <v>-1.55243E-2</v>
      </c>
      <c r="J356" s="21">
        <v>346</v>
      </c>
      <c r="K356" s="21">
        <v>2.76642E-2</v>
      </c>
      <c r="L356">
        <f t="shared" si="60"/>
        <v>19.165802469135802</v>
      </c>
      <c r="M356">
        <f t="shared" si="61"/>
        <v>0.53225350037037034</v>
      </c>
      <c r="N356" s="9"/>
      <c r="O356" s="21">
        <v>1.6423000000000001</v>
      </c>
      <c r="P356" s="21">
        <v>12.252700000000001</v>
      </c>
      <c r="Q356" s="21">
        <v>-3.1857299999999999E-3</v>
      </c>
      <c r="R356" s="21">
        <v>346</v>
      </c>
      <c r="S356" s="21">
        <v>1.64185</v>
      </c>
      <c r="T356">
        <f t="shared" si="62"/>
        <v>3.9329999999999998</v>
      </c>
      <c r="U356">
        <f t="shared" si="63"/>
        <v>6.4591659000000003</v>
      </c>
      <c r="X356" s="9"/>
      <c r="Y356" s="21">
        <v>2.7771000000000001E-2</v>
      </c>
      <c r="Z356" s="21">
        <v>17.6661</v>
      </c>
      <c r="AA356" s="21">
        <v>-1.53595E-2</v>
      </c>
      <c r="AB356" s="21">
        <v>346</v>
      </c>
      <c r="AC356" s="21">
        <v>2.7603099999999998E-2</v>
      </c>
      <c r="AD356">
        <f t="shared" si="64"/>
        <v>18.962345679012344</v>
      </c>
      <c r="AE356">
        <f t="shared" si="65"/>
        <v>0.52660330185185178</v>
      </c>
      <c r="AF356" s="9"/>
      <c r="AG356" s="21">
        <v>1.6423000000000001</v>
      </c>
      <c r="AH356" s="21">
        <v>21.424900000000001</v>
      </c>
      <c r="AI356" s="21">
        <v>-2.7301000000000001E-3</v>
      </c>
      <c r="AJ356" s="21">
        <v>346</v>
      </c>
      <c r="AK356" s="21">
        <v>1.64124</v>
      </c>
      <c r="AL356">
        <f t="shared" si="66"/>
        <v>3.3704938271604936</v>
      </c>
      <c r="AM356">
        <f t="shared" si="67"/>
        <v>5.5353620123456793</v>
      </c>
      <c r="AP356" s="9"/>
      <c r="AQ356" s="21">
        <v>2.7771000000000001E-2</v>
      </c>
      <c r="AR356" s="21">
        <v>26.9453</v>
      </c>
      <c r="AS356" s="21">
        <v>-1.53778E-2</v>
      </c>
      <c r="AT356" s="21">
        <v>346</v>
      </c>
      <c r="AU356" s="21">
        <v>2.7615399999999998E-2</v>
      </c>
      <c r="AV356">
        <f t="shared" si="68"/>
        <v>18.984938271604936</v>
      </c>
      <c r="AW356">
        <f t="shared" si="69"/>
        <v>0.52723072074074062</v>
      </c>
      <c r="AX356" s="9"/>
      <c r="AY356" s="21">
        <v>1.6423000000000001</v>
      </c>
      <c r="AZ356" s="21">
        <v>30.7041</v>
      </c>
      <c r="BA356" s="21">
        <v>-2.21893E-3</v>
      </c>
      <c r="BB356" s="21">
        <v>346</v>
      </c>
      <c r="BC356" s="21">
        <v>1.64154</v>
      </c>
      <c r="BD356">
        <f t="shared" si="70"/>
        <v>2.7394197530864197</v>
      </c>
      <c r="BE356">
        <f t="shared" si="71"/>
        <v>4.4989490604938274</v>
      </c>
    </row>
    <row r="357" spans="6:57" x14ac:dyDescent="0.25">
      <c r="F357" s="9"/>
      <c r="G357" s="21">
        <v>2.2735600000000002E-2</v>
      </c>
      <c r="H357" s="21">
        <v>8.5039599999999993</v>
      </c>
      <c r="I357" s="21">
        <v>-1.55304E-2</v>
      </c>
      <c r="J357" s="21">
        <v>347</v>
      </c>
      <c r="K357" s="21">
        <v>2.2671500000000001E-2</v>
      </c>
      <c r="L357">
        <f t="shared" si="60"/>
        <v>19.173333333333332</v>
      </c>
      <c r="M357">
        <f t="shared" si="61"/>
        <v>0.43591723733333332</v>
      </c>
      <c r="N357" s="9"/>
      <c r="O357" s="21">
        <v>1.64734</v>
      </c>
      <c r="P357" s="21">
        <v>12.262700000000001</v>
      </c>
      <c r="Q357" s="21">
        <v>-2.6953099999999998E-3</v>
      </c>
      <c r="R357" s="21">
        <v>347</v>
      </c>
      <c r="S357" s="21">
        <v>1.64642</v>
      </c>
      <c r="T357">
        <f t="shared" si="62"/>
        <v>3.3275432098765427</v>
      </c>
      <c r="U357">
        <f t="shared" si="63"/>
        <v>5.4815950313580242</v>
      </c>
      <c r="X357" s="9"/>
      <c r="Y357" s="21">
        <v>2.2735600000000002E-2</v>
      </c>
      <c r="Z357" s="21">
        <v>17.676200000000001</v>
      </c>
      <c r="AA357" s="21">
        <v>-1.53656E-2</v>
      </c>
      <c r="AB357" s="21">
        <v>347</v>
      </c>
      <c r="AC357" s="21">
        <v>2.2634899999999999E-2</v>
      </c>
      <c r="AD357">
        <f t="shared" si="64"/>
        <v>18.969876543209878</v>
      </c>
      <c r="AE357">
        <f t="shared" si="65"/>
        <v>0.43129152513580254</v>
      </c>
      <c r="AF357" s="9"/>
      <c r="AG357" s="21">
        <v>1.64734</v>
      </c>
      <c r="AH357" s="21">
        <v>21.434899999999999</v>
      </c>
      <c r="AI357" s="21">
        <v>-2.2347999999999999E-3</v>
      </c>
      <c r="AJ357" s="21">
        <v>347</v>
      </c>
      <c r="AK357" s="21">
        <v>1.64673</v>
      </c>
      <c r="AL357">
        <f t="shared" si="66"/>
        <v>2.7590123456790123</v>
      </c>
      <c r="AM357">
        <f t="shared" si="67"/>
        <v>4.545031397530864</v>
      </c>
      <c r="AP357" s="9"/>
      <c r="AQ357" s="21">
        <v>2.2735600000000002E-2</v>
      </c>
      <c r="AR357" s="21">
        <v>26.955400000000001</v>
      </c>
      <c r="AS357" s="21">
        <v>-1.5380899999999999E-2</v>
      </c>
      <c r="AT357" s="21">
        <v>347</v>
      </c>
      <c r="AU357" s="21">
        <v>2.2579999999999999E-2</v>
      </c>
      <c r="AV357">
        <f t="shared" si="68"/>
        <v>18.988765432098763</v>
      </c>
      <c r="AW357">
        <f t="shared" si="69"/>
        <v>0.43172097535802467</v>
      </c>
      <c r="AX357" s="9"/>
      <c r="AY357" s="21">
        <v>1.64734</v>
      </c>
      <c r="AZ357" s="21">
        <v>30.714200000000002</v>
      </c>
      <c r="BA357" s="21">
        <v>-1.67847E-3</v>
      </c>
      <c r="BB357" s="21">
        <v>347</v>
      </c>
      <c r="BC357" s="21">
        <v>1.64673</v>
      </c>
      <c r="BD357">
        <f t="shared" si="70"/>
        <v>2.0721851851851851</v>
      </c>
      <c r="BE357">
        <f t="shared" si="71"/>
        <v>3.4135935429629631</v>
      </c>
    </row>
    <row r="358" spans="6:57" x14ac:dyDescent="0.25">
      <c r="F358" s="9"/>
      <c r="G358" s="21">
        <v>1.7700199999999999E-2</v>
      </c>
      <c r="H358" s="21">
        <v>8.51403</v>
      </c>
      <c r="I358" s="21">
        <v>-1.55426E-2</v>
      </c>
      <c r="J358" s="21">
        <v>348</v>
      </c>
      <c r="K358" s="21">
        <v>1.7553699999999998E-2</v>
      </c>
      <c r="L358">
        <f t="shared" si="60"/>
        <v>19.188395061728393</v>
      </c>
      <c r="M358">
        <f t="shared" si="61"/>
        <v>0.3396384302716049</v>
      </c>
      <c r="N358" s="9"/>
      <c r="O358" s="21">
        <v>1.6523699999999999</v>
      </c>
      <c r="P358" s="21">
        <v>12.2728</v>
      </c>
      <c r="Q358" s="21">
        <v>-2.1603400000000002E-3</v>
      </c>
      <c r="R358" s="21">
        <v>348</v>
      </c>
      <c r="S358" s="21">
        <v>1.6519200000000001</v>
      </c>
      <c r="T358">
        <f t="shared" si="62"/>
        <v>2.6670864197530864</v>
      </c>
      <c r="U358">
        <f t="shared" si="63"/>
        <v>4.4070135874074072</v>
      </c>
      <c r="X358" s="9"/>
      <c r="Y358" s="21">
        <v>1.7700199999999999E-2</v>
      </c>
      <c r="Z358" s="21">
        <v>17.686199999999999</v>
      </c>
      <c r="AA358" s="21">
        <v>-1.53656E-2</v>
      </c>
      <c r="AB358" s="21">
        <v>348</v>
      </c>
      <c r="AC358" s="21">
        <v>1.74927E-2</v>
      </c>
      <c r="AD358">
        <f t="shared" si="64"/>
        <v>18.969876543209878</v>
      </c>
      <c r="AE358">
        <f t="shared" si="65"/>
        <v>0.33577060879012349</v>
      </c>
      <c r="AF358" s="9"/>
      <c r="AG358" s="21">
        <v>1.6523699999999999</v>
      </c>
      <c r="AH358" s="21">
        <v>21.445</v>
      </c>
      <c r="AI358" s="21">
        <v>-1.6552699999999999E-3</v>
      </c>
      <c r="AJ358" s="21">
        <v>348</v>
      </c>
      <c r="AK358" s="21">
        <v>1.6519200000000001</v>
      </c>
      <c r="AL358">
        <f t="shared" si="66"/>
        <v>2.0435432098765429</v>
      </c>
      <c r="AM358">
        <f t="shared" si="67"/>
        <v>3.3766894937037031</v>
      </c>
      <c r="AP358" s="9"/>
      <c r="AQ358" s="21">
        <v>1.7700199999999999E-2</v>
      </c>
      <c r="AR358" s="21">
        <v>26.965499999999999</v>
      </c>
      <c r="AS358" s="21">
        <v>-1.5387E-2</v>
      </c>
      <c r="AT358" s="21">
        <v>348</v>
      </c>
      <c r="AU358" s="21">
        <v>1.7550699999999999E-2</v>
      </c>
      <c r="AV358">
        <f t="shared" si="68"/>
        <v>18.996296296296297</v>
      </c>
      <c r="AW358">
        <f t="shared" si="69"/>
        <v>0.3362382437037037</v>
      </c>
      <c r="AX358" s="9"/>
      <c r="AY358" s="21">
        <v>1.6523699999999999</v>
      </c>
      <c r="AZ358" s="21">
        <v>30.7242</v>
      </c>
      <c r="BA358" s="21">
        <v>-1.1090099999999999E-3</v>
      </c>
      <c r="BB358" s="21">
        <v>348</v>
      </c>
      <c r="BC358" s="21">
        <v>1.65222</v>
      </c>
      <c r="BD358">
        <f t="shared" si="70"/>
        <v>1.369148148148148</v>
      </c>
      <c r="BE358">
        <f t="shared" si="71"/>
        <v>2.2623393255555553</v>
      </c>
    </row>
    <row r="359" spans="6:57" x14ac:dyDescent="0.25">
      <c r="F359" s="9"/>
      <c r="G359" s="21">
        <v>1.26648E-2</v>
      </c>
      <c r="H359" s="21">
        <v>8.5241000000000007</v>
      </c>
      <c r="I359" s="21">
        <v>-1.55487E-2</v>
      </c>
      <c r="J359" s="21">
        <v>349</v>
      </c>
      <c r="K359" s="21">
        <v>1.25183E-2</v>
      </c>
      <c r="L359">
        <f t="shared" si="60"/>
        <v>19.195925925925927</v>
      </c>
      <c r="M359">
        <f t="shared" si="61"/>
        <v>0.2431125626666667</v>
      </c>
      <c r="N359" s="9"/>
      <c r="O359" s="21">
        <v>1.65741</v>
      </c>
      <c r="P359" s="21">
        <v>12.2829</v>
      </c>
      <c r="Q359" s="21">
        <v>-1.6333000000000001E-3</v>
      </c>
      <c r="R359" s="21">
        <v>349</v>
      </c>
      <c r="S359" s="21">
        <v>1.6568000000000001</v>
      </c>
      <c r="T359">
        <f t="shared" si="62"/>
        <v>2.0164197530864199</v>
      </c>
      <c r="U359">
        <f t="shared" si="63"/>
        <v>3.3420342629629634</v>
      </c>
      <c r="X359" s="9"/>
      <c r="Y359" s="21">
        <v>1.26648E-2</v>
      </c>
      <c r="Z359" s="21">
        <v>17.696300000000001</v>
      </c>
      <c r="AA359" s="21">
        <v>-1.5368700000000001E-2</v>
      </c>
      <c r="AB359" s="21">
        <v>349</v>
      </c>
      <c r="AC359" s="21">
        <v>1.2545799999999999E-2</v>
      </c>
      <c r="AD359">
        <f t="shared" si="64"/>
        <v>18.973703703703706</v>
      </c>
      <c r="AE359">
        <f t="shared" si="65"/>
        <v>0.2402981626666667</v>
      </c>
      <c r="AF359" s="9"/>
      <c r="AG359" s="21">
        <v>1.65741</v>
      </c>
      <c r="AH359" s="21">
        <v>21.455100000000002</v>
      </c>
      <c r="AI359" s="21">
        <v>-1.36078E-3</v>
      </c>
      <c r="AJ359" s="21">
        <v>349</v>
      </c>
      <c r="AK359" s="21">
        <v>1.65649</v>
      </c>
      <c r="AL359">
        <f t="shared" si="66"/>
        <v>1.6799753086419753</v>
      </c>
      <c r="AM359">
        <f t="shared" si="67"/>
        <v>2.7844078762962963</v>
      </c>
      <c r="AP359" s="9"/>
      <c r="AQ359" s="21">
        <v>1.26648E-2</v>
      </c>
      <c r="AR359" s="21">
        <v>26.9755</v>
      </c>
      <c r="AS359" s="21">
        <v>-1.5396099999999999E-2</v>
      </c>
      <c r="AT359" s="21">
        <v>349</v>
      </c>
      <c r="AU359" s="21">
        <v>1.26068E-2</v>
      </c>
      <c r="AV359">
        <f t="shared" si="68"/>
        <v>19.007530864197527</v>
      </c>
      <c r="AW359">
        <f t="shared" si="69"/>
        <v>0.24072657688888885</v>
      </c>
      <c r="AX359" s="9"/>
      <c r="AY359" s="21">
        <v>1.65741</v>
      </c>
      <c r="AZ359" s="21">
        <v>30.734300000000001</v>
      </c>
      <c r="BA359" s="21">
        <v>-5.3863499999999998E-4</v>
      </c>
      <c r="BB359" s="21">
        <v>349</v>
      </c>
      <c r="BC359" s="21">
        <v>1.6568000000000001</v>
      </c>
      <c r="BD359">
        <f t="shared" si="70"/>
        <v>0.66498148148148151</v>
      </c>
      <c r="BE359">
        <f t="shared" si="71"/>
        <v>1.1021469572222222</v>
      </c>
    </row>
    <row r="360" spans="6:57" x14ac:dyDescent="0.25">
      <c r="F360" s="9"/>
      <c r="G360" s="21">
        <v>7.6293899999999998E-3</v>
      </c>
      <c r="H360" s="21">
        <v>8.5341699999999996</v>
      </c>
      <c r="I360" s="21">
        <v>-1.5554800000000001E-2</v>
      </c>
      <c r="J360" s="21">
        <v>350</v>
      </c>
      <c r="K360" s="21">
        <v>7.4493399999999996E-3</v>
      </c>
      <c r="L360">
        <f t="shared" si="60"/>
        <v>19.203456790123457</v>
      </c>
      <c r="M360">
        <f t="shared" si="61"/>
        <v>0.1465106612</v>
      </c>
      <c r="N360" s="9"/>
      <c r="O360" s="21">
        <v>1.66245</v>
      </c>
      <c r="P360" s="21">
        <v>12.292899999999999</v>
      </c>
      <c r="Q360" s="21">
        <v>-1.07361E-3</v>
      </c>
      <c r="R360" s="21">
        <v>350</v>
      </c>
      <c r="S360" s="21">
        <v>1.66168</v>
      </c>
      <c r="T360">
        <f t="shared" si="62"/>
        <v>1.3254444444444444</v>
      </c>
      <c r="U360">
        <f t="shared" si="63"/>
        <v>2.2034851166666667</v>
      </c>
      <c r="X360" s="9"/>
      <c r="Y360" s="21">
        <v>7.6293899999999998E-3</v>
      </c>
      <c r="Z360" s="21">
        <v>17.706399999999999</v>
      </c>
      <c r="AA360" s="21">
        <v>-1.53717E-2</v>
      </c>
      <c r="AB360" s="21">
        <v>350</v>
      </c>
      <c r="AC360" s="21">
        <v>7.5073199999999996E-3</v>
      </c>
      <c r="AD360">
        <f t="shared" si="64"/>
        <v>18.977407407407409</v>
      </c>
      <c r="AE360">
        <f t="shared" si="65"/>
        <v>0.1447860423</v>
      </c>
      <c r="AF360" s="9"/>
      <c r="AG360" s="21">
        <v>1.66245</v>
      </c>
      <c r="AH360" s="21">
        <v>21.4651</v>
      </c>
      <c r="AI360" s="21">
        <v>-7.1716300000000005E-4</v>
      </c>
      <c r="AJ360" s="21">
        <v>350</v>
      </c>
      <c r="AK360" s="21">
        <v>1.6619900000000001</v>
      </c>
      <c r="AL360">
        <f t="shared" si="66"/>
        <v>0.88538641975308641</v>
      </c>
      <c r="AM360">
        <f t="shared" si="67"/>
        <v>1.4719106535185185</v>
      </c>
      <c r="AP360" s="9"/>
      <c r="AQ360" s="21">
        <v>7.6293899999999998E-3</v>
      </c>
      <c r="AR360" s="21">
        <v>26.985600000000002</v>
      </c>
      <c r="AS360" s="21">
        <v>-1.54053E-2</v>
      </c>
      <c r="AT360" s="21">
        <v>350</v>
      </c>
      <c r="AU360" s="21">
        <v>7.4188199999999996E-3</v>
      </c>
      <c r="AV360">
        <f t="shared" si="68"/>
        <v>19.018888888888888</v>
      </c>
      <c r="AW360">
        <f t="shared" si="69"/>
        <v>0.14510252069999999</v>
      </c>
      <c r="AX360" s="9"/>
      <c r="AY360" s="21">
        <v>1.66245</v>
      </c>
      <c r="AZ360" s="21">
        <v>30.744399999999999</v>
      </c>
      <c r="BA360" s="24">
        <v>7.3730499999999995E-5</v>
      </c>
      <c r="BB360" s="21">
        <v>350</v>
      </c>
      <c r="BC360" s="21">
        <v>1.6619900000000001</v>
      </c>
      <c r="BD360">
        <f t="shared" si="70"/>
        <v>-9.1025308641975305E-2</v>
      </c>
      <c r="BE360">
        <f t="shared" si="71"/>
        <v>-0.15132502435185186</v>
      </c>
    </row>
    <row r="361" spans="6:57" x14ac:dyDescent="0.25">
      <c r="F361" s="9"/>
      <c r="G361" s="21">
        <v>2.59399E-3</v>
      </c>
      <c r="H361" s="21">
        <v>8.5442400000000003</v>
      </c>
      <c r="I361" s="21">
        <v>-1.55579E-2</v>
      </c>
      <c r="J361" s="21">
        <v>351</v>
      </c>
      <c r="K361" s="21">
        <v>2.4963400000000001E-3</v>
      </c>
      <c r="L361">
        <f t="shared" si="60"/>
        <v>19.207283950617281</v>
      </c>
      <c r="M361">
        <f t="shared" si="61"/>
        <v>4.9823502495061719E-2</v>
      </c>
      <c r="N361" s="9"/>
      <c r="O361" s="21">
        <v>1.6674800000000001</v>
      </c>
      <c r="P361" s="21">
        <v>12.303000000000001</v>
      </c>
      <c r="Q361" s="21">
        <v>-5.0384500000000005E-4</v>
      </c>
      <c r="R361" s="21">
        <v>351</v>
      </c>
      <c r="S361" s="21">
        <v>1.6668700000000001</v>
      </c>
      <c r="T361">
        <f t="shared" si="62"/>
        <v>0.62203086419753095</v>
      </c>
      <c r="U361">
        <f t="shared" si="63"/>
        <v>1.037224025432099</v>
      </c>
      <c r="X361" s="9"/>
      <c r="Y361" s="21">
        <v>2.59399E-3</v>
      </c>
      <c r="Z361" s="21">
        <v>17.7164</v>
      </c>
      <c r="AA361" s="21">
        <v>-1.5380899999999999E-2</v>
      </c>
      <c r="AB361" s="21">
        <v>351</v>
      </c>
      <c r="AC361" s="21">
        <v>2.4444599999999999E-3</v>
      </c>
      <c r="AD361">
        <f t="shared" si="64"/>
        <v>18.988765432098763</v>
      </c>
      <c r="AE361">
        <f t="shared" si="65"/>
        <v>4.9256667643209871E-2</v>
      </c>
      <c r="AF361" s="9"/>
      <c r="AG361" s="21">
        <v>1.6674800000000001</v>
      </c>
      <c r="AH361" s="21">
        <v>21.475200000000001</v>
      </c>
      <c r="AI361" s="24">
        <v>-5.0109899999999999E-5</v>
      </c>
      <c r="AJ361" s="21">
        <v>351</v>
      </c>
      <c r="AK361" s="21">
        <v>1.6668700000000001</v>
      </c>
      <c r="AL361">
        <f t="shared" si="66"/>
        <v>6.1864074074074064E-2</v>
      </c>
      <c r="AM361">
        <f t="shared" si="67"/>
        <v>0.10315710623703703</v>
      </c>
      <c r="AP361" s="9"/>
      <c r="AQ361" s="21">
        <v>2.59399E-3</v>
      </c>
      <c r="AR361" s="21">
        <v>26.995699999999999</v>
      </c>
      <c r="AS361" s="21">
        <v>-1.54114E-2</v>
      </c>
      <c r="AT361" s="21">
        <v>351</v>
      </c>
      <c r="AU361" s="21">
        <v>2.4078400000000001E-3</v>
      </c>
      <c r="AV361">
        <f t="shared" si="68"/>
        <v>19.026419753086419</v>
      </c>
      <c r="AW361">
        <f t="shared" si="69"/>
        <v>4.9354342575308636E-2</v>
      </c>
      <c r="AX361" s="9"/>
      <c r="AY361" s="21">
        <v>1.6674800000000001</v>
      </c>
      <c r="AZ361" s="21">
        <v>30.7544</v>
      </c>
      <c r="BA361" s="21">
        <v>7.4371300000000001E-4</v>
      </c>
      <c r="BB361" s="21">
        <v>351</v>
      </c>
      <c r="BC361" s="21">
        <v>1.66656</v>
      </c>
      <c r="BD361">
        <f t="shared" si="70"/>
        <v>-0.91816419753086409</v>
      </c>
      <c r="BE361">
        <f t="shared" si="71"/>
        <v>-1.5310204360987654</v>
      </c>
    </row>
    <row r="362" spans="6:57" x14ac:dyDescent="0.25">
      <c r="F362" s="9"/>
      <c r="G362" s="21">
        <v>-2.4414100000000002E-3</v>
      </c>
      <c r="H362" s="21">
        <v>8.5543200000000006</v>
      </c>
      <c r="I362" s="21">
        <v>-1.5560900000000001E-2</v>
      </c>
      <c r="J362" s="21">
        <v>352</v>
      </c>
      <c r="K362" s="21">
        <v>-2.6214599999999999E-3</v>
      </c>
      <c r="L362">
        <f t="shared" si="60"/>
        <v>19.210987654320988</v>
      </c>
      <c r="M362">
        <f t="shared" si="61"/>
        <v>-4.690189736913581E-2</v>
      </c>
      <c r="N362" s="9"/>
      <c r="O362" s="21">
        <v>1.67252</v>
      </c>
      <c r="P362" s="21">
        <v>12.3131</v>
      </c>
      <c r="Q362" s="21">
        <v>1.30829E-4</v>
      </c>
      <c r="R362" s="21">
        <v>352</v>
      </c>
      <c r="S362" s="21">
        <v>1.6714500000000001</v>
      </c>
      <c r="T362">
        <f t="shared" si="62"/>
        <v>-0.16151728395061726</v>
      </c>
      <c r="U362">
        <f t="shared" si="63"/>
        <v>-0.27014088775308637</v>
      </c>
      <c r="X362" s="9"/>
      <c r="Y362" s="21">
        <v>-2.4414100000000002E-3</v>
      </c>
      <c r="Z362" s="21">
        <v>17.726500000000001</v>
      </c>
      <c r="AA362" s="21">
        <v>-1.5389999999999999E-2</v>
      </c>
      <c r="AB362" s="21">
        <v>352</v>
      </c>
      <c r="AC362" s="21">
        <v>-2.6611299999999998E-3</v>
      </c>
      <c r="AD362">
        <f t="shared" si="64"/>
        <v>18.999999999999996</v>
      </c>
      <c r="AE362">
        <f t="shared" si="65"/>
        <v>-4.6386789999999997E-2</v>
      </c>
      <c r="AF362" s="9"/>
      <c r="AG362" s="21">
        <v>1.67252</v>
      </c>
      <c r="AH362" s="21">
        <v>21.485299999999999</v>
      </c>
      <c r="AI362" s="21">
        <v>6.9061299999999997E-4</v>
      </c>
      <c r="AJ362" s="21">
        <v>352</v>
      </c>
      <c r="AK362" s="21">
        <v>1.6720600000000001</v>
      </c>
      <c r="AL362">
        <f t="shared" si="66"/>
        <v>-0.85260864197530861</v>
      </c>
      <c r="AM362">
        <f t="shared" si="67"/>
        <v>-1.4260050058765432</v>
      </c>
      <c r="AP362" s="9"/>
      <c r="AQ362" s="21">
        <v>-2.4414100000000002E-3</v>
      </c>
      <c r="AR362" s="21">
        <v>27.005700000000001</v>
      </c>
      <c r="AS362" s="21">
        <v>-1.5417500000000001E-2</v>
      </c>
      <c r="AT362" s="21">
        <v>352</v>
      </c>
      <c r="AU362" s="21">
        <v>-2.6977500000000001E-3</v>
      </c>
      <c r="AV362">
        <f t="shared" si="68"/>
        <v>19.033950617283949</v>
      </c>
      <c r="AW362">
        <f t="shared" si="69"/>
        <v>-4.6469677376543207E-2</v>
      </c>
      <c r="AX362" s="9"/>
      <c r="AY362" s="21">
        <v>1.67252</v>
      </c>
      <c r="AZ362" s="21">
        <v>30.764500000000002</v>
      </c>
      <c r="BA362" s="21">
        <v>1.15295E-3</v>
      </c>
      <c r="BB362" s="21">
        <v>352</v>
      </c>
      <c r="BC362" s="21">
        <v>1.6717500000000001</v>
      </c>
      <c r="BD362">
        <f t="shared" si="70"/>
        <v>-1.423395061728395</v>
      </c>
      <c r="BE362">
        <f t="shared" si="71"/>
        <v>-2.3806567086419754</v>
      </c>
    </row>
    <row r="363" spans="6:57" x14ac:dyDescent="0.25">
      <c r="F363" s="9"/>
      <c r="G363" s="21">
        <v>-7.4768100000000004E-3</v>
      </c>
      <c r="H363" s="21">
        <v>8.5643899999999995</v>
      </c>
      <c r="I363" s="21">
        <v>-1.5566999999999999E-2</v>
      </c>
      <c r="J363" s="21">
        <v>353</v>
      </c>
      <c r="K363" s="21">
        <v>-7.5866700000000002E-3</v>
      </c>
      <c r="L363">
        <f t="shared" si="60"/>
        <v>19.218518518518518</v>
      </c>
      <c r="M363">
        <f t="shared" si="61"/>
        <v>-0.14369321144444444</v>
      </c>
      <c r="N363" s="9"/>
      <c r="O363" s="21">
        <v>1.6775500000000001</v>
      </c>
      <c r="P363" s="21">
        <v>12.3232</v>
      </c>
      <c r="Q363" s="21">
        <v>8.6639400000000004E-4</v>
      </c>
      <c r="R363" s="21">
        <v>353</v>
      </c>
      <c r="S363" s="21">
        <v>1.6772499999999999</v>
      </c>
      <c r="T363">
        <f t="shared" si="62"/>
        <v>-1.0696222222222223</v>
      </c>
      <c r="U363">
        <f t="shared" si="63"/>
        <v>-1.794344758888889</v>
      </c>
      <c r="X363" s="9"/>
      <c r="Y363" s="21">
        <v>-7.4768100000000004E-3</v>
      </c>
      <c r="Z363" s="21">
        <v>17.736599999999999</v>
      </c>
      <c r="AA363" s="21">
        <v>-1.5396099999999999E-2</v>
      </c>
      <c r="AB363" s="21">
        <v>353</v>
      </c>
      <c r="AC363" s="21">
        <v>-7.7087400000000004E-3</v>
      </c>
      <c r="AD363">
        <f t="shared" si="64"/>
        <v>19.007530864197527</v>
      </c>
      <c r="AE363">
        <f t="shared" si="65"/>
        <v>-0.14211569684074071</v>
      </c>
      <c r="AF363" s="9"/>
      <c r="AG363" s="21">
        <v>1.6775500000000001</v>
      </c>
      <c r="AH363" s="21">
        <v>21.4954</v>
      </c>
      <c r="AI363" s="21">
        <v>1.46637E-3</v>
      </c>
      <c r="AJ363" s="21">
        <v>353</v>
      </c>
      <c r="AK363" s="21">
        <v>1.6769400000000001</v>
      </c>
      <c r="AL363">
        <f t="shared" si="66"/>
        <v>-1.8103333333333333</v>
      </c>
      <c r="AM363">
        <f t="shared" si="67"/>
        <v>-3.0369246833333334</v>
      </c>
      <c r="AP363" s="9"/>
      <c r="AQ363" s="21">
        <v>-7.4768100000000004E-3</v>
      </c>
      <c r="AR363" s="21">
        <v>27.015799999999999</v>
      </c>
      <c r="AS363" s="21">
        <v>-1.54205E-2</v>
      </c>
      <c r="AT363" s="21">
        <v>353</v>
      </c>
      <c r="AU363" s="21">
        <v>-7.7117899999999996E-3</v>
      </c>
      <c r="AV363">
        <f t="shared" si="68"/>
        <v>19.037654320987656</v>
      </c>
      <c r="AW363">
        <f t="shared" si="69"/>
        <v>-0.14234092420370373</v>
      </c>
      <c r="AX363" s="9"/>
      <c r="AY363" s="21">
        <v>1.6775500000000001</v>
      </c>
      <c r="AZ363" s="21">
        <v>30.7746</v>
      </c>
      <c r="BA363" s="21">
        <v>1.9238300000000001E-3</v>
      </c>
      <c r="BB363" s="21">
        <v>353</v>
      </c>
      <c r="BC363" s="21">
        <v>1.6766399999999999</v>
      </c>
      <c r="BD363">
        <f t="shared" si="70"/>
        <v>-2.3750987654320985</v>
      </c>
      <c r="BE363">
        <f t="shared" si="71"/>
        <v>-3.9843469339506172</v>
      </c>
    </row>
    <row r="364" spans="6:57" x14ac:dyDescent="0.25">
      <c r="F364" s="9"/>
      <c r="G364" s="21">
        <v>-1.2512199999999999E-2</v>
      </c>
      <c r="H364" s="21">
        <v>8.5744600000000002</v>
      </c>
      <c r="I364" s="21">
        <v>-1.5573099999999999E-2</v>
      </c>
      <c r="J364" s="21">
        <v>354</v>
      </c>
      <c r="K364" s="21">
        <v>-1.2634299999999999E-2</v>
      </c>
      <c r="L364">
        <f t="shared" si="60"/>
        <v>19.226049382716049</v>
      </c>
      <c r="M364">
        <f t="shared" si="61"/>
        <v>-0.24056017508641972</v>
      </c>
      <c r="N364" s="9"/>
      <c r="O364" s="21">
        <v>1.68259</v>
      </c>
      <c r="P364" s="21">
        <v>12.3332</v>
      </c>
      <c r="Q364" s="21">
        <v>1.6458099999999999E-3</v>
      </c>
      <c r="R364" s="21">
        <v>354</v>
      </c>
      <c r="S364" s="21">
        <v>1.6815199999999999</v>
      </c>
      <c r="T364">
        <f t="shared" si="62"/>
        <v>-2.0318641975308642</v>
      </c>
      <c r="U364">
        <f t="shared" si="63"/>
        <v>-3.4187943801234568</v>
      </c>
      <c r="X364" s="9"/>
      <c r="Y364" s="21">
        <v>-1.2512199999999999E-2</v>
      </c>
      <c r="Z364" s="21">
        <v>17.746700000000001</v>
      </c>
      <c r="AA364" s="21">
        <v>-1.54022E-2</v>
      </c>
      <c r="AB364" s="21">
        <v>354</v>
      </c>
      <c r="AC364" s="21">
        <v>-1.27502E-2</v>
      </c>
      <c r="AD364">
        <f t="shared" si="64"/>
        <v>19.015061728395061</v>
      </c>
      <c r="AE364">
        <f t="shared" si="65"/>
        <v>-0.23792025535802466</v>
      </c>
      <c r="AF364" s="9"/>
      <c r="AG364" s="21">
        <v>1.68259</v>
      </c>
      <c r="AH364" s="21">
        <v>21.505400000000002</v>
      </c>
      <c r="AI364" s="21">
        <v>2.2970600000000001E-3</v>
      </c>
      <c r="AJ364" s="21">
        <v>354</v>
      </c>
      <c r="AK364" s="21">
        <v>1.6818200000000001</v>
      </c>
      <c r="AL364">
        <f t="shared" si="66"/>
        <v>-2.8358765432098765</v>
      </c>
      <c r="AM364">
        <f t="shared" si="67"/>
        <v>-4.771617512839506</v>
      </c>
      <c r="AP364" s="9"/>
      <c r="AQ364" s="21">
        <v>-1.2512199999999999E-2</v>
      </c>
      <c r="AR364" s="21">
        <v>27.0259</v>
      </c>
      <c r="AS364" s="21">
        <v>-1.54266E-2</v>
      </c>
      <c r="AT364" s="21">
        <v>354</v>
      </c>
      <c r="AU364" s="21">
        <v>-1.28296E-2</v>
      </c>
      <c r="AV364">
        <f t="shared" si="68"/>
        <v>19.045185185185186</v>
      </c>
      <c r="AW364">
        <f t="shared" si="69"/>
        <v>-0.23829716607407408</v>
      </c>
      <c r="AX364" s="9"/>
      <c r="AY364" s="21">
        <v>1.68259</v>
      </c>
      <c r="AZ364" s="21">
        <v>30.784700000000001</v>
      </c>
      <c r="BA364" s="21">
        <v>2.7737399999999998E-3</v>
      </c>
      <c r="BB364" s="21">
        <v>354</v>
      </c>
      <c r="BC364" s="21">
        <v>1.6824300000000001</v>
      </c>
      <c r="BD364">
        <f t="shared" si="70"/>
        <v>-3.4243703703703696</v>
      </c>
      <c r="BE364">
        <f t="shared" si="71"/>
        <v>-5.7618113414814802</v>
      </c>
    </row>
    <row r="365" spans="6:57" x14ac:dyDescent="0.25">
      <c r="F365" s="9"/>
      <c r="G365" s="21">
        <v>-1.75476E-2</v>
      </c>
      <c r="H365" s="21">
        <v>8.5845300000000009</v>
      </c>
      <c r="I365" s="21">
        <v>-1.55792E-2</v>
      </c>
      <c r="J365" s="21">
        <v>355</v>
      </c>
      <c r="K365" s="21">
        <v>-1.78589E-2</v>
      </c>
      <c r="L365">
        <f t="shared" si="60"/>
        <v>19.233580246913579</v>
      </c>
      <c r="M365">
        <f t="shared" si="61"/>
        <v>-0.33750317274074071</v>
      </c>
      <c r="N365" s="9"/>
      <c r="O365" s="21">
        <v>1.6876199999999999</v>
      </c>
      <c r="P365" s="21">
        <v>12.343299999999999</v>
      </c>
      <c r="Q365" s="21">
        <v>2.4682599999999999E-3</v>
      </c>
      <c r="R365" s="21">
        <v>355</v>
      </c>
      <c r="S365" s="21">
        <v>1.6870099999999999</v>
      </c>
      <c r="T365">
        <f t="shared" si="62"/>
        <v>-3.047234567901234</v>
      </c>
      <c r="U365">
        <f t="shared" si="63"/>
        <v>-5.1425740014814805</v>
      </c>
      <c r="X365" s="9"/>
      <c r="Y365" s="21">
        <v>-1.75476E-2</v>
      </c>
      <c r="Z365" s="21">
        <v>17.756699999999999</v>
      </c>
      <c r="AA365" s="21">
        <v>-1.54053E-2</v>
      </c>
      <c r="AB365" s="21">
        <v>355</v>
      </c>
      <c r="AC365" s="21">
        <v>-1.7892499999999999E-2</v>
      </c>
      <c r="AD365">
        <f t="shared" si="64"/>
        <v>19.018888888888888</v>
      </c>
      <c r="AE365">
        <f t="shared" si="65"/>
        <v>-0.33373585466666666</v>
      </c>
      <c r="AF365" s="9"/>
      <c r="AG365" s="21">
        <v>1.6876199999999999</v>
      </c>
      <c r="AH365" s="21">
        <v>21.515499999999999</v>
      </c>
      <c r="AI365" s="21">
        <v>3.16315E-3</v>
      </c>
      <c r="AJ365" s="21">
        <v>355</v>
      </c>
      <c r="AK365" s="21">
        <v>1.6876199999999999</v>
      </c>
      <c r="AL365">
        <f t="shared" si="66"/>
        <v>-3.9051234567901232</v>
      </c>
      <c r="AM365">
        <f t="shared" si="67"/>
        <v>-6.5903644481481471</v>
      </c>
      <c r="AP365" s="9"/>
      <c r="AQ365" s="21">
        <v>-1.75476E-2</v>
      </c>
      <c r="AR365" s="21">
        <v>27.036000000000001</v>
      </c>
      <c r="AS365" s="21">
        <v>-1.5432700000000001E-2</v>
      </c>
      <c r="AT365" s="21">
        <v>355</v>
      </c>
      <c r="AU365" s="21">
        <v>-1.7804E-2</v>
      </c>
      <c r="AV365">
        <f t="shared" si="68"/>
        <v>19.052716049382713</v>
      </c>
      <c r="AW365">
        <f t="shared" si="69"/>
        <v>-0.33432944014814808</v>
      </c>
      <c r="AX365" s="9"/>
      <c r="AY365" s="21">
        <v>1.6876199999999999</v>
      </c>
      <c r="AZ365" s="21">
        <v>30.794699999999999</v>
      </c>
      <c r="BA365" s="21">
        <v>3.6358599999999999E-3</v>
      </c>
      <c r="BB365" s="21">
        <v>355</v>
      </c>
      <c r="BC365" s="21">
        <v>1.6867099999999999</v>
      </c>
      <c r="BD365">
        <f t="shared" si="70"/>
        <v>-4.488716049382715</v>
      </c>
      <c r="BE365">
        <f t="shared" si="71"/>
        <v>-7.5752469792592567</v>
      </c>
    </row>
    <row r="366" spans="6:57" x14ac:dyDescent="0.25">
      <c r="F366" s="9"/>
      <c r="G366" s="21">
        <v>-2.2582999999999999E-2</v>
      </c>
      <c r="H366" s="21">
        <v>8.5945999999999998</v>
      </c>
      <c r="I366" s="21">
        <v>-1.5588400000000001E-2</v>
      </c>
      <c r="J366" s="21">
        <v>356</v>
      </c>
      <c r="K366" s="21">
        <v>-2.2885099999999998E-2</v>
      </c>
      <c r="L366">
        <f t="shared" si="60"/>
        <v>19.244938271604937</v>
      </c>
      <c r="M366">
        <f t="shared" si="61"/>
        <v>-0.43460844098765428</v>
      </c>
      <c r="N366" s="9"/>
      <c r="O366" s="21">
        <v>1.6926600000000001</v>
      </c>
      <c r="P366" s="21">
        <v>12.353400000000001</v>
      </c>
      <c r="Q366" s="21">
        <v>3.3645599999999999E-3</v>
      </c>
      <c r="R366" s="21">
        <v>356</v>
      </c>
      <c r="S366" s="21">
        <v>1.6921999999999999</v>
      </c>
      <c r="T366">
        <f t="shared" si="62"/>
        <v>-4.1537777777777771</v>
      </c>
      <c r="U366">
        <f t="shared" si="63"/>
        <v>-7.0309334933333325</v>
      </c>
      <c r="X366" s="9"/>
      <c r="Y366" s="21">
        <v>-2.2582999999999999E-2</v>
      </c>
      <c r="Z366" s="21">
        <v>17.7668</v>
      </c>
      <c r="AA366" s="21">
        <v>-1.54053E-2</v>
      </c>
      <c r="AB366" s="21">
        <v>356</v>
      </c>
      <c r="AC366" s="21">
        <v>-2.28516E-2</v>
      </c>
      <c r="AD366">
        <f t="shared" si="64"/>
        <v>19.018888888888888</v>
      </c>
      <c r="AE366">
        <f t="shared" si="65"/>
        <v>-0.42950356777777776</v>
      </c>
      <c r="AF366" s="9"/>
      <c r="AG366" s="21">
        <v>1.6926600000000001</v>
      </c>
      <c r="AH366" s="21">
        <v>21.525600000000001</v>
      </c>
      <c r="AI366" s="21">
        <v>4.0878299999999998E-3</v>
      </c>
      <c r="AJ366" s="21">
        <v>356</v>
      </c>
      <c r="AK366" s="21">
        <v>1.6921999999999999</v>
      </c>
      <c r="AL366">
        <f t="shared" si="66"/>
        <v>-5.0467037037037032</v>
      </c>
      <c r="AM366">
        <f t="shared" si="67"/>
        <v>-8.5423534911111112</v>
      </c>
      <c r="AP366" s="9"/>
      <c r="AQ366" s="21">
        <v>-2.2582999999999999E-2</v>
      </c>
      <c r="AR366" s="21">
        <v>27.045999999999999</v>
      </c>
      <c r="AS366" s="21">
        <v>-1.54358E-2</v>
      </c>
      <c r="AT366" s="21">
        <v>356</v>
      </c>
      <c r="AU366" s="21">
        <v>-2.28241E-2</v>
      </c>
      <c r="AV366">
        <f t="shared" si="68"/>
        <v>19.056543209876541</v>
      </c>
      <c r="AW366">
        <f t="shared" si="69"/>
        <v>-0.43035391530864192</v>
      </c>
      <c r="AX366" s="9"/>
      <c r="AY366" s="21">
        <v>1.6926600000000001</v>
      </c>
      <c r="AZ366" s="21">
        <v>30.8048</v>
      </c>
      <c r="BA366" s="21">
        <v>4.61517E-3</v>
      </c>
      <c r="BB366" s="21">
        <v>356</v>
      </c>
      <c r="BC366" s="21">
        <v>1.6921999999999999</v>
      </c>
      <c r="BD366">
        <f t="shared" si="70"/>
        <v>-5.6977407407407403</v>
      </c>
      <c r="BE366">
        <f t="shared" si="71"/>
        <v>-9.644337842222221</v>
      </c>
    </row>
    <row r="367" spans="6:57" x14ac:dyDescent="0.25">
      <c r="F367" s="9"/>
      <c r="G367" s="21">
        <v>-2.7618400000000001E-2</v>
      </c>
      <c r="H367" s="21">
        <v>8.6046700000000005</v>
      </c>
      <c r="I367" s="21">
        <v>-1.55975E-2</v>
      </c>
      <c r="J367" s="21">
        <v>357</v>
      </c>
      <c r="K367" s="21">
        <v>-2.7893100000000001E-2</v>
      </c>
      <c r="L367">
        <f t="shared" si="60"/>
        <v>19.256172839506171</v>
      </c>
      <c r="M367">
        <f t="shared" si="61"/>
        <v>-0.53182468395061722</v>
      </c>
      <c r="N367" s="9"/>
      <c r="O367" s="21">
        <v>1.6976899999999999</v>
      </c>
      <c r="P367" s="21">
        <v>12.3634</v>
      </c>
      <c r="Q367" s="21">
        <v>4.3014500000000001E-3</v>
      </c>
      <c r="R367" s="21">
        <v>357</v>
      </c>
      <c r="S367" s="21">
        <v>1.69739</v>
      </c>
      <c r="T367">
        <f t="shared" si="62"/>
        <v>-5.3104320987654319</v>
      </c>
      <c r="U367">
        <f t="shared" si="63"/>
        <v>-9.0154674697530854</v>
      </c>
      <c r="X367" s="9"/>
      <c r="Y367" s="21">
        <v>-2.7618400000000001E-2</v>
      </c>
      <c r="Z367" s="21">
        <v>17.776900000000001</v>
      </c>
      <c r="AA367" s="21">
        <v>-1.54114E-2</v>
      </c>
      <c r="AB367" s="21">
        <v>357</v>
      </c>
      <c r="AC367" s="21">
        <v>-2.7902199999999999E-2</v>
      </c>
      <c r="AD367">
        <f t="shared" si="64"/>
        <v>19.026419753086419</v>
      </c>
      <c r="AE367">
        <f t="shared" si="65"/>
        <v>-0.52547927130864203</v>
      </c>
      <c r="AF367" s="9"/>
      <c r="AG367" s="21">
        <v>1.6976899999999999</v>
      </c>
      <c r="AH367" s="21">
        <v>21.535599999999999</v>
      </c>
      <c r="AI367" s="21">
        <v>5.0842300000000003E-3</v>
      </c>
      <c r="AJ367" s="21">
        <v>357</v>
      </c>
      <c r="AK367" s="21">
        <v>1.69739</v>
      </c>
      <c r="AL367">
        <f t="shared" si="66"/>
        <v>-6.2768271604938271</v>
      </c>
      <c r="AM367">
        <f t="shared" si="67"/>
        <v>-10.656106702098764</v>
      </c>
      <c r="AP367" s="9"/>
      <c r="AQ367" s="21">
        <v>-2.7618400000000001E-2</v>
      </c>
      <c r="AR367" s="21">
        <v>27.056100000000001</v>
      </c>
      <c r="AS367" s="21">
        <v>-1.5438800000000001E-2</v>
      </c>
      <c r="AT367" s="21">
        <v>357</v>
      </c>
      <c r="AU367" s="21">
        <v>-2.7865600000000001E-2</v>
      </c>
      <c r="AV367">
        <f t="shared" si="68"/>
        <v>19.060246913580247</v>
      </c>
      <c r="AW367">
        <f t="shared" si="69"/>
        <v>-0.52641352335802472</v>
      </c>
      <c r="AX367" s="9"/>
      <c r="AY367" s="21">
        <v>1.6976899999999999</v>
      </c>
      <c r="AZ367" s="21">
        <v>30.814900000000002</v>
      </c>
      <c r="BA367" s="21">
        <v>5.6396500000000004E-3</v>
      </c>
      <c r="BB367" s="21">
        <v>357</v>
      </c>
      <c r="BC367" s="21">
        <v>1.69739</v>
      </c>
      <c r="BD367">
        <f t="shared" si="70"/>
        <v>-6.9625308641975314</v>
      </c>
      <c r="BE367">
        <f t="shared" si="71"/>
        <v>-11.820219022839506</v>
      </c>
    </row>
    <row r="368" spans="6:57" x14ac:dyDescent="0.25">
      <c r="F368" s="9"/>
      <c r="G368" s="21">
        <v>-3.2653799999999997E-2</v>
      </c>
      <c r="H368" s="21">
        <v>8.6147399999999994</v>
      </c>
      <c r="I368" s="21">
        <v>-1.5606699999999999E-2</v>
      </c>
      <c r="J368" s="21">
        <v>358</v>
      </c>
      <c r="K368" s="21">
        <v>-3.29956E-2</v>
      </c>
      <c r="L368">
        <f t="shared" si="60"/>
        <v>19.267530864197528</v>
      </c>
      <c r="M368">
        <f t="shared" si="61"/>
        <v>-0.62915809933333322</v>
      </c>
      <c r="N368" s="9"/>
      <c r="O368" s="21">
        <v>1.7027300000000001</v>
      </c>
      <c r="P368" s="21">
        <v>12.3735</v>
      </c>
      <c r="Q368" s="21">
        <v>5.3710900000000002E-3</v>
      </c>
      <c r="R368" s="21">
        <v>358</v>
      </c>
      <c r="S368" s="21">
        <v>1.70166</v>
      </c>
      <c r="T368">
        <f t="shared" si="62"/>
        <v>-6.6309753086419754</v>
      </c>
      <c r="U368">
        <f t="shared" si="63"/>
        <v>-11.290760587283952</v>
      </c>
      <c r="X368" s="9"/>
      <c r="Y368" s="21">
        <v>-3.2653799999999997E-2</v>
      </c>
      <c r="Z368" s="21">
        <v>17.786899999999999</v>
      </c>
      <c r="AA368" s="21">
        <v>-1.54205E-2</v>
      </c>
      <c r="AB368" s="21">
        <v>358</v>
      </c>
      <c r="AC368" s="21">
        <v>-3.2949800000000001E-2</v>
      </c>
      <c r="AD368">
        <f t="shared" si="64"/>
        <v>19.037654320987656</v>
      </c>
      <c r="AE368">
        <f t="shared" si="65"/>
        <v>-0.62165175666666661</v>
      </c>
      <c r="AF368" s="9"/>
      <c r="AG368" s="21">
        <v>1.7027300000000001</v>
      </c>
      <c r="AH368" s="21">
        <v>21.5457</v>
      </c>
      <c r="AI368" s="21">
        <v>6.1737099999999998E-3</v>
      </c>
      <c r="AJ368" s="21">
        <v>358</v>
      </c>
      <c r="AK368" s="21">
        <v>1.70166</v>
      </c>
      <c r="AL368">
        <f t="shared" si="66"/>
        <v>-7.6218641975308632</v>
      </c>
      <c r="AM368">
        <f t="shared" si="67"/>
        <v>-12.977976825061727</v>
      </c>
      <c r="AP368" s="9"/>
      <c r="AQ368" s="21">
        <v>-3.2653799999999997E-2</v>
      </c>
      <c r="AR368" s="21">
        <v>27.066199999999998</v>
      </c>
      <c r="AS368" s="21">
        <v>-1.54419E-2</v>
      </c>
      <c r="AT368" s="21">
        <v>358</v>
      </c>
      <c r="AU368" s="21">
        <v>-3.2986500000000002E-2</v>
      </c>
      <c r="AV368">
        <f t="shared" si="68"/>
        <v>19.064074074074075</v>
      </c>
      <c r="AW368">
        <f t="shared" si="69"/>
        <v>-0.62251446199999994</v>
      </c>
      <c r="AX368" s="9"/>
      <c r="AY368" s="21">
        <v>1.7027300000000001</v>
      </c>
      <c r="AZ368" s="21">
        <v>30.8249</v>
      </c>
      <c r="BA368" s="21">
        <v>6.7779499999999996E-3</v>
      </c>
      <c r="BB368" s="21">
        <v>358</v>
      </c>
      <c r="BC368" s="21">
        <v>1.7022699999999999</v>
      </c>
      <c r="BD368">
        <f t="shared" si="70"/>
        <v>-8.3678395061728388</v>
      </c>
      <c r="BE368">
        <f t="shared" si="71"/>
        <v>-14.248171362345678</v>
      </c>
    </row>
    <row r="369" spans="6:57" x14ac:dyDescent="0.25">
      <c r="F369" s="9"/>
      <c r="G369" s="21">
        <v>-3.7689199999999999E-2</v>
      </c>
      <c r="H369" s="21">
        <v>8.6248100000000001</v>
      </c>
      <c r="I369" s="21">
        <v>-1.56189E-2</v>
      </c>
      <c r="J369" s="21">
        <v>359</v>
      </c>
      <c r="K369" s="21">
        <v>-3.7933300000000003E-2</v>
      </c>
      <c r="L369">
        <f t="shared" si="60"/>
        <v>19.282592592592589</v>
      </c>
      <c r="M369">
        <f t="shared" si="61"/>
        <v>-0.72674548874074063</v>
      </c>
      <c r="N369" s="9"/>
      <c r="O369" s="21">
        <v>1.7077599999999999</v>
      </c>
      <c r="P369" s="21">
        <v>12.383599999999999</v>
      </c>
      <c r="Q369" s="21">
        <v>6.4483600000000002E-3</v>
      </c>
      <c r="R369" s="21">
        <v>359</v>
      </c>
      <c r="S369" s="21">
        <v>1.70685</v>
      </c>
      <c r="T369">
        <f t="shared" si="62"/>
        <v>-7.9609382716049373</v>
      </c>
      <c r="U369">
        <f t="shared" si="63"/>
        <v>-13.595371942716048</v>
      </c>
      <c r="X369" s="9"/>
      <c r="Y369" s="21">
        <v>-3.7689199999999999E-2</v>
      </c>
      <c r="Z369" s="21">
        <v>17.797000000000001</v>
      </c>
      <c r="AA369" s="21">
        <v>-1.5429699999999999E-2</v>
      </c>
      <c r="AB369" s="21">
        <v>359</v>
      </c>
      <c r="AC369" s="21">
        <v>-3.8040200000000003E-2</v>
      </c>
      <c r="AD369">
        <f t="shared" si="64"/>
        <v>19.04901234567901</v>
      </c>
      <c r="AE369">
        <f t="shared" si="65"/>
        <v>-0.71794203609876528</v>
      </c>
      <c r="AF369" s="9"/>
      <c r="AG369" s="21">
        <v>1.7077599999999999</v>
      </c>
      <c r="AH369" s="21">
        <v>21.555800000000001</v>
      </c>
      <c r="AI369" s="21">
        <v>7.3699999999999998E-3</v>
      </c>
      <c r="AJ369" s="21">
        <v>359</v>
      </c>
      <c r="AK369" s="21">
        <v>1.70746</v>
      </c>
      <c r="AL369">
        <f t="shared" si="66"/>
        <v>-9.0987654320987641</v>
      </c>
      <c r="AM369">
        <f t="shared" si="67"/>
        <v>-15.538507654320984</v>
      </c>
      <c r="AP369" s="9"/>
      <c r="AQ369" s="21">
        <v>-3.7689199999999999E-2</v>
      </c>
      <c r="AR369" s="21">
        <v>27.0762</v>
      </c>
      <c r="AS369" s="21">
        <v>-1.5450999999999999E-2</v>
      </c>
      <c r="AT369" s="21">
        <v>359</v>
      </c>
      <c r="AU369" s="21">
        <v>-3.8055400000000003E-2</v>
      </c>
      <c r="AV369">
        <f t="shared" si="68"/>
        <v>19.075308641975305</v>
      </c>
      <c r="AW369">
        <f t="shared" si="69"/>
        <v>-0.71893312246913565</v>
      </c>
      <c r="AX369" s="9"/>
      <c r="AY369" s="21">
        <v>1.7077599999999999</v>
      </c>
      <c r="AZ369" s="21">
        <v>30.835000000000001</v>
      </c>
      <c r="BA369" s="21">
        <v>8.04443E-3</v>
      </c>
      <c r="BB369" s="21">
        <v>359</v>
      </c>
      <c r="BC369" s="21">
        <v>1.7071499999999999</v>
      </c>
      <c r="BD369">
        <f t="shared" si="70"/>
        <v>-9.9313950617283933</v>
      </c>
      <c r="BE369">
        <f t="shared" si="71"/>
        <v>-16.960439230617279</v>
      </c>
    </row>
    <row r="370" spans="6:57" x14ac:dyDescent="0.25">
      <c r="F370" s="9"/>
      <c r="G370" s="21">
        <v>-4.2724600000000001E-2</v>
      </c>
      <c r="H370" s="21">
        <v>8.6348800000000008</v>
      </c>
      <c r="I370" s="21">
        <v>-1.56128E-2</v>
      </c>
      <c r="J370" s="21">
        <v>360</v>
      </c>
      <c r="K370" s="21">
        <v>-4.31396E-2</v>
      </c>
      <c r="L370">
        <f t="shared" si="60"/>
        <v>19.275061728395059</v>
      </c>
      <c r="M370">
        <f t="shared" si="61"/>
        <v>-0.82351930232098758</v>
      </c>
      <c r="N370" s="9"/>
      <c r="O370" s="21">
        <v>1.7128000000000001</v>
      </c>
      <c r="P370" s="21">
        <v>12.393599999999999</v>
      </c>
      <c r="Q370" s="21">
        <v>7.5347900000000004E-3</v>
      </c>
      <c r="R370" s="21">
        <v>360</v>
      </c>
      <c r="S370" s="21">
        <v>1.71265</v>
      </c>
      <c r="T370">
        <f t="shared" si="62"/>
        <v>-9.3022098765432109</v>
      </c>
      <c r="U370">
        <f t="shared" si="63"/>
        <v>-15.932825076543212</v>
      </c>
      <c r="X370" s="9"/>
      <c r="Y370" s="21">
        <v>-4.2724600000000001E-2</v>
      </c>
      <c r="Z370" s="21">
        <v>17.807099999999998</v>
      </c>
      <c r="AA370" s="21">
        <v>-1.5438800000000001E-2</v>
      </c>
      <c r="AB370" s="21">
        <v>360</v>
      </c>
      <c r="AC370" s="21">
        <v>-4.3090799999999999E-2</v>
      </c>
      <c r="AD370">
        <f t="shared" si="64"/>
        <v>19.060246913580247</v>
      </c>
      <c r="AE370">
        <f t="shared" si="65"/>
        <v>-0.8143414252839507</v>
      </c>
      <c r="AF370" s="9"/>
      <c r="AG370" s="21">
        <v>1.7128000000000001</v>
      </c>
      <c r="AH370" s="21">
        <v>21.565799999999999</v>
      </c>
      <c r="AI370" s="21">
        <v>8.6822500000000007E-3</v>
      </c>
      <c r="AJ370" s="21">
        <v>360</v>
      </c>
      <c r="AK370" s="21">
        <v>1.71234</v>
      </c>
      <c r="AL370">
        <f t="shared" si="66"/>
        <v>-10.718827160493827</v>
      </c>
      <c r="AM370">
        <f t="shared" si="67"/>
        <v>-18.359207160493828</v>
      </c>
      <c r="AP370" s="9"/>
      <c r="AQ370" s="21">
        <v>-4.2724600000000001E-2</v>
      </c>
      <c r="AR370" s="21">
        <v>27.086300000000001</v>
      </c>
      <c r="AS370" s="21">
        <v>-1.54541E-2</v>
      </c>
      <c r="AT370" s="21">
        <v>360</v>
      </c>
      <c r="AU370" s="21">
        <v>-4.3038899999999998E-2</v>
      </c>
      <c r="AV370">
        <f t="shared" si="68"/>
        <v>19.079135802469132</v>
      </c>
      <c r="AW370">
        <f t="shared" si="69"/>
        <v>-0.81514844550617271</v>
      </c>
      <c r="AX370" s="9"/>
      <c r="AY370" s="21">
        <v>1.7128000000000001</v>
      </c>
      <c r="AZ370" s="21">
        <v>30.845099999999999</v>
      </c>
      <c r="BA370" s="21">
        <v>9.38721E-3</v>
      </c>
      <c r="BB370" s="21">
        <v>360</v>
      </c>
      <c r="BC370" s="21">
        <v>1.71234</v>
      </c>
      <c r="BD370">
        <f t="shared" si="70"/>
        <v>-11.589148148148148</v>
      </c>
      <c r="BE370">
        <f t="shared" si="71"/>
        <v>-19.849892948148149</v>
      </c>
    </row>
    <row r="371" spans="6:57" x14ac:dyDescent="0.25">
      <c r="F371" s="9"/>
      <c r="G371" s="21">
        <v>-4.7759999999999997E-2</v>
      </c>
      <c r="H371" s="21">
        <v>8.6449499999999997</v>
      </c>
      <c r="I371" s="21">
        <v>-1.56036E-2</v>
      </c>
      <c r="J371" s="21">
        <v>361</v>
      </c>
      <c r="K371" s="21">
        <v>-4.8083500000000001E-2</v>
      </c>
      <c r="L371">
        <f t="shared" si="60"/>
        <v>19.263703703703705</v>
      </c>
      <c r="M371">
        <f t="shared" si="61"/>
        <v>-0.92003448888888884</v>
      </c>
      <c r="N371" s="9"/>
      <c r="O371" s="21">
        <v>1.71783</v>
      </c>
      <c r="P371" s="21">
        <v>12.403700000000001</v>
      </c>
      <c r="Q371" s="21">
        <v>8.8470500000000004E-3</v>
      </c>
      <c r="R371" s="21">
        <v>361</v>
      </c>
      <c r="S371" s="21">
        <v>1.71722</v>
      </c>
      <c r="T371">
        <f t="shared" si="62"/>
        <v>-10.922283950617285</v>
      </c>
      <c r="U371">
        <f t="shared" si="63"/>
        <v>-18.76262703888889</v>
      </c>
      <c r="X371" s="9"/>
      <c r="Y371" s="21">
        <v>-4.7759999999999997E-2</v>
      </c>
      <c r="Z371" s="21">
        <v>17.8172</v>
      </c>
      <c r="AA371" s="21">
        <v>-1.5448E-2</v>
      </c>
      <c r="AB371" s="21">
        <v>361</v>
      </c>
      <c r="AC371" s="21">
        <v>-4.8111000000000001E-2</v>
      </c>
      <c r="AD371">
        <f t="shared" si="64"/>
        <v>19.071604938271605</v>
      </c>
      <c r="AE371">
        <f t="shared" si="65"/>
        <v>-0.91085985185185181</v>
      </c>
      <c r="AF371" s="9"/>
      <c r="AG371" s="21">
        <v>1.71783</v>
      </c>
      <c r="AH371" s="21">
        <v>21.575900000000001</v>
      </c>
      <c r="AI371" s="21">
        <v>1.01318E-2</v>
      </c>
      <c r="AJ371" s="21">
        <v>361</v>
      </c>
      <c r="AK371" s="21">
        <v>1.71722</v>
      </c>
      <c r="AL371">
        <f t="shared" si="66"/>
        <v>-12.508395061728393</v>
      </c>
      <c r="AM371">
        <f t="shared" si="67"/>
        <v>-21.487296288888885</v>
      </c>
      <c r="AP371" s="9"/>
      <c r="AQ371" s="21">
        <v>-4.7759999999999997E-2</v>
      </c>
      <c r="AR371" s="21">
        <v>27.096399999999999</v>
      </c>
      <c r="AS371" s="21">
        <v>-1.54602E-2</v>
      </c>
      <c r="AT371" s="21">
        <v>361</v>
      </c>
      <c r="AU371" s="21">
        <v>-4.81018E-2</v>
      </c>
      <c r="AV371">
        <f t="shared" si="68"/>
        <v>19.086666666666666</v>
      </c>
      <c r="AW371">
        <f t="shared" si="69"/>
        <v>-0.91157919999999992</v>
      </c>
      <c r="AX371" s="9"/>
      <c r="AY371" s="21">
        <v>1.71783</v>
      </c>
      <c r="AZ371" s="21">
        <v>30.8551</v>
      </c>
      <c r="BA371" s="21">
        <v>1.0897799999999999E-2</v>
      </c>
      <c r="BB371" s="21">
        <v>361</v>
      </c>
      <c r="BC371" s="21">
        <v>1.71722</v>
      </c>
      <c r="BD371">
        <f t="shared" si="70"/>
        <v>-13.454074074074072</v>
      </c>
      <c r="BE371">
        <f t="shared" si="71"/>
        <v>-23.111812066666662</v>
      </c>
    </row>
    <row r="372" spans="6:57" x14ac:dyDescent="0.25">
      <c r="F372" s="9"/>
      <c r="G372" s="21">
        <v>-5.2795399999999999E-2</v>
      </c>
      <c r="H372" s="21">
        <v>8.65503</v>
      </c>
      <c r="I372" s="21">
        <v>-1.5600599999999999E-2</v>
      </c>
      <c r="J372" s="21">
        <v>362</v>
      </c>
      <c r="K372" s="21">
        <v>-5.3314199999999999E-2</v>
      </c>
      <c r="L372">
        <f t="shared" si="60"/>
        <v>19.259999999999998</v>
      </c>
      <c r="M372">
        <f t="shared" si="61"/>
        <v>-1.0168394039999999</v>
      </c>
      <c r="N372" s="9"/>
      <c r="O372" s="21">
        <v>1.7228699999999999</v>
      </c>
      <c r="P372" s="21">
        <v>12.4138</v>
      </c>
      <c r="Q372" s="21">
        <v>1.0318000000000001E-2</v>
      </c>
      <c r="R372" s="21">
        <v>362</v>
      </c>
      <c r="S372" s="21">
        <v>1.72272</v>
      </c>
      <c r="T372">
        <f t="shared" si="62"/>
        <v>-12.738271604938271</v>
      </c>
      <c r="U372">
        <f t="shared" si="63"/>
        <v>-21.946385999999997</v>
      </c>
      <c r="X372" s="9"/>
      <c r="Y372" s="21">
        <v>-5.2795399999999999E-2</v>
      </c>
      <c r="Z372" s="21">
        <v>17.827200000000001</v>
      </c>
      <c r="AA372" s="21">
        <v>-1.54541E-2</v>
      </c>
      <c r="AB372" s="21">
        <v>362</v>
      </c>
      <c r="AC372" s="21">
        <v>-5.3375199999999998E-2</v>
      </c>
      <c r="AD372">
        <f t="shared" si="64"/>
        <v>19.079135802469132</v>
      </c>
      <c r="AE372">
        <f t="shared" si="65"/>
        <v>-1.0072906063456788</v>
      </c>
      <c r="AF372" s="9"/>
      <c r="AG372" s="21">
        <v>1.7228699999999999</v>
      </c>
      <c r="AH372" s="21">
        <v>21.585999999999999</v>
      </c>
      <c r="AI372" s="21">
        <v>1.17188E-2</v>
      </c>
      <c r="AJ372" s="21">
        <v>362</v>
      </c>
      <c r="AK372" s="21">
        <v>1.72211</v>
      </c>
      <c r="AL372">
        <f t="shared" si="66"/>
        <v>-14.467654320987654</v>
      </c>
      <c r="AM372">
        <f t="shared" si="67"/>
        <v>-24.925887599999999</v>
      </c>
      <c r="AP372" s="9"/>
      <c r="AQ372" s="21">
        <v>-5.2795399999999999E-2</v>
      </c>
      <c r="AR372" s="21">
        <v>27.1065</v>
      </c>
      <c r="AS372" s="21">
        <v>-1.5469399999999999E-2</v>
      </c>
      <c r="AT372" s="21">
        <v>362</v>
      </c>
      <c r="AU372" s="21">
        <v>-5.3436299999999999E-2</v>
      </c>
      <c r="AV372">
        <f t="shared" si="68"/>
        <v>19.09802469135802</v>
      </c>
      <c r="AW372">
        <f t="shared" si="69"/>
        <v>-1.0082878527901231</v>
      </c>
      <c r="AX372" s="9"/>
      <c r="AY372" s="21">
        <v>1.7228699999999999</v>
      </c>
      <c r="AZ372" s="21">
        <v>30.865200000000002</v>
      </c>
      <c r="BA372" s="21">
        <v>1.2619E-2</v>
      </c>
      <c r="BB372" s="21">
        <v>362</v>
      </c>
      <c r="BC372" s="21">
        <v>1.7215</v>
      </c>
      <c r="BD372">
        <f t="shared" si="70"/>
        <v>-15.579012345679011</v>
      </c>
      <c r="BE372">
        <f t="shared" si="71"/>
        <v>-26.840612999999998</v>
      </c>
    </row>
    <row r="373" spans="6:57" x14ac:dyDescent="0.25">
      <c r="F373" s="9"/>
      <c r="G373" s="21">
        <v>-5.7830800000000002E-2</v>
      </c>
      <c r="H373" s="21">
        <v>8.6651000000000007</v>
      </c>
      <c r="I373" s="21">
        <v>-1.5600599999999999E-2</v>
      </c>
      <c r="J373" s="21">
        <v>363</v>
      </c>
      <c r="K373" s="21">
        <v>-5.8380099999999997E-2</v>
      </c>
      <c r="L373">
        <f t="shared" si="60"/>
        <v>19.259999999999998</v>
      </c>
      <c r="M373">
        <f t="shared" si="61"/>
        <v>-1.1138212079999998</v>
      </c>
      <c r="N373" s="9"/>
      <c r="O373" s="21">
        <v>1.7279100000000001</v>
      </c>
      <c r="P373" s="21">
        <v>12.4239</v>
      </c>
      <c r="Q373" s="21">
        <v>1.19446E-2</v>
      </c>
      <c r="R373" s="21">
        <v>363</v>
      </c>
      <c r="S373" s="21">
        <v>1.7276</v>
      </c>
      <c r="T373">
        <f t="shared" si="62"/>
        <v>-14.746419753086418</v>
      </c>
      <c r="U373">
        <f t="shared" si="63"/>
        <v>-25.480486155555553</v>
      </c>
      <c r="X373" s="9"/>
      <c r="Y373" s="21">
        <v>-5.7830800000000002E-2</v>
      </c>
      <c r="Z373" s="21">
        <v>17.837299999999999</v>
      </c>
      <c r="AA373" s="21">
        <v>-1.5457200000000001E-2</v>
      </c>
      <c r="AB373" s="21">
        <v>363</v>
      </c>
      <c r="AC373" s="21">
        <v>-5.8380099999999997E-2</v>
      </c>
      <c r="AD373">
        <f t="shared" si="64"/>
        <v>19.082962962962963</v>
      </c>
      <c r="AE373">
        <f t="shared" si="65"/>
        <v>-1.1035830145185186</v>
      </c>
      <c r="AF373" s="9"/>
      <c r="AG373" s="21">
        <v>1.7279100000000001</v>
      </c>
      <c r="AH373" s="21">
        <v>21.5961</v>
      </c>
      <c r="AI373" s="21">
        <v>1.3510100000000001E-2</v>
      </c>
      <c r="AJ373" s="21">
        <v>363</v>
      </c>
      <c r="AK373" s="21">
        <v>1.72699</v>
      </c>
      <c r="AL373">
        <f t="shared" si="66"/>
        <v>-16.679135802469133</v>
      </c>
      <c r="AM373">
        <f t="shared" si="67"/>
        <v>-28.82004554444444</v>
      </c>
      <c r="AP373" s="9"/>
      <c r="AQ373" s="21">
        <v>-5.7830800000000002E-2</v>
      </c>
      <c r="AR373" s="21">
        <v>27.116499999999998</v>
      </c>
      <c r="AS373" s="21">
        <v>-1.5469399999999999E-2</v>
      </c>
      <c r="AT373" s="21">
        <v>363</v>
      </c>
      <c r="AU373" s="21">
        <v>-5.8319099999999999E-2</v>
      </c>
      <c r="AV373">
        <f t="shared" si="68"/>
        <v>19.09802469135802</v>
      </c>
      <c r="AW373">
        <f t="shared" si="69"/>
        <v>-1.1044540463209875</v>
      </c>
      <c r="AX373" s="9"/>
      <c r="AY373" s="21">
        <v>1.7279100000000001</v>
      </c>
      <c r="AZ373" s="21">
        <v>30.875299999999999</v>
      </c>
      <c r="BA373" s="21">
        <v>1.4462300000000001E-2</v>
      </c>
      <c r="BB373" s="21">
        <v>363</v>
      </c>
      <c r="BC373" s="21">
        <v>1.72699</v>
      </c>
      <c r="BD373">
        <f t="shared" si="70"/>
        <v>-17.854691358024692</v>
      </c>
      <c r="BE373">
        <f t="shared" si="71"/>
        <v>-30.851299744444447</v>
      </c>
    </row>
    <row r="374" spans="6:57" x14ac:dyDescent="0.25">
      <c r="F374" s="9"/>
      <c r="G374" s="21">
        <v>-6.2866199999999997E-2</v>
      </c>
      <c r="H374" s="21">
        <v>8.6751699999999996</v>
      </c>
      <c r="I374" s="21">
        <v>-1.56036E-2</v>
      </c>
      <c r="J374" s="21">
        <v>364</v>
      </c>
      <c r="K374" s="21">
        <v>-6.34155E-2</v>
      </c>
      <c r="L374">
        <f t="shared" si="60"/>
        <v>19.263703703703705</v>
      </c>
      <c r="M374">
        <f t="shared" si="61"/>
        <v>-1.2110358497777778</v>
      </c>
      <c r="N374" s="9"/>
      <c r="O374" s="21">
        <v>1.7329399999999999</v>
      </c>
      <c r="P374" s="21">
        <v>12.4339</v>
      </c>
      <c r="Q374" s="21">
        <v>1.3821399999999999E-2</v>
      </c>
      <c r="R374" s="21">
        <v>364</v>
      </c>
      <c r="S374" s="21">
        <v>1.73248</v>
      </c>
      <c r="T374">
        <f t="shared" si="62"/>
        <v>-17.063456790123453</v>
      </c>
      <c r="U374">
        <f t="shared" si="63"/>
        <v>-29.569946809876537</v>
      </c>
      <c r="X374" s="9"/>
      <c r="Y374" s="21">
        <v>-6.2866199999999997E-2</v>
      </c>
      <c r="Z374" s="21">
        <v>17.8474</v>
      </c>
      <c r="AA374" s="21">
        <v>-1.5466300000000001E-2</v>
      </c>
      <c r="AB374" s="21">
        <v>364</v>
      </c>
      <c r="AC374" s="21">
        <v>-6.3384999999999997E-2</v>
      </c>
      <c r="AD374">
        <f t="shared" si="64"/>
        <v>19.094197530864196</v>
      </c>
      <c r="AE374">
        <f t="shared" si="65"/>
        <v>-1.2003796408148146</v>
      </c>
      <c r="AF374" s="9"/>
      <c r="AG374" s="21">
        <v>1.7329399999999999</v>
      </c>
      <c r="AH374" s="21">
        <v>21.606100000000001</v>
      </c>
      <c r="AI374" s="21">
        <v>1.54999E-2</v>
      </c>
      <c r="AJ374" s="21">
        <v>364</v>
      </c>
      <c r="AK374" s="21">
        <v>1.7321800000000001</v>
      </c>
      <c r="AL374">
        <f t="shared" si="66"/>
        <v>-19.13567901234568</v>
      </c>
      <c r="AM374">
        <f t="shared" si="67"/>
        <v>-33.160983587654322</v>
      </c>
      <c r="AP374" s="9"/>
      <c r="AQ374" s="21">
        <v>-6.2866199999999997E-2</v>
      </c>
      <c r="AR374" s="21">
        <v>27.1266</v>
      </c>
      <c r="AS374" s="21">
        <v>-1.5469399999999999E-2</v>
      </c>
      <c r="AT374" s="21">
        <v>364</v>
      </c>
      <c r="AU374" s="21">
        <v>-6.3354499999999994E-2</v>
      </c>
      <c r="AV374">
        <f t="shared" si="68"/>
        <v>19.09802469135802</v>
      </c>
      <c r="AW374">
        <f t="shared" si="69"/>
        <v>-1.2006202398518515</v>
      </c>
      <c r="AX374" s="9"/>
      <c r="AY374" s="21">
        <v>1.7329399999999999</v>
      </c>
      <c r="AZ374" s="21">
        <v>30.885400000000001</v>
      </c>
      <c r="BA374" s="21">
        <v>1.6638199999999999E-2</v>
      </c>
      <c r="BB374" s="21">
        <v>364</v>
      </c>
      <c r="BC374" s="21">
        <v>1.7321800000000001</v>
      </c>
      <c r="BD374">
        <f t="shared" si="70"/>
        <v>-20.540987654320986</v>
      </c>
      <c r="BE374">
        <f t="shared" si="71"/>
        <v>-35.596299145679005</v>
      </c>
    </row>
    <row r="375" spans="6:57" x14ac:dyDescent="0.25">
      <c r="F375" s="9"/>
      <c r="G375" s="21">
        <v>-6.7901600000000006E-2</v>
      </c>
      <c r="H375" s="21">
        <v>8.6852400000000003</v>
      </c>
      <c r="I375" s="21">
        <v>-1.5609700000000001E-2</v>
      </c>
      <c r="J375" s="21">
        <v>365</v>
      </c>
      <c r="K375" s="21">
        <v>-6.8481399999999998E-2</v>
      </c>
      <c r="L375">
        <f t="shared" si="60"/>
        <v>19.271234567901235</v>
      </c>
      <c r="M375">
        <f t="shared" si="61"/>
        <v>-1.3085476611358027</v>
      </c>
      <c r="N375" s="9"/>
      <c r="O375" s="21">
        <v>1.7379800000000001</v>
      </c>
      <c r="P375" s="21">
        <v>12.444000000000001</v>
      </c>
      <c r="Q375" s="21">
        <v>1.5881300000000001E-2</v>
      </c>
      <c r="R375" s="21">
        <v>365</v>
      </c>
      <c r="S375" s="21">
        <v>1.73767</v>
      </c>
      <c r="T375">
        <f t="shared" si="62"/>
        <v>-19.606543209876545</v>
      </c>
      <c r="U375">
        <f t="shared" si="63"/>
        <v>-34.075779967901241</v>
      </c>
      <c r="X375" s="9"/>
      <c r="Y375" s="21">
        <v>-6.7901600000000006E-2</v>
      </c>
      <c r="Z375" s="21">
        <v>17.857399999999998</v>
      </c>
      <c r="AA375" s="21">
        <v>-1.5472400000000001E-2</v>
      </c>
      <c r="AB375" s="21">
        <v>365</v>
      </c>
      <c r="AC375" s="21">
        <v>-6.8450899999999995E-2</v>
      </c>
      <c r="AD375">
        <f t="shared" si="64"/>
        <v>19.101728395061727</v>
      </c>
      <c r="AE375">
        <f t="shared" si="65"/>
        <v>-1.2970379207901235</v>
      </c>
      <c r="AF375" s="9"/>
      <c r="AG375" s="21">
        <v>1.7379800000000001</v>
      </c>
      <c r="AH375" s="21">
        <v>21.616199999999999</v>
      </c>
      <c r="AI375" s="21">
        <v>1.7761200000000001E-2</v>
      </c>
      <c r="AJ375" s="21">
        <v>365</v>
      </c>
      <c r="AK375" s="21">
        <v>1.73767</v>
      </c>
      <c r="AL375">
        <f t="shared" si="66"/>
        <v>-21.927407407407404</v>
      </c>
      <c r="AM375">
        <f t="shared" si="67"/>
        <v>-38.109395525925919</v>
      </c>
      <c r="AP375" s="9"/>
      <c r="AQ375" s="21">
        <v>-6.7901600000000006E-2</v>
      </c>
      <c r="AR375" s="21">
        <v>27.136700000000001</v>
      </c>
      <c r="AS375" s="21">
        <v>-1.5472400000000001E-2</v>
      </c>
      <c r="AT375" s="21">
        <v>365</v>
      </c>
      <c r="AU375" s="21">
        <v>-6.8328899999999998E-2</v>
      </c>
      <c r="AV375">
        <f t="shared" si="68"/>
        <v>19.101728395061727</v>
      </c>
      <c r="AW375">
        <f t="shared" si="69"/>
        <v>-1.2970379207901235</v>
      </c>
      <c r="AX375" s="9"/>
      <c r="AY375" s="21">
        <v>1.7379800000000001</v>
      </c>
      <c r="AZ375" s="21">
        <v>30.895399999999999</v>
      </c>
      <c r="BA375" s="21">
        <v>1.9070400000000001E-2</v>
      </c>
      <c r="BB375" s="21">
        <v>365</v>
      </c>
      <c r="BC375" s="21">
        <v>1.7367600000000001</v>
      </c>
      <c r="BD375">
        <f t="shared" si="70"/>
        <v>-23.543703703703702</v>
      </c>
      <c r="BE375">
        <f t="shared" si="71"/>
        <v>-40.918486162962964</v>
      </c>
    </row>
    <row r="376" spans="6:57" x14ac:dyDescent="0.25">
      <c r="F376" s="9"/>
      <c r="G376" s="21">
        <v>-7.2937000000000002E-2</v>
      </c>
      <c r="H376" s="21">
        <v>8.6953099999999992</v>
      </c>
      <c r="I376" s="21">
        <v>-1.5615800000000001E-2</v>
      </c>
      <c r="J376" s="21">
        <v>366</v>
      </c>
      <c r="K376" s="21">
        <v>-7.3394799999999996E-2</v>
      </c>
      <c r="L376">
        <f t="shared" si="60"/>
        <v>19.278765432098766</v>
      </c>
      <c r="M376">
        <f t="shared" si="61"/>
        <v>-1.4061353143209876</v>
      </c>
      <c r="N376" s="9"/>
      <c r="O376" s="21">
        <v>1.7430099999999999</v>
      </c>
      <c r="P376" s="21">
        <v>12.4541</v>
      </c>
      <c r="Q376" s="21">
        <v>1.8096899999999999E-2</v>
      </c>
      <c r="R376" s="21">
        <v>366</v>
      </c>
      <c r="S376" s="21">
        <v>1.74194</v>
      </c>
      <c r="T376">
        <f t="shared" si="62"/>
        <v>-22.34185185185185</v>
      </c>
      <c r="U376">
        <f t="shared" si="63"/>
        <v>-38.94207119629629</v>
      </c>
      <c r="X376" s="9"/>
      <c r="Y376" s="21">
        <v>-7.2937000000000002E-2</v>
      </c>
      <c r="Z376" s="21">
        <v>17.8675</v>
      </c>
      <c r="AA376" s="21">
        <v>-1.54755E-2</v>
      </c>
      <c r="AB376" s="21">
        <v>366</v>
      </c>
      <c r="AC376" s="21">
        <v>-7.3333700000000002E-2</v>
      </c>
      <c r="AD376">
        <f t="shared" si="64"/>
        <v>19.105555555555554</v>
      </c>
      <c r="AE376">
        <f t="shared" si="65"/>
        <v>-1.3935019055555555</v>
      </c>
      <c r="AF376" s="9"/>
      <c r="AG376" s="21">
        <v>1.7430099999999999</v>
      </c>
      <c r="AH376" s="21">
        <v>21.626300000000001</v>
      </c>
      <c r="AI376" s="21">
        <v>2.0333899999999999E-2</v>
      </c>
      <c r="AJ376" s="21">
        <v>366</v>
      </c>
      <c r="AK376" s="21">
        <v>1.7422500000000001</v>
      </c>
      <c r="AL376">
        <f t="shared" si="66"/>
        <v>-25.103580246913577</v>
      </c>
      <c r="AM376">
        <f t="shared" si="67"/>
        <v>-43.755791406172833</v>
      </c>
      <c r="AP376" s="9"/>
      <c r="AQ376" s="21">
        <v>-7.2937000000000002E-2</v>
      </c>
      <c r="AR376" s="21">
        <v>27.146699999999999</v>
      </c>
      <c r="AS376" s="21">
        <v>-1.54816E-2</v>
      </c>
      <c r="AT376" s="21">
        <v>366</v>
      </c>
      <c r="AU376" s="21">
        <v>-7.3364299999999993E-2</v>
      </c>
      <c r="AV376">
        <f t="shared" si="68"/>
        <v>19.113086419753085</v>
      </c>
      <c r="AW376">
        <f t="shared" si="69"/>
        <v>-1.3940511841975307</v>
      </c>
      <c r="AX376" s="9"/>
      <c r="AY376" s="21">
        <v>1.7430099999999999</v>
      </c>
      <c r="AZ376" s="21">
        <v>30.9055</v>
      </c>
      <c r="BA376" s="21">
        <v>2.1807900000000002E-2</v>
      </c>
      <c r="BB376" s="21">
        <v>366</v>
      </c>
      <c r="BC376" s="21">
        <v>1.7428600000000001</v>
      </c>
      <c r="BD376">
        <f t="shared" si="70"/>
        <v>-26.923333333333336</v>
      </c>
      <c r="BE376">
        <f t="shared" si="71"/>
        <v>-46.927639233333338</v>
      </c>
    </row>
    <row r="377" spans="6:57" x14ac:dyDescent="0.25">
      <c r="F377" s="9"/>
      <c r="G377" s="21">
        <v>-7.7972399999999997E-2</v>
      </c>
      <c r="H377" s="21">
        <v>8.7053799999999999</v>
      </c>
      <c r="I377" s="21">
        <v>-1.5628099999999999E-2</v>
      </c>
      <c r="J377" s="21">
        <v>367</v>
      </c>
      <c r="K377" s="21">
        <v>-7.8430200000000005E-2</v>
      </c>
      <c r="L377">
        <f t="shared" si="60"/>
        <v>19.293950617283947</v>
      </c>
      <c r="M377">
        <f t="shared" si="61"/>
        <v>-1.5043956351111107</v>
      </c>
      <c r="N377" s="9"/>
      <c r="O377" s="21">
        <v>1.7480500000000001</v>
      </c>
      <c r="P377" s="21">
        <v>12.4641</v>
      </c>
      <c r="Q377" s="21">
        <v>2.0700099999999999E-2</v>
      </c>
      <c r="R377" s="21">
        <v>367</v>
      </c>
      <c r="S377" s="21">
        <v>1.7477400000000001</v>
      </c>
      <c r="T377">
        <f t="shared" si="62"/>
        <v>-25.555679012345678</v>
      </c>
      <c r="U377">
        <f t="shared" si="63"/>
        <v>-44.672604697530865</v>
      </c>
      <c r="X377" s="9"/>
      <c r="Y377" s="21">
        <v>-7.7972399999999997E-2</v>
      </c>
      <c r="Z377" s="21">
        <v>17.877600000000001</v>
      </c>
      <c r="AA377" s="21">
        <v>-1.54755E-2</v>
      </c>
      <c r="AB377" s="21">
        <v>367</v>
      </c>
      <c r="AC377" s="21">
        <v>-7.8430200000000005E-2</v>
      </c>
      <c r="AD377">
        <f t="shared" si="64"/>
        <v>19.105555555555554</v>
      </c>
      <c r="AE377">
        <f t="shared" si="65"/>
        <v>-1.4897060199999999</v>
      </c>
      <c r="AF377" s="9"/>
      <c r="AG377" s="21">
        <v>1.7480500000000001</v>
      </c>
      <c r="AH377" s="21">
        <v>21.636299999999999</v>
      </c>
      <c r="AI377" s="21">
        <v>2.32605E-2</v>
      </c>
      <c r="AJ377" s="21">
        <v>367</v>
      </c>
      <c r="AK377" s="21">
        <v>1.7474400000000001</v>
      </c>
      <c r="AL377">
        <f t="shared" si="66"/>
        <v>-28.716666666666665</v>
      </c>
      <c r="AM377">
        <f t="shared" si="67"/>
        <v>-50.198169166666666</v>
      </c>
      <c r="AP377" s="9"/>
      <c r="AQ377" s="21">
        <v>-7.7972399999999997E-2</v>
      </c>
      <c r="AR377" s="21">
        <v>27.1568</v>
      </c>
      <c r="AS377" s="21">
        <v>-1.54877E-2</v>
      </c>
      <c r="AT377" s="21">
        <v>367</v>
      </c>
      <c r="AU377" s="21">
        <v>-7.8430200000000005E-2</v>
      </c>
      <c r="AV377">
        <f t="shared" si="68"/>
        <v>19.120617283950615</v>
      </c>
      <c r="AW377">
        <f t="shared" si="69"/>
        <v>-1.4908804191111109</v>
      </c>
      <c r="AX377" s="9"/>
      <c r="AY377" s="21">
        <v>1.7480500000000001</v>
      </c>
      <c r="AZ377" s="21">
        <v>30.915600000000001</v>
      </c>
      <c r="BA377" s="21">
        <v>2.4969499999999999E-2</v>
      </c>
      <c r="BB377" s="21">
        <v>367</v>
      </c>
      <c r="BC377" s="21">
        <v>1.7480500000000001</v>
      </c>
      <c r="BD377">
        <f t="shared" si="70"/>
        <v>-30.82654320987654</v>
      </c>
      <c r="BE377">
        <f t="shared" si="71"/>
        <v>-53.886338858024686</v>
      </c>
    </row>
    <row r="378" spans="6:57" x14ac:dyDescent="0.25">
      <c r="F378" s="9"/>
      <c r="G378" s="21">
        <v>-8.3007800000000007E-2</v>
      </c>
      <c r="H378" s="21">
        <v>8.7154500000000006</v>
      </c>
      <c r="I378" s="21">
        <v>-1.56372E-2</v>
      </c>
      <c r="J378" s="21">
        <v>368</v>
      </c>
      <c r="K378" s="21">
        <v>-8.3465600000000001E-2</v>
      </c>
      <c r="L378">
        <f t="shared" si="60"/>
        <v>19.305185185185184</v>
      </c>
      <c r="M378">
        <f t="shared" si="61"/>
        <v>-1.6024809508148148</v>
      </c>
      <c r="N378" s="9"/>
      <c r="O378" s="21">
        <v>1.75308</v>
      </c>
      <c r="P378" s="21">
        <v>12.4742</v>
      </c>
      <c r="Q378" s="21">
        <v>2.37366E-2</v>
      </c>
      <c r="R378" s="21">
        <v>368</v>
      </c>
      <c r="S378" s="21">
        <v>1.7523200000000001</v>
      </c>
      <c r="T378">
        <f t="shared" si="62"/>
        <v>-29.304444444444442</v>
      </c>
      <c r="U378">
        <f t="shared" si="63"/>
        <v>-51.373035466666664</v>
      </c>
      <c r="X378" s="9"/>
      <c r="Y378" s="21">
        <v>-8.3007800000000007E-2</v>
      </c>
      <c r="Z378" s="21">
        <v>17.887699999999999</v>
      </c>
      <c r="AA378" s="21">
        <v>-1.5472400000000001E-2</v>
      </c>
      <c r="AB378" s="21">
        <v>368</v>
      </c>
      <c r="AC378" s="21">
        <v>-8.3648700000000006E-2</v>
      </c>
      <c r="AD378">
        <f t="shared" si="64"/>
        <v>19.101728395061727</v>
      </c>
      <c r="AE378">
        <f t="shared" si="65"/>
        <v>-1.585592450271605</v>
      </c>
      <c r="AF378" s="9"/>
      <c r="AG378" s="21">
        <v>1.75308</v>
      </c>
      <c r="AH378" s="21">
        <v>21.6464</v>
      </c>
      <c r="AI378" s="21">
        <v>2.65747E-2</v>
      </c>
      <c r="AJ378" s="21">
        <v>368</v>
      </c>
      <c r="AK378" s="21">
        <v>1.7526200000000001</v>
      </c>
      <c r="AL378">
        <f t="shared" si="66"/>
        <v>-32.80827160493827</v>
      </c>
      <c r="AM378">
        <f t="shared" si="67"/>
        <v>-57.515524785185178</v>
      </c>
      <c r="AP378" s="9"/>
      <c r="AQ378" s="21">
        <v>-8.3007800000000007E-2</v>
      </c>
      <c r="AR378" s="21">
        <v>27.166899999999998</v>
      </c>
      <c r="AS378" s="21">
        <v>-1.54938E-2</v>
      </c>
      <c r="AT378" s="21">
        <v>368</v>
      </c>
      <c r="AU378" s="21">
        <v>-8.3557099999999995E-2</v>
      </c>
      <c r="AV378">
        <f t="shared" si="68"/>
        <v>19.128148148148149</v>
      </c>
      <c r="AW378">
        <f t="shared" si="69"/>
        <v>-1.587785495851852</v>
      </c>
      <c r="AX378" s="9"/>
      <c r="AY378" s="21">
        <v>1.75308</v>
      </c>
      <c r="AZ378" s="21">
        <v>30.925599999999999</v>
      </c>
      <c r="BA378" s="21">
        <v>2.8637699999999999E-2</v>
      </c>
      <c r="BB378" s="21">
        <v>368</v>
      </c>
      <c r="BC378" s="21">
        <v>1.7526200000000001</v>
      </c>
      <c r="BD378">
        <f t="shared" si="70"/>
        <v>-35.355185185185185</v>
      </c>
      <c r="BE378">
        <f t="shared" si="71"/>
        <v>-61.980468044444443</v>
      </c>
    </row>
    <row r="379" spans="6:57" x14ac:dyDescent="0.25">
      <c r="F379" s="9"/>
      <c r="G379" s="21">
        <v>-8.8043200000000002E-2</v>
      </c>
      <c r="H379" s="21">
        <v>8.7255199999999995</v>
      </c>
      <c r="I379" s="21">
        <v>-1.5643299999999999E-2</v>
      </c>
      <c r="J379" s="21">
        <v>369</v>
      </c>
      <c r="K379" s="21">
        <v>-8.8500999999999996E-2</v>
      </c>
      <c r="L379">
        <f t="shared" si="60"/>
        <v>19.312716049382715</v>
      </c>
      <c r="M379">
        <f t="shared" si="61"/>
        <v>-1.7003533216790123</v>
      </c>
      <c r="N379" s="9"/>
      <c r="O379" s="21">
        <v>1.7581199999999999</v>
      </c>
      <c r="P379" s="21">
        <v>12.484299999999999</v>
      </c>
      <c r="Q379" s="21">
        <v>2.7249099999999998E-2</v>
      </c>
      <c r="R379" s="21">
        <v>369</v>
      </c>
      <c r="S379" s="21">
        <v>1.7575099999999999</v>
      </c>
      <c r="T379">
        <f t="shared" si="62"/>
        <v>-33.64086419753086</v>
      </c>
      <c r="U379">
        <f t="shared" si="63"/>
        <v>-59.144676162962952</v>
      </c>
      <c r="X379" s="9"/>
      <c r="Y379" s="21">
        <v>-8.8043200000000002E-2</v>
      </c>
      <c r="Z379" s="21">
        <v>17.8977</v>
      </c>
      <c r="AA379" s="21">
        <v>-1.5472400000000001E-2</v>
      </c>
      <c r="AB379" s="21">
        <v>369</v>
      </c>
      <c r="AC379" s="21">
        <v>-8.8500999999999996E-2</v>
      </c>
      <c r="AD379">
        <f t="shared" si="64"/>
        <v>19.101728395061727</v>
      </c>
      <c r="AE379">
        <f t="shared" si="65"/>
        <v>-1.6817772934320987</v>
      </c>
      <c r="AF379" s="9"/>
      <c r="AG379" s="21">
        <v>1.7581199999999999</v>
      </c>
      <c r="AH379" s="21">
        <v>21.656500000000001</v>
      </c>
      <c r="AI379" s="21">
        <v>3.0367999999999999E-2</v>
      </c>
      <c r="AJ379" s="21">
        <v>369</v>
      </c>
      <c r="AK379" s="21">
        <v>1.7578100000000001</v>
      </c>
      <c r="AL379">
        <f t="shared" si="66"/>
        <v>-37.491358024691358</v>
      </c>
      <c r="AM379">
        <f t="shared" si="67"/>
        <v>-65.914306370370369</v>
      </c>
      <c r="AP379" s="9"/>
      <c r="AQ379" s="21">
        <v>-8.8043200000000002E-2</v>
      </c>
      <c r="AR379" s="21">
        <v>27.177</v>
      </c>
      <c r="AS379" s="21">
        <v>-1.55029E-2</v>
      </c>
      <c r="AT379" s="21">
        <v>369</v>
      </c>
      <c r="AU379" s="21">
        <v>-8.8531499999999999E-2</v>
      </c>
      <c r="AV379">
        <f t="shared" si="68"/>
        <v>19.139382716049383</v>
      </c>
      <c r="AW379">
        <f t="shared" si="69"/>
        <v>-1.6850925003456791</v>
      </c>
      <c r="AX379" s="9"/>
      <c r="AY379" s="21">
        <v>1.7581199999999999</v>
      </c>
      <c r="AZ379" s="21">
        <v>30.935700000000001</v>
      </c>
      <c r="BA379" s="21">
        <v>3.2711799999999999E-2</v>
      </c>
      <c r="BB379" s="21">
        <v>369</v>
      </c>
      <c r="BC379" s="21">
        <v>1.7572000000000001</v>
      </c>
      <c r="BD379">
        <f t="shared" si="70"/>
        <v>-40.384938271604938</v>
      </c>
      <c r="BE379">
        <f t="shared" si="71"/>
        <v>-71.001567674074067</v>
      </c>
    </row>
    <row r="380" spans="6:57" x14ac:dyDescent="0.25">
      <c r="F380" s="9"/>
      <c r="G380" s="21">
        <v>-9.3078599999999997E-2</v>
      </c>
      <c r="H380" s="21">
        <v>8.7355900000000002</v>
      </c>
      <c r="I380" s="21">
        <v>-1.5646400000000001E-2</v>
      </c>
      <c r="J380" s="21">
        <v>370</v>
      </c>
      <c r="K380" s="21">
        <v>-9.3566899999999995E-2</v>
      </c>
      <c r="L380">
        <f t="shared" si="60"/>
        <v>19.316543209876546</v>
      </c>
      <c r="M380">
        <f t="shared" si="61"/>
        <v>-1.7979567988148151</v>
      </c>
      <c r="N380" s="9"/>
      <c r="O380" s="21">
        <v>1.76315</v>
      </c>
      <c r="P380" s="21">
        <v>12.494400000000001</v>
      </c>
      <c r="Q380" s="21">
        <v>3.1216399999999998E-2</v>
      </c>
      <c r="R380" s="21">
        <v>370</v>
      </c>
      <c r="S380" s="21">
        <v>1.7629999999999999</v>
      </c>
      <c r="T380">
        <f t="shared" si="62"/>
        <v>-38.538765432098764</v>
      </c>
      <c r="U380">
        <f t="shared" si="63"/>
        <v>-67.949624271604932</v>
      </c>
      <c r="X380" s="9"/>
      <c r="Y380" s="21">
        <v>-9.3078599999999997E-2</v>
      </c>
      <c r="Z380" s="21">
        <v>17.907800000000002</v>
      </c>
      <c r="AA380" s="21">
        <v>-1.54755E-2</v>
      </c>
      <c r="AB380" s="21">
        <v>370</v>
      </c>
      <c r="AC380" s="21">
        <v>-9.3597399999999997E-2</v>
      </c>
      <c r="AD380">
        <f t="shared" si="64"/>
        <v>19.105555555555554</v>
      </c>
      <c r="AE380">
        <f t="shared" si="65"/>
        <v>-1.7783183633333333</v>
      </c>
      <c r="AF380" s="9"/>
      <c r="AG380" s="21">
        <v>1.76315</v>
      </c>
      <c r="AH380" s="21">
        <v>21.666599999999999</v>
      </c>
      <c r="AI380" s="21">
        <v>3.4710699999999997E-2</v>
      </c>
      <c r="AJ380" s="21">
        <v>370</v>
      </c>
      <c r="AK380" s="21">
        <v>1.7623899999999999</v>
      </c>
      <c r="AL380">
        <f t="shared" si="66"/>
        <v>-42.852716049382714</v>
      </c>
      <c r="AM380">
        <f t="shared" si="67"/>
        <v>-75.555766302469138</v>
      </c>
      <c r="AP380" s="9"/>
      <c r="AQ380" s="21">
        <v>-9.3078599999999997E-2</v>
      </c>
      <c r="AR380" s="21">
        <v>27.187000000000001</v>
      </c>
      <c r="AS380" s="21">
        <v>-1.5512099999999999E-2</v>
      </c>
      <c r="AT380" s="21">
        <v>370</v>
      </c>
      <c r="AU380" s="21">
        <v>-9.3597399999999997E-2</v>
      </c>
      <c r="AV380">
        <f t="shared" si="68"/>
        <v>19.150740740740741</v>
      </c>
      <c r="AW380">
        <f t="shared" si="69"/>
        <v>-1.7825241371111111</v>
      </c>
      <c r="AX380" s="9"/>
      <c r="AY380" s="21">
        <v>1.76315</v>
      </c>
      <c r="AZ380" s="21">
        <v>30.945799999999998</v>
      </c>
      <c r="BA380" s="21">
        <v>3.7304700000000003E-2</v>
      </c>
      <c r="BB380" s="21">
        <v>370</v>
      </c>
      <c r="BC380" s="21">
        <v>1.7623899999999999</v>
      </c>
      <c r="BD380">
        <f t="shared" si="70"/>
        <v>-46.055185185185188</v>
      </c>
      <c r="BE380">
        <f t="shared" si="71"/>
        <v>-81.202199759259258</v>
      </c>
    </row>
    <row r="381" spans="6:57" x14ac:dyDescent="0.25">
      <c r="F381" s="9"/>
      <c r="G381" s="21">
        <v>-9.8114000000000007E-2</v>
      </c>
      <c r="H381" s="21">
        <v>8.7456600000000009</v>
      </c>
      <c r="I381" s="21">
        <v>-1.5640299999999999E-2</v>
      </c>
      <c r="J381" s="21">
        <v>371</v>
      </c>
      <c r="K381" s="21">
        <v>-9.8602300000000004E-2</v>
      </c>
      <c r="L381">
        <f t="shared" si="60"/>
        <v>19.309012345679012</v>
      </c>
      <c r="M381">
        <f t="shared" si="61"/>
        <v>-1.8944844372839507</v>
      </c>
      <c r="N381" s="9"/>
      <c r="O381" s="21">
        <v>1.7681899999999999</v>
      </c>
      <c r="P381" s="21">
        <v>12.5044</v>
      </c>
      <c r="Q381" s="21">
        <v>3.5696400000000003E-2</v>
      </c>
      <c r="R381" s="21">
        <v>371</v>
      </c>
      <c r="S381" s="21">
        <v>1.7678799999999999</v>
      </c>
      <c r="T381">
        <f t="shared" si="62"/>
        <v>-44.069629629629631</v>
      </c>
      <c r="U381">
        <f t="shared" si="63"/>
        <v>-77.923478414814809</v>
      </c>
      <c r="X381" s="9"/>
      <c r="Y381" s="21">
        <v>-9.8114000000000007E-2</v>
      </c>
      <c r="Z381" s="21">
        <v>17.917899999999999</v>
      </c>
      <c r="AA381" s="21">
        <v>-1.54816E-2</v>
      </c>
      <c r="AB381" s="21">
        <v>371</v>
      </c>
      <c r="AC381" s="21">
        <v>-9.8693799999999998E-2</v>
      </c>
      <c r="AD381">
        <f t="shared" si="64"/>
        <v>19.113086419753085</v>
      </c>
      <c r="AE381">
        <f t="shared" si="65"/>
        <v>-1.8752613609876543</v>
      </c>
      <c r="AF381" s="9"/>
      <c r="AG381" s="21">
        <v>1.7681899999999999</v>
      </c>
      <c r="AH381" s="21">
        <v>21.676600000000001</v>
      </c>
      <c r="AI381" s="21">
        <v>3.9575199999999998E-2</v>
      </c>
      <c r="AJ381" s="21">
        <v>371</v>
      </c>
      <c r="AK381" s="21">
        <v>1.7675799999999999</v>
      </c>
      <c r="AL381">
        <f t="shared" si="66"/>
        <v>-48.858271604938267</v>
      </c>
      <c r="AM381">
        <f t="shared" si="67"/>
        <v>-86.390707269135788</v>
      </c>
      <c r="AP381" s="9"/>
      <c r="AQ381" s="21">
        <v>-9.8114000000000007E-2</v>
      </c>
      <c r="AR381" s="21">
        <v>27.197099999999999</v>
      </c>
      <c r="AS381" s="21">
        <v>-1.5521200000000001E-2</v>
      </c>
      <c r="AT381" s="21">
        <v>371</v>
      </c>
      <c r="AU381" s="21">
        <v>-9.8724400000000004E-2</v>
      </c>
      <c r="AV381">
        <f t="shared" si="68"/>
        <v>19.161975308641974</v>
      </c>
      <c r="AW381">
        <f t="shared" si="69"/>
        <v>-1.8800580454320988</v>
      </c>
      <c r="AX381" s="9"/>
      <c r="AY381" s="21">
        <v>1.7681899999999999</v>
      </c>
      <c r="AZ381" s="21">
        <v>30.9559</v>
      </c>
      <c r="BA381" s="21">
        <v>4.2584200000000003E-2</v>
      </c>
      <c r="BB381" s="21">
        <v>371</v>
      </c>
      <c r="BC381" s="21">
        <v>1.7675799999999999</v>
      </c>
      <c r="BD381">
        <f t="shared" si="70"/>
        <v>-52.573086419753082</v>
      </c>
      <c r="BE381">
        <f t="shared" si="71"/>
        <v>-92.959205676543192</v>
      </c>
    </row>
    <row r="382" spans="6:57" x14ac:dyDescent="0.25">
      <c r="F382" s="9"/>
      <c r="G382" s="21">
        <v>-0.103149</v>
      </c>
      <c r="H382" s="21">
        <v>8.7557399999999994</v>
      </c>
      <c r="I382" s="21">
        <v>-1.5643299999999999E-2</v>
      </c>
      <c r="J382" s="21">
        <v>372</v>
      </c>
      <c r="K382" s="21">
        <v>-0.10363799999999999</v>
      </c>
      <c r="L382">
        <f t="shared" si="60"/>
        <v>19.312716049382715</v>
      </c>
      <c r="M382">
        <f t="shared" si="61"/>
        <v>-1.9920873477777776</v>
      </c>
      <c r="N382" s="9"/>
      <c r="O382" s="21">
        <v>1.77322</v>
      </c>
      <c r="P382" s="21">
        <v>12.5145</v>
      </c>
      <c r="Q382" s="21">
        <v>4.07379E-2</v>
      </c>
      <c r="R382" s="21">
        <v>372</v>
      </c>
      <c r="S382" s="21">
        <v>1.77216</v>
      </c>
      <c r="T382">
        <f t="shared" si="62"/>
        <v>-50.293703703703699</v>
      </c>
      <c r="U382">
        <f t="shared" si="63"/>
        <v>-89.181801281481469</v>
      </c>
      <c r="X382" s="9"/>
      <c r="Y382" s="21">
        <v>-0.103149</v>
      </c>
      <c r="Z382" s="21">
        <v>17.927900000000001</v>
      </c>
      <c r="AA382" s="21">
        <v>-1.5484599999999999E-2</v>
      </c>
      <c r="AB382" s="21">
        <v>372</v>
      </c>
      <c r="AC382" s="21">
        <v>-0.103607</v>
      </c>
      <c r="AD382">
        <f t="shared" si="64"/>
        <v>19.116790123456788</v>
      </c>
      <c r="AE382">
        <f t="shared" si="65"/>
        <v>-1.9718777844444444</v>
      </c>
      <c r="AF382" s="9"/>
      <c r="AG382" s="21">
        <v>1.77322</v>
      </c>
      <c r="AH382" s="21">
        <v>21.686699999999998</v>
      </c>
      <c r="AI382" s="21">
        <v>4.5108000000000002E-2</v>
      </c>
      <c r="AJ382" s="21">
        <v>372</v>
      </c>
      <c r="AK382" s="21">
        <v>1.77277</v>
      </c>
      <c r="AL382">
        <f t="shared" si="66"/>
        <v>-55.688888888888883</v>
      </c>
      <c r="AM382">
        <f t="shared" si="67"/>
        <v>-98.74865155555554</v>
      </c>
      <c r="AP382" s="9"/>
      <c r="AQ382" s="21">
        <v>-0.103149</v>
      </c>
      <c r="AR382" s="21">
        <v>27.2072</v>
      </c>
      <c r="AS382" s="21">
        <v>-1.5527300000000001E-2</v>
      </c>
      <c r="AT382" s="21">
        <v>372</v>
      </c>
      <c r="AU382" s="21">
        <v>-0.10378999999999999</v>
      </c>
      <c r="AV382">
        <f t="shared" si="68"/>
        <v>19.169506172839505</v>
      </c>
      <c r="AW382">
        <f t="shared" si="69"/>
        <v>-1.9773153922222222</v>
      </c>
      <c r="AX382" s="9"/>
      <c r="AY382" s="21">
        <v>1.77322</v>
      </c>
      <c r="AZ382" s="21">
        <v>30.965900000000001</v>
      </c>
      <c r="BA382" s="21">
        <v>4.84833E-2</v>
      </c>
      <c r="BB382" s="21">
        <v>372</v>
      </c>
      <c r="BC382" s="21">
        <v>1.7730699999999999</v>
      </c>
      <c r="BD382">
        <f t="shared" si="70"/>
        <v>-59.855925925925924</v>
      </c>
      <c r="BE382">
        <f t="shared" si="71"/>
        <v>-106.13772497037037</v>
      </c>
    </row>
    <row r="383" spans="6:57" x14ac:dyDescent="0.25">
      <c r="F383" s="9"/>
      <c r="G383" s="21"/>
      <c r="H383" s="21"/>
      <c r="I383" s="21"/>
      <c r="J383" s="21"/>
      <c r="K383" s="21"/>
      <c r="N383" s="9"/>
      <c r="O383" s="21"/>
      <c r="P383" s="21"/>
      <c r="Q383" s="21"/>
      <c r="R383" s="21"/>
      <c r="S383" s="21"/>
      <c r="X383" s="9"/>
      <c r="Y383" s="21"/>
      <c r="Z383" s="21"/>
      <c r="AA383" s="21"/>
      <c r="AB383" s="21"/>
      <c r="AC383" s="21"/>
      <c r="AF383" s="9"/>
      <c r="AG383" s="21"/>
      <c r="AH383" s="21"/>
      <c r="AI383" s="21"/>
      <c r="AJ383" s="21"/>
      <c r="AK383" s="21"/>
      <c r="AP383" s="9"/>
      <c r="AQ383" s="21"/>
      <c r="AR383" s="21"/>
      <c r="AS383" s="21"/>
      <c r="AT383" s="21"/>
      <c r="AU383" s="21"/>
      <c r="AX383" s="9"/>
      <c r="AY383" s="21"/>
      <c r="AZ383" s="21"/>
      <c r="BA383" s="21"/>
      <c r="BB383" s="21"/>
      <c r="BC383" s="21"/>
    </row>
    <row r="384" spans="6:57" x14ac:dyDescent="0.25">
      <c r="F384" s="9"/>
      <c r="G384" s="21"/>
      <c r="H384" s="21"/>
      <c r="I384" s="21"/>
      <c r="J384" s="21"/>
      <c r="K384" s="21"/>
      <c r="N384" s="9"/>
      <c r="O384" s="21"/>
      <c r="P384" s="21"/>
      <c r="Q384" s="21"/>
      <c r="R384" s="21"/>
      <c r="S384" s="21"/>
      <c r="X384" s="9"/>
      <c r="Y384" s="21"/>
      <c r="Z384" s="21"/>
      <c r="AA384" s="21"/>
      <c r="AB384" s="21"/>
      <c r="AC384" s="21"/>
      <c r="AF384" s="9"/>
      <c r="AG384" s="21"/>
      <c r="AH384" s="21"/>
      <c r="AI384" s="21"/>
      <c r="AJ384" s="21"/>
      <c r="AK384" s="21"/>
      <c r="AP384" s="9"/>
      <c r="AQ384" s="21"/>
      <c r="AR384" s="21"/>
      <c r="AS384" s="21"/>
      <c r="AT384" s="21"/>
      <c r="AU384" s="21"/>
      <c r="AX384" s="9"/>
      <c r="AY384" s="21"/>
      <c r="AZ384" s="21"/>
      <c r="BA384" s="21"/>
      <c r="BB384" s="21"/>
      <c r="BC384" s="21"/>
    </row>
    <row r="385" spans="6:55" x14ac:dyDescent="0.25">
      <c r="F385" s="9"/>
      <c r="G385" s="21"/>
      <c r="H385" s="21"/>
      <c r="I385" s="21"/>
      <c r="J385" s="21"/>
      <c r="K385" s="21"/>
      <c r="N385" s="9"/>
      <c r="O385" s="21"/>
      <c r="P385" s="21"/>
      <c r="Q385" s="21"/>
      <c r="R385" s="21"/>
      <c r="S385" s="21"/>
      <c r="X385" s="9"/>
      <c r="Y385" s="21"/>
      <c r="Z385" s="21"/>
      <c r="AA385" s="21"/>
      <c r="AB385" s="21"/>
      <c r="AC385" s="21"/>
      <c r="AF385" s="9"/>
      <c r="AG385" s="21"/>
      <c r="AH385" s="21"/>
      <c r="AI385" s="21"/>
      <c r="AJ385" s="21"/>
      <c r="AK385" s="21"/>
      <c r="AP385" s="9"/>
      <c r="AQ385" s="21"/>
      <c r="AR385" s="21"/>
      <c r="AS385" s="21"/>
      <c r="AT385" s="21"/>
      <c r="AU385" s="21"/>
      <c r="AX385" s="9"/>
      <c r="AY385" s="21"/>
      <c r="AZ385" s="21"/>
      <c r="BA385" s="21"/>
      <c r="BB385" s="21"/>
      <c r="BC385" s="21"/>
    </row>
    <row r="386" spans="6:55" x14ac:dyDescent="0.25">
      <c r="F386" s="9"/>
      <c r="G386" s="21"/>
      <c r="H386" s="21"/>
      <c r="I386" s="21"/>
      <c r="J386" s="21"/>
      <c r="K386" s="21"/>
      <c r="N386" s="9"/>
      <c r="O386" s="21"/>
      <c r="P386" s="21"/>
      <c r="Q386" s="21"/>
      <c r="R386" s="21"/>
      <c r="S386" s="21"/>
      <c r="X386" s="9"/>
      <c r="Y386" s="21"/>
      <c r="Z386" s="21"/>
      <c r="AA386" s="21"/>
      <c r="AB386" s="21"/>
      <c r="AC386" s="21"/>
      <c r="AF386" s="9"/>
      <c r="AG386" s="21"/>
      <c r="AH386" s="21"/>
      <c r="AI386" s="21"/>
      <c r="AJ386" s="21"/>
      <c r="AK386" s="21"/>
      <c r="AP386" s="9"/>
      <c r="AQ386" s="21"/>
      <c r="AR386" s="21"/>
      <c r="AS386" s="21"/>
      <c r="AT386" s="21"/>
      <c r="AU386" s="21"/>
      <c r="AX386" s="9"/>
      <c r="AY386" s="21"/>
      <c r="AZ386" s="21"/>
      <c r="BA386" s="21"/>
      <c r="BB386" s="21"/>
      <c r="BC386" s="21"/>
    </row>
    <row r="387" spans="6:55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5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5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5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5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5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5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5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5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5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5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5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5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2F7F-E19F-4FBC-9636-517150C14C98}">
  <dimension ref="A1:FH398"/>
  <sheetViews>
    <sheetView workbookViewId="0">
      <selection activeCell="E40" sqref="E4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0.99</v>
      </c>
      <c r="G2" s="2">
        <f>ABS(K7-K6)/ABS(L7-L6)*1000</f>
        <v>542.18103260860153</v>
      </c>
      <c r="H2" s="2"/>
      <c r="I2" s="6" t="s">
        <v>12</v>
      </c>
      <c r="J2" s="2"/>
      <c r="K2" s="7" t="s">
        <v>13</v>
      </c>
      <c r="L2" s="3">
        <f>L4*I6*L9/100*100</f>
        <v>21.356247351515155</v>
      </c>
      <c r="M2" s="8" t="s">
        <v>14</v>
      </c>
      <c r="N2" s="9"/>
      <c r="O2" s="2">
        <f>ABS(S7-S6)/ABS(T7-T6)*1000</f>
        <v>1694.9172900005481</v>
      </c>
      <c r="P2" s="2"/>
      <c r="Q2" s="6" t="s">
        <v>15</v>
      </c>
      <c r="R2" s="2"/>
      <c r="S2" s="7" t="s">
        <v>13</v>
      </c>
      <c r="T2" s="3">
        <f>T4*Q6*T9/100*100</f>
        <v>16.488457119191921</v>
      </c>
      <c r="U2" s="8" t="s">
        <v>14</v>
      </c>
      <c r="X2" s="9"/>
      <c r="Y2" s="2">
        <f>ABS(AC7-AC6)/ABS(AD7-AD6)*1000</f>
        <v>1620.7481612896511</v>
      </c>
      <c r="Z2" s="2"/>
      <c r="AA2" s="6" t="s">
        <v>12</v>
      </c>
      <c r="AB2" s="2"/>
      <c r="AC2" s="7" t="s">
        <v>13</v>
      </c>
      <c r="AD2" s="3">
        <f>AD4*AA6*AD9/100*100</f>
        <v>18.279407335353532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1647.3194262298982</v>
      </c>
      <c r="AR2" s="2"/>
      <c r="AS2" s="6" t="s">
        <v>12</v>
      </c>
      <c r="AT2" s="2"/>
      <c r="AU2" s="7" t="s">
        <v>13</v>
      </c>
      <c r="AV2" s="3">
        <f>AV4*AS6*AV9/100*100</f>
        <v>18.111577597979796</v>
      </c>
      <c r="AW2" s="8" t="s">
        <v>14</v>
      </c>
      <c r="AX2" s="9"/>
      <c r="AY2" s="2">
        <f>ABS(BC7-BC6)/ABS(BD7-BD6)*1000</f>
        <v>545.79345652164432</v>
      </c>
      <c r="AZ2" s="2"/>
      <c r="BA2" s="6" t="s">
        <v>15</v>
      </c>
      <c r="BB2" s="2"/>
      <c r="BC2" s="7" t="s">
        <v>13</v>
      </c>
      <c r="BD2" s="3">
        <f>BD4*BA6*BD9/100*100</f>
        <v>15.847766331313135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1.7697099999999999</v>
      </c>
      <c r="J3" s="2"/>
      <c r="K3" s="10">
        <f>INDEX(L11:L1056,MATCH(I3,K11:K1056,0))</f>
        <v>-1.1285353535353535</v>
      </c>
      <c r="L3" s="26" t="s">
        <v>16</v>
      </c>
      <c r="M3" s="11">
        <f>M9</f>
        <v>21.356247351515151</v>
      </c>
      <c r="N3" s="9"/>
      <c r="O3" s="2" t="s">
        <v>44</v>
      </c>
      <c r="P3" s="2"/>
      <c r="Q3" s="2">
        <f>INDEX(S11:S1056,MATCH(0,T11:T1056,-1))</f>
        <v>1.6772499999999999</v>
      </c>
      <c r="R3" s="2"/>
      <c r="S3" s="10">
        <f>INDEX(T11:T1056,MATCH(Q3,S11:S1056,0))</f>
        <v>0.51417474747474756</v>
      </c>
      <c r="T3" s="26" t="s">
        <v>16</v>
      </c>
      <c r="U3" s="11">
        <f>U9</f>
        <v>16.488457119191921</v>
      </c>
      <c r="X3" s="9"/>
      <c r="Y3" s="2" t="s">
        <v>44</v>
      </c>
      <c r="Z3" s="2"/>
      <c r="AA3" s="2">
        <f>INDEX(AC11:AC856,MATCH(0,AD11:AD856,1))</f>
        <v>1.7285200000000001</v>
      </c>
      <c r="AB3" s="2"/>
      <c r="AC3" s="10">
        <f>INDEX(AD11:AD1056,MATCH(AA3,AC11:AC1056,0))</f>
        <v>-0.12376565656565656</v>
      </c>
      <c r="AD3" s="26" t="s">
        <v>16</v>
      </c>
      <c r="AE3" s="11">
        <f>AE9</f>
        <v>18.279407335353532</v>
      </c>
      <c r="AF3" s="9"/>
      <c r="AG3" s="2" t="s">
        <v>44</v>
      </c>
      <c r="AH3" s="2"/>
      <c r="AI3" s="2">
        <f>INDEX(AK11:AK1056,MATCH(0,AL11:AL1056,-1))</f>
        <v>1.6720600000000001</v>
      </c>
      <c r="AJ3" s="2"/>
      <c r="AK3" s="10">
        <f>INDEX(AL11:AL1056,MATCH(AI3,AK11:AK1056,0))</f>
        <v>0.27592222222222224</v>
      </c>
      <c r="AL3" s="26" t="s">
        <v>16</v>
      </c>
      <c r="AM3" s="11">
        <f>AM9</f>
        <v>16.109902966666663</v>
      </c>
      <c r="AP3" s="9"/>
      <c r="AQ3" s="2" t="s">
        <v>44</v>
      </c>
      <c r="AR3" s="2"/>
      <c r="AS3" s="2">
        <f>INDEX(AU11:AU856,MATCH(0,AV11:AV856,1))</f>
        <v>1.72424</v>
      </c>
      <c r="AT3" s="2"/>
      <c r="AU3" s="10">
        <f>INDEX(AV11:AV1056,MATCH(AS3,AU11:AU1056,0))</f>
        <v>-0.495679797979798</v>
      </c>
      <c r="AV3" s="26" t="s">
        <v>16</v>
      </c>
      <c r="AW3" s="11">
        <f>AW9</f>
        <v>18.111577597979796</v>
      </c>
      <c r="AX3" s="9"/>
      <c r="AY3" s="2" t="s">
        <v>44</v>
      </c>
      <c r="AZ3" s="2"/>
      <c r="BA3" s="2">
        <f>INDEX(BC11:BC1056,MATCH(0,BD11:BD1056,-1))</f>
        <v>1.6668700000000001</v>
      </c>
      <c r="BB3" s="2"/>
      <c r="BC3" s="10">
        <f>INDEX(BD11:BD1056,MATCH(BA3,BC11:BC1056,0))</f>
        <v>0.43948383838383837</v>
      </c>
      <c r="BD3" s="26" t="s">
        <v>16</v>
      </c>
      <c r="BE3" s="11">
        <f>BE9</f>
        <v>15.847766331313132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-3.5841212121212123</v>
      </c>
      <c r="BN3" s="26" t="s">
        <v>16</v>
      </c>
      <c r="BO3" s="11">
        <f>BO9</f>
        <v>-4.354348860606061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3.3066868686868687</v>
      </c>
      <c r="BV3" s="26" t="s">
        <v>16</v>
      </c>
      <c r="BW3" s="11">
        <f>BW9</f>
        <v>-0.31383665870101007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-3.4851717171717174</v>
      </c>
      <c r="CF3" s="26" t="s">
        <v>16</v>
      </c>
      <c r="CG3" s="11">
        <f>CG9</f>
        <v>-4.2341351191919196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3.2894242424242424</v>
      </c>
      <c r="CN3" s="26" t="s">
        <v>16</v>
      </c>
      <c r="CO3" s="11">
        <f>CO9</f>
        <v>-0.31219826802121209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-3.4247474747474747</v>
      </c>
      <c r="CX3" s="26" t="s">
        <v>16</v>
      </c>
      <c r="CY3" s="11">
        <f>CY9</f>
        <v>-4.1607257070707071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3.2767878787878786</v>
      </c>
      <c r="DF3" s="26" t="s">
        <v>16</v>
      </c>
      <c r="DG3" s="11">
        <f>DG9</f>
        <v>-0.31099895453939391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4.0228054679152692</v>
      </c>
      <c r="H4" s="2"/>
      <c r="I4" s="2">
        <f>INDEX(K11:K1000,1+MATCH(0,L11:L856,1))</f>
        <v>1.7645299999999999</v>
      </c>
      <c r="J4" s="2"/>
      <c r="K4" s="10">
        <f>INDEX(L11:L1056,MATCH(I4,K11:K1056,0))</f>
        <v>0.15912323232323233</v>
      </c>
      <c r="L4" s="25">
        <f>M3/(I6*L9)</f>
        <v>0.77746526457392184</v>
      </c>
      <c r="M4" s="8" t="s">
        <v>17</v>
      </c>
      <c r="N4" s="9"/>
      <c r="O4" s="2">
        <f>ABS(Q3-Q4)/ABS(S3-S4)*1000</f>
        <v>9.0935048786864385</v>
      </c>
      <c r="P4" s="2"/>
      <c r="Q4" s="2">
        <f>INDEX(S11:S856,1+MATCH(0,T11:T856,-1))</f>
        <v>1.6821299999999999</v>
      </c>
      <c r="R4" s="2"/>
      <c r="S4" s="10">
        <f>INDEX(T11:T856,MATCH(Q4,S11:S856,0))</f>
        <v>-2.2472020202020201E-2</v>
      </c>
      <c r="T4" s="25">
        <f>U3/(Q6*T9)</f>
        <v>0.63073001456342948</v>
      </c>
      <c r="U4" s="8" t="s">
        <v>17</v>
      </c>
      <c r="X4" s="9"/>
      <c r="Y4" s="2">
        <f>ABS(AA3-AA4)/ABS(AC3-AC4)*1000</f>
        <v>4.8898009979758239</v>
      </c>
      <c r="Z4" s="2"/>
      <c r="AA4" s="2">
        <f>INDEX(AC11:AC1000,1+MATCH(0,AD11:AD856,1))</f>
        <v>1.72394</v>
      </c>
      <c r="AB4" s="2"/>
      <c r="AC4" s="10">
        <f>INDEX(AD11:AD1056,MATCH(AA4,AC11:AC1056,0))</f>
        <v>0.81287777777777781</v>
      </c>
      <c r="AD4" s="25">
        <f>AE3/(AA6*AD9)</f>
        <v>0.67763306908378962</v>
      </c>
      <c r="AE4" s="8" t="s">
        <v>17</v>
      </c>
      <c r="AF4" s="9"/>
      <c r="AG4" s="2">
        <f>ABS(AI3-AI4)/ABS(AK3-AK4)*1000</f>
        <v>8.5991772918903298</v>
      </c>
      <c r="AH4" s="2"/>
      <c r="AI4" s="2">
        <f>INDEX(AK11:AK856,1+MATCH(0,AL11:AL856,-1))</f>
        <v>1.6766399999999999</v>
      </c>
      <c r="AJ4" s="2"/>
      <c r="AK4" s="10">
        <f>INDEX(AL11:AL856,MATCH(AI4,AK11:AK856,0))</f>
        <v>-0.25668686868686869</v>
      </c>
      <c r="AL4" s="25" t="e">
        <f>AM3/(AI6*AL9)</f>
        <v>#DIV/0!</v>
      </c>
      <c r="AM4" s="8" t="s">
        <v>17</v>
      </c>
      <c r="AP4" s="9"/>
      <c r="AQ4" s="2">
        <f>ABS(AS3-AS4)/ABS(AU3-AU4)*1000</f>
        <v>5.7192434532440668</v>
      </c>
      <c r="AR4" s="2"/>
      <c r="AS4" s="2">
        <f>INDEX(AU11:AU1000,1+MATCH(0,AV11:AV856,1))</f>
        <v>1.71875</v>
      </c>
      <c r="AT4" s="2"/>
      <c r="AU4" s="10">
        <f>INDEX(AV11:AV1056,MATCH(AS4,AU11:AU1056,0))</f>
        <v>0.46423737373737373</v>
      </c>
      <c r="AV4" s="25">
        <f>AW3/(AS6*AV9)</f>
        <v>0.6758183335494502</v>
      </c>
      <c r="AW4" s="8" t="s">
        <v>17</v>
      </c>
      <c r="AX4" s="9"/>
      <c r="AY4" s="2">
        <f>ABS(BA3-BA4)/ABS(BC3-BC4)*1000</f>
        <v>9.1992258707990366</v>
      </c>
      <c r="AZ4" s="2"/>
      <c r="BA4" s="2">
        <f>INDEX(BC11:BC856,1+MATCH(0,BD11:BD856,-1))</f>
        <v>1.6714500000000001</v>
      </c>
      <c r="BB4" s="2"/>
      <c r="BC4" s="10">
        <f>INDEX(BD11:BD856,MATCH(BA4,BC11:BC856,0))</f>
        <v>-5.8384141414141416E-2</v>
      </c>
      <c r="BD4" s="25">
        <f>BE3/(BA6*BD9)</f>
        <v>0.60910445955075143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12.795757575757575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12.783434343434344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12.761919191919191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12.789595959595959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12.644747474747474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12.734141414141414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-3.5841212121212123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3.3066868686868687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-3.4851717171717174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3.2894242424242424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-3.4247474747474747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3.2767878787878786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1.7651701218090621</v>
      </c>
      <c r="J6" s="25"/>
      <c r="K6" s="2">
        <f>INDEX(K11:K1056,MATCH(L6,L11:L1056,0))</f>
        <v>2.1331800000000001E-3</v>
      </c>
      <c r="L6" s="10">
        <f>INDEX(L11:L1056,MATCH(0,K11:K1056,-1))</f>
        <v>15.557777777777778</v>
      </c>
      <c r="M6" s="8" t="s">
        <v>22</v>
      </c>
      <c r="N6" s="9"/>
      <c r="O6" s="2"/>
      <c r="P6" s="2"/>
      <c r="Q6" s="27">
        <f>(Q3-Q4)/(S3-S4)*(-S4)+Q4</f>
        <v>1.6819256505746589</v>
      </c>
      <c r="R6" s="27"/>
      <c r="S6" s="2">
        <f>INDEX(S11:S1056,MATCH(T6,T11:T1056,0))</f>
        <v>-4.4708300000000003E-3</v>
      </c>
      <c r="T6" s="10">
        <f>INDEX(T11:T1056,MATCH(0,S11:S1056,1))</f>
        <v>15.545454545454545</v>
      </c>
      <c r="U6" s="8" t="s">
        <v>22</v>
      </c>
      <c r="X6" s="9"/>
      <c r="Y6" s="2"/>
      <c r="Z6" s="2"/>
      <c r="AA6" s="25">
        <f>(AA3-AA4)/(AC3-AC4)*(-AC4)+AA4</f>
        <v>1.7279148105690101</v>
      </c>
      <c r="AB6" s="25"/>
      <c r="AC6" s="2">
        <f>INDEX(AC11:AC1056,MATCH(AD6,AD11:AD1056,0))</f>
        <v>2.1362299999999998E-3</v>
      </c>
      <c r="AD6" s="10">
        <f>INDEX(AD11:AD1056,MATCH(0,AC11:AC1056,-1))</f>
        <v>15.610202020202021</v>
      </c>
      <c r="AE6" s="8" t="s">
        <v>22</v>
      </c>
      <c r="AF6" s="9"/>
      <c r="AG6" s="2"/>
      <c r="AH6" s="2"/>
      <c r="AI6" s="27">
        <f>(AI3-AI4)/(AK3-AK4)*(-AK4)+AI4</f>
        <v>1.6744327041076614</v>
      </c>
      <c r="AJ6" s="27"/>
      <c r="AK6" s="2">
        <f>INDEX(AK11:AK1056,MATCH(AL6,AL11:AL1056,0))</f>
        <v>-4.4860799999999999E-3</v>
      </c>
      <c r="AL6" s="10">
        <f>INDEX(AL11:AL1056,MATCH(0,AK11:AK1056,1))</f>
        <v>15.591717171717171</v>
      </c>
      <c r="AM6" s="8" t="s">
        <v>22</v>
      </c>
      <c r="AP6" s="9"/>
      <c r="AQ6" s="2"/>
      <c r="AR6" s="2"/>
      <c r="AS6" s="25">
        <f>(AS3-AS4)/(AU3-AU4)*(-AU4)+AS4</f>
        <v>1.7214050865604986</v>
      </c>
      <c r="AT6" s="25"/>
      <c r="AU6" s="2">
        <f>INDEX(AU11:AU1056,MATCH(AV6,AV11:AV1056,0))</f>
        <v>2.1453900000000001E-3</v>
      </c>
      <c r="AV6" s="10">
        <f>INDEX(AV11:AV1056,MATCH(0,AU11:AU1056,-1))</f>
        <v>15.567070707070709</v>
      </c>
      <c r="AW6" s="8" t="s">
        <v>22</v>
      </c>
      <c r="AX6" s="9"/>
      <c r="AY6" s="2"/>
      <c r="AZ6" s="2"/>
      <c r="BA6" s="27">
        <f>(BA3-BA4)/(BC3-BC4)*(-BC4)+BA4</f>
        <v>1.6709129110958587</v>
      </c>
      <c r="BB6" s="27"/>
      <c r="BC6" s="2">
        <f>INDEX(BC11:BC1056,MATCH(BD6,BD11:BD1056,0))</f>
        <v>-4.4647200000000001E-3</v>
      </c>
      <c r="BD6" s="10">
        <f>INDEX(BD11:BD1056,MATCH(0,BC11:BC1056,1))</f>
        <v>15.57939393939394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-3.5841212121212123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3.3066868686868687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-3.4851717171717174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3.2894242424242424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-3.4247474747474747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3.2767878787878786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-2.9052700000000002E-3</v>
      </c>
      <c r="L7" s="10">
        <f>INDEX(L11:L856,1+MATCH(0,K11:K856,-1))</f>
        <v>15.567070707070709</v>
      </c>
      <c r="M7" s="12">
        <f>INDEX(K11:K1056,MATCH(M9,M11:M1056,0))</f>
        <v>1.6677900000000001</v>
      </c>
      <c r="N7" s="9"/>
      <c r="O7" s="2"/>
      <c r="P7" s="2"/>
      <c r="Q7" s="2"/>
      <c r="R7" s="2"/>
      <c r="S7" s="2">
        <f>INDEX(S11:S1056,MATCH(T7,T11:T1056,0))</f>
        <v>6.6528300000000002E-4</v>
      </c>
      <c r="T7" s="10">
        <f>INDEX(T11:T1056,1+MATCH(0,S11:S1056,1))</f>
        <v>15.542424242424243</v>
      </c>
      <c r="U7" s="12">
        <f>INDEX(S11:S1056,MATCH(U9,U11:U1056,0))</f>
        <v>1.2893699999999999</v>
      </c>
      <c r="X7" s="9"/>
      <c r="Y7" s="2"/>
      <c r="Z7" s="2"/>
      <c r="AA7" s="2"/>
      <c r="AB7" s="2"/>
      <c r="AC7" s="2">
        <f>INDEX(AC11:AC856,MATCH(AD7,AD11:AD856,1))</f>
        <v>-2.9388399999999999E-3</v>
      </c>
      <c r="AD7" s="10">
        <f>INDEX(AD11:AD856,1+MATCH(0,AC11:AC856,-1))</f>
        <v>15.613333333333335</v>
      </c>
      <c r="AE7" s="12">
        <f>INDEX(AC11:AC1056,MATCH(AE9,AE11:AE1056,0))</f>
        <v>1.4315800000000001</v>
      </c>
      <c r="AF7" s="9"/>
      <c r="AG7" s="2"/>
      <c r="AH7" s="2"/>
      <c r="AI7" s="2"/>
      <c r="AJ7" s="2"/>
      <c r="AK7" s="2">
        <f>INDEX(AK11:AK1056,MATCH(AL7,AL11:AL1056,0))</f>
        <v>-4.4860799999999999E-3</v>
      </c>
      <c r="AL7" s="10">
        <f>INDEX(AL11:AL1056,1+MATCH(0,AK11:AK1056,1))</f>
        <v>15.591717171717171</v>
      </c>
      <c r="AM7" s="12">
        <f>INDEX(AK11:AK1056,MATCH(AM9,AM11:AM1056,0))</f>
        <v>1.2591600000000001</v>
      </c>
      <c r="AP7" s="9"/>
      <c r="AQ7" s="2"/>
      <c r="AR7" s="2"/>
      <c r="AS7" s="2"/>
      <c r="AT7" s="2"/>
      <c r="AU7" s="2">
        <f>INDEX(AU11:AU856,MATCH(AV7,AV11:AV856,1))</f>
        <v>-8.0047599999999997E-3</v>
      </c>
      <c r="AV7" s="10">
        <f>INDEX(AV11:AV856,1+MATCH(0,AU11:AU856,-1))</f>
        <v>15.573232323232324</v>
      </c>
      <c r="AW7" s="12">
        <f>INDEX(AU11:AU1056,MATCH(AW9,AW11:AW1056,0))</f>
        <v>1.43127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15.570101010101009</v>
      </c>
      <c r="BE7" s="12">
        <f>INDEX(BC11:BC1056,MATCH(BE9,BE11:BE1056,0))</f>
        <v>1.24359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22.793284570090357</v>
      </c>
      <c r="J9" s="2"/>
      <c r="K9" s="2"/>
      <c r="L9" s="3">
        <f>(L6-L7)/(K6-K7)*(-K7)+L7</f>
        <v>15.561712220098153</v>
      </c>
      <c r="M9" s="15">
        <f>MAX(M11:M1056)</f>
        <v>21.356247351515151</v>
      </c>
      <c r="N9" s="9"/>
      <c r="O9" s="2"/>
      <c r="P9" s="2"/>
      <c r="Q9" s="2"/>
      <c r="R9" s="2"/>
      <c r="S9" s="2"/>
      <c r="T9" s="3">
        <f>(T6-T7)/(S6-S7)*(-S7)+T7</f>
        <v>15.542816758922791</v>
      </c>
      <c r="U9" s="15">
        <f>MAX(U11:U1056)</f>
        <v>16.488457119191921</v>
      </c>
      <c r="X9" s="9"/>
      <c r="Y9" s="2"/>
      <c r="Z9" s="2"/>
      <c r="AA9" s="14" t="e">
        <f>(MAX(AD2,AL2)-MIN(AD2,AL2))/MAX(AD2,AL2)%</f>
        <v>#DIV/0!</v>
      </c>
      <c r="AB9" s="2"/>
      <c r="AC9" s="2"/>
      <c r="AD9" s="3">
        <f>(AD6-AD7)/(AC6-AC7)*(-AC7)+AD7</f>
        <v>15.611520071982687</v>
      </c>
      <c r="AE9" s="15">
        <f>MAX(AE11:AE1056)</f>
        <v>18.279407335353532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5">
        <f>MAX(AM11:AM1056)</f>
        <v>16.109902966666663</v>
      </c>
      <c r="AP9" s="9"/>
      <c r="AQ9" s="2"/>
      <c r="AR9" s="2"/>
      <c r="AS9" s="14">
        <f>(MAX(AV2,BD2)-MIN(AV2,BD2))/MAX(AV2,BD2)%</f>
        <v>12.499249468578435</v>
      </c>
      <c r="AT9" s="2"/>
      <c r="AU9" s="2"/>
      <c r="AV9" s="3">
        <f>(AV6-AV7)/(AU6-AU7)*(-AU7)+AV7</f>
        <v>15.568373059222841</v>
      </c>
      <c r="AW9" s="15">
        <f>MAX(AW11:AW1056)</f>
        <v>18.111577597979796</v>
      </c>
      <c r="AX9" s="9"/>
      <c r="AY9" s="2"/>
      <c r="AZ9" s="2"/>
      <c r="BA9" s="2"/>
      <c r="BB9" s="2"/>
      <c r="BC9" s="2"/>
      <c r="BD9" s="3">
        <f>(BD6-BD7)/(BC6-BC7)*(-BC7)+BD7</f>
        <v>15.571213702077696</v>
      </c>
      <c r="BE9" s="15">
        <f>MAX(BE11:BE1056)</f>
        <v>15.847766331313132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-4.354348860606061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-0.31383665870101007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-4.2341351191919196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-0.31219826802121209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-4.1607257070707071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-0.31099895453939391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1.7651701218090621</v>
      </c>
      <c r="B11" s="18">
        <f>IFERROR(L9,0)</f>
        <v>15.561712220098153</v>
      </c>
      <c r="C11" s="19">
        <f>IFERROR(L4,0)</f>
        <v>0.77746526457392184</v>
      </c>
      <c r="D11" s="20">
        <f>IFERROR(L2,0)</f>
        <v>21.356247351515155</v>
      </c>
      <c r="E11" s="20">
        <f>IFERROR(I9,0)</f>
        <v>22.793284570090357</v>
      </c>
      <c r="F11" s="9"/>
      <c r="G11" s="21">
        <v>1.7948900000000001</v>
      </c>
      <c r="H11" s="21">
        <v>5.1013900000000003</v>
      </c>
      <c r="I11" s="21">
        <v>1.1224400000000001E-2</v>
      </c>
      <c r="J11" s="21">
        <v>1</v>
      </c>
      <c r="K11" s="21">
        <v>1.79443</v>
      </c>
      <c r="L11">
        <f>-I11/$F$2*1000</f>
        <v>-11.337777777777779</v>
      </c>
      <c r="M11">
        <f>L11*G11</f>
        <v>-20.350063955555559</v>
      </c>
      <c r="N11" s="9"/>
      <c r="O11" s="21">
        <v>-9.49097E-2</v>
      </c>
      <c r="P11" s="21">
        <v>8.9205799999999993</v>
      </c>
      <c r="Q11" s="21">
        <v>-1.5469399999999999E-2</v>
      </c>
      <c r="R11" s="21">
        <v>1</v>
      </c>
      <c r="S11" s="21">
        <v>-9.5306399999999999E-2</v>
      </c>
      <c r="T11">
        <f>-Q11/$F$2*1000</f>
        <v>15.625656565656564</v>
      </c>
      <c r="U11">
        <f>T11*O11</f>
        <v>-1.4830263769494949</v>
      </c>
      <c r="V11" s="22"/>
      <c r="W11" s="23"/>
      <c r="X11" s="9"/>
      <c r="Y11" s="21">
        <v>1.7948900000000001</v>
      </c>
      <c r="Z11" s="21">
        <v>14.438599999999999</v>
      </c>
      <c r="AA11" s="21">
        <v>2.8146399999999999E-2</v>
      </c>
      <c r="AB11" s="21">
        <v>1</v>
      </c>
      <c r="AC11" s="21">
        <v>1.79413</v>
      </c>
      <c r="AD11">
        <f>-AA11/$F$2*1000</f>
        <v>-28.430707070707069</v>
      </c>
      <c r="AE11">
        <f>AD11*Y11</f>
        <v>-51.029991814141411</v>
      </c>
      <c r="AF11" s="9"/>
      <c r="AG11" s="21">
        <v>-9.49097E-2</v>
      </c>
      <c r="AH11" s="21">
        <v>18.2578</v>
      </c>
      <c r="AI11" s="21">
        <v>-1.55243E-2</v>
      </c>
      <c r="AJ11" s="21">
        <v>1</v>
      </c>
      <c r="AK11" s="21">
        <v>-9.5306399999999999E-2</v>
      </c>
      <c r="AL11">
        <f>-AI11/$F$2*1000</f>
        <v>15.681111111111111</v>
      </c>
      <c r="AM11">
        <f>AL11*AG11</f>
        <v>-1.4882895512222223</v>
      </c>
      <c r="AP11" s="9"/>
      <c r="AQ11" s="21">
        <v>1.7948900000000001</v>
      </c>
      <c r="AR11" s="21">
        <v>23.808800000000002</v>
      </c>
      <c r="AS11" s="21">
        <v>3.6480699999999998E-2</v>
      </c>
      <c r="AT11" s="21">
        <v>1</v>
      </c>
      <c r="AU11" s="21">
        <v>1.79413</v>
      </c>
      <c r="AV11">
        <f>-AS11/$F$2*1000</f>
        <v>-36.849191919191924</v>
      </c>
      <c r="AW11">
        <f>AV11*AQ11</f>
        <v>-66.140246083838392</v>
      </c>
      <c r="AX11" s="9"/>
      <c r="AY11" s="21">
        <v>-9.49097E-2</v>
      </c>
      <c r="AZ11" s="21">
        <v>27.628</v>
      </c>
      <c r="BA11" s="21">
        <v>-1.54938E-2</v>
      </c>
      <c r="BB11" s="21">
        <v>1</v>
      </c>
      <c r="BC11" s="21">
        <v>-9.5459000000000002E-2</v>
      </c>
      <c r="BD11">
        <f>-BA11/$F$2*1000</f>
        <v>15.650303030303032</v>
      </c>
      <c r="BE11">
        <f>BD11*AY11</f>
        <v>-1.4853655655151516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-3.5841212121212123</v>
      </c>
      <c r="BO11">
        <f>BN11*BI11</f>
        <v>-4.354348860606061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3.3066868686868687</v>
      </c>
      <c r="BW11">
        <f>BV11*BQ11</f>
        <v>-0.31383665870101007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-3.4851717171717174</v>
      </c>
      <c r="CG11">
        <f>CF11*CA11</f>
        <v>-4.2341351191919196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3.2894242424242424</v>
      </c>
      <c r="CO11">
        <f>CN11*CI11</f>
        <v>-0.31219826802121209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-3.4247474747474747</v>
      </c>
      <c r="CY11">
        <f>CX11*CS11</f>
        <v>-4.1607257070707071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3.2767878787878786</v>
      </c>
      <c r="DG11">
        <f>DF11*DA11</f>
        <v>-0.31099895453939391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1.6819256505746589</v>
      </c>
      <c r="B12" s="18">
        <f>IFERROR(T9,0)</f>
        <v>15.542816758922791</v>
      </c>
      <c r="C12" s="19">
        <f>IFERROR(T4,0)</f>
        <v>0.63073001456342948</v>
      </c>
      <c r="D12" s="20">
        <f>IFERROR(T2,0)</f>
        <v>16.488457119191921</v>
      </c>
      <c r="E12" s="20"/>
      <c r="F12" s="9"/>
      <c r="G12" s="21">
        <v>1.78986</v>
      </c>
      <c r="H12" s="21">
        <v>5.1114600000000001</v>
      </c>
      <c r="I12" s="21">
        <v>8.6608899999999992E-3</v>
      </c>
      <c r="J12" s="21">
        <v>2</v>
      </c>
      <c r="K12" s="21">
        <v>1.78955</v>
      </c>
      <c r="L12">
        <f t="shared" ref="L12:L75" si="0">-I12/$F$2*1000</f>
        <v>-8.7483737373737362</v>
      </c>
      <c r="M12">
        <f t="shared" ref="M12:M75" si="1">L12*G12</f>
        <v>-15.658364217575755</v>
      </c>
      <c r="N12" s="9"/>
      <c r="O12" s="21">
        <v>-8.9874300000000004E-2</v>
      </c>
      <c r="P12" s="21">
        <v>8.9306599999999996</v>
      </c>
      <c r="Q12" s="21">
        <v>-1.5463299999999999E-2</v>
      </c>
      <c r="R12" s="21">
        <v>2</v>
      </c>
      <c r="S12" s="21">
        <v>-9.0362499999999998E-2</v>
      </c>
      <c r="T12">
        <f t="shared" ref="T12:T75" si="2">-Q12/$F$2*1000</f>
        <v>15.61949494949495</v>
      </c>
      <c r="U12">
        <f t="shared" ref="U12:U75" si="3">T12*O12</f>
        <v>-1.4037911749393941</v>
      </c>
      <c r="V12" s="22"/>
      <c r="W12" s="23"/>
      <c r="X12" s="9"/>
      <c r="Y12" s="21">
        <v>1.78986</v>
      </c>
      <c r="Z12" s="21">
        <v>14.448700000000001</v>
      </c>
      <c r="AA12" s="21">
        <v>2.4548299999999999E-2</v>
      </c>
      <c r="AB12" s="21">
        <v>2</v>
      </c>
      <c r="AC12" s="21">
        <v>1.78894</v>
      </c>
      <c r="AD12">
        <f t="shared" ref="AD12:AD75" si="4">-AA12/$F$2*1000</f>
        <v>-24.796262626262624</v>
      </c>
      <c r="AE12">
        <f t="shared" ref="AE12:AE75" si="5">AD12*Y12</f>
        <v>-44.38183862424242</v>
      </c>
      <c r="AF12" s="9"/>
      <c r="AG12" s="21">
        <v>-8.9874300000000004E-2</v>
      </c>
      <c r="AH12" s="21">
        <v>18.267900000000001</v>
      </c>
      <c r="AI12" s="21">
        <v>-1.55151E-2</v>
      </c>
      <c r="AJ12" s="21">
        <v>2</v>
      </c>
      <c r="AK12" s="21">
        <v>-9.0423600000000007E-2</v>
      </c>
      <c r="AL12">
        <f t="shared" ref="AL12:AL75" si="6">-AI12/$F$2*1000</f>
        <v>15.671818181818182</v>
      </c>
      <c r="AM12">
        <f t="shared" ref="AM12:AM75" si="7">AL12*AG12</f>
        <v>-1.4084936888181818</v>
      </c>
      <c r="AP12" s="9"/>
      <c r="AQ12" s="21">
        <v>1.78986</v>
      </c>
      <c r="AR12" s="21">
        <v>23.818899999999999</v>
      </c>
      <c r="AS12" s="21">
        <v>3.1838999999999999E-2</v>
      </c>
      <c r="AT12" s="21">
        <v>2</v>
      </c>
      <c r="AU12" s="21">
        <v>1.78955</v>
      </c>
      <c r="AV12">
        <f t="shared" ref="AV12:AV75" si="8">-AS12/$F$2*1000</f>
        <v>-32.160606060606064</v>
      </c>
      <c r="AW12">
        <f t="shared" ref="AW12:AW75" si="9">AV12*AQ12</f>
        <v>-57.562982363636372</v>
      </c>
      <c r="AX12" s="9"/>
      <c r="AY12" s="21">
        <v>-8.9874300000000004E-2</v>
      </c>
      <c r="AZ12" s="21">
        <v>27.638100000000001</v>
      </c>
      <c r="BA12" s="21">
        <v>-1.54877E-2</v>
      </c>
      <c r="BB12" s="21">
        <v>2</v>
      </c>
      <c r="BC12" s="21">
        <v>-9.0362499999999998E-2</v>
      </c>
      <c r="BD12">
        <f t="shared" ref="BD12:BD75" si="10">-BA12/$F$2*1000</f>
        <v>15.644141414141416</v>
      </c>
      <c r="BE12">
        <f t="shared" ref="BE12:BE75" si="11">BD12*AY12</f>
        <v>-1.4060062586969699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1.7279148105690101</v>
      </c>
      <c r="B13" s="18">
        <f>IFERROR(AD9,0)</f>
        <v>15.611520071982687</v>
      </c>
      <c r="C13" s="19">
        <f>IFERROR(AD4,0)</f>
        <v>0.67763306908378962</v>
      </c>
      <c r="D13" s="20">
        <f>IFERROR(AD2,0)</f>
        <v>18.279407335353532</v>
      </c>
      <c r="E13" s="20">
        <f>IFERROR(AA9,0)</f>
        <v>0</v>
      </c>
      <c r="F13" s="9"/>
      <c r="G13" s="21">
        <v>1.7848200000000001</v>
      </c>
      <c r="H13" s="21">
        <v>5.1215299999999999</v>
      </c>
      <c r="I13" s="21">
        <v>6.3934300000000003E-3</v>
      </c>
      <c r="J13" s="21">
        <v>3</v>
      </c>
      <c r="K13" s="21">
        <v>1.7843599999999999</v>
      </c>
      <c r="L13">
        <f t="shared" si="0"/>
        <v>-6.4580101010101014</v>
      </c>
      <c r="M13">
        <f t="shared" si="1"/>
        <v>-11.52638558848485</v>
      </c>
      <c r="N13" s="9"/>
      <c r="O13" s="21">
        <v>-8.4838899999999995E-2</v>
      </c>
      <c r="P13" s="21">
        <v>8.9407300000000003</v>
      </c>
      <c r="Q13" s="21">
        <v>-1.5457200000000001E-2</v>
      </c>
      <c r="R13" s="21">
        <v>3</v>
      </c>
      <c r="S13" s="21">
        <v>-8.5327100000000003E-2</v>
      </c>
      <c r="T13">
        <f t="shared" si="2"/>
        <v>15.613333333333335</v>
      </c>
      <c r="U13">
        <f t="shared" si="3"/>
        <v>-1.3246180253333335</v>
      </c>
      <c r="V13" s="22"/>
      <c r="W13" s="23"/>
      <c r="X13" s="9"/>
      <c r="Y13" s="21">
        <v>1.7848200000000001</v>
      </c>
      <c r="Z13" s="21">
        <v>14.4587</v>
      </c>
      <c r="AA13" s="21">
        <v>2.1279900000000001E-2</v>
      </c>
      <c r="AB13" s="21">
        <v>3</v>
      </c>
      <c r="AC13" s="21">
        <v>1.7837499999999999</v>
      </c>
      <c r="AD13">
        <f t="shared" si="4"/>
        <v>-21.494848484848486</v>
      </c>
      <c r="AE13">
        <f t="shared" si="5"/>
        <v>-38.36443547272728</v>
      </c>
      <c r="AF13" s="9"/>
      <c r="AG13" s="21">
        <v>-8.4838899999999995E-2</v>
      </c>
      <c r="AH13" s="21">
        <v>18.277999999999999</v>
      </c>
      <c r="AI13" s="21">
        <v>-1.5509E-2</v>
      </c>
      <c r="AJ13" s="21">
        <v>3</v>
      </c>
      <c r="AK13" s="21">
        <v>-8.5266099999999997E-2</v>
      </c>
      <c r="AL13">
        <f t="shared" si="6"/>
        <v>15.665656565656567</v>
      </c>
      <c r="AM13">
        <f t="shared" si="7"/>
        <v>-1.3290570708080809</v>
      </c>
      <c r="AP13" s="9"/>
      <c r="AQ13" s="21">
        <v>1.7848200000000001</v>
      </c>
      <c r="AR13" s="21">
        <v>23.829000000000001</v>
      </c>
      <c r="AS13" s="21">
        <v>2.7743500000000001E-2</v>
      </c>
      <c r="AT13" s="21">
        <v>3</v>
      </c>
      <c r="AU13" s="21">
        <v>1.7843599999999999</v>
      </c>
      <c r="AV13">
        <f t="shared" si="8"/>
        <v>-28.023737373737376</v>
      </c>
      <c r="AW13">
        <f t="shared" si="9"/>
        <v>-50.017326939393946</v>
      </c>
      <c r="AX13" s="9"/>
      <c r="AY13" s="21">
        <v>-8.4838899999999995E-2</v>
      </c>
      <c r="AZ13" s="21">
        <v>27.648199999999999</v>
      </c>
      <c r="BA13" s="21">
        <v>-1.5478499999999999E-2</v>
      </c>
      <c r="BB13" s="21">
        <v>3</v>
      </c>
      <c r="BC13" s="21">
        <v>-8.5388199999999997E-2</v>
      </c>
      <c r="BD13">
        <f t="shared" si="10"/>
        <v>15.634848484848485</v>
      </c>
      <c r="BE13">
        <f t="shared" si="11"/>
        <v>-1.326443347121212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1.6744327041076614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>
        <v>1.77979</v>
      </c>
      <c r="H14" s="21">
        <v>5.1316100000000002</v>
      </c>
      <c r="I14" s="21">
        <v>4.38019E-3</v>
      </c>
      <c r="J14" s="21">
        <v>4</v>
      </c>
      <c r="K14" s="21">
        <v>1.7791699999999999</v>
      </c>
      <c r="L14">
        <f t="shared" si="0"/>
        <v>-4.4244343434343429</v>
      </c>
      <c r="M14">
        <f t="shared" si="1"/>
        <v>-7.8745640001010093</v>
      </c>
      <c r="N14" s="9"/>
      <c r="O14" s="21">
        <v>-7.9803499999999999E-2</v>
      </c>
      <c r="P14" s="21">
        <v>8.9507999999999992</v>
      </c>
      <c r="Q14" s="21">
        <v>-1.5450999999999999E-2</v>
      </c>
      <c r="R14" s="21">
        <v>4</v>
      </c>
      <c r="S14" s="21">
        <v>-8.0230700000000002E-2</v>
      </c>
      <c r="T14">
        <f t="shared" si="2"/>
        <v>15.607070707070706</v>
      </c>
      <c r="U14">
        <f t="shared" si="3"/>
        <v>-1.2454988671717171</v>
      </c>
      <c r="V14" s="22"/>
      <c r="W14" s="23"/>
      <c r="X14" s="9"/>
      <c r="Y14" s="21">
        <v>1.77979</v>
      </c>
      <c r="Z14" s="21">
        <v>14.4688</v>
      </c>
      <c r="AA14" s="21">
        <v>1.83228E-2</v>
      </c>
      <c r="AB14" s="21">
        <v>4</v>
      </c>
      <c r="AC14" s="21">
        <v>1.7791699999999999</v>
      </c>
      <c r="AD14">
        <f t="shared" si="4"/>
        <v>-18.507878787878788</v>
      </c>
      <c r="AE14">
        <f t="shared" si="5"/>
        <v>-32.940137587878787</v>
      </c>
      <c r="AF14" s="9"/>
      <c r="AG14" s="21">
        <v>-7.9803499999999999E-2</v>
      </c>
      <c r="AH14" s="21">
        <v>18.288</v>
      </c>
      <c r="AI14" s="21">
        <v>-1.5506000000000001E-2</v>
      </c>
      <c r="AJ14" s="21">
        <v>4</v>
      </c>
      <c r="AK14" s="21">
        <v>-8.0291699999999994E-2</v>
      </c>
      <c r="AL14">
        <f t="shared" si="6"/>
        <v>15.662626262626263</v>
      </c>
      <c r="AM14">
        <f t="shared" si="7"/>
        <v>-1.2499323949494949</v>
      </c>
      <c r="AP14" s="9"/>
      <c r="AQ14" s="21">
        <v>1.77979</v>
      </c>
      <c r="AR14" s="21">
        <v>23.838999999999999</v>
      </c>
      <c r="AS14" s="21">
        <v>2.4032600000000001E-2</v>
      </c>
      <c r="AT14" s="21">
        <v>4</v>
      </c>
      <c r="AU14" s="21">
        <v>1.7791699999999999</v>
      </c>
      <c r="AV14">
        <f t="shared" si="8"/>
        <v>-24.275353535353535</v>
      </c>
      <c r="AW14">
        <f t="shared" si="9"/>
        <v>-43.205031468686869</v>
      </c>
      <c r="AX14" s="9"/>
      <c r="AY14" s="21">
        <v>-7.9803499999999999E-2</v>
      </c>
      <c r="AZ14" s="21">
        <v>27.658200000000001</v>
      </c>
      <c r="BA14" s="21">
        <v>-1.54755E-2</v>
      </c>
      <c r="BB14" s="21">
        <v>4</v>
      </c>
      <c r="BC14" s="21">
        <v>-8.0352800000000002E-2</v>
      </c>
      <c r="BD14">
        <f t="shared" si="10"/>
        <v>15.631818181818181</v>
      </c>
      <c r="BE14">
        <f t="shared" si="11"/>
        <v>-1.2474738022727272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1.7214050865604986</v>
      </c>
      <c r="B15" s="18">
        <f>IFERROR(AV9,0)</f>
        <v>15.568373059222841</v>
      </c>
      <c r="C15" s="19">
        <f>IFERROR(AV4,0)</f>
        <v>0.6758183335494502</v>
      </c>
      <c r="D15" s="20">
        <f>IFERROR(AV2,0)</f>
        <v>18.111577597979796</v>
      </c>
      <c r="E15" s="20">
        <f>IFERROR(AS9,0)</f>
        <v>12.499249468578435</v>
      </c>
      <c r="F15" s="9"/>
      <c r="G15" s="21">
        <v>1.77475</v>
      </c>
      <c r="H15" s="21">
        <v>5.14168</v>
      </c>
      <c r="I15" s="21">
        <v>2.6293900000000001E-3</v>
      </c>
      <c r="J15" s="21">
        <v>5</v>
      </c>
      <c r="K15" s="21">
        <v>1.7742899999999999</v>
      </c>
      <c r="L15">
        <f t="shared" si="0"/>
        <v>-2.6559494949494948</v>
      </c>
      <c r="M15">
        <f t="shared" si="1"/>
        <v>-4.7136463661616164</v>
      </c>
      <c r="N15" s="9"/>
      <c r="O15" s="21">
        <v>-7.4768100000000004E-2</v>
      </c>
      <c r="P15" s="21">
        <v>8.9608699999999999</v>
      </c>
      <c r="Q15" s="21">
        <v>-1.5450999999999999E-2</v>
      </c>
      <c r="R15" s="21">
        <v>5</v>
      </c>
      <c r="S15" s="21">
        <v>-7.5103799999999998E-2</v>
      </c>
      <c r="T15">
        <f t="shared" si="2"/>
        <v>15.607070707070706</v>
      </c>
      <c r="U15">
        <f t="shared" si="3"/>
        <v>-1.1669110233333333</v>
      </c>
      <c r="V15" s="22"/>
      <c r="W15" s="23"/>
      <c r="X15" s="9"/>
      <c r="Y15" s="21">
        <v>1.77475</v>
      </c>
      <c r="Z15" s="21">
        <v>14.478899999999999</v>
      </c>
      <c r="AA15" s="21">
        <v>1.5573099999999999E-2</v>
      </c>
      <c r="AB15" s="21">
        <v>5</v>
      </c>
      <c r="AC15" s="21">
        <v>1.7742899999999999</v>
      </c>
      <c r="AD15">
        <f t="shared" si="4"/>
        <v>-15.730404040404041</v>
      </c>
      <c r="AE15">
        <f t="shared" si="5"/>
        <v>-27.917534570707073</v>
      </c>
      <c r="AF15" s="9"/>
      <c r="AG15" s="21">
        <v>-7.4768100000000004E-2</v>
      </c>
      <c r="AH15" s="21">
        <v>18.298100000000002</v>
      </c>
      <c r="AI15" s="21">
        <v>-1.54968E-2</v>
      </c>
      <c r="AJ15" s="21">
        <v>5</v>
      </c>
      <c r="AK15" s="21">
        <v>-7.5225799999999995E-2</v>
      </c>
      <c r="AL15">
        <f t="shared" si="6"/>
        <v>15.653333333333332</v>
      </c>
      <c r="AM15">
        <f t="shared" si="7"/>
        <v>-1.1703699919999999</v>
      </c>
      <c r="AP15" s="9"/>
      <c r="AQ15" s="21">
        <v>1.77475</v>
      </c>
      <c r="AR15" s="21">
        <v>23.8491</v>
      </c>
      <c r="AS15" s="21">
        <v>2.0623800000000001E-2</v>
      </c>
      <c r="AT15" s="21">
        <v>5</v>
      </c>
      <c r="AU15" s="21">
        <v>1.77399</v>
      </c>
      <c r="AV15">
        <f t="shared" si="8"/>
        <v>-20.832121212121216</v>
      </c>
      <c r="AW15">
        <f t="shared" si="9"/>
        <v>-36.97180712121213</v>
      </c>
      <c r="AX15" s="9"/>
      <c r="AY15" s="21">
        <v>-7.4768100000000004E-2</v>
      </c>
      <c r="AZ15" s="21">
        <v>27.668299999999999</v>
      </c>
      <c r="BA15" s="21">
        <v>-1.5469399999999999E-2</v>
      </c>
      <c r="BB15" s="21">
        <v>5</v>
      </c>
      <c r="BC15" s="21">
        <v>-7.5378399999999998E-2</v>
      </c>
      <c r="BD15">
        <f t="shared" si="10"/>
        <v>15.625656565656564</v>
      </c>
      <c r="BE15">
        <f t="shared" si="11"/>
        <v>-1.1683006526666666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1.6709129110958587</v>
      </c>
      <c r="B16" s="18">
        <f>IFERROR(BD9,0)</f>
        <v>15.571213702077696</v>
      </c>
      <c r="C16" s="19">
        <f>IFERROR(BD4,0)</f>
        <v>0.60910445955075143</v>
      </c>
      <c r="D16" s="20">
        <f>IFERROR(BD2,0)</f>
        <v>15.847766331313135</v>
      </c>
      <c r="E16" s="20"/>
      <c r="F16" s="9"/>
      <c r="G16" s="21">
        <v>1.7697099999999999</v>
      </c>
      <c r="H16" s="21">
        <v>5.1517499999999998</v>
      </c>
      <c r="I16" s="21">
        <v>1.11725E-3</v>
      </c>
      <c r="J16" s="21">
        <v>6</v>
      </c>
      <c r="K16" s="21">
        <v>1.7697099999999999</v>
      </c>
      <c r="L16">
        <f t="shared" si="0"/>
        <v>-1.1285353535353535</v>
      </c>
      <c r="M16">
        <f t="shared" si="1"/>
        <v>-1.9971803005050504</v>
      </c>
      <c r="N16" s="9"/>
      <c r="O16" s="21">
        <v>-6.9732699999999995E-2</v>
      </c>
      <c r="P16" s="21">
        <v>8.9709400000000006</v>
      </c>
      <c r="Q16" s="21">
        <v>-1.5448E-2</v>
      </c>
      <c r="R16" s="21">
        <v>6</v>
      </c>
      <c r="S16" s="21">
        <v>-7.0220900000000003E-2</v>
      </c>
      <c r="T16">
        <f t="shared" si="2"/>
        <v>15.604040404040404</v>
      </c>
      <c r="U16">
        <f t="shared" si="3"/>
        <v>-1.0881118682828281</v>
      </c>
      <c r="V16" s="22"/>
      <c r="W16" s="23"/>
      <c r="X16" s="9"/>
      <c r="Y16" s="21">
        <v>1.7697099999999999</v>
      </c>
      <c r="Z16" s="21">
        <v>14.489000000000001</v>
      </c>
      <c r="AA16" s="21">
        <v>1.30676E-2</v>
      </c>
      <c r="AB16" s="21">
        <v>6</v>
      </c>
      <c r="AC16" s="21">
        <v>1.7687999999999999</v>
      </c>
      <c r="AD16">
        <f t="shared" si="4"/>
        <v>-13.19959595959596</v>
      </c>
      <c r="AE16">
        <f t="shared" si="5"/>
        <v>-23.359456965656566</v>
      </c>
      <c r="AF16" s="9"/>
      <c r="AG16" s="21">
        <v>-6.9732699999999995E-2</v>
      </c>
      <c r="AH16" s="21">
        <v>18.308199999999999</v>
      </c>
      <c r="AI16" s="21">
        <v>-1.54938E-2</v>
      </c>
      <c r="AJ16" s="21">
        <v>6</v>
      </c>
      <c r="AK16" s="21">
        <v>-7.03125E-2</v>
      </c>
      <c r="AL16">
        <f t="shared" si="6"/>
        <v>15.650303030303032</v>
      </c>
      <c r="AM16">
        <f t="shared" si="7"/>
        <v>-1.0913378861212122</v>
      </c>
      <c r="AP16" s="9"/>
      <c r="AQ16" s="21">
        <v>1.7697099999999999</v>
      </c>
      <c r="AR16" s="21">
        <v>23.859200000000001</v>
      </c>
      <c r="AS16" s="21">
        <v>1.7495699999999999E-2</v>
      </c>
      <c r="AT16" s="21">
        <v>6</v>
      </c>
      <c r="AU16" s="21">
        <v>1.7690999999999999</v>
      </c>
      <c r="AV16">
        <f t="shared" si="8"/>
        <v>-17.672424242424242</v>
      </c>
      <c r="AW16">
        <f t="shared" si="9"/>
        <v>-31.275065906060604</v>
      </c>
      <c r="AX16" s="9"/>
      <c r="AY16" s="21">
        <v>-6.9732699999999995E-2</v>
      </c>
      <c r="AZ16" s="21">
        <v>27.6784</v>
      </c>
      <c r="BA16" s="21">
        <v>-1.5466300000000001E-2</v>
      </c>
      <c r="BB16" s="21">
        <v>6</v>
      </c>
      <c r="BC16" s="21">
        <v>-7.0159899999999997E-2</v>
      </c>
      <c r="BD16">
        <f t="shared" si="10"/>
        <v>15.622525252525252</v>
      </c>
      <c r="BE16">
        <f t="shared" si="11"/>
        <v>-1.0894008666767676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5.1618199999999996</v>
      </c>
      <c r="I17" s="21">
        <v>-1.57532E-4</v>
      </c>
      <c r="J17" s="21">
        <v>7</v>
      </c>
      <c r="K17" s="21">
        <v>1.7645299999999999</v>
      </c>
      <c r="L17">
        <f t="shared" si="0"/>
        <v>0.15912323232323233</v>
      </c>
      <c r="M17">
        <f t="shared" si="1"/>
        <v>0.28080158561616164</v>
      </c>
      <c r="N17" s="9"/>
      <c r="O17" s="21">
        <v>-6.4697299999999999E-2</v>
      </c>
      <c r="P17" s="21">
        <v>8.9810099999999995</v>
      </c>
      <c r="Q17" s="21">
        <v>-1.5448E-2</v>
      </c>
      <c r="R17" s="21">
        <v>7</v>
      </c>
      <c r="S17" s="21">
        <v>-6.5185499999999993E-2</v>
      </c>
      <c r="T17">
        <f t="shared" si="2"/>
        <v>15.604040404040404</v>
      </c>
      <c r="U17">
        <f t="shared" si="3"/>
        <v>-1.0095392832323233</v>
      </c>
      <c r="V17" s="22"/>
      <c r="W17" s="23"/>
      <c r="X17" s="9"/>
      <c r="Y17" s="21">
        <v>1.76468</v>
      </c>
      <c r="Z17" s="21">
        <v>14.499000000000001</v>
      </c>
      <c r="AA17" s="21">
        <v>1.0766599999999999E-2</v>
      </c>
      <c r="AB17" s="21">
        <v>7</v>
      </c>
      <c r="AC17" s="21">
        <v>1.7639199999999999</v>
      </c>
      <c r="AD17">
        <f t="shared" si="4"/>
        <v>-10.875353535353534</v>
      </c>
      <c r="AE17">
        <f t="shared" si="5"/>
        <v>-19.191518876767674</v>
      </c>
      <c r="AF17" s="9"/>
      <c r="AG17" s="21">
        <v>-6.4697299999999999E-2</v>
      </c>
      <c r="AH17" s="21">
        <v>18.318300000000001</v>
      </c>
      <c r="AI17" s="21">
        <v>-1.5484599999999999E-2</v>
      </c>
      <c r="AJ17" s="21">
        <v>7</v>
      </c>
      <c r="AK17" s="21">
        <v>-6.5246600000000002E-2</v>
      </c>
      <c r="AL17">
        <f t="shared" si="6"/>
        <v>15.641010101010099</v>
      </c>
      <c r="AM17">
        <f t="shared" si="7"/>
        <v>-1.0119311228080807</v>
      </c>
      <c r="AP17" s="9"/>
      <c r="AQ17" s="21">
        <v>1.76468</v>
      </c>
      <c r="AR17" s="21">
        <v>23.869299999999999</v>
      </c>
      <c r="AS17" s="21">
        <v>1.46637E-2</v>
      </c>
      <c r="AT17" s="21">
        <v>7</v>
      </c>
      <c r="AU17" s="21">
        <v>1.7642199999999999</v>
      </c>
      <c r="AV17">
        <f t="shared" si="8"/>
        <v>-14.811818181818181</v>
      </c>
      <c r="AW17">
        <f t="shared" si="9"/>
        <v>-26.138119309090907</v>
      </c>
      <c r="AX17" s="9"/>
      <c r="AY17" s="21">
        <v>-6.4697299999999999E-2</v>
      </c>
      <c r="AZ17" s="21">
        <v>27.688400000000001</v>
      </c>
      <c r="BA17" s="21">
        <v>-1.5466300000000001E-2</v>
      </c>
      <c r="BB17" s="21">
        <v>7</v>
      </c>
      <c r="BC17" s="21">
        <v>-6.5185499999999993E-2</v>
      </c>
      <c r="BD17">
        <f t="shared" si="10"/>
        <v>15.622525252525252</v>
      </c>
      <c r="BE17">
        <f t="shared" si="11"/>
        <v>-1.0107352030202019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5.1718900000000003</v>
      </c>
      <c r="I18" s="21">
        <v>-1.2490800000000001E-3</v>
      </c>
      <c r="J18" s="21">
        <v>8</v>
      </c>
      <c r="K18" s="21">
        <v>1.7593399999999999</v>
      </c>
      <c r="L18">
        <f t="shared" si="0"/>
        <v>1.2616969696969698</v>
      </c>
      <c r="M18">
        <f t="shared" si="1"/>
        <v>2.2201324557575761</v>
      </c>
      <c r="N18" s="9"/>
      <c r="O18" s="21">
        <v>-5.9661899999999997E-2</v>
      </c>
      <c r="P18" s="21">
        <v>8.9910800000000002</v>
      </c>
      <c r="Q18" s="21">
        <v>-1.5438800000000001E-2</v>
      </c>
      <c r="R18" s="21">
        <v>8</v>
      </c>
      <c r="S18" s="21">
        <v>-6.0211199999999999E-2</v>
      </c>
      <c r="T18">
        <f t="shared" si="2"/>
        <v>15.594747474747477</v>
      </c>
      <c r="U18">
        <f t="shared" si="3"/>
        <v>-0.93041226436363644</v>
      </c>
      <c r="V18" s="22"/>
      <c r="W18" s="23"/>
      <c r="X18" s="9"/>
      <c r="Y18" s="21">
        <v>1.7596400000000001</v>
      </c>
      <c r="Z18" s="21">
        <v>14.5091</v>
      </c>
      <c r="AA18" s="21">
        <v>8.6883499999999992E-3</v>
      </c>
      <c r="AB18" s="21">
        <v>8</v>
      </c>
      <c r="AC18" s="21">
        <v>1.7590300000000001</v>
      </c>
      <c r="AD18">
        <f t="shared" si="4"/>
        <v>-8.7761111111111099</v>
      </c>
      <c r="AE18">
        <f t="shared" si="5"/>
        <v>-15.442796155555554</v>
      </c>
      <c r="AF18" s="9"/>
      <c r="AG18" s="21">
        <v>-5.9661899999999997E-2</v>
      </c>
      <c r="AH18" s="21">
        <v>18.328299999999999</v>
      </c>
      <c r="AI18" s="21">
        <v>-1.5478499999999999E-2</v>
      </c>
      <c r="AJ18" s="21">
        <v>8</v>
      </c>
      <c r="AK18" s="21">
        <v>-6.0180699999999997E-2</v>
      </c>
      <c r="AL18">
        <f t="shared" si="6"/>
        <v>15.634848484848485</v>
      </c>
      <c r="AM18">
        <f t="shared" si="7"/>
        <v>-0.93280476681818181</v>
      </c>
      <c r="AP18" s="9"/>
      <c r="AQ18" s="21">
        <v>1.7596400000000001</v>
      </c>
      <c r="AR18" s="21">
        <v>23.879300000000001</v>
      </c>
      <c r="AS18" s="21">
        <v>1.20728E-2</v>
      </c>
      <c r="AT18" s="21">
        <v>8</v>
      </c>
      <c r="AU18" s="21">
        <v>1.7590300000000001</v>
      </c>
      <c r="AV18">
        <f t="shared" si="8"/>
        <v>-12.194747474747475</v>
      </c>
      <c r="AW18">
        <f t="shared" si="9"/>
        <v>-21.458365446464647</v>
      </c>
      <c r="AX18" s="9"/>
      <c r="AY18" s="21">
        <v>-5.9661899999999997E-2</v>
      </c>
      <c r="AZ18" s="21">
        <v>27.698499999999999</v>
      </c>
      <c r="BA18" s="21">
        <v>-1.5466300000000001E-2</v>
      </c>
      <c r="BB18" s="21">
        <v>8</v>
      </c>
      <c r="BC18" s="21">
        <v>-6.0150099999999998E-2</v>
      </c>
      <c r="BD18">
        <f t="shared" si="10"/>
        <v>15.622525252525252</v>
      </c>
      <c r="BE18">
        <f t="shared" si="11"/>
        <v>-0.93206953936363623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5.1819600000000001</v>
      </c>
      <c r="I19" s="21">
        <v>-2.1875000000000002E-3</v>
      </c>
      <c r="J19" s="21">
        <v>9</v>
      </c>
      <c r="K19" s="21">
        <v>1.7541500000000001</v>
      </c>
      <c r="L19">
        <f t="shared" si="0"/>
        <v>2.2095959595959598</v>
      </c>
      <c r="M19">
        <f t="shared" si="1"/>
        <v>3.8769791666666671</v>
      </c>
      <c r="N19" s="9"/>
      <c r="O19" s="21">
        <v>-5.4626500000000001E-2</v>
      </c>
      <c r="P19" s="21">
        <v>9.0011500000000009</v>
      </c>
      <c r="Q19" s="21">
        <v>-1.54358E-2</v>
      </c>
      <c r="R19" s="21">
        <v>9</v>
      </c>
      <c r="S19" s="21">
        <v>-5.5145300000000001E-2</v>
      </c>
      <c r="T19">
        <f t="shared" si="2"/>
        <v>15.591717171717171</v>
      </c>
      <c r="U19">
        <f t="shared" si="3"/>
        <v>-0.85172093808080807</v>
      </c>
      <c r="V19" s="22"/>
      <c r="W19" s="23"/>
      <c r="X19" s="9"/>
      <c r="Y19" s="21">
        <v>1.75461</v>
      </c>
      <c r="Z19" s="21">
        <v>14.5192</v>
      </c>
      <c r="AA19" s="21">
        <v>6.79321E-3</v>
      </c>
      <c r="AB19" s="21">
        <v>9</v>
      </c>
      <c r="AC19" s="21">
        <v>1.7538499999999999</v>
      </c>
      <c r="AD19">
        <f t="shared" si="4"/>
        <v>-6.8618282828282826</v>
      </c>
      <c r="AE19">
        <f t="shared" si="5"/>
        <v>-12.039832523333333</v>
      </c>
      <c r="AF19" s="9"/>
      <c r="AG19" s="21">
        <v>-5.4626500000000001E-2</v>
      </c>
      <c r="AH19" s="21">
        <v>18.3384</v>
      </c>
      <c r="AI19" s="21">
        <v>-1.54755E-2</v>
      </c>
      <c r="AJ19" s="21">
        <v>9</v>
      </c>
      <c r="AK19" s="21">
        <v>-5.5236800000000003E-2</v>
      </c>
      <c r="AL19">
        <f t="shared" si="6"/>
        <v>15.631818181818181</v>
      </c>
      <c r="AM19">
        <f t="shared" si="7"/>
        <v>-0.85391151590909087</v>
      </c>
      <c r="AP19" s="9"/>
      <c r="AQ19" s="21">
        <v>1.75461</v>
      </c>
      <c r="AR19" s="21">
        <v>23.889399999999998</v>
      </c>
      <c r="AS19" s="21">
        <v>9.7351099999999999E-3</v>
      </c>
      <c r="AT19" s="21">
        <v>9</v>
      </c>
      <c r="AU19" s="21">
        <v>1.7541500000000001</v>
      </c>
      <c r="AV19">
        <f t="shared" si="8"/>
        <v>-9.8334444444444458</v>
      </c>
      <c r="AW19">
        <f t="shared" si="9"/>
        <v>-17.25385995666667</v>
      </c>
      <c r="AX19" s="9"/>
      <c r="AY19" s="21">
        <v>-5.4626500000000001E-2</v>
      </c>
      <c r="AZ19" s="21">
        <v>27.708600000000001</v>
      </c>
      <c r="BA19" s="21">
        <v>-1.5466300000000001E-2</v>
      </c>
      <c r="BB19" s="21">
        <v>9</v>
      </c>
      <c r="BC19" s="21">
        <v>-5.5053699999999997E-2</v>
      </c>
      <c r="BD19">
        <f t="shared" si="10"/>
        <v>15.622525252525252</v>
      </c>
      <c r="BE19">
        <f t="shared" si="11"/>
        <v>-0.85340387570707066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5.1920299999999999</v>
      </c>
      <c r="I20" s="21">
        <v>-3.0011E-3</v>
      </c>
      <c r="J20" s="21">
        <v>10</v>
      </c>
      <c r="K20" s="21">
        <v>1.7489600000000001</v>
      </c>
      <c r="L20">
        <f t="shared" si="0"/>
        <v>3.0314141414141411</v>
      </c>
      <c r="M20">
        <f t="shared" si="1"/>
        <v>5.3036712393939389</v>
      </c>
      <c r="N20" s="9"/>
      <c r="O20" s="21">
        <v>-4.9591099999999999E-2</v>
      </c>
      <c r="P20" s="21">
        <v>9.0112199999999998</v>
      </c>
      <c r="Q20" s="21">
        <v>-1.5429699999999999E-2</v>
      </c>
      <c r="R20" s="21">
        <v>10</v>
      </c>
      <c r="S20" s="21">
        <v>-5.0018300000000002E-2</v>
      </c>
      <c r="T20">
        <f t="shared" si="2"/>
        <v>15.585555555555556</v>
      </c>
      <c r="U20">
        <f t="shared" si="3"/>
        <v>-0.77290484411111116</v>
      </c>
      <c r="V20" s="22"/>
      <c r="W20" s="23"/>
      <c r="X20" s="9"/>
      <c r="Y20" s="21">
        <v>1.7495700000000001</v>
      </c>
      <c r="Z20" s="21">
        <v>14.529199999999999</v>
      </c>
      <c r="AA20" s="21">
        <v>5.10254E-3</v>
      </c>
      <c r="AB20" s="21">
        <v>10</v>
      </c>
      <c r="AC20" s="21">
        <v>1.7489600000000001</v>
      </c>
      <c r="AD20">
        <f t="shared" si="4"/>
        <v>-5.154080808080808</v>
      </c>
      <c r="AE20">
        <f t="shared" si="5"/>
        <v>-9.0174251593939392</v>
      </c>
      <c r="AF20" s="9"/>
      <c r="AG20" s="21">
        <v>-4.9591099999999999E-2</v>
      </c>
      <c r="AH20" s="21">
        <v>18.348500000000001</v>
      </c>
      <c r="AI20" s="21">
        <v>-1.5472400000000001E-2</v>
      </c>
      <c r="AJ20" s="21">
        <v>10</v>
      </c>
      <c r="AK20" s="21">
        <v>-5.0018300000000002E-2</v>
      </c>
      <c r="AL20">
        <f t="shared" si="6"/>
        <v>15.628686868686868</v>
      </c>
      <c r="AM20">
        <f t="shared" si="7"/>
        <v>-0.77504377337373731</v>
      </c>
      <c r="AP20" s="9"/>
      <c r="AQ20" s="21">
        <v>1.7495700000000001</v>
      </c>
      <c r="AR20" s="21">
        <v>23.8995</v>
      </c>
      <c r="AS20" s="21">
        <v>7.6751700000000003E-3</v>
      </c>
      <c r="AT20" s="21">
        <v>10</v>
      </c>
      <c r="AU20" s="21">
        <v>1.7486600000000001</v>
      </c>
      <c r="AV20">
        <f t="shared" si="8"/>
        <v>-7.7526969696969701</v>
      </c>
      <c r="AW20">
        <f t="shared" si="9"/>
        <v>-13.563886037272729</v>
      </c>
      <c r="AX20" s="9"/>
      <c r="AY20" s="21">
        <v>-4.9591099999999999E-2</v>
      </c>
      <c r="AZ20" s="21">
        <v>27.718699999999998</v>
      </c>
      <c r="BA20" s="21">
        <v>-1.5463299999999999E-2</v>
      </c>
      <c r="BB20" s="21">
        <v>10</v>
      </c>
      <c r="BC20" s="21">
        <v>-5.0048799999999997E-2</v>
      </c>
      <c r="BD20">
        <f t="shared" si="10"/>
        <v>15.61949494949495</v>
      </c>
      <c r="BE20">
        <f t="shared" si="11"/>
        <v>-0.77458793598989895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5.2020999999999997</v>
      </c>
      <c r="I21" s="21">
        <v>-3.7179600000000002E-3</v>
      </c>
      <c r="J21" s="21">
        <v>11</v>
      </c>
      <c r="K21" s="21">
        <v>1.7434700000000001</v>
      </c>
      <c r="L21">
        <f t="shared" si="0"/>
        <v>3.7555151515151515</v>
      </c>
      <c r="M21">
        <f t="shared" si="1"/>
        <v>6.5516464024242422</v>
      </c>
      <c r="N21" s="9"/>
      <c r="O21" s="21">
        <v>-4.4555699999999997E-2</v>
      </c>
      <c r="P21" s="21">
        <v>9.0212900000000005</v>
      </c>
      <c r="Q21" s="21">
        <v>-1.54266E-2</v>
      </c>
      <c r="R21" s="21">
        <v>11</v>
      </c>
      <c r="S21" s="21">
        <v>-4.4811999999999998E-2</v>
      </c>
      <c r="T21">
        <f t="shared" si="2"/>
        <v>15.582424242424244</v>
      </c>
      <c r="U21">
        <f t="shared" si="3"/>
        <v>-0.69428581981818183</v>
      </c>
      <c r="V21" s="22"/>
      <c r="W21" s="23"/>
      <c r="X21" s="9"/>
      <c r="Y21" s="21">
        <v>1.74454</v>
      </c>
      <c r="Z21" s="21">
        <v>14.539300000000001</v>
      </c>
      <c r="AA21" s="21">
        <v>3.6157199999999998E-3</v>
      </c>
      <c r="AB21" s="21">
        <v>11</v>
      </c>
      <c r="AC21" s="21">
        <v>1.74377</v>
      </c>
      <c r="AD21">
        <f t="shared" si="4"/>
        <v>-3.6522424242424241</v>
      </c>
      <c r="AE21">
        <f t="shared" si="5"/>
        <v>-6.3714829987878785</v>
      </c>
      <c r="AF21" s="9"/>
      <c r="AG21" s="21">
        <v>-4.4555699999999997E-2</v>
      </c>
      <c r="AH21" s="21">
        <v>18.358499999999999</v>
      </c>
      <c r="AI21" s="21">
        <v>-1.5472400000000001E-2</v>
      </c>
      <c r="AJ21" s="21">
        <v>11</v>
      </c>
      <c r="AK21" s="21">
        <v>-4.48273E-2</v>
      </c>
      <c r="AL21">
        <f t="shared" si="6"/>
        <v>15.628686868686868</v>
      </c>
      <c r="AM21">
        <f t="shared" si="7"/>
        <v>-0.6963470835151514</v>
      </c>
      <c r="AP21" s="9"/>
      <c r="AQ21" s="21">
        <v>1.74454</v>
      </c>
      <c r="AR21" s="21">
        <v>23.909500000000001</v>
      </c>
      <c r="AS21" s="21">
        <v>5.8166499999999996E-3</v>
      </c>
      <c r="AT21" s="21">
        <v>11</v>
      </c>
      <c r="AU21" s="21">
        <v>1.7440800000000001</v>
      </c>
      <c r="AV21">
        <f t="shared" si="8"/>
        <v>-5.8754040404040406</v>
      </c>
      <c r="AW21">
        <f t="shared" si="9"/>
        <v>-10.249877364646466</v>
      </c>
      <c r="AX21" s="9"/>
      <c r="AY21" s="21">
        <v>-4.4555699999999997E-2</v>
      </c>
      <c r="AZ21" s="21">
        <v>27.7287</v>
      </c>
      <c r="BA21" s="21">
        <v>-1.5457200000000001E-2</v>
      </c>
      <c r="BB21" s="21">
        <v>11</v>
      </c>
      <c r="BC21" s="21">
        <v>-4.4863899999999998E-2</v>
      </c>
      <c r="BD21">
        <f t="shared" si="10"/>
        <v>15.613333333333335</v>
      </c>
      <c r="BE21">
        <f t="shared" si="11"/>
        <v>-0.69566299600000003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5.2121700000000004</v>
      </c>
      <c r="I22" s="21">
        <v>-4.3554700000000002E-3</v>
      </c>
      <c r="J22" s="21">
        <v>12</v>
      </c>
      <c r="K22" s="21">
        <v>1.73889</v>
      </c>
      <c r="L22">
        <f t="shared" si="0"/>
        <v>4.3994646464646472</v>
      </c>
      <c r="M22">
        <f t="shared" si="1"/>
        <v>7.6528687525252543</v>
      </c>
      <c r="N22" s="9"/>
      <c r="O22" s="21">
        <v>-3.9520300000000001E-2</v>
      </c>
      <c r="P22" s="21">
        <v>9.0313700000000008</v>
      </c>
      <c r="Q22" s="21">
        <v>-1.5423600000000001E-2</v>
      </c>
      <c r="R22" s="21">
        <v>12</v>
      </c>
      <c r="S22" s="21">
        <v>-3.9828500000000003E-2</v>
      </c>
      <c r="T22">
        <f t="shared" si="2"/>
        <v>15.57939393939394</v>
      </c>
      <c r="U22">
        <f t="shared" si="3"/>
        <v>-0.61570232230303035</v>
      </c>
      <c r="V22" s="22"/>
      <c r="W22" s="23"/>
      <c r="X22" s="9"/>
      <c r="Y22" s="21">
        <v>1.7395</v>
      </c>
      <c r="Z22" s="21">
        <v>14.5494</v>
      </c>
      <c r="AA22" s="21">
        <v>2.3172000000000002E-3</v>
      </c>
      <c r="AB22" s="21">
        <v>12</v>
      </c>
      <c r="AC22" s="21">
        <v>1.7385900000000001</v>
      </c>
      <c r="AD22">
        <f t="shared" si="4"/>
        <v>-2.3406060606060608</v>
      </c>
      <c r="AE22">
        <f t="shared" si="5"/>
        <v>-4.0714842424242432</v>
      </c>
      <c r="AF22" s="9"/>
      <c r="AG22" s="21">
        <v>-3.9520300000000001E-2</v>
      </c>
      <c r="AH22" s="21">
        <v>18.368600000000001</v>
      </c>
      <c r="AI22" s="21">
        <v>-1.54755E-2</v>
      </c>
      <c r="AJ22" s="21">
        <v>12</v>
      </c>
      <c r="AK22" s="21">
        <v>-3.9807099999999998E-2</v>
      </c>
      <c r="AL22">
        <f t="shared" si="6"/>
        <v>15.631818181818181</v>
      </c>
      <c r="AM22">
        <f t="shared" si="7"/>
        <v>-0.61777414409090903</v>
      </c>
      <c r="AP22" s="9"/>
      <c r="AQ22" s="21">
        <v>1.7395</v>
      </c>
      <c r="AR22" s="21">
        <v>23.919599999999999</v>
      </c>
      <c r="AS22" s="21">
        <v>4.1915900000000002E-3</v>
      </c>
      <c r="AT22" s="21">
        <v>12</v>
      </c>
      <c r="AU22" s="21">
        <v>1.7385900000000001</v>
      </c>
      <c r="AV22">
        <f t="shared" si="8"/>
        <v>-4.2339292929292931</v>
      </c>
      <c r="AW22">
        <f t="shared" si="9"/>
        <v>-7.3649200050505055</v>
      </c>
      <c r="AX22" s="9"/>
      <c r="AY22" s="21">
        <v>-3.9520300000000001E-2</v>
      </c>
      <c r="AZ22" s="21">
        <v>27.738800000000001</v>
      </c>
      <c r="BA22" s="21">
        <v>-1.54541E-2</v>
      </c>
      <c r="BB22" s="21">
        <v>12</v>
      </c>
      <c r="BC22" s="21">
        <v>-3.9828500000000003E-2</v>
      </c>
      <c r="BD22">
        <f t="shared" si="10"/>
        <v>15.610202020202021</v>
      </c>
      <c r="BE22">
        <f t="shared" si="11"/>
        <v>-0.61691986689898992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5.2222400000000002</v>
      </c>
      <c r="I23" s="21">
        <v>-4.9291999999999999E-3</v>
      </c>
      <c r="J23" s="21">
        <v>13</v>
      </c>
      <c r="K23" s="21">
        <v>1.7334000000000001</v>
      </c>
      <c r="L23">
        <f t="shared" si="0"/>
        <v>4.9789898989898989</v>
      </c>
      <c r="M23">
        <f t="shared" si="1"/>
        <v>8.6359086101010103</v>
      </c>
      <c r="N23" s="9"/>
      <c r="O23" s="21">
        <v>-3.4484899999999999E-2</v>
      </c>
      <c r="P23" s="21">
        <v>9.0414399999999997</v>
      </c>
      <c r="Q23" s="21">
        <v>-1.5417500000000001E-2</v>
      </c>
      <c r="R23" s="21">
        <v>13</v>
      </c>
      <c r="S23" s="21">
        <v>-3.4738199999999997E-2</v>
      </c>
      <c r="T23">
        <f t="shared" si="2"/>
        <v>15.573232323232324</v>
      </c>
      <c r="U23">
        <f t="shared" si="3"/>
        <v>-0.53704135934343433</v>
      </c>
      <c r="V23" s="22"/>
      <c r="W23" s="23"/>
      <c r="X23" s="9"/>
      <c r="Y23" s="21">
        <v>1.73447</v>
      </c>
      <c r="Z23" s="21">
        <v>14.5595</v>
      </c>
      <c r="AA23" s="21">
        <v>1.1441000000000001E-3</v>
      </c>
      <c r="AB23" s="21">
        <v>13</v>
      </c>
      <c r="AC23" s="21">
        <v>1.7337</v>
      </c>
      <c r="AD23">
        <f t="shared" si="4"/>
        <v>-1.1556565656565658</v>
      </c>
      <c r="AE23">
        <f t="shared" si="5"/>
        <v>-2.0044516434343436</v>
      </c>
      <c r="AF23" s="9"/>
      <c r="AG23" s="21">
        <v>-3.4484899999999999E-2</v>
      </c>
      <c r="AH23" s="21">
        <v>18.378699999999998</v>
      </c>
      <c r="AI23" s="21">
        <v>-1.54755E-2</v>
      </c>
      <c r="AJ23" s="21">
        <v>13</v>
      </c>
      <c r="AK23" s="21">
        <v>-3.4649699999999999E-2</v>
      </c>
      <c r="AL23">
        <f t="shared" si="6"/>
        <v>15.631818181818181</v>
      </c>
      <c r="AM23">
        <f t="shared" si="7"/>
        <v>-0.53906168681818178</v>
      </c>
      <c r="AP23" s="9"/>
      <c r="AQ23" s="21">
        <v>1.73447</v>
      </c>
      <c r="AR23" s="21">
        <v>23.9297</v>
      </c>
      <c r="AS23" s="21">
        <v>2.7841200000000002E-3</v>
      </c>
      <c r="AT23" s="21">
        <v>13</v>
      </c>
      <c r="AU23" s="21">
        <v>1.7337</v>
      </c>
      <c r="AV23">
        <f t="shared" si="8"/>
        <v>-2.8122424242424247</v>
      </c>
      <c r="AW23">
        <f t="shared" si="9"/>
        <v>-4.8777501175757578</v>
      </c>
      <c r="AX23" s="9"/>
      <c r="AY23" s="21">
        <v>-3.4484899999999999E-2</v>
      </c>
      <c r="AZ23" s="21">
        <v>27.748899999999999</v>
      </c>
      <c r="BA23" s="21">
        <v>-1.5450999999999999E-2</v>
      </c>
      <c r="BB23" s="21">
        <v>13</v>
      </c>
      <c r="BC23" s="21">
        <v>-3.47412E-2</v>
      </c>
      <c r="BD23">
        <f t="shared" si="10"/>
        <v>15.607070707070706</v>
      </c>
      <c r="BE23">
        <f t="shared" si="11"/>
        <v>-0.53820827262626258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5.2323199999999996</v>
      </c>
      <c r="I24" s="21">
        <v>-5.4595900000000003E-3</v>
      </c>
      <c r="J24" s="21">
        <v>14</v>
      </c>
      <c r="K24" s="21">
        <v>1.72882</v>
      </c>
      <c r="L24">
        <f t="shared" si="0"/>
        <v>5.5147373737373737</v>
      </c>
      <c r="M24">
        <f t="shared" si="1"/>
        <v>9.5373522562626256</v>
      </c>
      <c r="N24" s="9"/>
      <c r="O24" s="21">
        <v>-2.94495E-2</v>
      </c>
      <c r="P24" s="21">
        <v>9.0515100000000004</v>
      </c>
      <c r="Q24" s="21">
        <v>-1.54144E-2</v>
      </c>
      <c r="R24" s="21">
        <v>14</v>
      </c>
      <c r="S24" s="21">
        <v>-2.9727199999999999E-2</v>
      </c>
      <c r="T24">
        <f t="shared" si="2"/>
        <v>15.570101010101009</v>
      </c>
      <c r="U24">
        <f t="shared" si="3"/>
        <v>-0.45853168969696967</v>
      </c>
      <c r="V24" s="22"/>
      <c r="W24" s="23"/>
      <c r="X24" s="9"/>
      <c r="Y24" s="21">
        <v>1.72943</v>
      </c>
      <c r="Z24" s="21">
        <v>14.5695</v>
      </c>
      <c r="AA24" s="21">
        <v>1.22528E-4</v>
      </c>
      <c r="AB24" s="21">
        <v>14</v>
      </c>
      <c r="AC24" s="21">
        <v>1.7285200000000001</v>
      </c>
      <c r="AD24">
        <f t="shared" si="4"/>
        <v>-0.12376565656565656</v>
      </c>
      <c r="AE24">
        <f t="shared" si="5"/>
        <v>-0.21404403943434344</v>
      </c>
      <c r="AF24" s="9"/>
      <c r="AG24" s="21">
        <v>-2.94495E-2</v>
      </c>
      <c r="AH24" s="21">
        <v>18.3888</v>
      </c>
      <c r="AI24" s="21">
        <v>-1.5466300000000001E-2</v>
      </c>
      <c r="AJ24" s="21">
        <v>14</v>
      </c>
      <c r="AK24" s="21">
        <v>-2.9659999999999999E-2</v>
      </c>
      <c r="AL24">
        <f t="shared" si="6"/>
        <v>15.622525252525252</v>
      </c>
      <c r="AM24">
        <f t="shared" si="7"/>
        <v>-0.46007555742424239</v>
      </c>
      <c r="AP24" s="9"/>
      <c r="AQ24" s="21">
        <v>1.72943</v>
      </c>
      <c r="AR24" s="21">
        <v>23.939800000000002</v>
      </c>
      <c r="AS24" s="21">
        <v>1.5597499999999999E-3</v>
      </c>
      <c r="AT24" s="21">
        <v>14</v>
      </c>
      <c r="AU24" s="21">
        <v>1.72882</v>
      </c>
      <c r="AV24">
        <f t="shared" si="8"/>
        <v>-1.5755050505050505</v>
      </c>
      <c r="AW24">
        <f t="shared" si="9"/>
        <v>-2.7247256994949494</v>
      </c>
      <c r="AX24" s="9"/>
      <c r="AY24" s="21">
        <v>-2.94495E-2</v>
      </c>
      <c r="AZ24" s="21">
        <v>27.758900000000001</v>
      </c>
      <c r="BA24" s="21">
        <v>-1.5450999999999999E-2</v>
      </c>
      <c r="BB24" s="21">
        <v>14</v>
      </c>
      <c r="BC24" s="21">
        <v>-2.97638E-2</v>
      </c>
      <c r="BD24">
        <f t="shared" si="10"/>
        <v>15.607070707070706</v>
      </c>
      <c r="BE24">
        <f t="shared" si="11"/>
        <v>-0.45962042878787879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5.2423900000000003</v>
      </c>
      <c r="I25" s="21">
        <v>-5.9326200000000004E-3</v>
      </c>
      <c r="J25" s="21">
        <v>15</v>
      </c>
      <c r="K25" s="21">
        <v>1.72363</v>
      </c>
      <c r="L25">
        <f t="shared" si="0"/>
        <v>5.9925454545454553</v>
      </c>
      <c r="M25">
        <f t="shared" si="1"/>
        <v>10.333545381818183</v>
      </c>
      <c r="N25" s="9"/>
      <c r="O25" s="21">
        <v>-2.4414100000000001E-2</v>
      </c>
      <c r="P25" s="21">
        <v>9.0615799999999993</v>
      </c>
      <c r="Q25" s="21">
        <v>-1.54053E-2</v>
      </c>
      <c r="R25" s="21">
        <v>15</v>
      </c>
      <c r="S25" s="21">
        <v>-2.4722299999999999E-2</v>
      </c>
      <c r="T25">
        <f t="shared" si="2"/>
        <v>15.560909090909091</v>
      </c>
      <c r="U25">
        <f t="shared" si="3"/>
        <v>-0.37990559063636364</v>
      </c>
      <c r="V25" s="22"/>
      <c r="W25" s="23"/>
      <c r="X25" s="9"/>
      <c r="Y25" s="21">
        <v>1.7243999999999999</v>
      </c>
      <c r="Z25" s="21">
        <v>14.579599999999999</v>
      </c>
      <c r="AA25" s="21">
        <v>-8.04749E-4</v>
      </c>
      <c r="AB25" s="21">
        <v>15</v>
      </c>
      <c r="AC25" s="21">
        <v>1.72394</v>
      </c>
      <c r="AD25">
        <f t="shared" si="4"/>
        <v>0.81287777777777781</v>
      </c>
      <c r="AE25">
        <f t="shared" si="5"/>
        <v>1.40172644</v>
      </c>
      <c r="AF25" s="9"/>
      <c r="AG25" s="21">
        <v>-2.4414100000000001E-2</v>
      </c>
      <c r="AH25" s="21">
        <v>18.398800000000001</v>
      </c>
      <c r="AI25" s="21">
        <v>-1.54602E-2</v>
      </c>
      <c r="AJ25" s="21">
        <v>15</v>
      </c>
      <c r="AK25" s="21">
        <v>-2.4725299999999999E-2</v>
      </c>
      <c r="AL25">
        <f t="shared" si="6"/>
        <v>15.616363636363637</v>
      </c>
      <c r="AM25">
        <f t="shared" si="7"/>
        <v>-0.38125946345454548</v>
      </c>
      <c r="AP25" s="9"/>
      <c r="AQ25" s="21">
        <v>1.7243999999999999</v>
      </c>
      <c r="AR25" s="21">
        <v>23.9498</v>
      </c>
      <c r="AS25" s="21">
        <v>4.9072299999999998E-4</v>
      </c>
      <c r="AT25" s="21">
        <v>15</v>
      </c>
      <c r="AU25" s="21">
        <v>1.72424</v>
      </c>
      <c r="AV25">
        <f t="shared" si="8"/>
        <v>-0.495679797979798</v>
      </c>
      <c r="AW25">
        <f t="shared" si="9"/>
        <v>-0.85475024363636365</v>
      </c>
      <c r="AX25" s="9"/>
      <c r="AY25" s="21">
        <v>-2.4414100000000001E-2</v>
      </c>
      <c r="AZ25" s="21">
        <v>27.768999999999998</v>
      </c>
      <c r="BA25" s="21">
        <v>-1.54419E-2</v>
      </c>
      <c r="BB25" s="21">
        <v>15</v>
      </c>
      <c r="BC25" s="21">
        <v>-2.4639899999999999E-2</v>
      </c>
      <c r="BD25">
        <f t="shared" si="10"/>
        <v>15.597878787878788</v>
      </c>
      <c r="BE25">
        <f t="shared" si="11"/>
        <v>-0.38080817251515153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5.2524600000000001</v>
      </c>
      <c r="I26" s="21">
        <v>-6.3964800000000004E-3</v>
      </c>
      <c r="J26" s="21">
        <v>16</v>
      </c>
      <c r="K26" s="21">
        <v>1.71906</v>
      </c>
      <c r="L26">
        <f t="shared" si="0"/>
        <v>6.4610909090909097</v>
      </c>
      <c r="M26">
        <f t="shared" si="1"/>
        <v>11.108941265454547</v>
      </c>
      <c r="N26" s="9"/>
      <c r="O26" s="21">
        <v>-1.9378699999999999E-2</v>
      </c>
      <c r="P26" s="21">
        <v>9.07165</v>
      </c>
      <c r="Q26" s="21">
        <v>-1.54022E-2</v>
      </c>
      <c r="R26" s="21">
        <v>16</v>
      </c>
      <c r="S26" s="21">
        <v>-1.9656400000000001E-2</v>
      </c>
      <c r="T26">
        <f t="shared" si="2"/>
        <v>15.557777777777778</v>
      </c>
      <c r="U26">
        <f t="shared" si="3"/>
        <v>-0.3014895082222222</v>
      </c>
      <c r="V26" s="22"/>
      <c r="W26" s="23"/>
      <c r="X26" s="9"/>
      <c r="Y26" s="21">
        <v>1.71936</v>
      </c>
      <c r="Z26" s="21">
        <v>14.589700000000001</v>
      </c>
      <c r="AA26" s="21">
        <v>-1.6244499999999999E-3</v>
      </c>
      <c r="AB26" s="21">
        <v>16</v>
      </c>
      <c r="AC26" s="21">
        <v>1.71875</v>
      </c>
      <c r="AD26">
        <f t="shared" si="4"/>
        <v>1.6408585858585858</v>
      </c>
      <c r="AE26">
        <f t="shared" si="5"/>
        <v>2.821226618181818</v>
      </c>
      <c r="AF26" s="9"/>
      <c r="AG26" s="21">
        <v>-1.9378699999999999E-2</v>
      </c>
      <c r="AH26" s="21">
        <v>18.408899999999999</v>
      </c>
      <c r="AI26" s="21">
        <v>-1.54541E-2</v>
      </c>
      <c r="AJ26" s="21">
        <v>16</v>
      </c>
      <c r="AK26" s="21">
        <v>-1.95251E-2</v>
      </c>
      <c r="AL26">
        <f t="shared" si="6"/>
        <v>15.610202020202021</v>
      </c>
      <c r="AM26">
        <f t="shared" si="7"/>
        <v>-0.3025054218888889</v>
      </c>
      <c r="AP26" s="9"/>
      <c r="AQ26" s="21">
        <v>1.71936</v>
      </c>
      <c r="AR26" s="21">
        <v>23.959900000000001</v>
      </c>
      <c r="AS26" s="21">
        <v>-4.5959499999999998E-4</v>
      </c>
      <c r="AT26" s="21">
        <v>16</v>
      </c>
      <c r="AU26" s="21">
        <v>1.71875</v>
      </c>
      <c r="AV26">
        <f t="shared" si="8"/>
        <v>0.46423737373737373</v>
      </c>
      <c r="AW26">
        <f t="shared" si="9"/>
        <v>0.79819117090909086</v>
      </c>
      <c r="AX26" s="9"/>
      <c r="AY26" s="21">
        <v>-1.9378699999999999E-2</v>
      </c>
      <c r="AZ26" s="21">
        <v>27.7791</v>
      </c>
      <c r="BA26" s="21">
        <v>-1.5444899999999999E-2</v>
      </c>
      <c r="BB26" s="21">
        <v>16</v>
      </c>
      <c r="BC26" s="21">
        <v>-1.9577000000000001E-2</v>
      </c>
      <c r="BD26">
        <f t="shared" si="10"/>
        <v>15.600909090909092</v>
      </c>
      <c r="BE26">
        <f t="shared" si="11"/>
        <v>-0.30232533699999997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5.2625299999999999</v>
      </c>
      <c r="I27" s="21">
        <v>-1.02386E-2</v>
      </c>
      <c r="J27" s="21">
        <v>17</v>
      </c>
      <c r="K27" s="21">
        <v>1.71356</v>
      </c>
      <c r="L27">
        <f t="shared" si="0"/>
        <v>10.342020202020203</v>
      </c>
      <c r="M27">
        <f t="shared" si="1"/>
        <v>17.729532072727274</v>
      </c>
      <c r="N27" s="9"/>
      <c r="O27" s="21">
        <v>-1.43433E-2</v>
      </c>
      <c r="P27" s="21">
        <v>9.0817200000000007</v>
      </c>
      <c r="Q27" s="21">
        <v>-1.54022E-2</v>
      </c>
      <c r="R27" s="21">
        <v>17</v>
      </c>
      <c r="S27" s="21">
        <v>-1.4605699999999999E-2</v>
      </c>
      <c r="T27">
        <f t="shared" si="2"/>
        <v>15.557777777777778</v>
      </c>
      <c r="U27">
        <f t="shared" si="3"/>
        <v>-0.223149874</v>
      </c>
      <c r="X27" s="9"/>
      <c r="Y27" s="21">
        <v>1.7143200000000001</v>
      </c>
      <c r="Z27" s="21">
        <v>14.5997</v>
      </c>
      <c r="AA27" s="21">
        <v>-2.3663299999999998E-3</v>
      </c>
      <c r="AB27" s="21">
        <v>17</v>
      </c>
      <c r="AC27" s="21">
        <v>1.71356</v>
      </c>
      <c r="AD27">
        <f t="shared" si="4"/>
        <v>2.3902323232323233</v>
      </c>
      <c r="AE27">
        <f t="shared" si="5"/>
        <v>4.0976230763636368</v>
      </c>
      <c r="AF27" s="9"/>
      <c r="AG27" s="21">
        <v>-1.43433E-2</v>
      </c>
      <c r="AH27" s="21">
        <v>18.419</v>
      </c>
      <c r="AI27" s="21">
        <v>-1.5444899999999999E-2</v>
      </c>
      <c r="AJ27" s="21">
        <v>17</v>
      </c>
      <c r="AK27" s="21">
        <v>-1.4483599999999999E-2</v>
      </c>
      <c r="AL27">
        <f t="shared" si="6"/>
        <v>15.600909090909092</v>
      </c>
      <c r="AM27">
        <f t="shared" si="7"/>
        <v>-0.22376851936363637</v>
      </c>
      <c r="AP27" s="9"/>
      <c r="AQ27" s="21">
        <v>1.7143200000000001</v>
      </c>
      <c r="AR27" s="21">
        <v>23.97</v>
      </c>
      <c r="AS27" s="21">
        <v>-1.31561E-3</v>
      </c>
      <c r="AT27" s="21">
        <v>17</v>
      </c>
      <c r="AU27" s="21">
        <v>1.71356</v>
      </c>
      <c r="AV27">
        <f t="shared" si="8"/>
        <v>1.32889898989899</v>
      </c>
      <c r="AW27">
        <f t="shared" si="9"/>
        <v>2.2781581163636369</v>
      </c>
      <c r="AX27" s="9"/>
      <c r="AY27" s="21">
        <v>-1.43433E-2</v>
      </c>
      <c r="AZ27" s="21">
        <v>27.789200000000001</v>
      </c>
      <c r="BA27" s="21">
        <v>-1.54358E-2</v>
      </c>
      <c r="BB27" s="21">
        <v>17</v>
      </c>
      <c r="BC27" s="21">
        <v>-1.4599600000000001E-2</v>
      </c>
      <c r="BD27">
        <f t="shared" si="10"/>
        <v>15.591717171717171</v>
      </c>
      <c r="BE27">
        <f t="shared" si="11"/>
        <v>-0.22363667690909089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5.2725999999999997</v>
      </c>
      <c r="I28" s="21">
        <v>-1.06415E-2</v>
      </c>
      <c r="J28" s="21">
        <v>18</v>
      </c>
      <c r="K28" s="21">
        <v>1.70868</v>
      </c>
      <c r="L28">
        <f t="shared" si="0"/>
        <v>10.748989898989899</v>
      </c>
      <c r="M28">
        <f t="shared" si="1"/>
        <v>18.373140944444444</v>
      </c>
      <c r="N28" s="9"/>
      <c r="O28" s="21">
        <v>-9.3078599999999994E-3</v>
      </c>
      <c r="P28" s="21">
        <v>9.0917899999999996</v>
      </c>
      <c r="Q28" s="21">
        <v>-1.5396099999999999E-2</v>
      </c>
      <c r="R28" s="21">
        <v>18</v>
      </c>
      <c r="S28" s="21">
        <v>-9.5519999999999997E-3</v>
      </c>
      <c r="T28">
        <f t="shared" si="2"/>
        <v>15.55161616161616</v>
      </c>
      <c r="U28">
        <f t="shared" si="3"/>
        <v>-0.14475226600606059</v>
      </c>
      <c r="X28" s="9"/>
      <c r="Y28" s="21">
        <v>1.70929</v>
      </c>
      <c r="Z28" s="21">
        <v>14.6098</v>
      </c>
      <c r="AA28" s="21">
        <v>-3.0331400000000001E-3</v>
      </c>
      <c r="AB28" s="21">
        <v>18</v>
      </c>
      <c r="AC28" s="21">
        <v>1.7089799999999999</v>
      </c>
      <c r="AD28">
        <f t="shared" si="4"/>
        <v>3.0637777777777782</v>
      </c>
      <c r="AE28">
        <f t="shared" si="5"/>
        <v>5.2368847177777784</v>
      </c>
      <c r="AF28" s="9"/>
      <c r="AG28" s="21">
        <v>-9.3078599999999994E-3</v>
      </c>
      <c r="AH28" s="21">
        <v>18.428999999999998</v>
      </c>
      <c r="AI28" s="21">
        <v>-1.54419E-2</v>
      </c>
      <c r="AJ28" s="21">
        <v>18</v>
      </c>
      <c r="AK28" s="21">
        <v>-9.6008299999999994E-3</v>
      </c>
      <c r="AL28">
        <f t="shared" si="6"/>
        <v>15.597878787878788</v>
      </c>
      <c r="AM28">
        <f t="shared" si="7"/>
        <v>-0.14518287205454544</v>
      </c>
      <c r="AP28" s="9"/>
      <c r="AQ28" s="21">
        <v>1.70929</v>
      </c>
      <c r="AR28" s="21">
        <v>23.98</v>
      </c>
      <c r="AS28" s="21">
        <v>-2.0800800000000002E-3</v>
      </c>
      <c r="AT28" s="21">
        <v>18</v>
      </c>
      <c r="AU28" s="21">
        <v>1.70868</v>
      </c>
      <c r="AV28">
        <f t="shared" si="8"/>
        <v>2.1010909090909093</v>
      </c>
      <c r="AW28">
        <f t="shared" si="9"/>
        <v>3.5913736800000002</v>
      </c>
      <c r="AX28" s="9"/>
      <c r="AY28" s="21">
        <v>-9.3078599999999994E-3</v>
      </c>
      <c r="AZ28" s="21">
        <v>27.799199999999999</v>
      </c>
      <c r="BA28" s="21">
        <v>-1.5429699999999999E-2</v>
      </c>
      <c r="BB28" s="21">
        <v>18</v>
      </c>
      <c r="BC28" s="21">
        <v>-9.5214800000000006E-3</v>
      </c>
      <c r="BD28">
        <f t="shared" si="10"/>
        <v>15.585555555555556</v>
      </c>
      <c r="BE28">
        <f t="shared" si="11"/>
        <v>-0.14506816913333334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5.2826700000000004</v>
      </c>
      <c r="I29" s="21">
        <v>-1.09894E-2</v>
      </c>
      <c r="J29" s="21">
        <v>19</v>
      </c>
      <c r="K29" s="21">
        <v>1.7038</v>
      </c>
      <c r="L29">
        <f t="shared" si="0"/>
        <v>11.10040404040404</v>
      </c>
      <c r="M29">
        <f t="shared" si="1"/>
        <v>18.917863585858587</v>
      </c>
      <c r="N29" s="9"/>
      <c r="O29" s="21">
        <v>-4.2724599999999996E-3</v>
      </c>
      <c r="P29" s="21">
        <v>9.1018600000000003</v>
      </c>
      <c r="Q29" s="21">
        <v>-1.5389999999999999E-2</v>
      </c>
      <c r="R29" s="21">
        <v>19</v>
      </c>
      <c r="S29" s="21">
        <v>-4.4708300000000003E-3</v>
      </c>
      <c r="T29">
        <f t="shared" si="2"/>
        <v>15.545454545454545</v>
      </c>
      <c r="U29">
        <f t="shared" si="3"/>
        <v>-6.6417332727272724E-2</v>
      </c>
      <c r="X29" s="9"/>
      <c r="Y29" s="21">
        <v>1.70425</v>
      </c>
      <c r="Z29" s="21">
        <v>14.619899999999999</v>
      </c>
      <c r="AA29" s="21">
        <v>-3.63861E-3</v>
      </c>
      <c r="AB29" s="21">
        <v>19</v>
      </c>
      <c r="AC29" s="21">
        <v>1.7038</v>
      </c>
      <c r="AD29">
        <f t="shared" si="4"/>
        <v>3.6753636363636364</v>
      </c>
      <c r="AE29">
        <f t="shared" si="5"/>
        <v>6.2637384772727271</v>
      </c>
      <c r="AF29" s="9"/>
      <c r="AG29" s="21">
        <v>-4.2724599999999996E-3</v>
      </c>
      <c r="AH29" s="21">
        <v>18.4391</v>
      </c>
      <c r="AI29" s="21">
        <v>-1.54358E-2</v>
      </c>
      <c r="AJ29" s="21">
        <v>19</v>
      </c>
      <c r="AK29" s="21">
        <v>-4.4860799999999999E-3</v>
      </c>
      <c r="AL29">
        <f t="shared" si="6"/>
        <v>15.591717171717171</v>
      </c>
      <c r="AM29">
        <f t="shared" si="7"/>
        <v>-6.6614987947474738E-2</v>
      </c>
      <c r="AP29" s="9"/>
      <c r="AQ29" s="21">
        <v>1.70425</v>
      </c>
      <c r="AR29" s="21">
        <v>23.990100000000002</v>
      </c>
      <c r="AS29" s="21">
        <v>-2.7755700000000002E-3</v>
      </c>
      <c r="AT29" s="21">
        <v>19</v>
      </c>
      <c r="AU29" s="21">
        <v>1.70319</v>
      </c>
      <c r="AV29">
        <f t="shared" si="8"/>
        <v>2.8036060606060609</v>
      </c>
      <c r="AW29">
        <f t="shared" si="9"/>
        <v>4.7780456287878792</v>
      </c>
      <c r="AX29" s="9"/>
      <c r="AY29" s="21">
        <v>-4.2724599999999996E-3</v>
      </c>
      <c r="AZ29" s="21">
        <v>27.8093</v>
      </c>
      <c r="BA29" s="21">
        <v>-1.5423600000000001E-2</v>
      </c>
      <c r="BB29" s="21">
        <v>19</v>
      </c>
      <c r="BC29" s="21">
        <v>-4.4647200000000001E-3</v>
      </c>
      <c r="BD29">
        <f t="shared" si="10"/>
        <v>15.57939393939394</v>
      </c>
      <c r="BE29">
        <f t="shared" si="11"/>
        <v>-6.6562337430303029E-2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5.2927400000000002</v>
      </c>
      <c r="I30" s="21">
        <v>-1.13037E-2</v>
      </c>
      <c r="J30" s="21">
        <v>20</v>
      </c>
      <c r="K30" s="21">
        <v>1.69861</v>
      </c>
      <c r="L30">
        <f t="shared" si="0"/>
        <v>11.417878787878788</v>
      </c>
      <c r="M30">
        <f t="shared" si="1"/>
        <v>19.401487993939394</v>
      </c>
      <c r="N30" s="9"/>
      <c r="O30" s="21">
        <v>7.6293900000000002E-4</v>
      </c>
      <c r="P30" s="21">
        <v>9.1119299999999992</v>
      </c>
      <c r="Q30" s="21">
        <v>-1.5387E-2</v>
      </c>
      <c r="R30" s="21">
        <v>20</v>
      </c>
      <c r="S30" s="21">
        <v>6.6528300000000002E-4</v>
      </c>
      <c r="T30">
        <f t="shared" si="2"/>
        <v>15.542424242424243</v>
      </c>
      <c r="U30">
        <f t="shared" si="3"/>
        <v>1.185792160909091E-2</v>
      </c>
      <c r="X30" s="9"/>
      <c r="Y30" s="21">
        <v>1.69922</v>
      </c>
      <c r="Z30" s="21">
        <v>14.63</v>
      </c>
      <c r="AA30" s="21">
        <v>-4.1931199999999998E-3</v>
      </c>
      <c r="AB30" s="21">
        <v>20</v>
      </c>
      <c r="AC30" s="21">
        <v>1.6989099999999999</v>
      </c>
      <c r="AD30">
        <f t="shared" si="4"/>
        <v>4.2354747474747469</v>
      </c>
      <c r="AE30">
        <f t="shared" si="5"/>
        <v>7.1970034004040393</v>
      </c>
      <c r="AF30" s="9"/>
      <c r="AG30" s="21">
        <v>7.6293900000000002E-4</v>
      </c>
      <c r="AH30" s="21">
        <v>18.449200000000001</v>
      </c>
      <c r="AI30" s="21">
        <v>-1.54358E-2</v>
      </c>
      <c r="AJ30" s="21">
        <v>20</v>
      </c>
      <c r="AK30" s="21">
        <v>6.4392099999999999E-4</v>
      </c>
      <c r="AL30">
        <f t="shared" si="6"/>
        <v>15.591717171717171</v>
      </c>
      <c r="AM30">
        <f t="shared" si="7"/>
        <v>1.1895529107272727E-2</v>
      </c>
      <c r="AP30" s="9"/>
      <c r="AQ30" s="21">
        <v>1.69922</v>
      </c>
      <c r="AR30" s="21">
        <v>24.0002</v>
      </c>
      <c r="AS30" s="21">
        <v>-3.3975199999999998E-3</v>
      </c>
      <c r="AT30" s="21">
        <v>20</v>
      </c>
      <c r="AU30" s="21">
        <v>1.698</v>
      </c>
      <c r="AV30">
        <f t="shared" si="8"/>
        <v>3.4318383838383837</v>
      </c>
      <c r="AW30">
        <f t="shared" si="9"/>
        <v>5.8314484185858584</v>
      </c>
      <c r="AX30" s="9"/>
      <c r="AY30" s="21">
        <v>7.6293900000000002E-4</v>
      </c>
      <c r="AZ30" s="21">
        <v>27.819400000000002</v>
      </c>
      <c r="BA30" s="21">
        <v>-1.54144E-2</v>
      </c>
      <c r="BB30" s="21">
        <v>20</v>
      </c>
      <c r="BC30" s="21">
        <v>6.0729999999999996E-4</v>
      </c>
      <c r="BD30">
        <f t="shared" si="10"/>
        <v>15.570101010101009</v>
      </c>
      <c r="BE30">
        <f t="shared" si="11"/>
        <v>1.1879037294545454E-2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5.30281</v>
      </c>
      <c r="I31" s="21">
        <v>-1.1584499999999999E-2</v>
      </c>
      <c r="J31" s="21">
        <v>21</v>
      </c>
      <c r="K31" s="21">
        <v>1.6940299999999999</v>
      </c>
      <c r="L31">
        <f t="shared" si="0"/>
        <v>11.701515151515149</v>
      </c>
      <c r="M31">
        <f t="shared" si="1"/>
        <v>19.824472939393935</v>
      </c>
      <c r="N31" s="9"/>
      <c r="O31" s="21">
        <v>5.7983399999999999E-3</v>
      </c>
      <c r="P31" s="21">
        <v>9.1219999999999999</v>
      </c>
      <c r="Q31" s="21">
        <v>-1.5387E-2</v>
      </c>
      <c r="R31" s="21">
        <v>21</v>
      </c>
      <c r="S31" s="21">
        <v>5.6366000000000003E-3</v>
      </c>
      <c r="T31">
        <f t="shared" si="2"/>
        <v>15.542424242424243</v>
      </c>
      <c r="U31">
        <f t="shared" si="3"/>
        <v>9.0120260181818179E-2</v>
      </c>
      <c r="X31" s="9"/>
      <c r="Y31" s="21">
        <v>1.69418</v>
      </c>
      <c r="Z31" s="21">
        <v>14.64</v>
      </c>
      <c r="AA31" s="21">
        <v>-4.7015399999999997E-3</v>
      </c>
      <c r="AB31" s="21">
        <v>21</v>
      </c>
      <c r="AC31" s="21">
        <v>1.69312</v>
      </c>
      <c r="AD31">
        <f t="shared" si="4"/>
        <v>4.7490303030303025</v>
      </c>
      <c r="AE31">
        <f t="shared" si="5"/>
        <v>8.0457121587878788</v>
      </c>
      <c r="AF31" s="9"/>
      <c r="AG31" s="21">
        <v>5.7983399999999999E-3</v>
      </c>
      <c r="AH31" s="21">
        <v>18.459199999999999</v>
      </c>
      <c r="AI31" s="21">
        <v>-1.5429699999999999E-2</v>
      </c>
      <c r="AJ31" s="21">
        <v>21</v>
      </c>
      <c r="AK31" s="21">
        <v>5.5511500000000004E-3</v>
      </c>
      <c r="AL31">
        <f t="shared" si="6"/>
        <v>15.585555555555556</v>
      </c>
      <c r="AM31">
        <f t="shared" si="7"/>
        <v>9.0370350200000005E-2</v>
      </c>
      <c r="AP31" s="9"/>
      <c r="AQ31" s="21">
        <v>1.69418</v>
      </c>
      <c r="AR31" s="21">
        <v>24.010300000000001</v>
      </c>
      <c r="AS31" s="21">
        <v>-3.9566000000000002E-3</v>
      </c>
      <c r="AT31" s="21">
        <v>21</v>
      </c>
      <c r="AU31" s="21">
        <v>1.69373</v>
      </c>
      <c r="AV31">
        <f t="shared" si="8"/>
        <v>3.9965656565656564</v>
      </c>
      <c r="AW31">
        <f t="shared" si="9"/>
        <v>6.7709016040404038</v>
      </c>
      <c r="AX31" s="9"/>
      <c r="AY31" s="21">
        <v>5.7983399999999999E-3</v>
      </c>
      <c r="AZ31" s="21">
        <v>27.8294</v>
      </c>
      <c r="BA31" s="21">
        <v>-1.54114E-2</v>
      </c>
      <c r="BB31" s="21">
        <v>21</v>
      </c>
      <c r="BC31" s="21">
        <v>5.6396500000000004E-3</v>
      </c>
      <c r="BD31">
        <f t="shared" si="10"/>
        <v>15.567070707070709</v>
      </c>
      <c r="BE31">
        <f t="shared" si="11"/>
        <v>9.0263168763636367E-2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5.3128799999999998</v>
      </c>
      <c r="I32" s="21">
        <v>-1.1837800000000001E-2</v>
      </c>
      <c r="J32" s="21">
        <v>22</v>
      </c>
      <c r="K32" s="21">
        <v>1.6885399999999999</v>
      </c>
      <c r="L32">
        <f t="shared" si="0"/>
        <v>11.957373737373739</v>
      </c>
      <c r="M32">
        <f t="shared" si="1"/>
        <v>20.19779784848485</v>
      </c>
      <c r="N32" s="9"/>
      <c r="O32" s="21">
        <v>1.08337E-2</v>
      </c>
      <c r="P32" s="21">
        <v>9.1320800000000002</v>
      </c>
      <c r="Q32" s="21">
        <v>-1.5389999999999999E-2</v>
      </c>
      <c r="R32" s="21">
        <v>22</v>
      </c>
      <c r="S32" s="21">
        <v>1.0678099999999999E-2</v>
      </c>
      <c r="T32">
        <f t="shared" si="2"/>
        <v>15.545454545454545</v>
      </c>
      <c r="U32">
        <f t="shared" si="3"/>
        <v>0.16841479090909089</v>
      </c>
      <c r="X32" s="9"/>
      <c r="Y32" s="21">
        <v>1.6891499999999999</v>
      </c>
      <c r="Z32" s="21">
        <v>14.6501</v>
      </c>
      <c r="AA32" s="21">
        <v>-5.1666300000000002E-3</v>
      </c>
      <c r="AB32" s="21">
        <v>22</v>
      </c>
      <c r="AC32" s="21">
        <v>1.6885399999999999</v>
      </c>
      <c r="AD32">
        <f t="shared" si="4"/>
        <v>5.2188181818181825</v>
      </c>
      <c r="AE32">
        <f t="shared" si="5"/>
        <v>8.8153667318181821</v>
      </c>
      <c r="AF32" s="9"/>
      <c r="AG32" s="21">
        <v>1.08337E-2</v>
      </c>
      <c r="AH32" s="21">
        <v>18.4693</v>
      </c>
      <c r="AI32" s="21">
        <v>-1.54205E-2</v>
      </c>
      <c r="AJ32" s="21">
        <v>22</v>
      </c>
      <c r="AK32" s="21">
        <v>1.06903E-2</v>
      </c>
      <c r="AL32">
        <f t="shared" si="6"/>
        <v>15.576262626262627</v>
      </c>
      <c r="AM32">
        <f t="shared" si="7"/>
        <v>0.16874855641414144</v>
      </c>
      <c r="AP32" s="9"/>
      <c r="AQ32" s="21">
        <v>1.6891499999999999</v>
      </c>
      <c r="AR32" s="21">
        <v>24.020299999999999</v>
      </c>
      <c r="AS32" s="21">
        <v>-4.4934099999999998E-3</v>
      </c>
      <c r="AT32" s="21">
        <v>22</v>
      </c>
      <c r="AU32" s="21">
        <v>1.6882299999999999</v>
      </c>
      <c r="AV32">
        <f t="shared" si="8"/>
        <v>4.5387979797979794</v>
      </c>
      <c r="AW32">
        <f t="shared" si="9"/>
        <v>7.666710607575757</v>
      </c>
      <c r="AX32" s="9"/>
      <c r="AY32" s="21">
        <v>1.08337E-2</v>
      </c>
      <c r="AZ32" s="21">
        <v>27.839500000000001</v>
      </c>
      <c r="BA32" s="21">
        <v>-1.54083E-2</v>
      </c>
      <c r="BB32" s="21">
        <v>22</v>
      </c>
      <c r="BC32" s="21">
        <v>1.0678099999999999E-2</v>
      </c>
      <c r="BD32">
        <f t="shared" si="10"/>
        <v>15.563939393939394</v>
      </c>
      <c r="BE32">
        <f t="shared" si="11"/>
        <v>0.16861505021212123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5.3229499999999996</v>
      </c>
      <c r="I33" s="21">
        <v>-1.20728E-2</v>
      </c>
      <c r="J33" s="21">
        <v>23</v>
      </c>
      <c r="K33" s="21">
        <v>1.6836500000000001</v>
      </c>
      <c r="L33">
        <f t="shared" si="0"/>
        <v>12.194747474747475</v>
      </c>
      <c r="M33">
        <f t="shared" si="1"/>
        <v>20.537296169696969</v>
      </c>
      <c r="N33" s="9"/>
      <c r="O33" s="21">
        <v>1.5869100000000001E-2</v>
      </c>
      <c r="P33" s="21">
        <v>9.1421500000000009</v>
      </c>
      <c r="Q33" s="21">
        <v>-1.5387E-2</v>
      </c>
      <c r="R33" s="21">
        <v>23</v>
      </c>
      <c r="S33" s="21">
        <v>1.56372E-2</v>
      </c>
      <c r="T33">
        <f t="shared" si="2"/>
        <v>15.542424242424243</v>
      </c>
      <c r="U33">
        <f t="shared" si="3"/>
        <v>0.24664428454545456</v>
      </c>
      <c r="X33" s="9"/>
      <c r="Y33" s="21">
        <v>1.68411</v>
      </c>
      <c r="Z33" s="21">
        <v>14.6602</v>
      </c>
      <c r="AA33" s="21">
        <v>-5.5908199999999998E-3</v>
      </c>
      <c r="AB33" s="21">
        <v>23</v>
      </c>
      <c r="AC33" s="21">
        <v>1.6833499999999999</v>
      </c>
      <c r="AD33">
        <f t="shared" si="4"/>
        <v>5.647292929292929</v>
      </c>
      <c r="AE33">
        <f t="shared" si="5"/>
        <v>9.5106624951515144</v>
      </c>
      <c r="AF33" s="9"/>
      <c r="AG33" s="21">
        <v>1.5869100000000001E-2</v>
      </c>
      <c r="AH33" s="21">
        <v>18.479399999999998</v>
      </c>
      <c r="AI33" s="21">
        <v>-1.54144E-2</v>
      </c>
      <c r="AJ33" s="21">
        <v>23</v>
      </c>
      <c r="AK33" s="21">
        <v>1.5728800000000001E-2</v>
      </c>
      <c r="AL33">
        <f t="shared" si="6"/>
        <v>15.570101010101009</v>
      </c>
      <c r="AM33">
        <f t="shared" si="7"/>
        <v>0.24708348993939394</v>
      </c>
      <c r="AP33" s="9"/>
      <c r="AQ33" s="21">
        <v>1.68411</v>
      </c>
      <c r="AR33" s="21">
        <v>24.0304</v>
      </c>
      <c r="AS33" s="21">
        <v>-4.9655200000000002E-3</v>
      </c>
      <c r="AT33" s="21">
        <v>23</v>
      </c>
      <c r="AU33" s="21">
        <v>1.6833499999999999</v>
      </c>
      <c r="AV33">
        <f t="shared" si="8"/>
        <v>5.0156767676767675</v>
      </c>
      <c r="AW33">
        <f t="shared" si="9"/>
        <v>8.4469514012121216</v>
      </c>
      <c r="AX33" s="9"/>
      <c r="AY33" s="21">
        <v>1.5869100000000001E-2</v>
      </c>
      <c r="AZ33" s="21">
        <v>27.849599999999999</v>
      </c>
      <c r="BA33" s="21">
        <v>-1.54053E-2</v>
      </c>
      <c r="BB33" s="21">
        <v>23</v>
      </c>
      <c r="BC33" s="21">
        <v>1.5685999999999999E-2</v>
      </c>
      <c r="BD33">
        <f t="shared" si="10"/>
        <v>15.560909090909091</v>
      </c>
      <c r="BE33">
        <f t="shared" si="11"/>
        <v>0.24693762245454545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5.3330299999999999</v>
      </c>
      <c r="I34" s="21">
        <v>-1.2280299999999999E-2</v>
      </c>
      <c r="J34" s="21">
        <v>24</v>
      </c>
      <c r="K34" s="21">
        <v>1.6778599999999999</v>
      </c>
      <c r="L34">
        <f t="shared" si="0"/>
        <v>12.404343434343435</v>
      </c>
      <c r="M34">
        <f t="shared" si="1"/>
        <v>20.827884973737373</v>
      </c>
      <c r="N34" s="9"/>
      <c r="O34" s="21">
        <v>2.0904499999999999E-2</v>
      </c>
      <c r="P34" s="21">
        <v>9.1522199999999998</v>
      </c>
      <c r="Q34" s="21">
        <v>-1.5387E-2</v>
      </c>
      <c r="R34" s="21">
        <v>24</v>
      </c>
      <c r="S34" s="21">
        <v>2.0773300000000001E-2</v>
      </c>
      <c r="T34">
        <f t="shared" si="2"/>
        <v>15.542424242424243</v>
      </c>
      <c r="U34">
        <f t="shared" si="3"/>
        <v>0.32490660757575757</v>
      </c>
      <c r="X34" s="9"/>
      <c r="Y34" s="21">
        <v>1.6790799999999999</v>
      </c>
      <c r="Z34" s="21">
        <v>14.670199999999999</v>
      </c>
      <c r="AA34" s="21">
        <v>-5.9936499999999997E-3</v>
      </c>
      <c r="AB34" s="21">
        <v>24</v>
      </c>
      <c r="AC34" s="21">
        <v>1.6781600000000001</v>
      </c>
      <c r="AD34">
        <f t="shared" si="4"/>
        <v>6.0541919191919193</v>
      </c>
      <c r="AE34">
        <f t="shared" si="5"/>
        <v>10.165472567676767</v>
      </c>
      <c r="AF34" s="9"/>
      <c r="AG34" s="21">
        <v>2.0904499999999999E-2</v>
      </c>
      <c r="AH34" s="21">
        <v>18.4895</v>
      </c>
      <c r="AI34" s="21">
        <v>-1.54053E-2</v>
      </c>
      <c r="AJ34" s="21">
        <v>24</v>
      </c>
      <c r="AK34" s="21">
        <v>2.0794699999999999E-2</v>
      </c>
      <c r="AL34">
        <f t="shared" si="6"/>
        <v>15.560909090909091</v>
      </c>
      <c r="AM34">
        <f t="shared" si="7"/>
        <v>0.3252930240909091</v>
      </c>
      <c r="AP34" s="9"/>
      <c r="AQ34" s="21">
        <v>1.6790799999999999</v>
      </c>
      <c r="AR34" s="21">
        <v>24.040500000000002</v>
      </c>
      <c r="AS34" s="21">
        <v>-5.4107699999999996E-3</v>
      </c>
      <c r="AT34" s="21">
        <v>24</v>
      </c>
      <c r="AU34" s="21">
        <v>1.6784699999999999</v>
      </c>
      <c r="AV34">
        <f t="shared" si="8"/>
        <v>5.4654242424242421</v>
      </c>
      <c r="AW34">
        <f t="shared" si="9"/>
        <v>9.1768845369696965</v>
      </c>
      <c r="AX34" s="9"/>
      <c r="AY34" s="21">
        <v>2.0904499999999999E-2</v>
      </c>
      <c r="AZ34" s="21">
        <v>27.8597</v>
      </c>
      <c r="BA34" s="21">
        <v>-1.53992E-2</v>
      </c>
      <c r="BB34" s="21">
        <v>24</v>
      </c>
      <c r="BC34" s="21">
        <v>2.0754999999999999E-2</v>
      </c>
      <c r="BD34">
        <f t="shared" si="10"/>
        <v>15.554747474747474</v>
      </c>
      <c r="BE34">
        <f t="shared" si="11"/>
        <v>0.32516421858585859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5.3430999999999997</v>
      </c>
      <c r="I35" s="21">
        <v>-1.24878E-2</v>
      </c>
      <c r="J35" s="21">
        <v>25</v>
      </c>
      <c r="K35" s="21">
        <v>1.6729700000000001</v>
      </c>
      <c r="L35">
        <f t="shared" si="0"/>
        <v>12.613939393939395</v>
      </c>
      <c r="M35">
        <f t="shared" si="1"/>
        <v>21.116239103030306</v>
      </c>
      <c r="N35" s="9"/>
      <c r="O35" s="21">
        <v>2.5939899999999998E-2</v>
      </c>
      <c r="P35" s="21">
        <v>9.1622900000000005</v>
      </c>
      <c r="Q35" s="21">
        <v>-1.53778E-2</v>
      </c>
      <c r="R35" s="21">
        <v>25</v>
      </c>
      <c r="S35" s="21">
        <v>2.5811799999999999E-2</v>
      </c>
      <c r="T35">
        <f t="shared" si="2"/>
        <v>15.533131313131314</v>
      </c>
      <c r="U35">
        <f t="shared" si="3"/>
        <v>0.40292787294949495</v>
      </c>
      <c r="X35" s="9"/>
      <c r="Y35" s="21">
        <v>1.67404</v>
      </c>
      <c r="Z35" s="21">
        <v>14.680300000000001</v>
      </c>
      <c r="AA35" s="21">
        <v>-6.3568100000000001E-3</v>
      </c>
      <c r="AB35" s="21">
        <v>25</v>
      </c>
      <c r="AC35" s="21">
        <v>1.6735800000000001</v>
      </c>
      <c r="AD35">
        <f t="shared" si="4"/>
        <v>6.4210202020202019</v>
      </c>
      <c r="AE35">
        <f t="shared" si="5"/>
        <v>10.749044658989899</v>
      </c>
      <c r="AF35" s="9"/>
      <c r="AG35" s="21">
        <v>2.5939899999999998E-2</v>
      </c>
      <c r="AH35" s="21">
        <v>18.499500000000001</v>
      </c>
      <c r="AI35" s="21">
        <v>-1.5396099999999999E-2</v>
      </c>
      <c r="AJ35" s="21">
        <v>25</v>
      </c>
      <c r="AK35" s="21">
        <v>2.5811799999999999E-2</v>
      </c>
      <c r="AL35">
        <f t="shared" si="6"/>
        <v>15.55161616161616</v>
      </c>
      <c r="AM35">
        <f t="shared" si="7"/>
        <v>0.40340736807070698</v>
      </c>
      <c r="AP35" s="9"/>
      <c r="AQ35" s="21">
        <v>1.67404</v>
      </c>
      <c r="AR35" s="21">
        <v>24.0505</v>
      </c>
      <c r="AS35" s="21">
        <v>-5.8105500000000003E-3</v>
      </c>
      <c r="AT35" s="21">
        <v>25</v>
      </c>
      <c r="AU35" s="21">
        <v>1.6735800000000001</v>
      </c>
      <c r="AV35">
        <f t="shared" si="8"/>
        <v>5.8692424242424241</v>
      </c>
      <c r="AW35">
        <f t="shared" si="9"/>
        <v>9.8253465878787871</v>
      </c>
      <c r="AX35" s="9"/>
      <c r="AY35" s="21">
        <v>2.5939899999999998E-2</v>
      </c>
      <c r="AZ35" s="21">
        <v>27.869700000000002</v>
      </c>
      <c r="BA35" s="21">
        <v>-1.5383900000000001E-2</v>
      </c>
      <c r="BB35" s="21">
        <v>25</v>
      </c>
      <c r="BC35" s="21">
        <v>2.5732399999999999E-2</v>
      </c>
      <c r="BD35">
        <f t="shared" si="10"/>
        <v>15.53929292929293</v>
      </c>
      <c r="BE35">
        <f t="shared" si="11"/>
        <v>0.40308770465656568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5.3531700000000004</v>
      </c>
      <c r="I36" s="21">
        <v>-1.26678E-2</v>
      </c>
      <c r="J36" s="21">
        <v>26</v>
      </c>
      <c r="K36" s="21">
        <v>1.6677900000000001</v>
      </c>
      <c r="L36">
        <f t="shared" si="0"/>
        <v>12.795757575757575</v>
      </c>
      <c r="M36">
        <f t="shared" si="1"/>
        <v>21.356247351515151</v>
      </c>
      <c r="N36" s="9"/>
      <c r="O36" s="21">
        <v>3.0975300000000001E-2</v>
      </c>
      <c r="P36" s="21">
        <v>9.1723599999999994</v>
      </c>
      <c r="Q36" s="21">
        <v>-1.53717E-2</v>
      </c>
      <c r="R36" s="21">
        <v>26</v>
      </c>
      <c r="S36" s="21">
        <v>3.0828899999999999E-2</v>
      </c>
      <c r="T36">
        <f t="shared" si="2"/>
        <v>15.526969696969697</v>
      </c>
      <c r="U36">
        <f t="shared" si="3"/>
        <v>0.48095254445454549</v>
      </c>
      <c r="X36" s="9"/>
      <c r="Y36" s="21">
        <v>1.6690100000000001</v>
      </c>
      <c r="Z36" s="21">
        <v>14.6904</v>
      </c>
      <c r="AA36" s="21">
        <v>-6.6894500000000004E-3</v>
      </c>
      <c r="AB36" s="21">
        <v>26</v>
      </c>
      <c r="AC36" s="21">
        <v>1.6680900000000001</v>
      </c>
      <c r="AD36">
        <f t="shared" si="4"/>
        <v>6.7570202020202021</v>
      </c>
      <c r="AE36">
        <f t="shared" si="5"/>
        <v>11.277534287373738</v>
      </c>
      <c r="AF36" s="9"/>
      <c r="AG36" s="21">
        <v>3.0975300000000001E-2</v>
      </c>
      <c r="AH36" s="21">
        <v>18.509599999999999</v>
      </c>
      <c r="AI36" s="21">
        <v>-1.5389999999999999E-2</v>
      </c>
      <c r="AJ36" s="21">
        <v>26</v>
      </c>
      <c r="AK36" s="21">
        <v>3.0822800000000001E-2</v>
      </c>
      <c r="AL36">
        <f t="shared" si="6"/>
        <v>15.545454545454545</v>
      </c>
      <c r="AM36">
        <f t="shared" si="7"/>
        <v>0.4815251181818182</v>
      </c>
      <c r="AP36" s="9"/>
      <c r="AQ36" s="21">
        <v>1.6690100000000001</v>
      </c>
      <c r="AR36" s="21">
        <v>24.060600000000001</v>
      </c>
      <c r="AS36" s="21">
        <v>-6.1889600000000003E-3</v>
      </c>
      <c r="AT36" s="21">
        <v>26</v>
      </c>
      <c r="AU36" s="21">
        <v>1.6684000000000001</v>
      </c>
      <c r="AV36">
        <f t="shared" si="8"/>
        <v>6.2514747474747479</v>
      </c>
      <c r="AW36">
        <f t="shared" si="9"/>
        <v>10.433773868282829</v>
      </c>
      <c r="AX36" s="9"/>
      <c r="AY36" s="21">
        <v>3.0975300000000001E-2</v>
      </c>
      <c r="AZ36" s="21">
        <v>27.879799999999999</v>
      </c>
      <c r="BA36" s="21">
        <v>-1.5380899999999999E-2</v>
      </c>
      <c r="BB36" s="21">
        <v>26</v>
      </c>
      <c r="BC36" s="21">
        <v>3.08411E-2</v>
      </c>
      <c r="BD36">
        <f t="shared" si="10"/>
        <v>15.536262626262625</v>
      </c>
      <c r="BE36">
        <f t="shared" si="11"/>
        <v>0.48124039572727267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5.3632400000000002</v>
      </c>
      <c r="I37" s="21">
        <v>-1.08948E-2</v>
      </c>
      <c r="J37" s="21">
        <v>27</v>
      </c>
      <c r="K37" s="21">
        <v>1.66229</v>
      </c>
      <c r="L37">
        <f t="shared" si="0"/>
        <v>11.004848484848486</v>
      </c>
      <c r="M37">
        <f t="shared" si="1"/>
        <v>18.311737733333334</v>
      </c>
      <c r="N37" s="9"/>
      <c r="O37" s="21">
        <v>3.60107E-2</v>
      </c>
      <c r="P37" s="21">
        <v>9.1824300000000001</v>
      </c>
      <c r="Q37" s="21">
        <v>-1.5362499999999999E-2</v>
      </c>
      <c r="R37" s="21">
        <v>27</v>
      </c>
      <c r="S37" s="21">
        <v>3.5940600000000003E-2</v>
      </c>
      <c r="T37">
        <f t="shared" si="2"/>
        <v>15.517676767676766</v>
      </c>
      <c r="U37">
        <f t="shared" si="3"/>
        <v>0.55880240277777771</v>
      </c>
      <c r="X37" s="9"/>
      <c r="Y37" s="21">
        <v>1.6639699999999999</v>
      </c>
      <c r="Z37" s="21">
        <v>14.7005</v>
      </c>
      <c r="AA37" s="21">
        <v>-7.0068400000000003E-3</v>
      </c>
      <c r="AB37" s="21">
        <v>27</v>
      </c>
      <c r="AC37" s="21">
        <v>1.6632100000000001</v>
      </c>
      <c r="AD37">
        <f t="shared" si="4"/>
        <v>7.0776161616161612</v>
      </c>
      <c r="AE37">
        <f t="shared" si="5"/>
        <v>11.776940964444444</v>
      </c>
      <c r="AF37" s="9"/>
      <c r="AG37" s="21">
        <v>3.60107E-2</v>
      </c>
      <c r="AH37" s="21">
        <v>18.5197</v>
      </c>
      <c r="AI37" s="21">
        <v>-1.5387E-2</v>
      </c>
      <c r="AJ37" s="21">
        <v>27</v>
      </c>
      <c r="AK37" s="21">
        <v>3.59253E-2</v>
      </c>
      <c r="AL37">
        <f t="shared" si="6"/>
        <v>15.542424242424243</v>
      </c>
      <c r="AM37">
        <f t="shared" si="7"/>
        <v>0.55969357666666664</v>
      </c>
      <c r="AP37" s="9"/>
      <c r="AQ37" s="21">
        <v>1.6639699999999999</v>
      </c>
      <c r="AR37" s="21">
        <v>24.070699999999999</v>
      </c>
      <c r="AS37" s="21">
        <v>-6.5368700000000002E-3</v>
      </c>
      <c r="AT37" s="21">
        <v>27</v>
      </c>
      <c r="AU37" s="21">
        <v>1.6629</v>
      </c>
      <c r="AV37">
        <f t="shared" si="8"/>
        <v>6.60289898989899</v>
      </c>
      <c r="AW37">
        <f t="shared" si="9"/>
        <v>10.987025832222223</v>
      </c>
      <c r="AX37" s="9"/>
      <c r="AY37" s="21">
        <v>3.60107E-2</v>
      </c>
      <c r="AZ37" s="21">
        <v>27.889900000000001</v>
      </c>
      <c r="BA37" s="21">
        <v>-1.53778E-2</v>
      </c>
      <c r="BB37" s="21">
        <v>27</v>
      </c>
      <c r="BC37" s="21">
        <v>3.5907000000000001E-2</v>
      </c>
      <c r="BD37">
        <f t="shared" si="10"/>
        <v>15.533131313131314</v>
      </c>
      <c r="BE37">
        <f t="shared" si="11"/>
        <v>0.55935893177777785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5.37331</v>
      </c>
      <c r="I38" s="21">
        <v>-9.3261699999999999E-3</v>
      </c>
      <c r="J38" s="21">
        <v>28</v>
      </c>
      <c r="K38" s="21">
        <v>1.6583300000000001</v>
      </c>
      <c r="L38">
        <f t="shared" si="0"/>
        <v>9.4203737373737368</v>
      </c>
      <c r="M38">
        <f t="shared" si="1"/>
        <v>15.627834807878788</v>
      </c>
      <c r="N38" s="9"/>
      <c r="O38" s="21">
        <v>4.1046100000000002E-2</v>
      </c>
      <c r="P38" s="21">
        <v>9.1925000000000008</v>
      </c>
      <c r="Q38" s="21">
        <v>-1.53595E-2</v>
      </c>
      <c r="R38" s="21">
        <v>28</v>
      </c>
      <c r="S38" s="21">
        <v>4.1036999999999997E-2</v>
      </c>
      <c r="T38">
        <f t="shared" si="2"/>
        <v>15.514646464646466</v>
      </c>
      <c r="U38">
        <f t="shared" si="3"/>
        <v>0.63681573025252536</v>
      </c>
      <c r="X38" s="9"/>
      <c r="Y38" s="21">
        <v>1.6589400000000001</v>
      </c>
      <c r="Z38" s="21">
        <v>14.7105</v>
      </c>
      <c r="AA38" s="21">
        <v>-7.3211700000000001E-3</v>
      </c>
      <c r="AB38" s="21">
        <v>28</v>
      </c>
      <c r="AC38" s="21">
        <v>1.6583300000000001</v>
      </c>
      <c r="AD38">
        <f t="shared" si="4"/>
        <v>7.3951212121212127</v>
      </c>
      <c r="AE38">
        <f t="shared" si="5"/>
        <v>12.268062383636366</v>
      </c>
      <c r="AF38" s="9"/>
      <c r="AG38" s="21">
        <v>4.1046100000000002E-2</v>
      </c>
      <c r="AH38" s="21">
        <v>18.529699999999998</v>
      </c>
      <c r="AI38" s="21">
        <v>-1.5383900000000001E-2</v>
      </c>
      <c r="AJ38" s="21">
        <v>28</v>
      </c>
      <c r="AK38" s="21">
        <v>4.09729E-2</v>
      </c>
      <c r="AL38">
        <f t="shared" si="6"/>
        <v>15.53929292929293</v>
      </c>
      <c r="AM38">
        <f t="shared" si="7"/>
        <v>0.63782737150505053</v>
      </c>
      <c r="AP38" s="9"/>
      <c r="AQ38" s="21">
        <v>1.6589400000000001</v>
      </c>
      <c r="AR38" s="21">
        <v>24.0808</v>
      </c>
      <c r="AS38" s="21">
        <v>-6.8603500000000003E-3</v>
      </c>
      <c r="AT38" s="21">
        <v>28</v>
      </c>
      <c r="AU38" s="21">
        <v>1.65771</v>
      </c>
      <c r="AV38">
        <f t="shared" si="8"/>
        <v>6.9296464646464644</v>
      </c>
      <c r="AW38">
        <f t="shared" si="9"/>
        <v>11.495867706060606</v>
      </c>
      <c r="AX38" s="9"/>
      <c r="AY38" s="21">
        <v>4.1046100000000002E-2</v>
      </c>
      <c r="AZ38" s="21">
        <v>27.899899999999999</v>
      </c>
      <c r="BA38" s="21">
        <v>-1.5374799999999999E-2</v>
      </c>
      <c r="BB38" s="21">
        <v>28</v>
      </c>
      <c r="BC38" s="21">
        <v>4.09821E-2</v>
      </c>
      <c r="BD38">
        <f t="shared" si="10"/>
        <v>15.53010101010101</v>
      </c>
      <c r="BE38">
        <f t="shared" si="11"/>
        <v>0.63745007907070705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5.3833799999999998</v>
      </c>
      <c r="I39" s="21">
        <v>-9.47571E-3</v>
      </c>
      <c r="J39" s="21">
        <v>29</v>
      </c>
      <c r="K39" s="21">
        <v>1.6531400000000001</v>
      </c>
      <c r="L39">
        <f t="shared" si="0"/>
        <v>9.5714242424242428</v>
      </c>
      <c r="M39">
        <f t="shared" si="1"/>
        <v>15.830178554545455</v>
      </c>
      <c r="N39" s="9"/>
      <c r="O39" s="21">
        <v>4.6081499999999997E-2</v>
      </c>
      <c r="P39" s="21">
        <v>9.2025699999999997</v>
      </c>
      <c r="Q39" s="21">
        <v>-1.53534E-2</v>
      </c>
      <c r="R39" s="21">
        <v>29</v>
      </c>
      <c r="S39" s="21">
        <v>4.5910600000000003E-2</v>
      </c>
      <c r="T39">
        <f t="shared" si="2"/>
        <v>15.508484848484848</v>
      </c>
      <c r="U39">
        <f t="shared" si="3"/>
        <v>0.71465424454545445</v>
      </c>
      <c r="X39" s="9"/>
      <c r="Y39" s="21">
        <v>1.6538999999999999</v>
      </c>
      <c r="Z39" s="21">
        <v>14.720599999999999</v>
      </c>
      <c r="AA39" s="21">
        <v>-7.6110800000000001E-3</v>
      </c>
      <c r="AB39" s="21">
        <v>29</v>
      </c>
      <c r="AC39" s="21">
        <v>1.6531400000000001</v>
      </c>
      <c r="AD39">
        <f t="shared" si="4"/>
        <v>7.6879595959595965</v>
      </c>
      <c r="AE39">
        <f t="shared" si="5"/>
        <v>12.715116375757576</v>
      </c>
      <c r="AF39" s="9"/>
      <c r="AG39" s="21">
        <v>4.6081499999999997E-2</v>
      </c>
      <c r="AH39" s="21">
        <v>18.5398</v>
      </c>
      <c r="AI39" s="21">
        <v>-1.5374799999999999E-2</v>
      </c>
      <c r="AJ39" s="21">
        <v>29</v>
      </c>
      <c r="AK39" s="21">
        <v>4.5980800000000002E-2</v>
      </c>
      <c r="AL39">
        <f t="shared" si="6"/>
        <v>15.53010101010101</v>
      </c>
      <c r="AM39">
        <f t="shared" si="7"/>
        <v>0.71565034969696961</v>
      </c>
      <c r="AP39" s="9"/>
      <c r="AQ39" s="21">
        <v>1.6538999999999999</v>
      </c>
      <c r="AR39" s="21">
        <v>24.090800000000002</v>
      </c>
      <c r="AS39" s="21">
        <v>-7.1472200000000001E-3</v>
      </c>
      <c r="AT39" s="21">
        <v>29</v>
      </c>
      <c r="AU39" s="21">
        <v>1.6537500000000001</v>
      </c>
      <c r="AV39">
        <f t="shared" si="8"/>
        <v>7.2194141414141413</v>
      </c>
      <c r="AW39">
        <f t="shared" si="9"/>
        <v>11.940189048484848</v>
      </c>
      <c r="AX39" s="9"/>
      <c r="AY39" s="21">
        <v>4.6081499999999997E-2</v>
      </c>
      <c r="AZ39" s="21">
        <v>27.91</v>
      </c>
      <c r="BA39" s="21">
        <v>-1.5368700000000001E-2</v>
      </c>
      <c r="BB39" s="21">
        <v>29</v>
      </c>
      <c r="BC39" s="21">
        <v>4.6023599999999998E-2</v>
      </c>
      <c r="BD39">
        <f t="shared" si="10"/>
        <v>15.523939393939395</v>
      </c>
      <c r="BE39">
        <f t="shared" si="11"/>
        <v>0.71536641318181815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5.3934499999999996</v>
      </c>
      <c r="I40" s="21">
        <v>-9.6313500000000003E-3</v>
      </c>
      <c r="J40" s="21">
        <v>30</v>
      </c>
      <c r="K40" s="21">
        <v>1.64795</v>
      </c>
      <c r="L40">
        <f t="shared" si="0"/>
        <v>9.7286363636363653</v>
      </c>
      <c r="M40">
        <f t="shared" si="1"/>
        <v>16.041159354545456</v>
      </c>
      <c r="N40" s="9"/>
      <c r="O40" s="21">
        <v>5.11169E-2</v>
      </c>
      <c r="P40" s="21">
        <v>9.2126400000000004</v>
      </c>
      <c r="Q40" s="21">
        <v>-1.5350300000000001E-2</v>
      </c>
      <c r="R40" s="21">
        <v>30</v>
      </c>
      <c r="S40" s="21">
        <v>5.05981E-2</v>
      </c>
      <c r="T40">
        <f t="shared" si="2"/>
        <v>15.505353535353537</v>
      </c>
      <c r="U40">
        <f t="shared" si="3"/>
        <v>0.79258560613131324</v>
      </c>
      <c r="X40" s="9"/>
      <c r="Y40" s="21">
        <v>1.64886</v>
      </c>
      <c r="Z40" s="21">
        <v>14.730700000000001</v>
      </c>
      <c r="AA40" s="21">
        <v>-7.8704799999999991E-3</v>
      </c>
      <c r="AB40" s="21">
        <v>30</v>
      </c>
      <c r="AC40" s="21">
        <v>1.64825</v>
      </c>
      <c r="AD40">
        <f t="shared" si="4"/>
        <v>7.9499797979797977</v>
      </c>
      <c r="AE40">
        <f t="shared" si="5"/>
        <v>13.108403689696969</v>
      </c>
      <c r="AF40" s="9"/>
      <c r="AG40" s="21">
        <v>5.11169E-2</v>
      </c>
      <c r="AH40" s="21">
        <v>18.549900000000001</v>
      </c>
      <c r="AI40" s="21">
        <v>-1.53717E-2</v>
      </c>
      <c r="AJ40" s="21">
        <v>30</v>
      </c>
      <c r="AK40" s="21">
        <v>5.1043699999999997E-2</v>
      </c>
      <c r="AL40">
        <f t="shared" si="6"/>
        <v>15.526969696969697</v>
      </c>
      <c r="AM40">
        <f t="shared" si="7"/>
        <v>0.79369055730303029</v>
      </c>
      <c r="AP40" s="9"/>
      <c r="AQ40" s="21">
        <v>1.64886</v>
      </c>
      <c r="AR40" s="21">
        <v>24.100899999999999</v>
      </c>
      <c r="AS40" s="21">
        <v>-7.4249299999999997E-3</v>
      </c>
      <c r="AT40" s="21">
        <v>30</v>
      </c>
      <c r="AU40" s="21">
        <v>1.64795</v>
      </c>
      <c r="AV40">
        <f t="shared" si="8"/>
        <v>7.4999292929292922</v>
      </c>
      <c r="AW40">
        <f t="shared" si="9"/>
        <v>12.366333413939392</v>
      </c>
      <c r="AX40" s="9"/>
      <c r="AY40" s="21">
        <v>5.11169E-2</v>
      </c>
      <c r="AZ40" s="21">
        <v>27.920100000000001</v>
      </c>
      <c r="BA40" s="21">
        <v>-1.5368700000000001E-2</v>
      </c>
      <c r="BB40" s="21">
        <v>30</v>
      </c>
      <c r="BC40" s="21">
        <v>5.10315E-2</v>
      </c>
      <c r="BD40">
        <f t="shared" si="10"/>
        <v>15.523939393939395</v>
      </c>
      <c r="BE40">
        <f t="shared" si="11"/>
        <v>0.79353565760606071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5.4035200000000003</v>
      </c>
      <c r="I41" s="21">
        <v>-9.7839399999999997E-3</v>
      </c>
      <c r="J41" s="21">
        <v>31</v>
      </c>
      <c r="K41" s="21">
        <v>1.64337</v>
      </c>
      <c r="L41">
        <f t="shared" si="0"/>
        <v>9.8827676767676778</v>
      </c>
      <c r="M41">
        <f t="shared" si="1"/>
        <v>16.24558999010101</v>
      </c>
      <c r="N41" s="9"/>
      <c r="O41" s="21">
        <v>5.6152300000000002E-2</v>
      </c>
      <c r="P41" s="21">
        <v>9.2227099999999993</v>
      </c>
      <c r="Q41" s="21">
        <v>-1.5344200000000001E-2</v>
      </c>
      <c r="R41" s="21">
        <v>31</v>
      </c>
      <c r="S41" s="21">
        <v>5.5633500000000002E-2</v>
      </c>
      <c r="T41">
        <f t="shared" si="2"/>
        <v>15.499191919191919</v>
      </c>
      <c r="U41">
        <f t="shared" si="3"/>
        <v>0.87031527440404044</v>
      </c>
      <c r="X41" s="9"/>
      <c r="Y41" s="21">
        <v>1.6438299999999999</v>
      </c>
      <c r="Z41" s="21">
        <v>14.7407</v>
      </c>
      <c r="AA41" s="21">
        <v>-8.1024200000000008E-3</v>
      </c>
      <c r="AB41" s="21">
        <v>31</v>
      </c>
      <c r="AC41" s="21">
        <v>1.64276</v>
      </c>
      <c r="AD41">
        <f t="shared" si="4"/>
        <v>8.1842626262626279</v>
      </c>
      <c r="AE41">
        <f t="shared" si="5"/>
        <v>13.453536432929296</v>
      </c>
      <c r="AF41" s="9"/>
      <c r="AG41" s="21">
        <v>5.6152300000000002E-2</v>
      </c>
      <c r="AH41" s="21">
        <v>18.559999999999999</v>
      </c>
      <c r="AI41" s="21">
        <v>-1.53656E-2</v>
      </c>
      <c r="AJ41" s="21">
        <v>31</v>
      </c>
      <c r="AK41" s="21">
        <v>5.5664100000000001E-2</v>
      </c>
      <c r="AL41">
        <f t="shared" si="6"/>
        <v>15.520808080808081</v>
      </c>
      <c r="AM41">
        <f t="shared" si="7"/>
        <v>0.8715290715959596</v>
      </c>
      <c r="AP41" s="9"/>
      <c r="AQ41" s="21">
        <v>1.6438299999999999</v>
      </c>
      <c r="AR41" s="21">
        <v>24.111000000000001</v>
      </c>
      <c r="AS41" s="21">
        <v>-7.6843299999999996E-3</v>
      </c>
      <c r="AT41" s="21">
        <v>31</v>
      </c>
      <c r="AU41" s="21">
        <v>1.64307</v>
      </c>
      <c r="AV41">
        <f t="shared" si="8"/>
        <v>7.7619494949494943</v>
      </c>
      <c r="AW41">
        <f t="shared" si="9"/>
        <v>12.759325438282826</v>
      </c>
      <c r="AX41" s="9"/>
      <c r="AY41" s="21">
        <v>5.6152300000000002E-2</v>
      </c>
      <c r="AZ41" s="21">
        <v>27.930199999999999</v>
      </c>
      <c r="BA41" s="21">
        <v>-1.53717E-2</v>
      </c>
      <c r="BB41" s="21">
        <v>31</v>
      </c>
      <c r="BC41" s="21">
        <v>5.5664100000000001E-2</v>
      </c>
      <c r="BD41">
        <f t="shared" si="10"/>
        <v>15.526969696969697</v>
      </c>
      <c r="BE41">
        <f t="shared" si="11"/>
        <v>0.87187506051515162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5.4135900000000001</v>
      </c>
      <c r="I42" s="21">
        <v>-9.9151599999999993E-3</v>
      </c>
      <c r="J42" s="21">
        <v>32</v>
      </c>
      <c r="K42" s="21">
        <v>1.63849</v>
      </c>
      <c r="L42">
        <f t="shared" si="0"/>
        <v>10.01531313131313</v>
      </c>
      <c r="M42">
        <f t="shared" si="1"/>
        <v>16.412995006464644</v>
      </c>
      <c r="N42" s="9"/>
      <c r="O42" s="21">
        <v>6.1187699999999998E-2</v>
      </c>
      <c r="P42" s="21">
        <v>9.2327899999999996</v>
      </c>
      <c r="Q42" s="21">
        <v>-1.53381E-2</v>
      </c>
      <c r="R42" s="21">
        <v>32</v>
      </c>
      <c r="S42" s="21">
        <v>6.0729999999999999E-2</v>
      </c>
      <c r="T42">
        <f t="shared" si="2"/>
        <v>15.493030303030304</v>
      </c>
      <c r="U42">
        <f t="shared" si="3"/>
        <v>0.94798289027272731</v>
      </c>
      <c r="X42" s="9"/>
      <c r="Y42" s="21">
        <v>1.63879</v>
      </c>
      <c r="Z42" s="21">
        <v>14.7508</v>
      </c>
      <c r="AA42" s="21">
        <v>-8.3343500000000008E-3</v>
      </c>
      <c r="AB42" s="21">
        <v>32</v>
      </c>
      <c r="AC42" s="21">
        <v>1.63849</v>
      </c>
      <c r="AD42">
        <f t="shared" si="4"/>
        <v>8.4185353535353542</v>
      </c>
      <c r="AE42">
        <f t="shared" si="5"/>
        <v>13.796211552020203</v>
      </c>
      <c r="AF42" s="9"/>
      <c r="AG42" s="21">
        <v>6.1187699999999998E-2</v>
      </c>
      <c r="AH42" s="21">
        <v>18.57</v>
      </c>
      <c r="AI42" s="21">
        <v>-1.53595E-2</v>
      </c>
      <c r="AJ42" s="21">
        <v>32</v>
      </c>
      <c r="AK42" s="21">
        <v>6.0668899999999998E-2</v>
      </c>
      <c r="AL42">
        <f t="shared" si="6"/>
        <v>15.514646464646466</v>
      </c>
      <c r="AM42">
        <f t="shared" si="7"/>
        <v>0.94930553348484858</v>
      </c>
      <c r="AP42" s="9"/>
      <c r="AQ42" s="21">
        <v>1.63879</v>
      </c>
      <c r="AR42" s="21">
        <v>24.120999999999999</v>
      </c>
      <c r="AS42" s="21">
        <v>-7.9467800000000005E-3</v>
      </c>
      <c r="AT42" s="21">
        <v>32</v>
      </c>
      <c r="AU42" s="21">
        <v>1.63788</v>
      </c>
      <c r="AV42">
        <f t="shared" si="8"/>
        <v>8.0270505050505054</v>
      </c>
      <c r="AW42">
        <f t="shared" si="9"/>
        <v>13.154650097171718</v>
      </c>
      <c r="AX42" s="9"/>
      <c r="AY42" s="21">
        <v>6.1187699999999998E-2</v>
      </c>
      <c r="AZ42" s="21">
        <v>27.940200000000001</v>
      </c>
      <c r="BA42" s="21">
        <v>-1.5368700000000001E-2</v>
      </c>
      <c r="BB42" s="21">
        <v>32</v>
      </c>
      <c r="BC42" s="21">
        <v>6.0699500000000003E-2</v>
      </c>
      <c r="BD42">
        <f t="shared" si="10"/>
        <v>15.523939393939395</v>
      </c>
      <c r="BE42">
        <f t="shared" si="11"/>
        <v>0.94987414645454549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5.4236599999999999</v>
      </c>
      <c r="I43" s="21">
        <v>-1.00555E-2</v>
      </c>
      <c r="J43" s="21">
        <v>33</v>
      </c>
      <c r="K43" s="21">
        <v>1.633</v>
      </c>
      <c r="L43">
        <f t="shared" si="0"/>
        <v>10.157070707070709</v>
      </c>
      <c r="M43">
        <f t="shared" si="1"/>
        <v>16.594215838383843</v>
      </c>
      <c r="N43" s="9"/>
      <c r="O43" s="21">
        <v>6.6223099999999993E-2</v>
      </c>
      <c r="P43" s="21">
        <v>9.2428600000000003</v>
      </c>
      <c r="Q43" s="21">
        <v>-1.5335100000000001E-2</v>
      </c>
      <c r="R43" s="21">
        <v>33</v>
      </c>
      <c r="S43" s="21">
        <v>6.5673800000000004E-2</v>
      </c>
      <c r="T43">
        <f t="shared" si="2"/>
        <v>15.49</v>
      </c>
      <c r="U43">
        <f t="shared" si="3"/>
        <v>1.0257958189999998</v>
      </c>
      <c r="X43" s="9"/>
      <c r="Y43" s="21">
        <v>1.6337600000000001</v>
      </c>
      <c r="Z43" s="21">
        <v>14.760899999999999</v>
      </c>
      <c r="AA43" s="21">
        <v>-8.5540800000000004E-3</v>
      </c>
      <c r="AB43" s="21">
        <v>33</v>
      </c>
      <c r="AC43" s="21">
        <v>1.633</v>
      </c>
      <c r="AD43">
        <f t="shared" si="4"/>
        <v>8.6404848484848493</v>
      </c>
      <c r="AE43">
        <f t="shared" si="5"/>
        <v>14.116478526060609</v>
      </c>
      <c r="AF43" s="9"/>
      <c r="AG43" s="21">
        <v>6.6223099999999993E-2</v>
      </c>
      <c r="AH43" s="21">
        <v>18.580100000000002</v>
      </c>
      <c r="AI43" s="21">
        <v>-1.53595E-2</v>
      </c>
      <c r="AJ43" s="21">
        <v>33</v>
      </c>
      <c r="AK43" s="21">
        <v>6.5826399999999993E-2</v>
      </c>
      <c r="AL43">
        <f t="shared" si="6"/>
        <v>15.514646464646466</v>
      </c>
      <c r="AM43">
        <f t="shared" si="7"/>
        <v>1.0274279842929293</v>
      </c>
      <c r="AP43" s="9"/>
      <c r="AQ43" s="21">
        <v>1.6337600000000001</v>
      </c>
      <c r="AR43" s="21">
        <v>24.1311</v>
      </c>
      <c r="AS43" s="21">
        <v>-8.1878699999999999E-3</v>
      </c>
      <c r="AT43" s="21">
        <v>33</v>
      </c>
      <c r="AU43" s="21">
        <v>1.633</v>
      </c>
      <c r="AV43">
        <f t="shared" si="8"/>
        <v>8.2705757575757577</v>
      </c>
      <c r="AW43">
        <f t="shared" si="9"/>
        <v>13.512135849696971</v>
      </c>
      <c r="AX43" s="9"/>
      <c r="AY43" s="21">
        <v>6.6223099999999993E-2</v>
      </c>
      <c r="AZ43" s="21">
        <v>27.950299999999999</v>
      </c>
      <c r="BA43" s="21">
        <v>-1.53656E-2</v>
      </c>
      <c r="BB43" s="21">
        <v>33</v>
      </c>
      <c r="BC43" s="21">
        <v>6.5673800000000004E-2</v>
      </c>
      <c r="BD43">
        <f t="shared" si="10"/>
        <v>15.520808080808081</v>
      </c>
      <c r="BE43">
        <f t="shared" si="11"/>
        <v>1.0278360256161616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5.4337400000000002</v>
      </c>
      <c r="I44" s="21">
        <v>-1.0195900000000001E-2</v>
      </c>
      <c r="J44" s="21">
        <v>34</v>
      </c>
      <c r="K44" s="21">
        <v>1.6274999999999999</v>
      </c>
      <c r="L44">
        <f t="shared" si="0"/>
        <v>10.298888888888891</v>
      </c>
      <c r="M44">
        <f t="shared" si="1"/>
        <v>16.774006311111116</v>
      </c>
      <c r="N44" s="9"/>
      <c r="O44" s="21">
        <v>7.1258500000000002E-2</v>
      </c>
      <c r="P44" s="21">
        <v>9.2529299999999992</v>
      </c>
      <c r="Q44" s="21">
        <v>-1.53259E-2</v>
      </c>
      <c r="R44" s="21">
        <v>34</v>
      </c>
      <c r="S44" s="21">
        <v>7.0587200000000003E-2</v>
      </c>
      <c r="T44">
        <f t="shared" si="2"/>
        <v>15.480707070707071</v>
      </c>
      <c r="U44">
        <f t="shared" si="3"/>
        <v>1.1031319647979798</v>
      </c>
      <c r="X44" s="9"/>
      <c r="Y44" s="21">
        <v>1.6287199999999999</v>
      </c>
      <c r="Z44" s="21">
        <v>14.770899999999999</v>
      </c>
      <c r="AA44" s="21">
        <v>-8.7554899999999995E-3</v>
      </c>
      <c r="AB44" s="21">
        <v>34</v>
      </c>
      <c r="AC44" s="21">
        <v>1.62842</v>
      </c>
      <c r="AD44">
        <f t="shared" si="4"/>
        <v>8.8439292929292925</v>
      </c>
      <c r="AE44">
        <f t="shared" si="5"/>
        <v>14.404284517979796</v>
      </c>
      <c r="AF44" s="9"/>
      <c r="AG44" s="21">
        <v>7.1258500000000002E-2</v>
      </c>
      <c r="AH44" s="21">
        <v>18.590199999999999</v>
      </c>
      <c r="AI44" s="21">
        <v>-1.5362499999999999E-2</v>
      </c>
      <c r="AJ44" s="21">
        <v>34</v>
      </c>
      <c r="AK44" s="21">
        <v>7.0770299999999994E-2</v>
      </c>
      <c r="AL44">
        <f t="shared" si="6"/>
        <v>15.517676767676766</v>
      </c>
      <c r="AM44">
        <f t="shared" si="7"/>
        <v>1.1057663699494948</v>
      </c>
      <c r="AP44" s="9"/>
      <c r="AQ44" s="21">
        <v>1.6287199999999999</v>
      </c>
      <c r="AR44" s="21">
        <v>24.141200000000001</v>
      </c>
      <c r="AS44" s="21">
        <v>-8.4136999999999997E-3</v>
      </c>
      <c r="AT44" s="21">
        <v>34</v>
      </c>
      <c r="AU44" s="21">
        <v>1.6281099999999999</v>
      </c>
      <c r="AV44">
        <f t="shared" si="8"/>
        <v>8.4986868686868693</v>
      </c>
      <c r="AW44">
        <f t="shared" si="9"/>
        <v>13.841981276767678</v>
      </c>
      <c r="AX44" s="9"/>
      <c r="AY44" s="21">
        <v>7.1258500000000002E-2</v>
      </c>
      <c r="AZ44" s="21">
        <v>27.9604</v>
      </c>
      <c r="BA44" s="21">
        <v>-1.53595E-2</v>
      </c>
      <c r="BB44" s="21">
        <v>34</v>
      </c>
      <c r="BC44" s="21">
        <v>7.0678699999999997E-2</v>
      </c>
      <c r="BD44">
        <f t="shared" si="10"/>
        <v>15.514646464646466</v>
      </c>
      <c r="BE44">
        <f t="shared" si="11"/>
        <v>1.1055504351010101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5.44381</v>
      </c>
      <c r="I45" s="21">
        <v>-1.03333E-2</v>
      </c>
      <c r="J45" s="21">
        <v>35</v>
      </c>
      <c r="K45" s="21">
        <v>1.62323</v>
      </c>
      <c r="L45">
        <f t="shared" si="0"/>
        <v>10.437676767676768</v>
      </c>
      <c r="M45">
        <f t="shared" si="1"/>
        <v>16.947551390909091</v>
      </c>
      <c r="N45" s="9"/>
      <c r="O45" s="21">
        <v>7.6293899999999998E-2</v>
      </c>
      <c r="P45" s="21">
        <v>9.2629999999999999</v>
      </c>
      <c r="Q45" s="21">
        <v>-1.53168E-2</v>
      </c>
      <c r="R45" s="21">
        <v>35</v>
      </c>
      <c r="S45" s="21">
        <v>7.5683600000000004E-2</v>
      </c>
      <c r="T45">
        <f t="shared" si="2"/>
        <v>15.471515151515151</v>
      </c>
      <c r="U45">
        <f t="shared" si="3"/>
        <v>1.1803822298181816</v>
      </c>
      <c r="X45" s="9"/>
      <c r="Y45" s="21">
        <v>1.6236900000000001</v>
      </c>
      <c r="Z45" s="21">
        <v>14.781000000000001</v>
      </c>
      <c r="AA45" s="21">
        <v>-8.9538599999999993E-3</v>
      </c>
      <c r="AB45" s="21">
        <v>35</v>
      </c>
      <c r="AC45" s="21">
        <v>1.62323</v>
      </c>
      <c r="AD45">
        <f t="shared" si="4"/>
        <v>9.0443030303030287</v>
      </c>
      <c r="AE45">
        <f t="shared" si="5"/>
        <v>14.685144387272725</v>
      </c>
      <c r="AF45" s="9"/>
      <c r="AG45" s="21">
        <v>7.6293899999999998E-2</v>
      </c>
      <c r="AH45" s="21">
        <v>18.600200000000001</v>
      </c>
      <c r="AI45" s="21">
        <v>-1.53656E-2</v>
      </c>
      <c r="AJ45" s="21">
        <v>35</v>
      </c>
      <c r="AK45" s="21">
        <v>7.5744599999999995E-2</v>
      </c>
      <c r="AL45">
        <f t="shared" si="6"/>
        <v>15.520808080808081</v>
      </c>
      <c r="AM45">
        <f t="shared" si="7"/>
        <v>1.1841429796363636</v>
      </c>
      <c r="AP45" s="9"/>
      <c r="AQ45" s="21">
        <v>1.6236900000000001</v>
      </c>
      <c r="AR45" s="21">
        <v>24.151199999999999</v>
      </c>
      <c r="AS45" s="21">
        <v>-8.6425800000000004E-3</v>
      </c>
      <c r="AT45" s="21">
        <v>35</v>
      </c>
      <c r="AU45" s="21">
        <v>1.62323</v>
      </c>
      <c r="AV45">
        <f t="shared" si="8"/>
        <v>8.7298787878787873</v>
      </c>
      <c r="AW45">
        <f t="shared" si="9"/>
        <v>14.17461688909091</v>
      </c>
      <c r="AX45" s="9"/>
      <c r="AY45" s="21">
        <v>7.6293899999999998E-2</v>
      </c>
      <c r="AZ45" s="21">
        <v>27.970400000000001</v>
      </c>
      <c r="BA45" s="21">
        <v>-1.5356399999999999E-2</v>
      </c>
      <c r="BB45" s="21">
        <v>35</v>
      </c>
      <c r="BC45" s="21">
        <v>7.5683600000000004E-2</v>
      </c>
      <c r="BD45">
        <f t="shared" si="10"/>
        <v>15.511515151515152</v>
      </c>
      <c r="BE45">
        <f t="shared" si="11"/>
        <v>1.1834339858181817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5.4538799999999998</v>
      </c>
      <c r="I46" s="21">
        <v>-1.0455300000000001E-2</v>
      </c>
      <c r="J46" s="21">
        <v>36</v>
      </c>
      <c r="K46" s="21">
        <v>1.6180399999999999</v>
      </c>
      <c r="L46">
        <f t="shared" si="0"/>
        <v>10.560909090909091</v>
      </c>
      <c r="M46">
        <f t="shared" si="1"/>
        <v>17.0944155</v>
      </c>
      <c r="N46" s="9"/>
      <c r="O46" s="21">
        <v>8.1329299999999993E-2</v>
      </c>
      <c r="P46" s="21">
        <v>9.2730700000000006</v>
      </c>
      <c r="Q46" s="21">
        <v>-1.53137E-2</v>
      </c>
      <c r="R46" s="21">
        <v>36</v>
      </c>
      <c r="S46" s="21">
        <v>8.0841099999999999E-2</v>
      </c>
      <c r="T46">
        <f t="shared" si="2"/>
        <v>15.468383838383838</v>
      </c>
      <c r="U46">
        <f t="shared" si="3"/>
        <v>1.2580328297070706</v>
      </c>
      <c r="X46" s="9"/>
      <c r="Y46" s="21">
        <v>1.6186499999999999</v>
      </c>
      <c r="Z46" s="21">
        <v>14.7911</v>
      </c>
      <c r="AA46" s="21">
        <v>-9.1430699999999997E-3</v>
      </c>
      <c r="AB46" s="21">
        <v>36</v>
      </c>
      <c r="AC46" s="21">
        <v>1.61835</v>
      </c>
      <c r="AD46">
        <f t="shared" si="4"/>
        <v>9.2354242424242425</v>
      </c>
      <c r="AE46">
        <f t="shared" si="5"/>
        <v>14.94891945</v>
      </c>
      <c r="AF46" s="9"/>
      <c r="AG46" s="21">
        <v>8.1329299999999993E-2</v>
      </c>
      <c r="AH46" s="21">
        <v>18.610299999999999</v>
      </c>
      <c r="AI46" s="21">
        <v>-1.53656E-2</v>
      </c>
      <c r="AJ46" s="21">
        <v>36</v>
      </c>
      <c r="AK46" s="21">
        <v>8.0902100000000005E-2</v>
      </c>
      <c r="AL46">
        <f t="shared" si="6"/>
        <v>15.520808080808081</v>
      </c>
      <c r="AM46">
        <f t="shared" si="7"/>
        <v>1.2622964566464645</v>
      </c>
      <c r="AP46" s="9"/>
      <c r="AQ46" s="21">
        <v>1.6186499999999999</v>
      </c>
      <c r="AR46" s="21">
        <v>24.161300000000001</v>
      </c>
      <c r="AS46" s="21">
        <v>-8.8531500000000006E-3</v>
      </c>
      <c r="AT46" s="21">
        <v>36</v>
      </c>
      <c r="AU46" s="21">
        <v>1.61774</v>
      </c>
      <c r="AV46">
        <f t="shared" si="8"/>
        <v>8.9425757575757583</v>
      </c>
      <c r="AW46">
        <f t="shared" si="9"/>
        <v>14.474900250000001</v>
      </c>
      <c r="AX46" s="9"/>
      <c r="AY46" s="21">
        <v>8.1329299999999993E-2</v>
      </c>
      <c r="AZ46" s="21">
        <v>27.980499999999999</v>
      </c>
      <c r="BA46" s="21">
        <v>-1.5350300000000001E-2</v>
      </c>
      <c r="BB46" s="21">
        <v>36</v>
      </c>
      <c r="BC46" s="21">
        <v>8.0902100000000005E-2</v>
      </c>
      <c r="BD46">
        <f t="shared" si="10"/>
        <v>15.505353535353537</v>
      </c>
      <c r="BE46">
        <f t="shared" si="11"/>
        <v>1.2610395492828284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5.4639499999999996</v>
      </c>
      <c r="I47" s="21">
        <v>-1.0577400000000001E-2</v>
      </c>
      <c r="J47" s="21">
        <v>37</v>
      </c>
      <c r="K47" s="21">
        <v>1.6125499999999999</v>
      </c>
      <c r="L47">
        <f t="shared" si="0"/>
        <v>10.684242424242424</v>
      </c>
      <c r="M47">
        <f t="shared" si="1"/>
        <v>17.240307260606059</v>
      </c>
      <c r="N47" s="9"/>
      <c r="O47" s="21">
        <v>8.6364700000000003E-2</v>
      </c>
      <c r="P47" s="21">
        <v>9.2831399999999995</v>
      </c>
      <c r="Q47" s="21">
        <v>-1.53046E-2</v>
      </c>
      <c r="R47" s="21">
        <v>37</v>
      </c>
      <c r="S47" s="21">
        <v>8.5754399999999995E-2</v>
      </c>
      <c r="T47">
        <f t="shared" si="2"/>
        <v>15.45919191919192</v>
      </c>
      <c r="U47">
        <f t="shared" si="3"/>
        <v>1.3351284723434345</v>
      </c>
      <c r="X47" s="9"/>
      <c r="Y47" s="21">
        <v>1.6136200000000001</v>
      </c>
      <c r="Z47" s="21">
        <v>14.8012</v>
      </c>
      <c r="AA47" s="21">
        <v>-9.3200699999999997E-3</v>
      </c>
      <c r="AB47" s="21">
        <v>37</v>
      </c>
      <c r="AC47" s="21">
        <v>1.6125499999999999</v>
      </c>
      <c r="AD47">
        <f t="shared" si="4"/>
        <v>9.4142121212121221</v>
      </c>
      <c r="AE47">
        <f t="shared" si="5"/>
        <v>15.190960963030305</v>
      </c>
      <c r="AF47" s="9"/>
      <c r="AG47" s="21">
        <v>8.6364700000000003E-2</v>
      </c>
      <c r="AH47" s="21">
        <v>18.6204</v>
      </c>
      <c r="AI47" s="21">
        <v>-1.5362499999999999E-2</v>
      </c>
      <c r="AJ47" s="21">
        <v>37</v>
      </c>
      <c r="AK47" s="21">
        <v>8.5784899999999997E-2</v>
      </c>
      <c r="AL47">
        <f t="shared" si="6"/>
        <v>15.517676767676766</v>
      </c>
      <c r="AM47">
        <f t="shared" si="7"/>
        <v>1.3401794987373736</v>
      </c>
      <c r="AP47" s="9"/>
      <c r="AQ47" s="21">
        <v>1.6136200000000001</v>
      </c>
      <c r="AR47" s="21">
        <v>24.171399999999998</v>
      </c>
      <c r="AS47" s="21">
        <v>-9.0515100000000005E-3</v>
      </c>
      <c r="AT47" s="21">
        <v>37</v>
      </c>
      <c r="AU47" s="21">
        <v>1.6134599999999999</v>
      </c>
      <c r="AV47">
        <f t="shared" si="8"/>
        <v>9.142939393939395</v>
      </c>
      <c r="AW47">
        <f t="shared" si="9"/>
        <v>14.753229864848487</v>
      </c>
      <c r="AX47" s="9"/>
      <c r="AY47" s="21">
        <v>8.6364700000000003E-2</v>
      </c>
      <c r="AZ47" s="21">
        <v>27.990600000000001</v>
      </c>
      <c r="BA47" s="21">
        <v>-1.5341199999999999E-2</v>
      </c>
      <c r="BB47" s="21">
        <v>37</v>
      </c>
      <c r="BC47" s="21">
        <v>8.5845900000000003E-2</v>
      </c>
      <c r="BD47">
        <f t="shared" si="10"/>
        <v>15.496161616161617</v>
      </c>
      <c r="BE47">
        <f t="shared" si="11"/>
        <v>1.3383213491313133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5.4740200000000003</v>
      </c>
      <c r="I48" s="21">
        <v>-1.06964E-2</v>
      </c>
      <c r="J48" s="21">
        <v>38</v>
      </c>
      <c r="K48" s="21">
        <v>1.6076699999999999</v>
      </c>
      <c r="L48">
        <f t="shared" si="0"/>
        <v>10.804444444444444</v>
      </c>
      <c r="M48">
        <f t="shared" si="1"/>
        <v>17.379813244444442</v>
      </c>
      <c r="N48" s="9"/>
      <c r="O48" s="21">
        <v>9.1400099999999998E-2</v>
      </c>
      <c r="P48" s="21">
        <v>9.2932100000000002</v>
      </c>
      <c r="Q48" s="21">
        <v>-1.52985E-2</v>
      </c>
      <c r="R48" s="21">
        <v>38</v>
      </c>
      <c r="S48" s="21">
        <v>9.0850799999999995E-2</v>
      </c>
      <c r="T48">
        <f t="shared" si="2"/>
        <v>15.453030303030303</v>
      </c>
      <c r="U48">
        <f t="shared" si="3"/>
        <v>1.4124085150000001</v>
      </c>
      <c r="X48" s="9"/>
      <c r="Y48" s="21">
        <v>1.6085799999999999</v>
      </c>
      <c r="Z48" s="21">
        <v>14.811199999999999</v>
      </c>
      <c r="AA48" s="21">
        <v>-9.4909699999999996E-3</v>
      </c>
      <c r="AB48" s="21">
        <v>38</v>
      </c>
      <c r="AC48" s="21">
        <v>1.6079699999999999</v>
      </c>
      <c r="AD48">
        <f t="shared" si="4"/>
        <v>9.5868383838383835</v>
      </c>
      <c r="AE48">
        <f t="shared" si="5"/>
        <v>15.421196487474745</v>
      </c>
      <c r="AF48" s="9"/>
      <c r="AG48" s="21">
        <v>9.1400099999999998E-2</v>
      </c>
      <c r="AH48" s="21">
        <v>18.630500000000001</v>
      </c>
      <c r="AI48" s="21">
        <v>-1.5356399999999999E-2</v>
      </c>
      <c r="AJ48" s="21">
        <v>38</v>
      </c>
      <c r="AK48" s="21">
        <v>9.0789800000000004E-2</v>
      </c>
      <c r="AL48">
        <f t="shared" si="6"/>
        <v>15.511515151515152</v>
      </c>
      <c r="AM48">
        <f t="shared" si="7"/>
        <v>1.4177540360000001</v>
      </c>
      <c r="AP48" s="9"/>
      <c r="AQ48" s="21">
        <v>1.6085799999999999</v>
      </c>
      <c r="AR48" s="21">
        <v>24.1815</v>
      </c>
      <c r="AS48" s="21">
        <v>-9.2346200000000007E-3</v>
      </c>
      <c r="AT48" s="21">
        <v>38</v>
      </c>
      <c r="AU48" s="21">
        <v>1.6073599999999999</v>
      </c>
      <c r="AV48">
        <f t="shared" si="8"/>
        <v>9.3278989898989906</v>
      </c>
      <c r="AW48">
        <f t="shared" si="9"/>
        <v>15.004671757171717</v>
      </c>
      <c r="AX48" s="9"/>
      <c r="AY48" s="21">
        <v>9.1400099999999998E-2</v>
      </c>
      <c r="AZ48" s="21">
        <v>28.000599999999999</v>
      </c>
      <c r="BA48" s="21">
        <v>-1.53381E-2</v>
      </c>
      <c r="BB48" s="21">
        <v>38</v>
      </c>
      <c r="BC48" s="21">
        <v>9.0911900000000004E-2</v>
      </c>
      <c r="BD48">
        <f t="shared" si="10"/>
        <v>15.493030303030304</v>
      </c>
      <c r="BE48">
        <f t="shared" si="11"/>
        <v>1.4160645190000001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5.4840900000000001</v>
      </c>
      <c r="I49" s="21">
        <v>-1.0809300000000001E-2</v>
      </c>
      <c r="J49" s="21">
        <v>39</v>
      </c>
      <c r="K49" s="21">
        <v>1.6027800000000001</v>
      </c>
      <c r="L49">
        <f t="shared" si="0"/>
        <v>10.91848484848485</v>
      </c>
      <c r="M49">
        <f t="shared" si="1"/>
        <v>17.508336378787881</v>
      </c>
      <c r="N49" s="9"/>
      <c r="O49" s="21">
        <v>9.6435499999999993E-2</v>
      </c>
      <c r="P49" s="21">
        <v>9.3032800000000009</v>
      </c>
      <c r="Q49" s="21">
        <v>-1.5295400000000001E-2</v>
      </c>
      <c r="R49" s="21">
        <v>39</v>
      </c>
      <c r="S49" s="21">
        <v>9.5855700000000002E-2</v>
      </c>
      <c r="T49">
        <f t="shared" si="2"/>
        <v>15.44989898989899</v>
      </c>
      <c r="U49">
        <f t="shared" si="3"/>
        <v>1.4899187340404041</v>
      </c>
      <c r="X49" s="9"/>
      <c r="Y49" s="21">
        <v>1.60355</v>
      </c>
      <c r="Z49" s="21">
        <v>14.821300000000001</v>
      </c>
      <c r="AA49" s="21">
        <v>-9.6557599999999993E-3</v>
      </c>
      <c r="AB49" s="21">
        <v>39</v>
      </c>
      <c r="AC49" s="21">
        <v>1.6027800000000001</v>
      </c>
      <c r="AD49">
        <f t="shared" si="4"/>
        <v>9.7532929292929289</v>
      </c>
      <c r="AE49">
        <f t="shared" si="5"/>
        <v>15.639892876767677</v>
      </c>
      <c r="AF49" s="9"/>
      <c r="AG49" s="21">
        <v>9.6435499999999993E-2</v>
      </c>
      <c r="AH49" s="21">
        <v>18.640499999999999</v>
      </c>
      <c r="AI49" s="21">
        <v>-1.5350300000000001E-2</v>
      </c>
      <c r="AJ49" s="21">
        <v>39</v>
      </c>
      <c r="AK49" s="21">
        <v>9.5916699999999994E-2</v>
      </c>
      <c r="AL49">
        <f t="shared" si="6"/>
        <v>15.505353535353537</v>
      </c>
      <c r="AM49">
        <f t="shared" si="7"/>
        <v>1.495266520858586</v>
      </c>
      <c r="AP49" s="9"/>
      <c r="AQ49" s="21">
        <v>1.60355</v>
      </c>
      <c r="AR49" s="21">
        <v>24.191500000000001</v>
      </c>
      <c r="AS49" s="21">
        <v>-9.3902599999999992E-3</v>
      </c>
      <c r="AT49" s="21">
        <v>39</v>
      </c>
      <c r="AU49" s="21">
        <v>1.6024799999999999</v>
      </c>
      <c r="AV49">
        <f t="shared" si="8"/>
        <v>9.4851111111111113</v>
      </c>
      <c r="AW49">
        <f t="shared" si="9"/>
        <v>15.209849922222222</v>
      </c>
      <c r="AX49" s="9"/>
      <c r="AY49" s="21">
        <v>9.6435499999999993E-2</v>
      </c>
      <c r="AZ49" s="21">
        <v>28.0107</v>
      </c>
      <c r="BA49" s="21">
        <v>-1.53259E-2</v>
      </c>
      <c r="BB49" s="21">
        <v>39</v>
      </c>
      <c r="BC49" s="21">
        <v>9.5825199999999999E-2</v>
      </c>
      <c r="BD49">
        <f t="shared" si="10"/>
        <v>15.480707070707071</v>
      </c>
      <c r="BE49">
        <f t="shared" si="11"/>
        <v>1.4928897267171717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5.4941599999999999</v>
      </c>
      <c r="I50" s="21">
        <v>-1.0925300000000001E-2</v>
      </c>
      <c r="J50" s="21">
        <v>40</v>
      </c>
      <c r="K50" s="21">
        <v>1.5982099999999999</v>
      </c>
      <c r="L50">
        <f t="shared" si="0"/>
        <v>11.035656565656566</v>
      </c>
      <c r="M50">
        <f t="shared" si="1"/>
        <v>17.640607376767679</v>
      </c>
      <c r="N50" s="9"/>
      <c r="O50" s="21">
        <v>0.10147100000000001</v>
      </c>
      <c r="P50" s="21">
        <v>9.3133499999999998</v>
      </c>
      <c r="Q50" s="21">
        <v>-1.5286299999999999E-2</v>
      </c>
      <c r="R50" s="21">
        <v>40</v>
      </c>
      <c r="S50" s="21">
        <v>0.10089099999999999</v>
      </c>
      <c r="T50">
        <f t="shared" si="2"/>
        <v>15.44070707070707</v>
      </c>
      <c r="U50">
        <f t="shared" si="3"/>
        <v>1.5667839871717173</v>
      </c>
      <c r="X50" s="9"/>
      <c r="Y50" s="21">
        <v>1.5985100000000001</v>
      </c>
      <c r="Z50" s="21">
        <v>14.8314</v>
      </c>
      <c r="AA50" s="21">
        <v>-9.8144500000000006E-3</v>
      </c>
      <c r="AB50" s="21">
        <v>40</v>
      </c>
      <c r="AC50" s="21">
        <v>1.5982099999999999</v>
      </c>
      <c r="AD50">
        <f t="shared" si="4"/>
        <v>9.9135858585858596</v>
      </c>
      <c r="AE50">
        <f t="shared" si="5"/>
        <v>15.846966130808083</v>
      </c>
      <c r="AF50" s="9"/>
      <c r="AG50" s="21">
        <v>0.10147100000000001</v>
      </c>
      <c r="AH50" s="21">
        <v>18.650600000000001</v>
      </c>
      <c r="AI50" s="21">
        <v>-1.53381E-2</v>
      </c>
      <c r="AJ50" s="21">
        <v>40</v>
      </c>
      <c r="AK50" s="21">
        <v>0.100952</v>
      </c>
      <c r="AL50">
        <f t="shared" si="6"/>
        <v>15.493030303030304</v>
      </c>
      <c r="AM50">
        <f t="shared" si="7"/>
        <v>1.5720932778787882</v>
      </c>
      <c r="AP50" s="9"/>
      <c r="AQ50" s="21">
        <v>1.5985100000000001</v>
      </c>
      <c r="AR50" s="21">
        <v>24.201599999999999</v>
      </c>
      <c r="AS50" s="21">
        <v>-9.5519999999999997E-3</v>
      </c>
      <c r="AT50" s="21">
        <v>40</v>
      </c>
      <c r="AU50" s="21">
        <v>1.5979000000000001</v>
      </c>
      <c r="AV50">
        <f t="shared" si="8"/>
        <v>9.6484848484848484</v>
      </c>
      <c r="AW50">
        <f t="shared" si="9"/>
        <v>15.423199515151516</v>
      </c>
      <c r="AX50" s="9"/>
      <c r="AY50" s="21">
        <v>0.10147100000000001</v>
      </c>
      <c r="AZ50" s="21">
        <v>28.020800000000001</v>
      </c>
      <c r="BA50" s="21">
        <v>-1.53168E-2</v>
      </c>
      <c r="BB50" s="21">
        <v>40</v>
      </c>
      <c r="BC50" s="21">
        <v>0.10101300000000001</v>
      </c>
      <c r="BD50">
        <f t="shared" si="10"/>
        <v>15.471515151515151</v>
      </c>
      <c r="BE50">
        <f t="shared" si="11"/>
        <v>1.5699101139393941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5.5042299999999997</v>
      </c>
      <c r="I51" s="21">
        <v>-1.10229E-2</v>
      </c>
      <c r="J51" s="21">
        <v>41</v>
      </c>
      <c r="K51" s="21">
        <v>1.5924100000000001</v>
      </c>
      <c r="L51">
        <f t="shared" si="0"/>
        <v>11.134242424242425</v>
      </c>
      <c r="M51">
        <f t="shared" si="1"/>
        <v>17.742192618181818</v>
      </c>
      <c r="N51" s="9"/>
      <c r="O51" s="21">
        <v>0.106506</v>
      </c>
      <c r="P51" s="21">
        <v>9.3234200000000005</v>
      </c>
      <c r="Q51" s="21">
        <v>-1.52832E-2</v>
      </c>
      <c r="R51" s="21">
        <v>41</v>
      </c>
      <c r="S51" s="21">
        <v>0.105988</v>
      </c>
      <c r="T51">
        <f t="shared" si="2"/>
        <v>15.437575757575758</v>
      </c>
      <c r="U51">
        <f t="shared" si="3"/>
        <v>1.6441944436363636</v>
      </c>
      <c r="X51" s="9"/>
      <c r="Y51" s="21">
        <v>1.59348</v>
      </c>
      <c r="Z51" s="21">
        <v>14.8414</v>
      </c>
      <c r="AA51" s="21">
        <v>-9.9609399999999997E-3</v>
      </c>
      <c r="AB51" s="21">
        <v>41</v>
      </c>
      <c r="AC51" s="21">
        <v>1.5927100000000001</v>
      </c>
      <c r="AD51">
        <f t="shared" si="4"/>
        <v>10.061555555555556</v>
      </c>
      <c r="AE51">
        <f t="shared" si="5"/>
        <v>16.032887546666668</v>
      </c>
      <c r="AF51" s="9"/>
      <c r="AG51" s="21">
        <v>0.106506</v>
      </c>
      <c r="AH51" s="21">
        <v>18.660699999999999</v>
      </c>
      <c r="AI51" s="21">
        <v>-1.53259E-2</v>
      </c>
      <c r="AJ51" s="21">
        <v>41</v>
      </c>
      <c r="AK51" s="21">
        <v>0.106018</v>
      </c>
      <c r="AL51">
        <f t="shared" si="6"/>
        <v>15.480707070707071</v>
      </c>
      <c r="AM51">
        <f t="shared" si="7"/>
        <v>1.6487881872727275</v>
      </c>
      <c r="AP51" s="9"/>
      <c r="AQ51" s="21">
        <v>1.59348</v>
      </c>
      <c r="AR51" s="21">
        <v>24.2117</v>
      </c>
      <c r="AS51" s="21">
        <v>-9.70764E-3</v>
      </c>
      <c r="AT51" s="21">
        <v>41</v>
      </c>
      <c r="AU51" s="21">
        <v>1.5924100000000001</v>
      </c>
      <c r="AV51">
        <f t="shared" si="8"/>
        <v>9.8056969696969691</v>
      </c>
      <c r="AW51">
        <f t="shared" si="9"/>
        <v>15.625182007272727</v>
      </c>
      <c r="AX51" s="9"/>
      <c r="AY51" s="21">
        <v>0.106506</v>
      </c>
      <c r="AZ51" s="21">
        <v>28.030899999999999</v>
      </c>
      <c r="BA51" s="21">
        <v>-1.53107E-2</v>
      </c>
      <c r="BB51" s="21">
        <v>41</v>
      </c>
      <c r="BC51" s="21">
        <v>0.10592699999999999</v>
      </c>
      <c r="BD51">
        <f t="shared" si="10"/>
        <v>15.465353535353536</v>
      </c>
      <c r="BE51">
        <f t="shared" si="11"/>
        <v>1.6471529436363637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5.5143000000000004</v>
      </c>
      <c r="I52" s="21">
        <v>-1.11206E-2</v>
      </c>
      <c r="J52" s="21">
        <v>42</v>
      </c>
      <c r="K52" s="21">
        <v>1.5878300000000001</v>
      </c>
      <c r="L52">
        <f t="shared" si="0"/>
        <v>11.232929292929294</v>
      </c>
      <c r="M52">
        <f t="shared" si="1"/>
        <v>17.842834206060608</v>
      </c>
      <c r="N52" s="9"/>
      <c r="O52" s="21">
        <v>0.111542</v>
      </c>
      <c r="P52" s="21">
        <v>9.3335000000000008</v>
      </c>
      <c r="Q52" s="21">
        <v>-1.52771E-2</v>
      </c>
      <c r="R52" s="21">
        <v>42</v>
      </c>
      <c r="S52" s="21">
        <v>0.11099199999999999</v>
      </c>
      <c r="T52">
        <f t="shared" si="2"/>
        <v>15.431414141414141</v>
      </c>
      <c r="U52">
        <f t="shared" si="3"/>
        <v>1.7212507961616161</v>
      </c>
      <c r="X52" s="9"/>
      <c r="Y52" s="21">
        <v>1.5884400000000001</v>
      </c>
      <c r="Z52" s="21">
        <v>14.8515</v>
      </c>
      <c r="AA52" s="21">
        <v>-1.0107400000000001E-2</v>
      </c>
      <c r="AB52" s="21">
        <v>42</v>
      </c>
      <c r="AC52" s="21">
        <v>1.58813</v>
      </c>
      <c r="AD52">
        <f t="shared" si="4"/>
        <v>10.209494949494951</v>
      </c>
      <c r="AE52">
        <f t="shared" si="5"/>
        <v>16.217170157575762</v>
      </c>
      <c r="AF52" s="9"/>
      <c r="AG52" s="21">
        <v>0.111542</v>
      </c>
      <c r="AH52" s="21">
        <v>18.6707</v>
      </c>
      <c r="AI52" s="21">
        <v>-1.53229E-2</v>
      </c>
      <c r="AJ52" s="21">
        <v>42</v>
      </c>
      <c r="AK52" s="21">
        <v>0.11096200000000001</v>
      </c>
      <c r="AL52">
        <f t="shared" si="6"/>
        <v>15.477676767676769</v>
      </c>
      <c r="AM52">
        <f t="shared" si="7"/>
        <v>1.7264110220202022</v>
      </c>
      <c r="AP52" s="9"/>
      <c r="AQ52" s="21">
        <v>1.5884400000000001</v>
      </c>
      <c r="AR52" s="21">
        <v>24.221699999999998</v>
      </c>
      <c r="AS52" s="21">
        <v>-9.8632800000000003E-3</v>
      </c>
      <c r="AT52" s="21">
        <v>42</v>
      </c>
      <c r="AU52" s="21">
        <v>1.5878300000000001</v>
      </c>
      <c r="AV52">
        <f t="shared" si="8"/>
        <v>9.9629090909090916</v>
      </c>
      <c r="AW52">
        <f t="shared" si="9"/>
        <v>15.825483316363638</v>
      </c>
      <c r="AX52" s="9"/>
      <c r="AY52" s="21">
        <v>0.111542</v>
      </c>
      <c r="AZ52" s="21">
        <v>28.040900000000001</v>
      </c>
      <c r="BA52" s="21">
        <v>-1.53046E-2</v>
      </c>
      <c r="BB52" s="21">
        <v>42</v>
      </c>
      <c r="BC52" s="21">
        <v>0.110931</v>
      </c>
      <c r="BD52">
        <f t="shared" si="10"/>
        <v>15.45919191919192</v>
      </c>
      <c r="BE52">
        <f t="shared" si="11"/>
        <v>1.7243491850505051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5.5243700000000002</v>
      </c>
      <c r="I53" s="21">
        <v>-1.12183E-2</v>
      </c>
      <c r="J53" s="21">
        <v>43</v>
      </c>
      <c r="K53" s="21">
        <v>1.58264</v>
      </c>
      <c r="L53">
        <f t="shared" si="0"/>
        <v>11.331616161616163</v>
      </c>
      <c r="M53">
        <f t="shared" si="1"/>
        <v>17.942481030303032</v>
      </c>
      <c r="N53" s="9"/>
      <c r="O53" s="21">
        <v>0.116577</v>
      </c>
      <c r="P53" s="21">
        <v>9.3435699999999997</v>
      </c>
      <c r="Q53" s="21">
        <v>-1.5271E-2</v>
      </c>
      <c r="R53" s="21">
        <v>43</v>
      </c>
      <c r="S53" s="21">
        <v>0.115997</v>
      </c>
      <c r="T53">
        <f t="shared" si="2"/>
        <v>15.425252525252526</v>
      </c>
      <c r="U53">
        <f t="shared" si="3"/>
        <v>1.7982296636363637</v>
      </c>
      <c r="X53" s="9"/>
      <c r="Y53" s="21">
        <v>1.5833999999999999</v>
      </c>
      <c r="Z53" s="21">
        <v>14.861599999999999</v>
      </c>
      <c r="AA53" s="21">
        <v>-1.02386E-2</v>
      </c>
      <c r="AB53" s="21">
        <v>43</v>
      </c>
      <c r="AC53" s="21">
        <v>1.58264</v>
      </c>
      <c r="AD53">
        <f t="shared" si="4"/>
        <v>10.342020202020203</v>
      </c>
      <c r="AE53">
        <f t="shared" si="5"/>
        <v>16.375554787878787</v>
      </c>
      <c r="AF53" s="9"/>
      <c r="AG53" s="21">
        <v>0.116577</v>
      </c>
      <c r="AH53" s="21">
        <v>18.680800000000001</v>
      </c>
      <c r="AI53" s="21">
        <v>-1.53168E-2</v>
      </c>
      <c r="AJ53" s="21">
        <v>43</v>
      </c>
      <c r="AK53" s="21">
        <v>0.11605799999999999</v>
      </c>
      <c r="AL53">
        <f t="shared" si="6"/>
        <v>15.471515151515151</v>
      </c>
      <c r="AM53">
        <f t="shared" si="7"/>
        <v>1.8036228218181818</v>
      </c>
      <c r="AP53" s="9"/>
      <c r="AQ53" s="21">
        <v>1.5833999999999999</v>
      </c>
      <c r="AR53" s="21">
        <v>24.2318</v>
      </c>
      <c r="AS53" s="21">
        <v>-1.0009799999999999E-2</v>
      </c>
      <c r="AT53" s="21">
        <v>43</v>
      </c>
      <c r="AU53" s="21">
        <v>1.5823400000000001</v>
      </c>
      <c r="AV53">
        <f t="shared" si="8"/>
        <v>10.110909090909091</v>
      </c>
      <c r="AW53">
        <f t="shared" si="9"/>
        <v>16.009613454545455</v>
      </c>
      <c r="AX53" s="9"/>
      <c r="AY53" s="21">
        <v>0.116577</v>
      </c>
      <c r="AZ53" s="21">
        <v>28.050999999999998</v>
      </c>
      <c r="BA53" s="21">
        <v>-1.52985E-2</v>
      </c>
      <c r="BB53" s="21">
        <v>43</v>
      </c>
      <c r="BC53" s="21">
        <v>0.116089</v>
      </c>
      <c r="BD53">
        <f t="shared" si="10"/>
        <v>15.453030303030303</v>
      </c>
      <c r="BE53">
        <f t="shared" si="11"/>
        <v>1.8014679136363636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5.5344499999999996</v>
      </c>
      <c r="I54" s="21">
        <v>-1.1312900000000001E-2</v>
      </c>
      <c r="J54" s="21">
        <v>44</v>
      </c>
      <c r="K54" s="21">
        <v>1.5777600000000001</v>
      </c>
      <c r="L54">
        <f t="shared" si="0"/>
        <v>11.427171717171717</v>
      </c>
      <c r="M54">
        <f t="shared" si="1"/>
        <v>18.036305023232323</v>
      </c>
      <c r="N54" s="9"/>
      <c r="O54" s="21">
        <v>0.121613</v>
      </c>
      <c r="P54" s="21">
        <v>9.3536400000000004</v>
      </c>
      <c r="Q54" s="21">
        <v>-1.5271E-2</v>
      </c>
      <c r="R54" s="21">
        <v>44</v>
      </c>
      <c r="S54" s="21">
        <v>0.121063</v>
      </c>
      <c r="T54">
        <f t="shared" si="2"/>
        <v>15.425252525252526</v>
      </c>
      <c r="U54">
        <f t="shared" si="3"/>
        <v>1.8759112353535354</v>
      </c>
      <c r="X54" s="9"/>
      <c r="Y54" s="21">
        <v>1.5783700000000001</v>
      </c>
      <c r="Z54" s="21">
        <v>14.871700000000001</v>
      </c>
      <c r="AA54" s="21">
        <v>-1.03699E-2</v>
      </c>
      <c r="AB54" s="21">
        <v>44</v>
      </c>
      <c r="AC54" s="21">
        <v>1.5777600000000001</v>
      </c>
      <c r="AD54">
        <f t="shared" si="4"/>
        <v>10.474646464646465</v>
      </c>
      <c r="AE54">
        <f t="shared" si="5"/>
        <v>16.532867740404043</v>
      </c>
      <c r="AF54" s="9"/>
      <c r="AG54" s="21">
        <v>0.121613</v>
      </c>
      <c r="AH54" s="21">
        <v>18.690899999999999</v>
      </c>
      <c r="AI54" s="21">
        <v>-1.53168E-2</v>
      </c>
      <c r="AJ54" s="21">
        <v>44</v>
      </c>
      <c r="AK54" s="21">
        <v>0.121155</v>
      </c>
      <c r="AL54">
        <f t="shared" si="6"/>
        <v>15.471515151515151</v>
      </c>
      <c r="AM54">
        <f t="shared" si="7"/>
        <v>1.8815373721212121</v>
      </c>
      <c r="AP54" s="9"/>
      <c r="AQ54" s="21">
        <v>1.5783700000000001</v>
      </c>
      <c r="AR54" s="21">
        <v>24.241900000000001</v>
      </c>
      <c r="AS54" s="21">
        <v>-1.0147099999999999E-2</v>
      </c>
      <c r="AT54" s="21">
        <v>44</v>
      </c>
      <c r="AU54" s="21">
        <v>1.5777600000000001</v>
      </c>
      <c r="AV54">
        <f t="shared" si="8"/>
        <v>10.249595959595958</v>
      </c>
      <c r="AW54">
        <f t="shared" si="9"/>
        <v>16.177654774747474</v>
      </c>
      <c r="AX54" s="9"/>
      <c r="AY54" s="21">
        <v>0.121613</v>
      </c>
      <c r="AZ54" s="21">
        <v>28.0611</v>
      </c>
      <c r="BA54" s="21">
        <v>-1.52893E-2</v>
      </c>
      <c r="BB54" s="21">
        <v>44</v>
      </c>
      <c r="BC54" s="21">
        <v>0.121216</v>
      </c>
      <c r="BD54">
        <f t="shared" si="10"/>
        <v>15.443737373737376</v>
      </c>
      <c r="BE54">
        <f t="shared" si="11"/>
        <v>1.8781592332323234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5.5445200000000003</v>
      </c>
      <c r="I55" s="21">
        <v>-1.1416600000000001E-2</v>
      </c>
      <c r="J55" s="21">
        <v>45</v>
      </c>
      <c r="K55" s="21">
        <v>1.57257</v>
      </c>
      <c r="L55">
        <f t="shared" si="0"/>
        <v>11.531919191919192</v>
      </c>
      <c r="M55">
        <f t="shared" si="1"/>
        <v>18.143514422222221</v>
      </c>
      <c r="N55" s="9"/>
      <c r="O55" s="21">
        <v>0.12664800000000001</v>
      </c>
      <c r="P55" s="21">
        <v>9.3637099999999993</v>
      </c>
      <c r="Q55" s="21">
        <v>-1.5267899999999999E-2</v>
      </c>
      <c r="R55" s="21">
        <v>45</v>
      </c>
      <c r="S55" s="21">
        <v>0.12597700000000001</v>
      </c>
      <c r="T55">
        <f t="shared" si="2"/>
        <v>15.422121212121212</v>
      </c>
      <c r="U55">
        <f t="shared" si="3"/>
        <v>1.9531808072727275</v>
      </c>
      <c r="X55" s="9"/>
      <c r="Y55" s="21">
        <v>1.5733299999999999</v>
      </c>
      <c r="Z55" s="21">
        <v>14.8817</v>
      </c>
      <c r="AA55" s="21">
        <v>-1.0495000000000001E-2</v>
      </c>
      <c r="AB55" s="21">
        <v>45</v>
      </c>
      <c r="AC55" s="21">
        <v>1.57257</v>
      </c>
      <c r="AD55">
        <f t="shared" si="4"/>
        <v>10.601010101010102</v>
      </c>
      <c r="AE55">
        <f t="shared" si="5"/>
        <v>16.678887222222222</v>
      </c>
      <c r="AF55" s="9"/>
      <c r="AG55" s="21">
        <v>0.12664800000000001</v>
      </c>
      <c r="AH55" s="21">
        <v>18.701000000000001</v>
      </c>
      <c r="AI55" s="21">
        <v>-1.5307599999999999E-2</v>
      </c>
      <c r="AJ55" s="21">
        <v>45</v>
      </c>
      <c r="AK55" s="21">
        <v>0.12603800000000001</v>
      </c>
      <c r="AL55">
        <f t="shared" si="6"/>
        <v>15.462222222222222</v>
      </c>
      <c r="AM55">
        <f t="shared" si="7"/>
        <v>1.9582595200000001</v>
      </c>
      <c r="AP55" s="9"/>
      <c r="AQ55" s="21">
        <v>1.5733299999999999</v>
      </c>
      <c r="AR55" s="21">
        <v>24.251999999999999</v>
      </c>
      <c r="AS55" s="21">
        <v>-1.02814E-2</v>
      </c>
      <c r="AT55" s="21">
        <v>45</v>
      </c>
      <c r="AU55" s="21">
        <v>1.5722700000000001</v>
      </c>
      <c r="AV55">
        <f t="shared" si="8"/>
        <v>10.385252525252525</v>
      </c>
      <c r="AW55">
        <f t="shared" si="9"/>
        <v>16.339429355555556</v>
      </c>
      <c r="AX55" s="9"/>
      <c r="AY55" s="21">
        <v>0.12664800000000001</v>
      </c>
      <c r="AZ55" s="21">
        <v>28.071100000000001</v>
      </c>
      <c r="BA55" s="21">
        <v>-1.5286299999999999E-2</v>
      </c>
      <c r="BB55" s="21">
        <v>45</v>
      </c>
      <c r="BC55" s="21">
        <v>0.12603800000000001</v>
      </c>
      <c r="BD55">
        <f t="shared" si="10"/>
        <v>15.44070707070707</v>
      </c>
      <c r="BE55">
        <f t="shared" si="11"/>
        <v>1.9555346690909092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5.5545900000000001</v>
      </c>
      <c r="I56" s="21">
        <v>-1.15082E-2</v>
      </c>
      <c r="J56" s="21">
        <v>46</v>
      </c>
      <c r="K56" s="21">
        <v>1.56708</v>
      </c>
      <c r="L56">
        <f t="shared" si="0"/>
        <v>11.624444444444444</v>
      </c>
      <c r="M56">
        <f t="shared" si="1"/>
        <v>18.230616222222224</v>
      </c>
      <c r="N56" s="9"/>
      <c r="O56" s="21">
        <v>0.13168299999999999</v>
      </c>
      <c r="P56" s="21">
        <v>9.37378</v>
      </c>
      <c r="Q56" s="21">
        <v>-1.5258799999999999E-2</v>
      </c>
      <c r="R56" s="21">
        <v>46</v>
      </c>
      <c r="S56" s="21">
        <v>0.13122600000000001</v>
      </c>
      <c r="T56">
        <f t="shared" si="2"/>
        <v>15.412929292929293</v>
      </c>
      <c r="U56">
        <f t="shared" si="3"/>
        <v>2.0296207680808083</v>
      </c>
      <c r="X56" s="9"/>
      <c r="Y56" s="21">
        <v>1.5683</v>
      </c>
      <c r="Z56" s="21">
        <v>14.8918</v>
      </c>
      <c r="AA56" s="21">
        <v>-1.0611000000000001E-2</v>
      </c>
      <c r="AB56" s="21">
        <v>46</v>
      </c>
      <c r="AC56" s="21">
        <v>1.56738</v>
      </c>
      <c r="AD56">
        <f t="shared" si="4"/>
        <v>10.718181818181819</v>
      </c>
      <c r="AE56">
        <f t="shared" si="5"/>
        <v>16.809324545454547</v>
      </c>
      <c r="AF56" s="9"/>
      <c r="AG56" s="21">
        <v>0.13168299999999999</v>
      </c>
      <c r="AH56" s="21">
        <v>18.710999999999999</v>
      </c>
      <c r="AI56" s="21">
        <v>-1.5301500000000001E-2</v>
      </c>
      <c r="AJ56" s="21">
        <v>46</v>
      </c>
      <c r="AK56" s="21">
        <v>0.131134</v>
      </c>
      <c r="AL56">
        <f t="shared" si="6"/>
        <v>15.456060606060607</v>
      </c>
      <c r="AM56">
        <f t="shared" si="7"/>
        <v>2.0353004287878789</v>
      </c>
      <c r="AP56" s="9"/>
      <c r="AQ56" s="21">
        <v>1.5683</v>
      </c>
      <c r="AR56" s="21">
        <v>24.262</v>
      </c>
      <c r="AS56" s="21">
        <v>-1.0415600000000001E-2</v>
      </c>
      <c r="AT56" s="21">
        <v>46</v>
      </c>
      <c r="AU56" s="21">
        <v>1.56799</v>
      </c>
      <c r="AV56">
        <f t="shared" si="8"/>
        <v>10.520808080808083</v>
      </c>
      <c r="AW56">
        <f t="shared" si="9"/>
        <v>16.499783313131317</v>
      </c>
      <c r="AX56" s="9"/>
      <c r="AY56" s="21">
        <v>0.13168299999999999</v>
      </c>
      <c r="AZ56" s="21">
        <v>28.081199999999999</v>
      </c>
      <c r="BA56" s="21">
        <v>-1.5286299999999999E-2</v>
      </c>
      <c r="BB56" s="21">
        <v>46</v>
      </c>
      <c r="BC56" s="21">
        <v>0.131134</v>
      </c>
      <c r="BD56">
        <f t="shared" si="10"/>
        <v>15.44070707070707</v>
      </c>
      <c r="BE56">
        <f t="shared" si="11"/>
        <v>2.0332786291919192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5.5646599999999999</v>
      </c>
      <c r="I57" s="21">
        <v>-1.1587500000000001E-2</v>
      </c>
      <c r="J57" s="21">
        <v>47</v>
      </c>
      <c r="K57" s="21">
        <v>1.56342</v>
      </c>
      <c r="L57">
        <f t="shared" si="0"/>
        <v>11.704545454545455</v>
      </c>
      <c r="M57">
        <f t="shared" si="1"/>
        <v>18.29724772727273</v>
      </c>
      <c r="N57" s="9"/>
      <c r="O57" s="21">
        <v>0.13671900000000001</v>
      </c>
      <c r="P57" s="21">
        <v>9.3838500000000007</v>
      </c>
      <c r="Q57" s="21">
        <v>-1.52496E-2</v>
      </c>
      <c r="R57" s="21">
        <v>47</v>
      </c>
      <c r="S57" s="21">
        <v>0.13613900000000001</v>
      </c>
      <c r="T57">
        <f t="shared" si="2"/>
        <v>15.403636363636364</v>
      </c>
      <c r="U57">
        <f t="shared" si="3"/>
        <v>2.1059697600000002</v>
      </c>
      <c r="X57" s="9"/>
      <c r="Y57" s="21">
        <v>1.5632600000000001</v>
      </c>
      <c r="Z57" s="21">
        <v>14.901899999999999</v>
      </c>
      <c r="AA57" s="21">
        <v>-1.0732999999999999E-2</v>
      </c>
      <c r="AB57" s="21">
        <v>47</v>
      </c>
      <c r="AC57" s="21">
        <v>1.56281</v>
      </c>
      <c r="AD57">
        <f t="shared" si="4"/>
        <v>10.841414141414141</v>
      </c>
      <c r="AE57">
        <f t="shared" si="5"/>
        <v>16.947949070707072</v>
      </c>
      <c r="AF57" s="9"/>
      <c r="AG57" s="21">
        <v>0.13671900000000001</v>
      </c>
      <c r="AH57" s="21">
        <v>18.7211</v>
      </c>
      <c r="AI57" s="21">
        <v>-1.5295400000000001E-2</v>
      </c>
      <c r="AJ57" s="21">
        <v>47</v>
      </c>
      <c r="AK57" s="21">
        <v>0.13613900000000001</v>
      </c>
      <c r="AL57">
        <f t="shared" si="6"/>
        <v>15.44989898989899</v>
      </c>
      <c r="AM57">
        <f t="shared" si="7"/>
        <v>2.1122947400000003</v>
      </c>
      <c r="AP57" s="9"/>
      <c r="AQ57" s="21">
        <v>1.5632600000000001</v>
      </c>
      <c r="AR57" s="21">
        <v>24.272099999999998</v>
      </c>
      <c r="AS57" s="21">
        <v>-1.0543800000000001E-2</v>
      </c>
      <c r="AT57" s="21">
        <v>47</v>
      </c>
      <c r="AU57" s="21">
        <v>1.5625</v>
      </c>
      <c r="AV57">
        <f t="shared" si="8"/>
        <v>10.65030303030303</v>
      </c>
      <c r="AW57">
        <f t="shared" si="9"/>
        <v>16.649192715151518</v>
      </c>
      <c r="AX57" s="9"/>
      <c r="AY57" s="21">
        <v>0.13671900000000001</v>
      </c>
      <c r="AZ57" s="21">
        <v>28.0913</v>
      </c>
      <c r="BA57" s="21">
        <v>-1.52832E-2</v>
      </c>
      <c r="BB57" s="21">
        <v>47</v>
      </c>
      <c r="BC57" s="21">
        <v>0.13622999999999999</v>
      </c>
      <c r="BD57">
        <f t="shared" si="10"/>
        <v>15.437575757575758</v>
      </c>
      <c r="BE57">
        <f t="shared" si="11"/>
        <v>2.1106099199999999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5.5747299999999997</v>
      </c>
      <c r="I58" s="21">
        <v>-1.16638E-2</v>
      </c>
      <c r="J58" s="21">
        <v>48</v>
      </c>
      <c r="K58" s="21">
        <v>1.55762</v>
      </c>
      <c r="L58">
        <f t="shared" si="0"/>
        <v>11.781616161616162</v>
      </c>
      <c r="M58">
        <f t="shared" si="1"/>
        <v>18.358467751515153</v>
      </c>
      <c r="N58" s="9"/>
      <c r="O58" s="21">
        <v>0.14175399999999999</v>
      </c>
      <c r="P58" s="21">
        <v>9.3939199999999996</v>
      </c>
      <c r="Q58" s="21">
        <v>-1.52435E-2</v>
      </c>
      <c r="R58" s="21">
        <v>48</v>
      </c>
      <c r="S58" s="21">
        <v>0.14132700000000001</v>
      </c>
      <c r="T58">
        <f t="shared" si="2"/>
        <v>15.397474747474748</v>
      </c>
      <c r="U58">
        <f t="shared" si="3"/>
        <v>2.1826536353535353</v>
      </c>
      <c r="X58" s="9"/>
      <c r="Y58" s="21">
        <v>1.55823</v>
      </c>
      <c r="Z58" s="21">
        <v>14.911899999999999</v>
      </c>
      <c r="AA58" s="21">
        <v>-1.08521E-2</v>
      </c>
      <c r="AB58" s="21">
        <v>48</v>
      </c>
      <c r="AC58" s="21">
        <v>1.55731</v>
      </c>
      <c r="AD58">
        <f t="shared" si="4"/>
        <v>10.96171717171717</v>
      </c>
      <c r="AE58">
        <f t="shared" si="5"/>
        <v>17.080876548484845</v>
      </c>
      <c r="AF58" s="9"/>
      <c r="AG58" s="21">
        <v>0.14175399999999999</v>
      </c>
      <c r="AH58" s="21">
        <v>18.731200000000001</v>
      </c>
      <c r="AI58" s="21">
        <v>-1.5286299999999999E-2</v>
      </c>
      <c r="AJ58" s="21">
        <v>48</v>
      </c>
      <c r="AK58" s="21">
        <v>0.141235</v>
      </c>
      <c r="AL58">
        <f t="shared" si="6"/>
        <v>15.44070707070707</v>
      </c>
      <c r="AM58">
        <f t="shared" si="7"/>
        <v>2.1887819901010097</v>
      </c>
      <c r="AP58" s="9"/>
      <c r="AQ58" s="21">
        <v>1.55823</v>
      </c>
      <c r="AR58" s="21">
        <v>24.2822</v>
      </c>
      <c r="AS58" s="21">
        <v>-1.06628E-2</v>
      </c>
      <c r="AT58" s="21">
        <v>48</v>
      </c>
      <c r="AU58" s="21">
        <v>1.55762</v>
      </c>
      <c r="AV58">
        <f t="shared" si="8"/>
        <v>10.770505050505051</v>
      </c>
      <c r="AW58">
        <f t="shared" si="9"/>
        <v>16.782924084848485</v>
      </c>
      <c r="AX58" s="9"/>
      <c r="AY58" s="21">
        <v>0.14175399999999999</v>
      </c>
      <c r="AZ58" s="21">
        <v>28.101400000000002</v>
      </c>
      <c r="BA58" s="21">
        <v>-1.5273999999999999E-2</v>
      </c>
      <c r="BB58" s="21">
        <v>48</v>
      </c>
      <c r="BC58" s="21">
        <v>0.14117399999999999</v>
      </c>
      <c r="BD58">
        <f t="shared" si="10"/>
        <v>15.428282828282828</v>
      </c>
      <c r="BE58">
        <f t="shared" si="11"/>
        <v>2.187020804040404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5.5848000000000004</v>
      </c>
      <c r="I59" s="21">
        <v>-1.17401E-2</v>
      </c>
      <c r="J59" s="21">
        <v>49</v>
      </c>
      <c r="K59" s="21">
        <v>1.5527299999999999</v>
      </c>
      <c r="L59">
        <f t="shared" si="0"/>
        <v>11.858686868686869</v>
      </c>
      <c r="M59">
        <f t="shared" si="1"/>
        <v>18.418793857575757</v>
      </c>
      <c r="N59" s="9"/>
      <c r="O59" s="21">
        <v>0.14679</v>
      </c>
      <c r="P59" s="21">
        <v>9.4039900000000003</v>
      </c>
      <c r="Q59" s="21">
        <v>-1.52374E-2</v>
      </c>
      <c r="R59" s="21">
        <v>49</v>
      </c>
      <c r="S59" s="21">
        <v>0.14630099999999999</v>
      </c>
      <c r="T59">
        <f t="shared" si="2"/>
        <v>15.391313131313131</v>
      </c>
      <c r="U59">
        <f t="shared" si="3"/>
        <v>2.2592908545454544</v>
      </c>
      <c r="X59" s="9"/>
      <c r="Y59" s="21">
        <v>1.5531900000000001</v>
      </c>
      <c r="Z59" s="21">
        <v>14.922000000000001</v>
      </c>
      <c r="AA59" s="21">
        <v>-1.0971099999999999E-2</v>
      </c>
      <c r="AB59" s="21">
        <v>49</v>
      </c>
      <c r="AC59" s="21">
        <v>1.55304</v>
      </c>
      <c r="AD59">
        <f t="shared" si="4"/>
        <v>11.081919191919191</v>
      </c>
      <c r="AE59">
        <f t="shared" si="5"/>
        <v>17.212326069696967</v>
      </c>
      <c r="AF59" s="9"/>
      <c r="AG59" s="21">
        <v>0.14679</v>
      </c>
      <c r="AH59" s="21">
        <v>18.741199999999999</v>
      </c>
      <c r="AI59" s="21">
        <v>-1.52771E-2</v>
      </c>
      <c r="AJ59" s="21">
        <v>49</v>
      </c>
      <c r="AK59" s="21">
        <v>0.14624000000000001</v>
      </c>
      <c r="AL59">
        <f t="shared" si="6"/>
        <v>15.431414141414141</v>
      </c>
      <c r="AM59">
        <f t="shared" si="7"/>
        <v>2.2651772818181817</v>
      </c>
      <c r="AP59" s="9"/>
      <c r="AQ59" s="21">
        <v>1.5531900000000001</v>
      </c>
      <c r="AR59" s="21">
        <v>24.292200000000001</v>
      </c>
      <c r="AS59" s="21">
        <v>-1.07727E-2</v>
      </c>
      <c r="AT59" s="21">
        <v>49</v>
      </c>
      <c r="AU59" s="21">
        <v>1.55243</v>
      </c>
      <c r="AV59">
        <f t="shared" si="8"/>
        <v>10.881515151515151</v>
      </c>
      <c r="AW59">
        <f t="shared" si="9"/>
        <v>16.901060518181819</v>
      </c>
      <c r="AX59" s="9"/>
      <c r="AY59" s="21">
        <v>0.14679</v>
      </c>
      <c r="AZ59" s="21">
        <v>28.1114</v>
      </c>
      <c r="BA59" s="21">
        <v>-1.52649E-2</v>
      </c>
      <c r="BB59" s="21">
        <v>49</v>
      </c>
      <c r="BC59" s="21">
        <v>0.14630099999999999</v>
      </c>
      <c r="BD59">
        <f t="shared" si="10"/>
        <v>15.419090909090908</v>
      </c>
      <c r="BE59">
        <f t="shared" si="11"/>
        <v>2.2633683545454546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5.5948700000000002</v>
      </c>
      <c r="I60" s="21">
        <v>-1.18256E-2</v>
      </c>
      <c r="J60" s="21">
        <v>50</v>
      </c>
      <c r="K60" s="21">
        <v>1.5472399999999999</v>
      </c>
      <c r="L60">
        <f t="shared" si="0"/>
        <v>11.945050505050505</v>
      </c>
      <c r="M60">
        <f t="shared" si="1"/>
        <v>18.492849389898989</v>
      </c>
      <c r="N60" s="9"/>
      <c r="O60" s="21">
        <v>0.15182499999999999</v>
      </c>
      <c r="P60" s="21">
        <v>9.4140599999999992</v>
      </c>
      <c r="Q60" s="21">
        <v>-1.52313E-2</v>
      </c>
      <c r="R60" s="21">
        <v>50</v>
      </c>
      <c r="S60" s="21">
        <v>0.15124499999999999</v>
      </c>
      <c r="T60">
        <f t="shared" si="2"/>
        <v>15.385151515151515</v>
      </c>
      <c r="U60">
        <f t="shared" si="3"/>
        <v>2.3358506287878784</v>
      </c>
      <c r="X60" s="9"/>
      <c r="Y60" s="21">
        <v>1.54816</v>
      </c>
      <c r="Z60" s="21">
        <v>14.9321</v>
      </c>
      <c r="AA60" s="21">
        <v>-1.10779E-2</v>
      </c>
      <c r="AB60" s="21">
        <v>50</v>
      </c>
      <c r="AC60" s="21">
        <v>1.5478499999999999</v>
      </c>
      <c r="AD60">
        <f t="shared" si="4"/>
        <v>11.18979797979798</v>
      </c>
      <c r="AE60">
        <f t="shared" si="5"/>
        <v>17.323597640404042</v>
      </c>
      <c r="AF60" s="9"/>
      <c r="AG60" s="21">
        <v>0.15182499999999999</v>
      </c>
      <c r="AH60" s="21">
        <v>18.751300000000001</v>
      </c>
      <c r="AI60" s="21">
        <v>-1.5267899999999999E-2</v>
      </c>
      <c r="AJ60" s="21">
        <v>50</v>
      </c>
      <c r="AK60" s="21">
        <v>0.151337</v>
      </c>
      <c r="AL60">
        <f t="shared" si="6"/>
        <v>15.422121212121212</v>
      </c>
      <c r="AM60">
        <f t="shared" si="7"/>
        <v>2.341463553030303</v>
      </c>
      <c r="AP60" s="9"/>
      <c r="AQ60" s="21">
        <v>1.54816</v>
      </c>
      <c r="AR60" s="21">
        <v>24.302299999999999</v>
      </c>
      <c r="AS60" s="21">
        <v>-1.08856E-2</v>
      </c>
      <c r="AT60" s="21">
        <v>50</v>
      </c>
      <c r="AU60" s="21">
        <v>1.5478499999999999</v>
      </c>
      <c r="AV60">
        <f t="shared" si="8"/>
        <v>10.995555555555555</v>
      </c>
      <c r="AW60">
        <f t="shared" si="9"/>
        <v>17.022879288888888</v>
      </c>
      <c r="AX60" s="9"/>
      <c r="AY60" s="21">
        <v>0.15182499999999999</v>
      </c>
      <c r="AZ60" s="21">
        <v>28.121500000000001</v>
      </c>
      <c r="BA60" s="21">
        <v>-1.5261800000000001E-2</v>
      </c>
      <c r="BB60" s="21">
        <v>50</v>
      </c>
      <c r="BC60" s="21">
        <v>0.15127599999999999</v>
      </c>
      <c r="BD60">
        <f t="shared" si="10"/>
        <v>15.415959595959597</v>
      </c>
      <c r="BE60">
        <f t="shared" si="11"/>
        <v>2.3405280656565655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5.60494</v>
      </c>
      <c r="I61" s="21">
        <v>-1.19019E-2</v>
      </c>
      <c r="J61" s="21">
        <v>51</v>
      </c>
      <c r="K61" s="21">
        <v>1.5426599999999999</v>
      </c>
      <c r="L61">
        <f t="shared" si="0"/>
        <v>12.022121212121212</v>
      </c>
      <c r="M61">
        <f t="shared" si="1"/>
        <v>18.551575684848483</v>
      </c>
      <c r="N61" s="9"/>
      <c r="O61" s="21">
        <v>0.15686</v>
      </c>
      <c r="P61" s="21">
        <v>9.4241299999999999</v>
      </c>
      <c r="Q61" s="21">
        <v>-1.5225199999999999E-2</v>
      </c>
      <c r="R61" s="21">
        <v>51</v>
      </c>
      <c r="S61" s="21">
        <v>0.15637200000000001</v>
      </c>
      <c r="T61">
        <f t="shared" si="2"/>
        <v>15.378989898989898</v>
      </c>
      <c r="U61">
        <f t="shared" si="3"/>
        <v>2.4123483555555554</v>
      </c>
      <c r="X61" s="9"/>
      <c r="Y61" s="21">
        <v>1.54312</v>
      </c>
      <c r="Z61" s="21">
        <v>14.9422</v>
      </c>
      <c r="AA61" s="21">
        <v>-1.1184700000000001E-2</v>
      </c>
      <c r="AB61" s="21">
        <v>51</v>
      </c>
      <c r="AC61" s="21">
        <v>1.54236</v>
      </c>
      <c r="AD61">
        <f t="shared" si="4"/>
        <v>11.297676767676769</v>
      </c>
      <c r="AE61">
        <f t="shared" si="5"/>
        <v>17.433670973737378</v>
      </c>
      <c r="AF61" s="9"/>
      <c r="AG61" s="21">
        <v>0.15686</v>
      </c>
      <c r="AH61" s="21">
        <v>18.761399999999998</v>
      </c>
      <c r="AI61" s="21">
        <v>-1.5261800000000001E-2</v>
      </c>
      <c r="AJ61" s="21">
        <v>51</v>
      </c>
      <c r="AK61" s="21">
        <v>0.156281</v>
      </c>
      <c r="AL61">
        <f t="shared" si="6"/>
        <v>15.415959595959597</v>
      </c>
      <c r="AM61">
        <f t="shared" si="7"/>
        <v>2.4181474222222223</v>
      </c>
      <c r="AP61" s="9"/>
      <c r="AQ61" s="21">
        <v>1.54312</v>
      </c>
      <c r="AR61" s="21">
        <v>24.3124</v>
      </c>
      <c r="AS61" s="21">
        <v>-1.0980200000000001E-2</v>
      </c>
      <c r="AT61" s="21">
        <v>51</v>
      </c>
      <c r="AU61" s="21">
        <v>1.5426599999999999</v>
      </c>
      <c r="AV61">
        <f t="shared" si="8"/>
        <v>11.091111111111113</v>
      </c>
      <c r="AW61">
        <f t="shared" si="9"/>
        <v>17.11491537777778</v>
      </c>
      <c r="AX61" s="9"/>
      <c r="AY61" s="21">
        <v>0.15686</v>
      </c>
      <c r="AZ61" s="21">
        <v>28.131599999999999</v>
      </c>
      <c r="BA61" s="21">
        <v>-1.5255700000000001E-2</v>
      </c>
      <c r="BB61" s="21">
        <v>51</v>
      </c>
      <c r="BC61" s="21">
        <v>0.15625</v>
      </c>
      <c r="BD61">
        <f t="shared" si="10"/>
        <v>15.409797979797981</v>
      </c>
      <c r="BE61">
        <f t="shared" si="11"/>
        <v>2.4171809111111111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5.6150099999999998</v>
      </c>
      <c r="I62" s="21">
        <v>-1.19781E-2</v>
      </c>
      <c r="J62" s="21">
        <v>52</v>
      </c>
      <c r="K62" s="21">
        <v>1.5377799999999999</v>
      </c>
      <c r="L62">
        <f t="shared" si="0"/>
        <v>12.09909090909091</v>
      </c>
      <c r="M62">
        <f t="shared" si="1"/>
        <v>18.609490736363636</v>
      </c>
      <c r="N62" s="9"/>
      <c r="O62" s="21">
        <v>0.16189600000000001</v>
      </c>
      <c r="P62" s="21">
        <v>9.4342100000000002</v>
      </c>
      <c r="Q62" s="21">
        <v>-1.52161E-2</v>
      </c>
      <c r="R62" s="21">
        <v>52</v>
      </c>
      <c r="S62" s="21">
        <v>0.16131599999999999</v>
      </c>
      <c r="T62">
        <f t="shared" si="2"/>
        <v>15.36979797979798</v>
      </c>
      <c r="U62">
        <f t="shared" si="3"/>
        <v>2.4883088137373739</v>
      </c>
      <c r="X62" s="9"/>
      <c r="Y62" s="21">
        <v>1.53809</v>
      </c>
      <c r="Z62" s="21">
        <v>14.952199999999999</v>
      </c>
      <c r="AA62" s="21">
        <v>-1.1273200000000001E-2</v>
      </c>
      <c r="AB62" s="21">
        <v>52</v>
      </c>
      <c r="AC62" s="21">
        <v>1.5371699999999999</v>
      </c>
      <c r="AD62">
        <f t="shared" si="4"/>
        <v>11.387070707070709</v>
      </c>
      <c r="AE62">
        <f t="shared" si="5"/>
        <v>17.514339583838385</v>
      </c>
      <c r="AF62" s="9"/>
      <c r="AG62" s="21">
        <v>0.16189600000000001</v>
      </c>
      <c r="AH62" s="21">
        <v>18.7715</v>
      </c>
      <c r="AI62" s="21">
        <v>-1.5258799999999999E-2</v>
      </c>
      <c r="AJ62" s="21">
        <v>52</v>
      </c>
      <c r="AK62" s="21">
        <v>0.16131599999999999</v>
      </c>
      <c r="AL62">
        <f t="shared" si="6"/>
        <v>15.412929292929293</v>
      </c>
      <c r="AM62">
        <f t="shared" si="7"/>
        <v>2.495291600808081</v>
      </c>
      <c r="AP62" s="9"/>
      <c r="AQ62" s="21">
        <v>1.53809</v>
      </c>
      <c r="AR62" s="21">
        <v>24.322500000000002</v>
      </c>
      <c r="AS62" s="21">
        <v>-1.10779E-2</v>
      </c>
      <c r="AT62" s="21">
        <v>52</v>
      </c>
      <c r="AU62" s="21">
        <v>1.5371699999999999</v>
      </c>
      <c r="AV62">
        <f t="shared" si="8"/>
        <v>11.18979797979798</v>
      </c>
      <c r="AW62">
        <f t="shared" si="9"/>
        <v>17.210916374747473</v>
      </c>
      <c r="AX62" s="9"/>
      <c r="AY62" s="21">
        <v>0.16189600000000001</v>
      </c>
      <c r="AZ62" s="21">
        <v>28.1416</v>
      </c>
      <c r="BA62" s="21">
        <v>-1.5252699999999999E-2</v>
      </c>
      <c r="BB62" s="21">
        <v>52</v>
      </c>
      <c r="BC62" s="21">
        <v>0.16137699999999999</v>
      </c>
      <c r="BD62">
        <f t="shared" si="10"/>
        <v>15.406767676767677</v>
      </c>
      <c r="BE62">
        <f t="shared" si="11"/>
        <v>2.4942940597979799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5.6250799999999996</v>
      </c>
      <c r="I63" s="21">
        <v>-1.2042199999999999E-2</v>
      </c>
      <c r="J63" s="21">
        <v>53</v>
      </c>
      <c r="K63" s="21">
        <v>1.5319799999999999</v>
      </c>
      <c r="L63">
        <f t="shared" si="0"/>
        <v>12.163838383838383</v>
      </c>
      <c r="M63">
        <f t="shared" si="1"/>
        <v>18.647772434343434</v>
      </c>
      <c r="N63" s="9"/>
      <c r="O63" s="21">
        <v>0.166931</v>
      </c>
      <c r="P63" s="21">
        <v>9.4442799999999991</v>
      </c>
      <c r="Q63" s="21">
        <v>-1.521E-2</v>
      </c>
      <c r="R63" s="21">
        <v>53</v>
      </c>
      <c r="S63" s="21">
        <v>0.16653399999999999</v>
      </c>
      <c r="T63">
        <f t="shared" si="2"/>
        <v>15.363636363636363</v>
      </c>
      <c r="U63">
        <f t="shared" si="3"/>
        <v>2.5646671818181819</v>
      </c>
      <c r="X63" s="9"/>
      <c r="Y63" s="21">
        <v>1.53305</v>
      </c>
      <c r="Z63" s="21">
        <v>14.962300000000001</v>
      </c>
      <c r="AA63" s="21">
        <v>-1.13556E-2</v>
      </c>
      <c r="AB63" s="21">
        <v>53</v>
      </c>
      <c r="AC63" s="21">
        <v>1.5328999999999999</v>
      </c>
      <c r="AD63">
        <f t="shared" si="4"/>
        <v>11.470303030303031</v>
      </c>
      <c r="AE63">
        <f t="shared" si="5"/>
        <v>17.58454806060606</v>
      </c>
      <c r="AF63" s="9"/>
      <c r="AG63" s="21">
        <v>0.166931</v>
      </c>
      <c r="AH63" s="21">
        <v>18.781500000000001</v>
      </c>
      <c r="AI63" s="21">
        <v>-1.5255700000000001E-2</v>
      </c>
      <c r="AJ63" s="21">
        <v>53</v>
      </c>
      <c r="AK63" s="21">
        <v>0.16619900000000001</v>
      </c>
      <c r="AL63">
        <f t="shared" si="6"/>
        <v>15.409797979797981</v>
      </c>
      <c r="AM63">
        <f t="shared" si="7"/>
        <v>2.5723729865656568</v>
      </c>
      <c r="AP63" s="9"/>
      <c r="AQ63" s="21">
        <v>1.53305</v>
      </c>
      <c r="AR63" s="21">
        <v>24.3325</v>
      </c>
      <c r="AS63" s="21">
        <v>-1.11786E-2</v>
      </c>
      <c r="AT63" s="21">
        <v>53</v>
      </c>
      <c r="AU63" s="21">
        <v>1.5325899999999999</v>
      </c>
      <c r="AV63">
        <f t="shared" si="8"/>
        <v>11.291515151515151</v>
      </c>
      <c r="AW63">
        <f t="shared" si="9"/>
        <v>17.310457303030301</v>
      </c>
      <c r="AX63" s="9"/>
      <c r="AY63" s="21">
        <v>0.166931</v>
      </c>
      <c r="AZ63" s="21">
        <v>28.151700000000002</v>
      </c>
      <c r="BA63" s="21">
        <v>-1.52435E-2</v>
      </c>
      <c r="BB63" s="21">
        <v>53</v>
      </c>
      <c r="BC63" s="21">
        <v>0.166412</v>
      </c>
      <c r="BD63">
        <f t="shared" si="10"/>
        <v>15.397474747474748</v>
      </c>
      <c r="BE63">
        <f t="shared" si="11"/>
        <v>2.5703158570707072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5.6351599999999999</v>
      </c>
      <c r="I64" s="21">
        <v>-1.2097200000000001E-2</v>
      </c>
      <c r="J64" s="21">
        <v>54</v>
      </c>
      <c r="K64" s="21">
        <v>1.5270999999999999</v>
      </c>
      <c r="L64">
        <f t="shared" si="0"/>
        <v>12.219393939393939</v>
      </c>
      <c r="M64">
        <f t="shared" si="1"/>
        <v>18.671478327272727</v>
      </c>
      <c r="N64" s="9"/>
      <c r="O64" s="21">
        <v>0.17196700000000001</v>
      </c>
      <c r="P64" s="21">
        <v>9.4543499999999998</v>
      </c>
      <c r="Q64" s="21">
        <v>-1.5206900000000001E-2</v>
      </c>
      <c r="R64" s="21">
        <v>54</v>
      </c>
      <c r="S64" s="21">
        <v>0.17141700000000001</v>
      </c>
      <c r="T64">
        <f t="shared" si="2"/>
        <v>15.360505050505051</v>
      </c>
      <c r="U64">
        <f t="shared" si="3"/>
        <v>2.6414999720202021</v>
      </c>
      <c r="X64" s="9"/>
      <c r="Y64" s="21">
        <v>1.5280199999999999</v>
      </c>
      <c r="Z64" s="21">
        <v>14.9724</v>
      </c>
      <c r="AA64" s="21">
        <v>-1.14532E-2</v>
      </c>
      <c r="AB64" s="21">
        <v>54</v>
      </c>
      <c r="AC64" s="21">
        <v>1.5277099999999999</v>
      </c>
      <c r="AD64">
        <f t="shared" si="4"/>
        <v>11.568888888888889</v>
      </c>
      <c r="AE64">
        <f t="shared" si="5"/>
        <v>17.677493599999998</v>
      </c>
      <c r="AF64" s="9"/>
      <c r="AG64" s="21">
        <v>0.17196700000000001</v>
      </c>
      <c r="AH64" s="21">
        <v>18.791599999999999</v>
      </c>
      <c r="AI64" s="21">
        <v>-1.5255700000000001E-2</v>
      </c>
      <c r="AJ64" s="21">
        <v>54</v>
      </c>
      <c r="AK64" s="21">
        <v>0.17144799999999999</v>
      </c>
      <c r="AL64">
        <f t="shared" si="6"/>
        <v>15.409797979797981</v>
      </c>
      <c r="AM64">
        <f t="shared" si="7"/>
        <v>2.6499767291919194</v>
      </c>
      <c r="AP64" s="9"/>
      <c r="AQ64" s="21">
        <v>1.5280199999999999</v>
      </c>
      <c r="AR64" s="21">
        <v>24.342600000000001</v>
      </c>
      <c r="AS64" s="21">
        <v>-1.12762E-2</v>
      </c>
      <c r="AT64" s="21">
        <v>54</v>
      </c>
      <c r="AU64" s="21">
        <v>1.5270999999999999</v>
      </c>
      <c r="AV64">
        <f t="shared" si="8"/>
        <v>11.390101010101009</v>
      </c>
      <c r="AW64">
        <f t="shared" si="9"/>
        <v>17.404302145454544</v>
      </c>
      <c r="AX64" s="9"/>
      <c r="AY64" s="21">
        <v>0.17196700000000001</v>
      </c>
      <c r="AZ64" s="21">
        <v>28.161799999999999</v>
      </c>
      <c r="BA64" s="21">
        <v>-1.52374E-2</v>
      </c>
      <c r="BB64" s="21">
        <v>54</v>
      </c>
      <c r="BC64" s="21">
        <v>0.17138700000000001</v>
      </c>
      <c r="BD64">
        <f t="shared" si="10"/>
        <v>15.391313131313131</v>
      </c>
      <c r="BE64">
        <f t="shared" si="11"/>
        <v>2.6467979452525254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5.6452299999999997</v>
      </c>
      <c r="I65" s="21">
        <v>-1.21552E-2</v>
      </c>
      <c r="J65" s="21">
        <v>55</v>
      </c>
      <c r="K65" s="21">
        <v>1.5222199999999999</v>
      </c>
      <c r="L65">
        <f t="shared" si="0"/>
        <v>12.277979797979798</v>
      </c>
      <c r="M65">
        <f t="shared" si="1"/>
        <v>18.699117672727272</v>
      </c>
      <c r="N65" s="9"/>
      <c r="O65" s="21">
        <v>0.17700199999999999</v>
      </c>
      <c r="P65" s="21">
        <v>9.4644200000000005</v>
      </c>
      <c r="Q65" s="21">
        <v>-1.521E-2</v>
      </c>
      <c r="R65" s="21">
        <v>55</v>
      </c>
      <c r="S65" s="21">
        <v>0.17636099999999999</v>
      </c>
      <c r="T65">
        <f t="shared" si="2"/>
        <v>15.363636363636363</v>
      </c>
      <c r="U65">
        <f t="shared" si="3"/>
        <v>2.7193943636363636</v>
      </c>
      <c r="X65" s="9"/>
      <c r="Y65" s="21">
        <v>1.52298</v>
      </c>
      <c r="Z65" s="21">
        <v>14.9824</v>
      </c>
      <c r="AA65" s="21">
        <v>-1.1538700000000001E-2</v>
      </c>
      <c r="AB65" s="21">
        <v>55</v>
      </c>
      <c r="AC65" s="21">
        <v>1.5222199999999999</v>
      </c>
      <c r="AD65">
        <f t="shared" si="4"/>
        <v>11.655252525252527</v>
      </c>
      <c r="AE65">
        <f t="shared" si="5"/>
        <v>17.750716490909092</v>
      </c>
      <c r="AF65" s="9"/>
      <c r="AG65" s="21">
        <v>0.17700199999999999</v>
      </c>
      <c r="AH65" s="21">
        <v>18.8017</v>
      </c>
      <c r="AI65" s="21">
        <v>-1.52496E-2</v>
      </c>
      <c r="AJ65" s="21">
        <v>55</v>
      </c>
      <c r="AK65" s="21">
        <v>0.17639199999999999</v>
      </c>
      <c r="AL65">
        <f t="shared" si="6"/>
        <v>15.403636363636364</v>
      </c>
      <c r="AM65">
        <f t="shared" si="7"/>
        <v>2.7264744436363637</v>
      </c>
      <c r="AP65" s="9"/>
      <c r="AQ65" s="21">
        <v>1.52298</v>
      </c>
      <c r="AR65" s="21">
        <v>24.352699999999999</v>
      </c>
      <c r="AS65" s="21">
        <v>-1.1367800000000001E-2</v>
      </c>
      <c r="AT65" s="21">
        <v>55</v>
      </c>
      <c r="AU65" s="21">
        <v>1.5222199999999999</v>
      </c>
      <c r="AV65">
        <f t="shared" si="8"/>
        <v>11.482626262626264</v>
      </c>
      <c r="AW65">
        <f t="shared" si="9"/>
        <v>17.487810145454546</v>
      </c>
      <c r="AX65" s="9"/>
      <c r="AY65" s="21">
        <v>0.17700199999999999</v>
      </c>
      <c r="AZ65" s="21">
        <v>28.171900000000001</v>
      </c>
      <c r="BA65" s="21">
        <v>-1.52283E-2</v>
      </c>
      <c r="BB65" s="21">
        <v>55</v>
      </c>
      <c r="BC65" s="21">
        <v>0.17654400000000001</v>
      </c>
      <c r="BD65">
        <f t="shared" si="10"/>
        <v>15.382121212121213</v>
      </c>
      <c r="BE65">
        <f t="shared" si="11"/>
        <v>2.7226662187878787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5.6553000000000004</v>
      </c>
      <c r="I66" s="21">
        <v>-1.2207000000000001E-2</v>
      </c>
      <c r="J66" s="21">
        <v>56</v>
      </c>
      <c r="K66" s="21">
        <v>1.5170300000000001</v>
      </c>
      <c r="L66">
        <f t="shared" si="0"/>
        <v>12.330303030303032</v>
      </c>
      <c r="M66">
        <f t="shared" si="1"/>
        <v>18.716660181818185</v>
      </c>
      <c r="N66" s="9"/>
      <c r="O66" s="21">
        <v>0.182037</v>
      </c>
      <c r="P66" s="21">
        <v>9.4744899999999994</v>
      </c>
      <c r="Q66" s="21">
        <v>-1.521E-2</v>
      </c>
      <c r="R66" s="21">
        <v>56</v>
      </c>
      <c r="S66" s="21">
        <v>0.18145800000000001</v>
      </c>
      <c r="T66">
        <f t="shared" si="2"/>
        <v>15.363636363636363</v>
      </c>
      <c r="U66">
        <f t="shared" si="3"/>
        <v>2.7967502727272726</v>
      </c>
      <c r="X66" s="9"/>
      <c r="Y66" s="21">
        <v>1.5179400000000001</v>
      </c>
      <c r="Z66" s="21">
        <v>14.9925</v>
      </c>
      <c r="AA66" s="21">
        <v>-1.16241E-2</v>
      </c>
      <c r="AB66" s="21">
        <v>56</v>
      </c>
      <c r="AC66" s="21">
        <v>1.5173300000000001</v>
      </c>
      <c r="AD66">
        <f t="shared" si="4"/>
        <v>11.741515151515152</v>
      </c>
      <c r="AE66">
        <f t="shared" si="5"/>
        <v>17.822915509090912</v>
      </c>
      <c r="AF66" s="9"/>
      <c r="AG66" s="21">
        <v>0.182037</v>
      </c>
      <c r="AH66" s="21">
        <v>18.811699999999998</v>
      </c>
      <c r="AI66" s="21">
        <v>-1.5246600000000001E-2</v>
      </c>
      <c r="AJ66" s="21">
        <v>56</v>
      </c>
      <c r="AK66" s="21">
        <v>0.181366</v>
      </c>
      <c r="AL66">
        <f t="shared" si="6"/>
        <v>15.40060606060606</v>
      </c>
      <c r="AM66">
        <f t="shared" si="7"/>
        <v>2.8034801254545454</v>
      </c>
      <c r="AP66" s="9"/>
      <c r="AQ66" s="21">
        <v>1.5179400000000001</v>
      </c>
      <c r="AR66" s="21">
        <v>24.3627</v>
      </c>
      <c r="AS66" s="21">
        <v>-1.14441E-2</v>
      </c>
      <c r="AT66" s="21">
        <v>56</v>
      </c>
      <c r="AU66" s="21">
        <v>1.5167200000000001</v>
      </c>
      <c r="AV66">
        <f t="shared" si="8"/>
        <v>11.55969696969697</v>
      </c>
      <c r="AW66">
        <f t="shared" si="9"/>
        <v>17.546926418181819</v>
      </c>
      <c r="AX66" s="9"/>
      <c r="AY66" s="21">
        <v>0.182037</v>
      </c>
      <c r="AZ66" s="21">
        <v>28.181899999999999</v>
      </c>
      <c r="BA66" s="21">
        <v>-1.5219099999999999E-2</v>
      </c>
      <c r="BB66" s="21">
        <v>56</v>
      </c>
      <c r="BC66" s="21">
        <v>0.18145800000000001</v>
      </c>
      <c r="BD66">
        <f t="shared" si="10"/>
        <v>15.372828282828282</v>
      </c>
      <c r="BE66">
        <f t="shared" si="11"/>
        <v>2.798423542121212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5.6653700000000002</v>
      </c>
      <c r="I67" s="21">
        <v>-1.2265E-2</v>
      </c>
      <c r="J67" s="21">
        <v>57</v>
      </c>
      <c r="K67" s="21">
        <v>1.5124500000000001</v>
      </c>
      <c r="L67">
        <f t="shared" si="0"/>
        <v>12.388888888888889</v>
      </c>
      <c r="M67">
        <f t="shared" si="1"/>
        <v>18.74327388888889</v>
      </c>
      <c r="N67" s="9"/>
      <c r="O67" s="21">
        <v>0.18707299999999999</v>
      </c>
      <c r="P67" s="21">
        <v>9.4845600000000001</v>
      </c>
      <c r="Q67" s="21">
        <v>-1.5206900000000001E-2</v>
      </c>
      <c r="R67" s="21">
        <v>57</v>
      </c>
      <c r="S67" s="21">
        <v>0.18640100000000001</v>
      </c>
      <c r="T67">
        <f t="shared" si="2"/>
        <v>15.360505050505051</v>
      </c>
      <c r="U67">
        <f t="shared" si="3"/>
        <v>2.8735357613131312</v>
      </c>
      <c r="X67" s="9"/>
      <c r="Y67" s="21">
        <v>1.51291</v>
      </c>
      <c r="Z67" s="21">
        <v>15.002599999999999</v>
      </c>
      <c r="AA67" s="21">
        <v>-1.17004E-2</v>
      </c>
      <c r="AB67" s="21">
        <v>57</v>
      </c>
      <c r="AC67" s="21">
        <v>1.5121500000000001</v>
      </c>
      <c r="AD67">
        <f t="shared" si="4"/>
        <v>11.818585858585859</v>
      </c>
      <c r="AE67">
        <f t="shared" si="5"/>
        <v>17.880456731313132</v>
      </c>
      <c r="AF67" s="9"/>
      <c r="AG67" s="21">
        <v>0.18707299999999999</v>
      </c>
      <c r="AH67" s="21">
        <v>18.8218</v>
      </c>
      <c r="AI67" s="21">
        <v>-1.5240500000000001E-2</v>
      </c>
      <c r="AJ67" s="21">
        <v>57</v>
      </c>
      <c r="AK67" s="21">
        <v>0.186554</v>
      </c>
      <c r="AL67">
        <f t="shared" si="6"/>
        <v>15.394444444444446</v>
      </c>
      <c r="AM67">
        <f t="shared" si="7"/>
        <v>2.8798849055555555</v>
      </c>
      <c r="AP67" s="9"/>
      <c r="AQ67" s="21">
        <v>1.51291</v>
      </c>
      <c r="AR67" s="21">
        <v>24.372800000000002</v>
      </c>
      <c r="AS67" s="21">
        <v>-1.15265E-2</v>
      </c>
      <c r="AT67" s="21">
        <v>57</v>
      </c>
      <c r="AU67" s="21">
        <v>1.5121500000000001</v>
      </c>
      <c r="AV67">
        <f t="shared" si="8"/>
        <v>11.642929292929294</v>
      </c>
      <c r="AW67">
        <f t="shared" si="9"/>
        <v>17.614704156565658</v>
      </c>
      <c r="AX67" s="9"/>
      <c r="AY67" s="21">
        <v>0.18707299999999999</v>
      </c>
      <c r="AZ67" s="21">
        <v>28.192</v>
      </c>
      <c r="BA67" s="21">
        <v>-1.5213000000000001E-2</v>
      </c>
      <c r="BB67" s="21">
        <v>57</v>
      </c>
      <c r="BC67" s="21">
        <v>0.186584</v>
      </c>
      <c r="BD67">
        <f t="shared" si="10"/>
        <v>15.366666666666667</v>
      </c>
      <c r="BE67">
        <f t="shared" si="11"/>
        <v>2.8746884333333331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5.67544</v>
      </c>
      <c r="I68" s="21">
        <v>-1.23199E-2</v>
      </c>
      <c r="J68" s="21">
        <v>58</v>
      </c>
      <c r="K68" s="21">
        <v>1.5075700000000001</v>
      </c>
      <c r="L68">
        <f t="shared" si="0"/>
        <v>12.444343434343434</v>
      </c>
      <c r="M68">
        <f t="shared" si="1"/>
        <v>18.764452134343433</v>
      </c>
      <c r="N68" s="9"/>
      <c r="O68" s="21">
        <v>0.192108</v>
      </c>
      <c r="P68" s="21">
        <v>9.4946300000000008</v>
      </c>
      <c r="Q68" s="21">
        <v>-1.5203899999999999E-2</v>
      </c>
      <c r="R68" s="21">
        <v>58</v>
      </c>
      <c r="S68" s="21">
        <v>0.19155900000000001</v>
      </c>
      <c r="T68">
        <f t="shared" si="2"/>
        <v>15.357474747474747</v>
      </c>
      <c r="U68">
        <f t="shared" si="3"/>
        <v>2.9502937587878786</v>
      </c>
      <c r="X68" s="9"/>
      <c r="Y68" s="21">
        <v>1.50787</v>
      </c>
      <c r="Z68" s="21">
        <v>15.012700000000001</v>
      </c>
      <c r="AA68" s="21">
        <v>-1.17676E-2</v>
      </c>
      <c r="AB68" s="21">
        <v>58</v>
      </c>
      <c r="AC68" s="21">
        <v>1.50665</v>
      </c>
      <c r="AD68">
        <f t="shared" si="4"/>
        <v>11.886464646464647</v>
      </c>
      <c r="AE68">
        <f t="shared" si="5"/>
        <v>17.92324344646465</v>
      </c>
      <c r="AF68" s="9"/>
      <c r="AG68" s="21">
        <v>0.192108</v>
      </c>
      <c r="AH68" s="21">
        <v>18.831900000000001</v>
      </c>
      <c r="AI68" s="21">
        <v>-1.52344E-2</v>
      </c>
      <c r="AJ68" s="21">
        <v>58</v>
      </c>
      <c r="AK68" s="21">
        <v>0.191528</v>
      </c>
      <c r="AL68">
        <f t="shared" si="6"/>
        <v>15.388282828282829</v>
      </c>
      <c r="AM68">
        <f t="shared" si="7"/>
        <v>2.9562122375757576</v>
      </c>
      <c r="AP68" s="9"/>
      <c r="AQ68" s="21">
        <v>1.50787</v>
      </c>
      <c r="AR68" s="21">
        <v>24.382899999999999</v>
      </c>
      <c r="AS68" s="21">
        <v>-1.16028E-2</v>
      </c>
      <c r="AT68" s="21">
        <v>58</v>
      </c>
      <c r="AU68" s="21">
        <v>1.5075700000000001</v>
      </c>
      <c r="AV68">
        <f t="shared" si="8"/>
        <v>11.719999999999999</v>
      </c>
      <c r="AW68">
        <f t="shared" si="9"/>
        <v>17.672236399999999</v>
      </c>
      <c r="AX68" s="9"/>
      <c r="AY68" s="21">
        <v>0.192108</v>
      </c>
      <c r="AZ68" s="21">
        <v>28.202100000000002</v>
      </c>
      <c r="BA68" s="21">
        <v>-1.5206900000000001E-2</v>
      </c>
      <c r="BB68" s="21">
        <v>58</v>
      </c>
      <c r="BC68" s="21">
        <v>0.191498</v>
      </c>
      <c r="BD68">
        <f t="shared" si="10"/>
        <v>15.360505050505051</v>
      </c>
      <c r="BE68">
        <f t="shared" si="11"/>
        <v>2.9508759042424244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5.6855099999999998</v>
      </c>
      <c r="I69" s="21">
        <v>-1.2362700000000001E-2</v>
      </c>
      <c r="J69" s="21">
        <v>59</v>
      </c>
      <c r="K69" s="21">
        <v>1.50177</v>
      </c>
      <c r="L69">
        <f t="shared" si="0"/>
        <v>12.487575757575758</v>
      </c>
      <c r="M69">
        <f t="shared" si="1"/>
        <v>18.766828351515151</v>
      </c>
      <c r="N69" s="9"/>
      <c r="O69" s="21">
        <v>0.19714400000000001</v>
      </c>
      <c r="P69" s="21">
        <v>9.5046999999999997</v>
      </c>
      <c r="Q69" s="21">
        <v>-1.5197799999999999E-2</v>
      </c>
      <c r="R69" s="21">
        <v>59</v>
      </c>
      <c r="S69" s="21">
        <v>0.19653300000000001</v>
      </c>
      <c r="T69">
        <f t="shared" si="2"/>
        <v>15.35131313131313</v>
      </c>
      <c r="U69">
        <f t="shared" si="3"/>
        <v>3.0264192759595958</v>
      </c>
      <c r="X69" s="9"/>
      <c r="Y69" s="21">
        <v>1.50284</v>
      </c>
      <c r="Z69" s="21">
        <v>15.0227</v>
      </c>
      <c r="AA69" s="21">
        <v>-1.18347E-2</v>
      </c>
      <c r="AB69" s="21">
        <v>59</v>
      </c>
      <c r="AC69" s="21">
        <v>1.50238</v>
      </c>
      <c r="AD69">
        <f t="shared" si="4"/>
        <v>11.954242424242425</v>
      </c>
      <c r="AE69">
        <f t="shared" si="5"/>
        <v>17.965313684848486</v>
      </c>
      <c r="AF69" s="9"/>
      <c r="AG69" s="21">
        <v>0.19714400000000001</v>
      </c>
      <c r="AH69" s="21">
        <v>18.841899999999999</v>
      </c>
      <c r="AI69" s="21">
        <v>-1.52313E-2</v>
      </c>
      <c r="AJ69" s="21">
        <v>59</v>
      </c>
      <c r="AK69" s="21">
        <v>0.196686</v>
      </c>
      <c r="AL69">
        <f t="shared" si="6"/>
        <v>15.385151515151515</v>
      </c>
      <c r="AM69">
        <f t="shared" si="7"/>
        <v>3.0330903103030304</v>
      </c>
      <c r="AP69" s="9"/>
      <c r="AQ69" s="21">
        <v>1.50284</v>
      </c>
      <c r="AR69" s="21">
        <v>24.393000000000001</v>
      </c>
      <c r="AS69" s="21">
        <v>-1.1676000000000001E-2</v>
      </c>
      <c r="AT69" s="21">
        <v>59</v>
      </c>
      <c r="AU69" s="21">
        <v>1.5020800000000001</v>
      </c>
      <c r="AV69">
        <f t="shared" si="8"/>
        <v>11.793939393939395</v>
      </c>
      <c r="AW69">
        <f t="shared" si="9"/>
        <v>17.724403878787879</v>
      </c>
      <c r="AX69" s="9"/>
      <c r="AY69" s="21">
        <v>0.19714400000000001</v>
      </c>
      <c r="AZ69" s="21">
        <v>28.2121</v>
      </c>
      <c r="BA69" s="21">
        <v>-1.5203899999999999E-2</v>
      </c>
      <c r="BB69" s="21">
        <v>59</v>
      </c>
      <c r="BC69" s="21">
        <v>0.19650300000000001</v>
      </c>
      <c r="BD69">
        <f t="shared" si="10"/>
        <v>15.357474747474747</v>
      </c>
      <c r="BE69">
        <f t="shared" si="11"/>
        <v>3.0276340016161618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5.6955799999999996</v>
      </c>
      <c r="I70" s="21">
        <v>-1.2411500000000001E-2</v>
      </c>
      <c r="J70" s="21">
        <v>60</v>
      </c>
      <c r="K70" s="21">
        <v>1.4978</v>
      </c>
      <c r="L70">
        <f t="shared" si="0"/>
        <v>12.536868686868688</v>
      </c>
      <c r="M70">
        <f t="shared" si="1"/>
        <v>18.777721919191922</v>
      </c>
      <c r="N70" s="9"/>
      <c r="O70" s="21">
        <v>0.202179</v>
      </c>
      <c r="P70" s="21">
        <v>9.5147700000000004</v>
      </c>
      <c r="Q70" s="21">
        <v>-1.51947E-2</v>
      </c>
      <c r="R70" s="21">
        <v>60</v>
      </c>
      <c r="S70" s="21">
        <v>0.20163</v>
      </c>
      <c r="T70">
        <f t="shared" si="2"/>
        <v>15.348181818181818</v>
      </c>
      <c r="U70">
        <f t="shared" si="3"/>
        <v>3.1030800518181816</v>
      </c>
      <c r="X70" s="9"/>
      <c r="Y70" s="21">
        <v>1.4978</v>
      </c>
      <c r="Z70" s="21">
        <v>15.0328</v>
      </c>
      <c r="AA70" s="21">
        <v>-1.1898799999999999E-2</v>
      </c>
      <c r="AB70" s="21">
        <v>60</v>
      </c>
      <c r="AC70" s="21">
        <v>1.49719</v>
      </c>
      <c r="AD70">
        <f t="shared" si="4"/>
        <v>12.018989898989899</v>
      </c>
      <c r="AE70">
        <f t="shared" si="5"/>
        <v>18.002043070707071</v>
      </c>
      <c r="AF70" s="9"/>
      <c r="AG70" s="21">
        <v>0.202179</v>
      </c>
      <c r="AH70" s="21">
        <v>18.852</v>
      </c>
      <c r="AI70" s="21">
        <v>-1.5225199999999999E-2</v>
      </c>
      <c r="AJ70" s="21">
        <v>60</v>
      </c>
      <c r="AK70" s="21">
        <v>0.20153799999999999</v>
      </c>
      <c r="AL70">
        <f t="shared" si="6"/>
        <v>15.378989898989898</v>
      </c>
      <c r="AM70">
        <f t="shared" si="7"/>
        <v>3.1093087987878785</v>
      </c>
      <c r="AP70" s="9"/>
      <c r="AQ70" s="21">
        <v>1.4978</v>
      </c>
      <c r="AR70" s="21">
        <v>24.402999999999999</v>
      </c>
      <c r="AS70" s="21">
        <v>-1.17523E-2</v>
      </c>
      <c r="AT70" s="21">
        <v>60</v>
      </c>
      <c r="AU70" s="21">
        <v>1.4968900000000001</v>
      </c>
      <c r="AV70">
        <f t="shared" si="8"/>
        <v>11.871010101010102</v>
      </c>
      <c r="AW70">
        <f t="shared" si="9"/>
        <v>17.780398929292932</v>
      </c>
      <c r="AX70" s="9"/>
      <c r="AY70" s="21">
        <v>0.202179</v>
      </c>
      <c r="AZ70" s="21">
        <v>28.222200000000001</v>
      </c>
      <c r="BA70" s="21">
        <v>-1.51947E-2</v>
      </c>
      <c r="BB70" s="21">
        <v>60</v>
      </c>
      <c r="BC70" s="21">
        <v>0.201599</v>
      </c>
      <c r="BD70">
        <f t="shared" si="10"/>
        <v>15.348181818181818</v>
      </c>
      <c r="BE70">
        <f t="shared" si="11"/>
        <v>3.1030800518181816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5.7056500000000003</v>
      </c>
      <c r="I71" s="21">
        <v>-1.2457299999999999E-2</v>
      </c>
      <c r="J71" s="21">
        <v>61</v>
      </c>
      <c r="K71" s="21">
        <v>1.4917</v>
      </c>
      <c r="L71">
        <f t="shared" si="0"/>
        <v>12.583131313131311</v>
      </c>
      <c r="M71">
        <f t="shared" si="1"/>
        <v>18.783720930303026</v>
      </c>
      <c r="N71" s="9"/>
      <c r="O71" s="21">
        <v>0.20721400000000001</v>
      </c>
      <c r="P71" s="21">
        <v>9.5248399999999993</v>
      </c>
      <c r="Q71" s="21">
        <v>-1.51886E-2</v>
      </c>
      <c r="R71" s="21">
        <v>61</v>
      </c>
      <c r="S71" s="21">
        <v>0.20666499999999999</v>
      </c>
      <c r="T71">
        <f t="shared" si="2"/>
        <v>15.342020202020203</v>
      </c>
      <c r="U71">
        <f t="shared" si="3"/>
        <v>3.1790813741414143</v>
      </c>
      <c r="X71" s="9"/>
      <c r="Y71" s="21">
        <v>1.4927699999999999</v>
      </c>
      <c r="Z71" s="21">
        <v>15.042899999999999</v>
      </c>
      <c r="AA71" s="21">
        <v>-1.1975100000000001E-2</v>
      </c>
      <c r="AB71" s="21">
        <v>61</v>
      </c>
      <c r="AC71" s="21">
        <v>1.49231</v>
      </c>
      <c r="AD71">
        <f t="shared" si="4"/>
        <v>12.096060606060608</v>
      </c>
      <c r="AE71">
        <f t="shared" si="5"/>
        <v>18.056636390909091</v>
      </c>
      <c r="AF71" s="9"/>
      <c r="AG71" s="21">
        <v>0.20721400000000001</v>
      </c>
      <c r="AH71" s="21">
        <v>18.862100000000002</v>
      </c>
      <c r="AI71" s="21">
        <v>-1.52161E-2</v>
      </c>
      <c r="AJ71" s="21">
        <v>61</v>
      </c>
      <c r="AK71" s="21">
        <v>0.20666499999999999</v>
      </c>
      <c r="AL71">
        <f t="shared" si="6"/>
        <v>15.36979797979798</v>
      </c>
      <c r="AM71">
        <f t="shared" si="7"/>
        <v>3.1848373185858589</v>
      </c>
      <c r="AP71" s="9"/>
      <c r="AQ71" s="21">
        <v>1.4927699999999999</v>
      </c>
      <c r="AR71" s="21">
        <v>24.4131</v>
      </c>
      <c r="AS71" s="21">
        <v>-1.18225E-2</v>
      </c>
      <c r="AT71" s="21">
        <v>61</v>
      </c>
      <c r="AU71" s="21">
        <v>1.49261</v>
      </c>
      <c r="AV71">
        <f t="shared" si="8"/>
        <v>11.94191919191919</v>
      </c>
      <c r="AW71">
        <f t="shared" si="9"/>
        <v>17.826538712121209</v>
      </c>
      <c r="AX71" s="9"/>
      <c r="AY71" s="21">
        <v>0.20721400000000001</v>
      </c>
      <c r="AZ71" s="21">
        <v>28.232299999999999</v>
      </c>
      <c r="BA71" s="21">
        <v>-1.51886E-2</v>
      </c>
      <c r="BB71" s="21">
        <v>61</v>
      </c>
      <c r="BC71" s="21">
        <v>0.20669599999999999</v>
      </c>
      <c r="BD71">
        <f t="shared" si="10"/>
        <v>15.342020202020203</v>
      </c>
      <c r="BE71">
        <f t="shared" si="11"/>
        <v>3.1790813741414143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5.7157200000000001</v>
      </c>
      <c r="I72" s="21">
        <v>-1.25092E-2</v>
      </c>
      <c r="J72" s="21">
        <v>62</v>
      </c>
      <c r="K72" s="21">
        <v>1.48743</v>
      </c>
      <c r="L72">
        <f t="shared" si="0"/>
        <v>12.635555555555555</v>
      </c>
      <c r="M72">
        <f t="shared" si="1"/>
        <v>18.798295066666668</v>
      </c>
      <c r="N72" s="9"/>
      <c r="O72" s="21">
        <v>0.21224999999999999</v>
      </c>
      <c r="P72" s="21">
        <v>9.5349199999999996</v>
      </c>
      <c r="Q72" s="21">
        <v>-1.5179399999999999E-2</v>
      </c>
      <c r="R72" s="21">
        <v>62</v>
      </c>
      <c r="S72" s="21">
        <v>0.2117</v>
      </c>
      <c r="T72">
        <f t="shared" si="2"/>
        <v>15.332727272727272</v>
      </c>
      <c r="U72">
        <f t="shared" si="3"/>
        <v>3.2543713636363636</v>
      </c>
      <c r="X72" s="9"/>
      <c r="Y72" s="21">
        <v>1.48773</v>
      </c>
      <c r="Z72" s="21">
        <v>15.052899999999999</v>
      </c>
      <c r="AA72" s="21">
        <v>-1.20331E-2</v>
      </c>
      <c r="AB72" s="21">
        <v>62</v>
      </c>
      <c r="AC72" s="21">
        <v>1.48651</v>
      </c>
      <c r="AD72">
        <f t="shared" si="4"/>
        <v>12.154646464646465</v>
      </c>
      <c r="AE72">
        <f t="shared" si="5"/>
        <v>18.082832184848485</v>
      </c>
      <c r="AF72" s="9"/>
      <c r="AG72" s="21">
        <v>0.21224999999999999</v>
      </c>
      <c r="AH72" s="21">
        <v>18.872199999999999</v>
      </c>
      <c r="AI72" s="21">
        <v>-1.5203899999999999E-2</v>
      </c>
      <c r="AJ72" s="21">
        <v>62</v>
      </c>
      <c r="AK72" s="21">
        <v>0.21157799999999999</v>
      </c>
      <c r="AL72">
        <f t="shared" si="6"/>
        <v>15.357474747474747</v>
      </c>
      <c r="AM72">
        <f t="shared" si="7"/>
        <v>3.2596240151515148</v>
      </c>
      <c r="AP72" s="9"/>
      <c r="AQ72" s="21">
        <v>1.48773</v>
      </c>
      <c r="AR72" s="21">
        <v>24.423200000000001</v>
      </c>
      <c r="AS72" s="21">
        <v>-1.18958E-2</v>
      </c>
      <c r="AT72" s="21">
        <v>62</v>
      </c>
      <c r="AU72" s="21">
        <v>1.48712</v>
      </c>
      <c r="AV72">
        <f t="shared" si="8"/>
        <v>12.015959595959595</v>
      </c>
      <c r="AW72">
        <f t="shared" si="9"/>
        <v>17.876503569696968</v>
      </c>
      <c r="AX72" s="9"/>
      <c r="AY72" s="21">
        <v>0.21224999999999999</v>
      </c>
      <c r="AZ72" s="21">
        <v>28.2424</v>
      </c>
      <c r="BA72" s="21">
        <v>-1.5185499999999999E-2</v>
      </c>
      <c r="BB72" s="21">
        <v>62</v>
      </c>
      <c r="BC72" s="21">
        <v>0.21163899999999999</v>
      </c>
      <c r="BD72">
        <f t="shared" si="10"/>
        <v>15.338888888888889</v>
      </c>
      <c r="BE72">
        <f t="shared" si="11"/>
        <v>3.2556791666666665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5.7257899999999999</v>
      </c>
      <c r="I73" s="21">
        <v>-1.25519E-2</v>
      </c>
      <c r="J73" s="21">
        <v>63</v>
      </c>
      <c r="K73" s="21">
        <v>1.48254</v>
      </c>
      <c r="L73">
        <f t="shared" si="0"/>
        <v>12.678686868686869</v>
      </c>
      <c r="M73">
        <f t="shared" si="1"/>
        <v>18.798689020202019</v>
      </c>
      <c r="N73" s="9"/>
      <c r="O73" s="21">
        <v>0.21728500000000001</v>
      </c>
      <c r="P73" s="21">
        <v>9.5449900000000003</v>
      </c>
      <c r="Q73" s="21">
        <v>-1.51672E-2</v>
      </c>
      <c r="R73" s="21">
        <v>63</v>
      </c>
      <c r="S73" s="21">
        <v>0.21682699999999999</v>
      </c>
      <c r="T73">
        <f t="shared" si="2"/>
        <v>15.320404040404041</v>
      </c>
      <c r="U73">
        <f t="shared" si="3"/>
        <v>3.328893991919192</v>
      </c>
      <c r="X73" s="9"/>
      <c r="Y73" s="21">
        <v>1.4826999999999999</v>
      </c>
      <c r="Z73" s="21">
        <v>15.063000000000001</v>
      </c>
      <c r="AA73" s="21">
        <v>-1.2103300000000001E-2</v>
      </c>
      <c r="AB73" s="21">
        <v>63</v>
      </c>
      <c r="AC73" s="21">
        <v>1.48224</v>
      </c>
      <c r="AD73">
        <f t="shared" si="4"/>
        <v>12.225555555555557</v>
      </c>
      <c r="AE73">
        <f t="shared" si="5"/>
        <v>18.126831222222222</v>
      </c>
      <c r="AF73" s="9"/>
      <c r="AG73" s="21">
        <v>0.21728500000000001</v>
      </c>
      <c r="AH73" s="21">
        <v>18.882200000000001</v>
      </c>
      <c r="AI73" s="21">
        <v>-1.5197799999999999E-2</v>
      </c>
      <c r="AJ73" s="21">
        <v>63</v>
      </c>
      <c r="AK73" s="21">
        <v>0.21673600000000001</v>
      </c>
      <c r="AL73">
        <f t="shared" si="6"/>
        <v>15.35131313131313</v>
      </c>
      <c r="AM73">
        <f t="shared" si="7"/>
        <v>3.3356100737373735</v>
      </c>
      <c r="AP73" s="9"/>
      <c r="AQ73" s="21">
        <v>1.4826999999999999</v>
      </c>
      <c r="AR73" s="21">
        <v>24.433199999999999</v>
      </c>
      <c r="AS73" s="21">
        <v>-1.19629E-2</v>
      </c>
      <c r="AT73" s="21">
        <v>63</v>
      </c>
      <c r="AU73" s="21">
        <v>1.48132</v>
      </c>
      <c r="AV73">
        <f t="shared" si="8"/>
        <v>12.083737373737373</v>
      </c>
      <c r="AW73">
        <f t="shared" si="9"/>
        <v>17.9165574040404</v>
      </c>
      <c r="AX73" s="9"/>
      <c r="AY73" s="21">
        <v>0.21728500000000001</v>
      </c>
      <c r="AZ73" s="21">
        <v>28.252400000000002</v>
      </c>
      <c r="BA73" s="21">
        <v>-1.51825E-2</v>
      </c>
      <c r="BB73" s="21">
        <v>63</v>
      </c>
      <c r="BC73" s="21">
        <v>0.21676599999999999</v>
      </c>
      <c r="BD73">
        <f t="shared" si="10"/>
        <v>15.335858585858587</v>
      </c>
      <c r="BE73">
        <f t="shared" si="11"/>
        <v>3.3322520328282832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5.7358700000000002</v>
      </c>
      <c r="I74" s="21">
        <v>-1.26038E-2</v>
      </c>
      <c r="J74" s="21">
        <v>64</v>
      </c>
      <c r="K74" s="21">
        <v>1.47675</v>
      </c>
      <c r="L74">
        <f t="shared" si="0"/>
        <v>12.731111111111112</v>
      </c>
      <c r="M74">
        <f t="shared" si="1"/>
        <v>18.812253644444446</v>
      </c>
      <c r="N74" s="9"/>
      <c r="O74" s="21">
        <v>0.22232099999999999</v>
      </c>
      <c r="P74" s="21">
        <v>9.5550599999999992</v>
      </c>
      <c r="Q74" s="21">
        <v>-1.5164199999999999E-2</v>
      </c>
      <c r="R74" s="21">
        <v>64</v>
      </c>
      <c r="S74" s="21">
        <v>0.22174099999999999</v>
      </c>
      <c r="T74">
        <f t="shared" si="2"/>
        <v>15.317373737373737</v>
      </c>
      <c r="U74">
        <f t="shared" si="3"/>
        <v>3.4053738466666665</v>
      </c>
      <c r="X74" s="9"/>
      <c r="Y74" s="21">
        <v>1.47766</v>
      </c>
      <c r="Z74" s="21">
        <v>15.0731</v>
      </c>
      <c r="AA74" s="21">
        <v>-1.21674E-2</v>
      </c>
      <c r="AB74" s="21">
        <v>64</v>
      </c>
      <c r="AC74" s="21">
        <v>1.47705</v>
      </c>
      <c r="AD74">
        <f t="shared" si="4"/>
        <v>12.290303030303029</v>
      </c>
      <c r="AE74">
        <f t="shared" si="5"/>
        <v>18.160889175757575</v>
      </c>
      <c r="AF74" s="9"/>
      <c r="AG74" s="21">
        <v>0.22232099999999999</v>
      </c>
      <c r="AH74" s="21">
        <v>18.892299999999999</v>
      </c>
      <c r="AI74" s="21">
        <v>-1.5191700000000001E-2</v>
      </c>
      <c r="AJ74" s="21">
        <v>64</v>
      </c>
      <c r="AK74" s="21">
        <v>0.221802</v>
      </c>
      <c r="AL74">
        <f t="shared" si="6"/>
        <v>15.345151515151516</v>
      </c>
      <c r="AM74">
        <f t="shared" si="7"/>
        <v>3.41154943</v>
      </c>
      <c r="AP74" s="9"/>
      <c r="AQ74" s="21">
        <v>1.47766</v>
      </c>
      <c r="AR74" s="21">
        <v>24.443300000000001</v>
      </c>
      <c r="AS74" s="21">
        <v>-1.20331E-2</v>
      </c>
      <c r="AT74" s="21">
        <v>64</v>
      </c>
      <c r="AU74" s="21">
        <v>1.47736</v>
      </c>
      <c r="AV74">
        <f t="shared" si="8"/>
        <v>12.154646464646465</v>
      </c>
      <c r="AW74">
        <f t="shared" si="9"/>
        <v>17.960434894949493</v>
      </c>
      <c r="AX74" s="9"/>
      <c r="AY74" s="21">
        <v>0.22232099999999999</v>
      </c>
      <c r="AZ74" s="21">
        <v>28.262499999999999</v>
      </c>
      <c r="BA74" s="21">
        <v>-1.51825E-2</v>
      </c>
      <c r="BB74" s="21">
        <v>64</v>
      </c>
      <c r="BC74" s="21">
        <v>0.22161900000000001</v>
      </c>
      <c r="BD74">
        <f t="shared" si="10"/>
        <v>15.335858585858587</v>
      </c>
      <c r="BE74">
        <f t="shared" si="11"/>
        <v>3.4094834166666668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5.74594</v>
      </c>
      <c r="I75" s="21">
        <v>-1.26465E-2</v>
      </c>
      <c r="J75" s="21">
        <v>65</v>
      </c>
      <c r="K75" s="21">
        <v>1.4718599999999999</v>
      </c>
      <c r="L75">
        <f t="shared" si="0"/>
        <v>12.774242424242424</v>
      </c>
      <c r="M75">
        <f t="shared" si="1"/>
        <v>18.811732621212123</v>
      </c>
      <c r="N75" s="9"/>
      <c r="O75" s="21">
        <v>0.227356</v>
      </c>
      <c r="P75" s="21">
        <v>9.5651299999999999</v>
      </c>
      <c r="Q75" s="21">
        <v>-1.51611E-2</v>
      </c>
      <c r="R75" s="21">
        <v>65</v>
      </c>
      <c r="S75" s="21">
        <v>0.22683700000000001</v>
      </c>
      <c r="T75">
        <f t="shared" si="2"/>
        <v>15.314242424242424</v>
      </c>
      <c r="U75">
        <f t="shared" si="3"/>
        <v>3.4817849006060606</v>
      </c>
      <c r="X75" s="9"/>
      <c r="Y75" s="21">
        <v>1.4726300000000001</v>
      </c>
      <c r="Z75" s="21">
        <v>15.0832</v>
      </c>
      <c r="AA75" s="21">
        <v>-1.22223E-2</v>
      </c>
      <c r="AB75" s="21">
        <v>65</v>
      </c>
      <c r="AC75" s="21">
        <v>1.4724699999999999</v>
      </c>
      <c r="AD75">
        <f t="shared" si="4"/>
        <v>12.345757575757576</v>
      </c>
      <c r="AE75">
        <f t="shared" si="5"/>
        <v>18.18073297878788</v>
      </c>
      <c r="AF75" s="9"/>
      <c r="AG75" s="21">
        <v>0.227356</v>
      </c>
      <c r="AH75" s="21">
        <v>18.9024</v>
      </c>
      <c r="AI75" s="21">
        <v>-1.51886E-2</v>
      </c>
      <c r="AJ75" s="21">
        <v>65</v>
      </c>
      <c r="AK75" s="21">
        <v>0.226746</v>
      </c>
      <c r="AL75">
        <f t="shared" si="6"/>
        <v>15.342020202020203</v>
      </c>
      <c r="AM75">
        <f t="shared" si="7"/>
        <v>3.4881003450505053</v>
      </c>
      <c r="AP75" s="9"/>
      <c r="AQ75" s="21">
        <v>1.4726300000000001</v>
      </c>
      <c r="AR75" s="21">
        <v>24.453399999999998</v>
      </c>
      <c r="AS75" s="21">
        <v>-1.20911E-2</v>
      </c>
      <c r="AT75" s="21">
        <v>65</v>
      </c>
      <c r="AU75" s="21">
        <v>1.47217</v>
      </c>
      <c r="AV75">
        <f t="shared" si="8"/>
        <v>12.213232323232324</v>
      </c>
      <c r="AW75">
        <f t="shared" si="9"/>
        <v>17.985572316161619</v>
      </c>
      <c r="AX75" s="9"/>
      <c r="AY75" s="21">
        <v>0.227356</v>
      </c>
      <c r="AZ75" s="21">
        <v>28.272600000000001</v>
      </c>
      <c r="BA75" s="21">
        <v>-1.5179399999999999E-2</v>
      </c>
      <c r="BB75" s="21">
        <v>65</v>
      </c>
      <c r="BC75" s="21">
        <v>0.22677600000000001</v>
      </c>
      <c r="BD75">
        <f t="shared" si="10"/>
        <v>15.332727272727272</v>
      </c>
      <c r="BE75">
        <f t="shared" si="11"/>
        <v>3.4859875418181816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5.7560099999999998</v>
      </c>
      <c r="I76" s="21">
        <v>-1.26862E-2</v>
      </c>
      <c r="J76" s="21">
        <v>66</v>
      </c>
      <c r="K76" s="21">
        <v>1.4666699999999999</v>
      </c>
      <c r="L76">
        <f t="shared" ref="L76:L139" si="12">-I76/$F$2*1000</f>
        <v>12.814343434343435</v>
      </c>
      <c r="M76">
        <f t="shared" ref="M76:M139" si="13">L76*G76</f>
        <v>18.80620228080808</v>
      </c>
      <c r="N76" s="9"/>
      <c r="O76" s="21">
        <v>0.23239099999999999</v>
      </c>
      <c r="P76" s="21">
        <v>9.5752000000000006</v>
      </c>
      <c r="Q76" s="21">
        <v>-1.5152000000000001E-2</v>
      </c>
      <c r="R76" s="21">
        <v>66</v>
      </c>
      <c r="S76" s="21">
        <v>0.231873</v>
      </c>
      <c r="T76">
        <f t="shared" ref="T76:T139" si="14">-Q76/$F$2*1000</f>
        <v>15.305050505050506</v>
      </c>
      <c r="U76">
        <f t="shared" ref="U76:U139" si="15">T76*O76</f>
        <v>3.556755991919192</v>
      </c>
      <c r="X76" s="9"/>
      <c r="Y76" s="21">
        <v>1.46759</v>
      </c>
      <c r="Z76" s="21">
        <v>15.0932</v>
      </c>
      <c r="AA76" s="21">
        <v>-1.22772E-2</v>
      </c>
      <c r="AB76" s="21">
        <v>66</v>
      </c>
      <c r="AC76" s="21">
        <v>1.46729</v>
      </c>
      <c r="AD76">
        <f t="shared" ref="AD76:AD139" si="16">-AA76/$F$2*1000</f>
        <v>12.401212121212122</v>
      </c>
      <c r="AE76">
        <f t="shared" ref="AE76:AE139" si="17">AD76*Y76</f>
        <v>18.199894896969699</v>
      </c>
      <c r="AF76" s="9"/>
      <c r="AG76" s="21">
        <v>0.23239099999999999</v>
      </c>
      <c r="AH76" s="21">
        <v>18.912400000000002</v>
      </c>
      <c r="AI76" s="21">
        <v>-1.5185499999999999E-2</v>
      </c>
      <c r="AJ76" s="21">
        <v>66</v>
      </c>
      <c r="AK76" s="21">
        <v>0.231873</v>
      </c>
      <c r="AL76">
        <f t="shared" ref="AL76:AL139" si="18">-AI76/$F$2*1000</f>
        <v>15.338888888888889</v>
      </c>
      <c r="AM76">
        <f t="shared" ref="AM76:AM139" si="19">AL76*AG76</f>
        <v>3.5646197277777776</v>
      </c>
      <c r="AP76" s="9"/>
      <c r="AQ76" s="21">
        <v>1.46759</v>
      </c>
      <c r="AR76" s="21">
        <v>24.4634</v>
      </c>
      <c r="AS76" s="21">
        <v>-1.21429E-2</v>
      </c>
      <c r="AT76" s="21">
        <v>66</v>
      </c>
      <c r="AU76" s="21">
        <v>1.4666699999999999</v>
      </c>
      <c r="AV76">
        <f t="shared" ref="AV76:AV139" si="20">-AS76/$F$2*1000</f>
        <v>12.265555555555556</v>
      </c>
      <c r="AW76">
        <f t="shared" ref="AW76:AW139" si="21">AV76*AQ76</f>
        <v>18.000806677777778</v>
      </c>
      <c r="AX76" s="9"/>
      <c r="AY76" s="21">
        <v>0.23239099999999999</v>
      </c>
      <c r="AZ76" s="21">
        <v>28.282599999999999</v>
      </c>
      <c r="BA76" s="21">
        <v>-1.5173300000000001E-2</v>
      </c>
      <c r="BB76" s="21">
        <v>66</v>
      </c>
      <c r="BC76" s="21">
        <v>0.23181199999999999</v>
      </c>
      <c r="BD76">
        <f t="shared" ref="BD76:BD139" si="22">-BA76/$F$2*1000</f>
        <v>15.326565656565657</v>
      </c>
      <c r="BE76">
        <f t="shared" ref="BE76:BE139" si="23">BD76*AY76</f>
        <v>3.5617559194949493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5.7660799999999997</v>
      </c>
      <c r="I77" s="21">
        <v>-1.2725800000000001E-2</v>
      </c>
      <c r="J77" s="21">
        <v>67</v>
      </c>
      <c r="K77" s="21">
        <v>1.4617899999999999</v>
      </c>
      <c r="L77">
        <f t="shared" si="12"/>
        <v>12.854343434343436</v>
      </c>
      <c r="M77">
        <f t="shared" si="13"/>
        <v>18.800119989898992</v>
      </c>
      <c r="N77" s="9"/>
      <c r="O77" s="21">
        <v>0.237427</v>
      </c>
      <c r="P77" s="21">
        <v>9.5852699999999995</v>
      </c>
      <c r="Q77" s="21">
        <v>-1.51459E-2</v>
      </c>
      <c r="R77" s="21">
        <v>67</v>
      </c>
      <c r="S77" s="21">
        <v>0.23690800000000001</v>
      </c>
      <c r="T77">
        <f t="shared" si="14"/>
        <v>15.298888888888889</v>
      </c>
      <c r="U77">
        <f t="shared" si="15"/>
        <v>3.6323692922222222</v>
      </c>
      <c r="X77" s="9"/>
      <c r="Y77" s="21">
        <v>1.46255</v>
      </c>
      <c r="Z77" s="21">
        <v>15.103300000000001</v>
      </c>
      <c r="AA77" s="21">
        <v>-1.2329100000000001E-2</v>
      </c>
      <c r="AB77" s="21">
        <v>67</v>
      </c>
      <c r="AC77" s="21">
        <v>1.4621</v>
      </c>
      <c r="AD77">
        <f t="shared" si="16"/>
        <v>12.453636363636365</v>
      </c>
      <c r="AE77">
        <f t="shared" si="17"/>
        <v>18.214065863636367</v>
      </c>
      <c r="AF77" s="9"/>
      <c r="AG77" s="21">
        <v>0.237427</v>
      </c>
      <c r="AH77" s="21">
        <v>18.922499999999999</v>
      </c>
      <c r="AI77" s="21">
        <v>-1.5179399999999999E-2</v>
      </c>
      <c r="AJ77" s="21">
        <v>67</v>
      </c>
      <c r="AK77" s="21">
        <v>0.23690800000000001</v>
      </c>
      <c r="AL77">
        <f t="shared" si="18"/>
        <v>15.332727272727272</v>
      </c>
      <c r="AM77">
        <f t="shared" si="19"/>
        <v>3.640403438181818</v>
      </c>
      <c r="AP77" s="9"/>
      <c r="AQ77" s="21">
        <v>1.46255</v>
      </c>
      <c r="AR77" s="21">
        <v>24.473500000000001</v>
      </c>
      <c r="AS77" s="21">
        <v>-1.2204E-2</v>
      </c>
      <c r="AT77" s="21">
        <v>67</v>
      </c>
      <c r="AU77" s="21">
        <v>1.4617899999999999</v>
      </c>
      <c r="AV77">
        <f t="shared" si="20"/>
        <v>12.327272727272726</v>
      </c>
      <c r="AW77">
        <f t="shared" si="21"/>
        <v>18.029252727272727</v>
      </c>
      <c r="AX77" s="9"/>
      <c r="AY77" s="21">
        <v>0.237427</v>
      </c>
      <c r="AZ77" s="21">
        <v>28.2927</v>
      </c>
      <c r="BA77" s="21">
        <v>-1.51672E-2</v>
      </c>
      <c r="BB77" s="21">
        <v>67</v>
      </c>
      <c r="BC77" s="21">
        <v>0.236786</v>
      </c>
      <c r="BD77">
        <f t="shared" si="22"/>
        <v>15.320404040404041</v>
      </c>
      <c r="BE77">
        <f t="shared" si="23"/>
        <v>3.63747757010101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5.7761500000000003</v>
      </c>
      <c r="I78" s="21">
        <v>-1.2765500000000001E-2</v>
      </c>
      <c r="J78" s="21">
        <v>68</v>
      </c>
      <c r="K78" s="21">
        <v>1.4565999999999999</v>
      </c>
      <c r="L78">
        <f t="shared" si="12"/>
        <v>12.894444444444446</v>
      </c>
      <c r="M78">
        <f t="shared" si="13"/>
        <v>18.793910666666669</v>
      </c>
      <c r="N78" s="9"/>
      <c r="O78" s="21">
        <v>0.24246200000000001</v>
      </c>
      <c r="P78" s="21">
        <v>9.5953400000000002</v>
      </c>
      <c r="Q78" s="21">
        <v>-1.51428E-2</v>
      </c>
      <c r="R78" s="21">
        <v>68</v>
      </c>
      <c r="S78" s="21">
        <v>0.24185200000000001</v>
      </c>
      <c r="T78">
        <f t="shared" si="14"/>
        <v>15.295757575757575</v>
      </c>
      <c r="U78">
        <f t="shared" si="15"/>
        <v>3.7086399733333333</v>
      </c>
      <c r="X78" s="9"/>
      <c r="Y78" s="21">
        <v>1.4575199999999999</v>
      </c>
      <c r="Z78" s="21">
        <v>15.1134</v>
      </c>
      <c r="AA78" s="21">
        <v>-1.2381E-2</v>
      </c>
      <c r="AB78" s="21">
        <v>68</v>
      </c>
      <c r="AC78" s="21">
        <v>1.4565999999999999</v>
      </c>
      <c r="AD78">
        <f t="shared" si="16"/>
        <v>12.506060606060606</v>
      </c>
      <c r="AE78">
        <f t="shared" si="17"/>
        <v>18.227833454545454</v>
      </c>
      <c r="AF78" s="9"/>
      <c r="AG78" s="21">
        <v>0.24246200000000001</v>
      </c>
      <c r="AH78" s="21">
        <v>18.932600000000001</v>
      </c>
      <c r="AI78" s="21">
        <v>-1.51764E-2</v>
      </c>
      <c r="AJ78" s="21">
        <v>68</v>
      </c>
      <c r="AK78" s="21">
        <v>0.24185200000000001</v>
      </c>
      <c r="AL78">
        <f t="shared" si="18"/>
        <v>15.329696969696968</v>
      </c>
      <c r="AM78">
        <f t="shared" si="19"/>
        <v>3.7168689866666664</v>
      </c>
      <c r="AP78" s="9"/>
      <c r="AQ78" s="21">
        <v>1.4575199999999999</v>
      </c>
      <c r="AR78" s="21">
        <v>24.483599999999999</v>
      </c>
      <c r="AS78" s="21">
        <v>-1.2262E-2</v>
      </c>
      <c r="AT78" s="21">
        <v>68</v>
      </c>
      <c r="AU78" s="21">
        <v>1.4565999999999999</v>
      </c>
      <c r="AV78">
        <f t="shared" si="20"/>
        <v>12.385858585858587</v>
      </c>
      <c r="AW78">
        <f t="shared" si="21"/>
        <v>18.052636606060606</v>
      </c>
      <c r="AX78" s="9"/>
      <c r="AY78" s="21">
        <v>0.24246200000000001</v>
      </c>
      <c r="AZ78" s="21">
        <v>28.302800000000001</v>
      </c>
      <c r="BA78" s="21">
        <v>-1.51611E-2</v>
      </c>
      <c r="BB78" s="21">
        <v>68</v>
      </c>
      <c r="BC78" s="21">
        <v>0.24191299999999999</v>
      </c>
      <c r="BD78">
        <f t="shared" si="22"/>
        <v>15.314242424242424</v>
      </c>
      <c r="BE78">
        <f t="shared" si="23"/>
        <v>3.7131218466666667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5.7862200000000001</v>
      </c>
      <c r="I79" s="21">
        <v>-1.2811299999999999E-2</v>
      </c>
      <c r="J79" s="21">
        <v>69</v>
      </c>
      <c r="K79" s="21">
        <v>1.4514199999999999</v>
      </c>
      <c r="L79">
        <f t="shared" si="12"/>
        <v>12.94070707070707</v>
      </c>
      <c r="M79">
        <f t="shared" si="13"/>
        <v>18.796118206060605</v>
      </c>
      <c r="N79" s="9"/>
      <c r="O79" s="21">
        <v>0.247498</v>
      </c>
      <c r="P79" s="21">
        <v>9.6054099999999991</v>
      </c>
      <c r="Q79" s="21">
        <v>-1.51459E-2</v>
      </c>
      <c r="R79" s="21">
        <v>69</v>
      </c>
      <c r="S79" s="21">
        <v>0.246948</v>
      </c>
      <c r="T79">
        <f t="shared" si="14"/>
        <v>15.298888888888889</v>
      </c>
      <c r="U79">
        <f t="shared" si="15"/>
        <v>3.7864444022222221</v>
      </c>
      <c r="X79" s="9"/>
      <c r="Y79" s="21">
        <v>1.45248</v>
      </c>
      <c r="Z79" s="21">
        <v>15.1234</v>
      </c>
      <c r="AA79" s="21">
        <v>-1.24329E-2</v>
      </c>
      <c r="AB79" s="21">
        <v>69</v>
      </c>
      <c r="AC79" s="21">
        <v>1.4517199999999999</v>
      </c>
      <c r="AD79">
        <f t="shared" si="16"/>
        <v>12.558484848484849</v>
      </c>
      <c r="AE79">
        <f t="shared" si="17"/>
        <v>18.240948072727274</v>
      </c>
      <c r="AF79" s="9"/>
      <c r="AG79" s="21">
        <v>0.247498</v>
      </c>
      <c r="AH79" s="21">
        <v>18.942699999999999</v>
      </c>
      <c r="AI79" s="21">
        <v>-1.5173300000000001E-2</v>
      </c>
      <c r="AJ79" s="21">
        <v>69</v>
      </c>
      <c r="AK79" s="21">
        <v>0.246979</v>
      </c>
      <c r="AL79">
        <f t="shared" si="18"/>
        <v>15.326565656565657</v>
      </c>
      <c r="AM79">
        <f t="shared" si="19"/>
        <v>3.7932943468686871</v>
      </c>
      <c r="AP79" s="9"/>
      <c r="AQ79" s="21">
        <v>1.45248</v>
      </c>
      <c r="AR79" s="21">
        <v>24.4937</v>
      </c>
      <c r="AS79" s="21">
        <v>-1.23138E-2</v>
      </c>
      <c r="AT79" s="21">
        <v>69</v>
      </c>
      <c r="AU79" s="21">
        <v>1.4517199999999999</v>
      </c>
      <c r="AV79">
        <f t="shared" si="20"/>
        <v>12.438181818181819</v>
      </c>
      <c r="AW79">
        <f t="shared" si="21"/>
        <v>18.066210327272728</v>
      </c>
      <c r="AX79" s="9"/>
      <c r="AY79" s="21">
        <v>0.247498</v>
      </c>
      <c r="AZ79" s="21">
        <v>28.312799999999999</v>
      </c>
      <c r="BA79" s="21">
        <v>-1.5158100000000001E-2</v>
      </c>
      <c r="BB79" s="21">
        <v>69</v>
      </c>
      <c r="BC79" s="21">
        <v>0.246948</v>
      </c>
      <c r="BD79">
        <f t="shared" si="22"/>
        <v>15.311212121212121</v>
      </c>
      <c r="BE79">
        <f t="shared" si="23"/>
        <v>3.7894943775757572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5.7962899999999999</v>
      </c>
      <c r="I80" s="21">
        <v>-1.2847900000000001E-2</v>
      </c>
      <c r="J80" s="21">
        <v>70</v>
      </c>
      <c r="K80" s="21">
        <v>1.4468399999999999</v>
      </c>
      <c r="L80">
        <f t="shared" si="12"/>
        <v>12.977676767676767</v>
      </c>
      <c r="M80">
        <f t="shared" si="13"/>
        <v>18.784538237373734</v>
      </c>
      <c r="N80" s="9"/>
      <c r="O80" s="21">
        <v>0.25253300000000001</v>
      </c>
      <c r="P80" s="21">
        <v>9.6154799999999998</v>
      </c>
      <c r="Q80" s="21">
        <v>-1.51428E-2</v>
      </c>
      <c r="R80" s="21">
        <v>70</v>
      </c>
      <c r="S80" s="21">
        <v>0.25198399999999999</v>
      </c>
      <c r="T80">
        <f t="shared" si="14"/>
        <v>15.295757575757575</v>
      </c>
      <c r="U80">
        <f t="shared" si="15"/>
        <v>3.8626835478787878</v>
      </c>
      <c r="X80" s="9"/>
      <c r="Y80" s="21">
        <v>1.4474499999999999</v>
      </c>
      <c r="Z80" s="21">
        <v>15.1335</v>
      </c>
      <c r="AA80" s="21">
        <v>-1.2478599999999999E-2</v>
      </c>
      <c r="AB80" s="21">
        <v>70</v>
      </c>
      <c r="AC80" s="21">
        <v>1.4465300000000001</v>
      </c>
      <c r="AD80">
        <f t="shared" si="16"/>
        <v>12.604646464646464</v>
      </c>
      <c r="AE80">
        <f t="shared" si="17"/>
        <v>18.244595525252524</v>
      </c>
      <c r="AF80" s="9"/>
      <c r="AG80" s="21">
        <v>0.25253300000000001</v>
      </c>
      <c r="AH80" s="21">
        <v>18.9527</v>
      </c>
      <c r="AI80" s="21">
        <v>-1.51672E-2</v>
      </c>
      <c r="AJ80" s="21">
        <v>70</v>
      </c>
      <c r="AK80" s="21">
        <v>0.25201400000000002</v>
      </c>
      <c r="AL80">
        <f t="shared" si="18"/>
        <v>15.320404040404041</v>
      </c>
      <c r="AM80">
        <f t="shared" si="19"/>
        <v>3.8689075935353539</v>
      </c>
      <c r="AP80" s="9"/>
      <c r="AQ80" s="21">
        <v>1.4474499999999999</v>
      </c>
      <c r="AR80" s="21">
        <v>24.503699999999998</v>
      </c>
      <c r="AS80" s="21">
        <v>-1.2362700000000001E-2</v>
      </c>
      <c r="AT80" s="21">
        <v>70</v>
      </c>
      <c r="AU80" s="21">
        <v>1.4468399999999999</v>
      </c>
      <c r="AV80">
        <f t="shared" si="20"/>
        <v>12.487575757575758</v>
      </c>
      <c r="AW80">
        <f t="shared" si="21"/>
        <v>18.075141530303029</v>
      </c>
      <c r="AX80" s="9"/>
      <c r="AY80" s="21">
        <v>0.25253300000000001</v>
      </c>
      <c r="AZ80" s="21">
        <v>28.322900000000001</v>
      </c>
      <c r="BA80" s="21">
        <v>-1.5152000000000001E-2</v>
      </c>
      <c r="BB80" s="21">
        <v>70</v>
      </c>
      <c r="BC80" s="21">
        <v>0.25201400000000002</v>
      </c>
      <c r="BD80">
        <f t="shared" si="22"/>
        <v>15.305050505050506</v>
      </c>
      <c r="BE80">
        <f t="shared" si="23"/>
        <v>3.8650303191919195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5.8063599999999997</v>
      </c>
      <c r="I81" s="21">
        <v>-1.28845E-2</v>
      </c>
      <c r="J81" s="21">
        <v>71</v>
      </c>
      <c r="K81" s="21">
        <v>1.4419599999999999</v>
      </c>
      <c r="L81">
        <f t="shared" si="12"/>
        <v>13.014646464646464</v>
      </c>
      <c r="M81">
        <f t="shared" si="13"/>
        <v>18.772456207070707</v>
      </c>
      <c r="N81" s="9"/>
      <c r="O81" s="21">
        <v>0.25756800000000002</v>
      </c>
      <c r="P81" s="21">
        <v>9.6255500000000005</v>
      </c>
      <c r="Q81" s="21">
        <v>-1.51398E-2</v>
      </c>
      <c r="R81" s="21">
        <v>71</v>
      </c>
      <c r="S81" s="21">
        <v>0.25695800000000002</v>
      </c>
      <c r="T81">
        <f t="shared" si="14"/>
        <v>15.292727272727273</v>
      </c>
      <c r="U81">
        <f t="shared" si="15"/>
        <v>3.9389171781818186</v>
      </c>
      <c r="X81" s="9"/>
      <c r="Y81" s="21">
        <v>1.44241</v>
      </c>
      <c r="Z81" s="21">
        <v>15.143599999999999</v>
      </c>
      <c r="AA81" s="21">
        <v>-1.2533600000000001E-2</v>
      </c>
      <c r="AB81" s="21">
        <v>71</v>
      </c>
      <c r="AC81" s="21">
        <v>1.4413499999999999</v>
      </c>
      <c r="AD81">
        <f t="shared" si="16"/>
        <v>12.660202020202021</v>
      </c>
      <c r="AE81">
        <f t="shared" si="17"/>
        <v>18.261201995959595</v>
      </c>
      <c r="AF81" s="9"/>
      <c r="AG81" s="21">
        <v>0.25756800000000002</v>
      </c>
      <c r="AH81" s="21">
        <v>18.962800000000001</v>
      </c>
      <c r="AI81" s="21">
        <v>-1.51611E-2</v>
      </c>
      <c r="AJ81" s="21">
        <v>71</v>
      </c>
      <c r="AK81" s="21">
        <v>0.25698900000000002</v>
      </c>
      <c r="AL81">
        <f t="shared" si="18"/>
        <v>15.314242424242424</v>
      </c>
      <c r="AM81">
        <f t="shared" si="19"/>
        <v>3.9444587927272732</v>
      </c>
      <c r="AP81" s="9"/>
      <c r="AQ81" s="21">
        <v>1.44241</v>
      </c>
      <c r="AR81" s="21">
        <v>24.5138</v>
      </c>
      <c r="AS81" s="21">
        <v>-1.24146E-2</v>
      </c>
      <c r="AT81" s="21">
        <v>71</v>
      </c>
      <c r="AU81" s="21">
        <v>1.4422600000000001</v>
      </c>
      <c r="AV81">
        <f t="shared" si="20"/>
        <v>12.54</v>
      </c>
      <c r="AW81">
        <f t="shared" si="21"/>
        <v>18.087821399999999</v>
      </c>
      <c r="AX81" s="9"/>
      <c r="AY81" s="21">
        <v>0.25756800000000002</v>
      </c>
      <c r="AZ81" s="21">
        <v>28.332999999999998</v>
      </c>
      <c r="BA81" s="21">
        <v>-1.5152000000000001E-2</v>
      </c>
      <c r="BB81" s="21">
        <v>71</v>
      </c>
      <c r="BC81" s="21">
        <v>0.257019</v>
      </c>
      <c r="BD81">
        <f t="shared" si="22"/>
        <v>15.305050505050506</v>
      </c>
      <c r="BE81">
        <f t="shared" si="23"/>
        <v>3.9420912484848492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5.8164300000000004</v>
      </c>
      <c r="I82" s="21">
        <v>-1.29181E-2</v>
      </c>
      <c r="J82" s="21">
        <v>72</v>
      </c>
      <c r="K82" s="21">
        <v>1.4370700000000001</v>
      </c>
      <c r="L82">
        <f t="shared" si="12"/>
        <v>13.048585858585858</v>
      </c>
      <c r="M82">
        <f t="shared" si="13"/>
        <v>18.755776341414141</v>
      </c>
      <c r="N82" s="9"/>
      <c r="O82" s="21">
        <v>0.262604</v>
      </c>
      <c r="P82" s="21">
        <v>9.6356300000000008</v>
      </c>
      <c r="Q82" s="21">
        <v>-1.51337E-2</v>
      </c>
      <c r="R82" s="21">
        <v>72</v>
      </c>
      <c r="S82" s="21">
        <v>0.26202399999999998</v>
      </c>
      <c r="T82">
        <f t="shared" si="14"/>
        <v>15.286565656565656</v>
      </c>
      <c r="U82">
        <f t="shared" si="15"/>
        <v>4.0143132876767673</v>
      </c>
      <c r="X82" s="9"/>
      <c r="Y82" s="21">
        <v>1.4373800000000001</v>
      </c>
      <c r="Z82" s="21">
        <v>15.153600000000001</v>
      </c>
      <c r="AA82" s="21">
        <v>-1.2588500000000001E-2</v>
      </c>
      <c r="AB82" s="21">
        <v>72</v>
      </c>
      <c r="AC82" s="21">
        <v>1.4367700000000001</v>
      </c>
      <c r="AD82">
        <f t="shared" si="16"/>
        <v>12.715656565656568</v>
      </c>
      <c r="AE82">
        <f t="shared" si="17"/>
        <v>18.277230434343437</v>
      </c>
      <c r="AF82" s="9"/>
      <c r="AG82" s="21">
        <v>0.262604</v>
      </c>
      <c r="AH82" s="21">
        <v>18.972899999999999</v>
      </c>
      <c r="AI82" s="21">
        <v>-1.5155E-2</v>
      </c>
      <c r="AJ82" s="21">
        <v>72</v>
      </c>
      <c r="AK82" s="21">
        <v>0.26202399999999998</v>
      </c>
      <c r="AL82">
        <f t="shared" si="18"/>
        <v>15.308080808080808</v>
      </c>
      <c r="AM82">
        <f t="shared" si="19"/>
        <v>4.0199632525252529</v>
      </c>
      <c r="AP82" s="9"/>
      <c r="AQ82" s="21">
        <v>1.4373800000000001</v>
      </c>
      <c r="AR82" s="21">
        <v>24.523900000000001</v>
      </c>
      <c r="AS82" s="21">
        <v>-1.24695E-2</v>
      </c>
      <c r="AT82" s="21">
        <v>72</v>
      </c>
      <c r="AU82" s="21">
        <v>1.4364600000000001</v>
      </c>
      <c r="AV82">
        <f t="shared" si="20"/>
        <v>12.595454545454546</v>
      </c>
      <c r="AW82">
        <f t="shared" si="21"/>
        <v>18.104454454545458</v>
      </c>
      <c r="AX82" s="9"/>
      <c r="AY82" s="21">
        <v>0.262604</v>
      </c>
      <c r="AZ82" s="21">
        <v>28.3431</v>
      </c>
      <c r="BA82" s="21">
        <v>-1.5152000000000001E-2</v>
      </c>
      <c r="BB82" s="21">
        <v>72</v>
      </c>
      <c r="BC82" s="21">
        <v>0.26199299999999998</v>
      </c>
      <c r="BD82">
        <f t="shared" si="22"/>
        <v>15.305050505050506</v>
      </c>
      <c r="BE82">
        <f t="shared" si="23"/>
        <v>4.0191674828282835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5.8265000000000002</v>
      </c>
      <c r="I83" s="21">
        <v>-1.29547E-2</v>
      </c>
      <c r="J83" s="21">
        <v>73</v>
      </c>
      <c r="K83" s="21">
        <v>1.43127</v>
      </c>
      <c r="L83">
        <f t="shared" si="12"/>
        <v>13.085555555555555</v>
      </c>
      <c r="M83">
        <f t="shared" si="13"/>
        <v>18.742964644444442</v>
      </c>
      <c r="N83" s="9"/>
      <c r="O83" s="21">
        <v>0.26763900000000002</v>
      </c>
      <c r="P83" s="21">
        <v>9.6456999999999997</v>
      </c>
      <c r="Q83" s="21">
        <v>-1.5130599999999999E-2</v>
      </c>
      <c r="R83" s="21">
        <v>73</v>
      </c>
      <c r="S83" s="21">
        <v>0.26702900000000002</v>
      </c>
      <c r="T83">
        <f t="shared" si="14"/>
        <v>15.283434343434342</v>
      </c>
      <c r="U83">
        <f t="shared" si="15"/>
        <v>4.0904430842424242</v>
      </c>
      <c r="X83" s="9"/>
      <c r="Y83" s="21">
        <v>1.4323399999999999</v>
      </c>
      <c r="Z83" s="21">
        <v>15.1637</v>
      </c>
      <c r="AA83" s="21">
        <v>-1.2634299999999999E-2</v>
      </c>
      <c r="AB83" s="21">
        <v>73</v>
      </c>
      <c r="AC83" s="21">
        <v>1.4315800000000001</v>
      </c>
      <c r="AD83">
        <f t="shared" si="16"/>
        <v>12.761919191919191</v>
      </c>
      <c r="AE83">
        <f t="shared" si="17"/>
        <v>18.279407335353532</v>
      </c>
      <c r="AF83" s="9"/>
      <c r="AG83" s="21">
        <v>0.26763900000000002</v>
      </c>
      <c r="AH83" s="21">
        <v>18.982900000000001</v>
      </c>
      <c r="AI83" s="21">
        <v>-1.51489E-2</v>
      </c>
      <c r="AJ83" s="21">
        <v>73</v>
      </c>
      <c r="AK83" s="21">
        <v>0.26702900000000002</v>
      </c>
      <c r="AL83">
        <f t="shared" si="18"/>
        <v>15.301919191919191</v>
      </c>
      <c r="AM83">
        <f t="shared" si="19"/>
        <v>4.0953903506060607</v>
      </c>
      <c r="AP83" s="9"/>
      <c r="AQ83" s="21">
        <v>1.4323399999999999</v>
      </c>
      <c r="AR83" s="21">
        <v>24.533899999999999</v>
      </c>
      <c r="AS83" s="21">
        <v>-1.25183E-2</v>
      </c>
      <c r="AT83" s="21">
        <v>73</v>
      </c>
      <c r="AU83" s="21">
        <v>1.43127</v>
      </c>
      <c r="AV83">
        <f t="shared" si="20"/>
        <v>12.644747474747474</v>
      </c>
      <c r="AW83">
        <f t="shared" si="21"/>
        <v>18.111577597979796</v>
      </c>
      <c r="AX83" s="9"/>
      <c r="AY83" s="21">
        <v>0.26763900000000002</v>
      </c>
      <c r="AZ83" s="21">
        <v>28.353100000000001</v>
      </c>
      <c r="BA83" s="21">
        <v>-1.5155E-2</v>
      </c>
      <c r="BB83" s="21">
        <v>73</v>
      </c>
      <c r="BC83" s="21">
        <v>0.26705899999999999</v>
      </c>
      <c r="BD83">
        <f t="shared" si="22"/>
        <v>15.308080808080808</v>
      </c>
      <c r="BE83">
        <f t="shared" si="23"/>
        <v>4.0970394393939396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5.8365799999999997</v>
      </c>
      <c r="I84" s="21">
        <v>-1.29944E-2</v>
      </c>
      <c r="J84" s="21">
        <v>74</v>
      </c>
      <c r="K84" s="21">
        <v>1.427</v>
      </c>
      <c r="L84">
        <f t="shared" si="12"/>
        <v>13.125656565656566</v>
      </c>
      <c r="M84">
        <f t="shared" si="13"/>
        <v>18.734380872727275</v>
      </c>
      <c r="N84" s="9"/>
      <c r="O84" s="21">
        <v>0.272675</v>
      </c>
      <c r="P84" s="21">
        <v>9.6557700000000004</v>
      </c>
      <c r="Q84" s="21">
        <v>-1.51215E-2</v>
      </c>
      <c r="R84" s="21">
        <v>74</v>
      </c>
      <c r="S84" s="21">
        <v>0.27212500000000001</v>
      </c>
      <c r="T84">
        <f t="shared" si="14"/>
        <v>15.274242424242425</v>
      </c>
      <c r="U84">
        <f t="shared" si="15"/>
        <v>4.1649040530303036</v>
      </c>
      <c r="X84" s="9"/>
      <c r="Y84" s="21">
        <v>1.4273100000000001</v>
      </c>
      <c r="Z84" s="21">
        <v>15.1738</v>
      </c>
      <c r="AA84" s="21">
        <v>-1.26678E-2</v>
      </c>
      <c r="AB84" s="21">
        <v>74</v>
      </c>
      <c r="AC84" s="21">
        <v>1.42578</v>
      </c>
      <c r="AD84">
        <f t="shared" si="16"/>
        <v>12.795757575757575</v>
      </c>
      <c r="AE84">
        <f t="shared" si="17"/>
        <v>18.263512745454545</v>
      </c>
      <c r="AF84" s="9"/>
      <c r="AG84" s="21">
        <v>0.272675</v>
      </c>
      <c r="AH84" s="21">
        <v>18.992999999999999</v>
      </c>
      <c r="AI84" s="21">
        <v>-1.51428E-2</v>
      </c>
      <c r="AJ84" s="21">
        <v>74</v>
      </c>
      <c r="AK84" s="21">
        <v>0.27209499999999998</v>
      </c>
      <c r="AL84">
        <f t="shared" si="18"/>
        <v>15.295757575757575</v>
      </c>
      <c r="AM84">
        <f t="shared" si="19"/>
        <v>4.1707706969696972</v>
      </c>
      <c r="AP84" s="9"/>
      <c r="AQ84" s="21">
        <v>1.4273100000000001</v>
      </c>
      <c r="AR84" s="21">
        <v>24.544</v>
      </c>
      <c r="AS84" s="21">
        <v>-1.2558E-2</v>
      </c>
      <c r="AT84" s="21">
        <v>74</v>
      </c>
      <c r="AU84" s="21">
        <v>1.4260900000000001</v>
      </c>
      <c r="AV84">
        <f t="shared" si="20"/>
        <v>12.684848484848484</v>
      </c>
      <c r="AW84">
        <f t="shared" si="21"/>
        <v>18.105211090909091</v>
      </c>
      <c r="AX84" s="9"/>
      <c r="AY84" s="21">
        <v>0.272675</v>
      </c>
      <c r="AZ84" s="21">
        <v>28.363199999999999</v>
      </c>
      <c r="BA84" s="21">
        <v>-1.51428E-2</v>
      </c>
      <c r="BB84" s="21">
        <v>74</v>
      </c>
      <c r="BC84" s="21">
        <v>0.27221699999999999</v>
      </c>
      <c r="BD84">
        <f t="shared" si="22"/>
        <v>15.295757575757575</v>
      </c>
      <c r="BE84">
        <f t="shared" si="23"/>
        <v>4.1707706969696972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5.8466500000000003</v>
      </c>
      <c r="I85" s="21">
        <v>-1.3024900000000001E-2</v>
      </c>
      <c r="J85" s="21">
        <v>75</v>
      </c>
      <c r="K85" s="21">
        <v>1.4215100000000001</v>
      </c>
      <c r="L85">
        <f t="shared" si="12"/>
        <v>13.156464646464647</v>
      </c>
      <c r="M85">
        <f t="shared" si="13"/>
        <v>18.712044972727274</v>
      </c>
      <c r="N85" s="9"/>
      <c r="O85" s="21">
        <v>0.27771000000000001</v>
      </c>
      <c r="P85" s="21">
        <v>9.6658399999999993</v>
      </c>
      <c r="Q85" s="21">
        <v>-1.5115399999999999E-2</v>
      </c>
      <c r="R85" s="21">
        <v>75</v>
      </c>
      <c r="S85" s="21">
        <v>0.27716099999999999</v>
      </c>
      <c r="T85">
        <f t="shared" si="14"/>
        <v>15.268080808080807</v>
      </c>
      <c r="U85">
        <f t="shared" si="15"/>
        <v>4.2400987212121208</v>
      </c>
      <c r="X85" s="9"/>
      <c r="Y85" s="21">
        <v>1.4222699999999999</v>
      </c>
      <c r="Z85" s="21">
        <v>15.1839</v>
      </c>
      <c r="AA85" s="21">
        <v>-1.27014E-2</v>
      </c>
      <c r="AB85" s="21">
        <v>75</v>
      </c>
      <c r="AC85" s="21">
        <v>1.42181</v>
      </c>
      <c r="AD85">
        <f t="shared" si="16"/>
        <v>12.82969696969697</v>
      </c>
      <c r="AE85">
        <f t="shared" si="17"/>
        <v>18.247293109090908</v>
      </c>
      <c r="AF85" s="9"/>
      <c r="AG85" s="21">
        <v>0.27771000000000001</v>
      </c>
      <c r="AH85" s="21">
        <v>19.0031</v>
      </c>
      <c r="AI85" s="21">
        <v>-1.51337E-2</v>
      </c>
      <c r="AJ85" s="21">
        <v>75</v>
      </c>
      <c r="AK85" s="21">
        <v>0.27716099999999999</v>
      </c>
      <c r="AL85">
        <f t="shared" si="18"/>
        <v>15.286565656565656</v>
      </c>
      <c r="AM85">
        <f t="shared" si="19"/>
        <v>4.245232148484849</v>
      </c>
      <c r="AP85" s="9"/>
      <c r="AQ85" s="21">
        <v>1.4222699999999999</v>
      </c>
      <c r="AR85" s="21">
        <v>24.554099999999998</v>
      </c>
      <c r="AS85" s="21">
        <v>-1.26038E-2</v>
      </c>
      <c r="AT85" s="21">
        <v>75</v>
      </c>
      <c r="AU85" s="21">
        <v>1.4215100000000001</v>
      </c>
      <c r="AV85">
        <f t="shared" si="20"/>
        <v>12.731111111111112</v>
      </c>
      <c r="AW85">
        <f t="shared" si="21"/>
        <v>18.107077400000001</v>
      </c>
      <c r="AX85" s="9"/>
      <c r="AY85" s="21">
        <v>0.27771000000000001</v>
      </c>
      <c r="AZ85" s="21">
        <v>28.3733</v>
      </c>
      <c r="BA85" s="21">
        <v>-1.51337E-2</v>
      </c>
      <c r="BB85" s="21">
        <v>75</v>
      </c>
      <c r="BC85" s="21">
        <v>0.27716099999999999</v>
      </c>
      <c r="BD85">
        <f t="shared" si="22"/>
        <v>15.286565656565656</v>
      </c>
      <c r="BE85">
        <f t="shared" si="23"/>
        <v>4.245232148484849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5.8567200000000001</v>
      </c>
      <c r="I86" s="21">
        <v>-1.30554E-2</v>
      </c>
      <c r="J86" s="21">
        <v>76</v>
      </c>
      <c r="K86" s="21">
        <v>1.41693</v>
      </c>
      <c r="L86">
        <f t="shared" si="12"/>
        <v>13.187272727272727</v>
      </c>
      <c r="M86">
        <f t="shared" si="13"/>
        <v>18.689530400000002</v>
      </c>
      <c r="N86" s="9"/>
      <c r="O86" s="21">
        <v>0.28274500000000002</v>
      </c>
      <c r="P86" s="21">
        <v>9.67591</v>
      </c>
      <c r="Q86" s="21">
        <v>-1.51123E-2</v>
      </c>
      <c r="R86" s="21">
        <v>76</v>
      </c>
      <c r="S86" s="21">
        <v>0.28216599999999997</v>
      </c>
      <c r="T86">
        <f t="shared" si="14"/>
        <v>15.264949494949496</v>
      </c>
      <c r="U86">
        <f t="shared" si="15"/>
        <v>4.3160881449494957</v>
      </c>
      <c r="X86" s="9"/>
      <c r="Y86" s="21">
        <v>1.4172400000000001</v>
      </c>
      <c r="Z86" s="21">
        <v>15.193899999999999</v>
      </c>
      <c r="AA86" s="21">
        <v>-1.27502E-2</v>
      </c>
      <c r="AB86" s="21">
        <v>76</v>
      </c>
      <c r="AC86" s="21">
        <v>1.4166300000000001</v>
      </c>
      <c r="AD86">
        <f t="shared" si="16"/>
        <v>12.878989898989898</v>
      </c>
      <c r="AE86">
        <f t="shared" si="17"/>
        <v>18.252619644444444</v>
      </c>
      <c r="AF86" s="9"/>
      <c r="AG86" s="21">
        <v>0.28274500000000002</v>
      </c>
      <c r="AH86" s="21">
        <v>19.013200000000001</v>
      </c>
      <c r="AI86" s="21">
        <v>-1.5130599999999999E-2</v>
      </c>
      <c r="AJ86" s="21">
        <v>76</v>
      </c>
      <c r="AK86" s="21">
        <v>0.28204299999999999</v>
      </c>
      <c r="AL86">
        <f t="shared" si="18"/>
        <v>15.283434343434342</v>
      </c>
      <c r="AM86">
        <f t="shared" si="19"/>
        <v>4.3213146434343432</v>
      </c>
      <c r="AP86" s="9"/>
      <c r="AQ86" s="21">
        <v>1.4172400000000001</v>
      </c>
      <c r="AR86" s="21">
        <v>24.5642</v>
      </c>
      <c r="AS86" s="21">
        <v>-1.26465E-2</v>
      </c>
      <c r="AT86" s="21">
        <v>76</v>
      </c>
      <c r="AU86" s="21">
        <v>1.41632</v>
      </c>
      <c r="AV86">
        <f t="shared" si="20"/>
        <v>12.774242424242424</v>
      </c>
      <c r="AW86">
        <f t="shared" si="21"/>
        <v>18.104167333333333</v>
      </c>
      <c r="AX86" s="9"/>
      <c r="AY86" s="21">
        <v>0.28274500000000002</v>
      </c>
      <c r="AZ86" s="21">
        <v>28.383299999999998</v>
      </c>
      <c r="BA86" s="21">
        <v>-1.51276E-2</v>
      </c>
      <c r="BB86" s="21">
        <v>76</v>
      </c>
      <c r="BC86" s="21">
        <v>0.28204299999999999</v>
      </c>
      <c r="BD86">
        <f t="shared" si="22"/>
        <v>15.28040404040404</v>
      </c>
      <c r="BE86">
        <f t="shared" si="23"/>
        <v>4.3204578404040408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5.8667899999999999</v>
      </c>
      <c r="I87" s="21">
        <v>-1.31042E-2</v>
      </c>
      <c r="J87" s="21">
        <v>77</v>
      </c>
      <c r="K87" s="21">
        <v>1.41144</v>
      </c>
      <c r="L87">
        <f t="shared" si="12"/>
        <v>13.236565656565656</v>
      </c>
      <c r="M87">
        <f t="shared" si="13"/>
        <v>18.692678020202017</v>
      </c>
      <c r="N87" s="9"/>
      <c r="O87" s="21">
        <v>0.28778100000000001</v>
      </c>
      <c r="P87" s="21">
        <v>9.6859800000000007</v>
      </c>
      <c r="Q87" s="21">
        <v>-1.51062E-2</v>
      </c>
      <c r="R87" s="21">
        <v>77</v>
      </c>
      <c r="S87" s="21">
        <v>0.28729199999999999</v>
      </c>
      <c r="T87">
        <f t="shared" si="14"/>
        <v>15.258787878787878</v>
      </c>
      <c r="U87">
        <f t="shared" si="15"/>
        <v>4.3911892345454548</v>
      </c>
      <c r="X87" s="9"/>
      <c r="Y87" s="21">
        <v>1.4121999999999999</v>
      </c>
      <c r="Z87" s="21">
        <v>15.204000000000001</v>
      </c>
      <c r="AA87" s="21">
        <v>-1.2805199999999999E-2</v>
      </c>
      <c r="AB87" s="21">
        <v>77</v>
      </c>
      <c r="AC87" s="21">
        <v>1.41113</v>
      </c>
      <c r="AD87">
        <f t="shared" si="16"/>
        <v>12.934545454545454</v>
      </c>
      <c r="AE87">
        <f t="shared" si="17"/>
        <v>18.266165090909087</v>
      </c>
      <c r="AF87" s="9"/>
      <c r="AG87" s="21">
        <v>0.28778100000000001</v>
      </c>
      <c r="AH87" s="21">
        <v>19.023199999999999</v>
      </c>
      <c r="AI87" s="21">
        <v>-1.5124500000000001E-2</v>
      </c>
      <c r="AJ87" s="21">
        <v>77</v>
      </c>
      <c r="AK87" s="21">
        <v>0.28726200000000002</v>
      </c>
      <c r="AL87">
        <f t="shared" si="18"/>
        <v>15.277272727272727</v>
      </c>
      <c r="AM87">
        <f t="shared" si="19"/>
        <v>4.3965088227272728</v>
      </c>
      <c r="AP87" s="9"/>
      <c r="AQ87" s="21">
        <v>1.4121999999999999</v>
      </c>
      <c r="AR87" s="21">
        <v>24.574200000000001</v>
      </c>
      <c r="AS87" s="21">
        <v>-1.26862E-2</v>
      </c>
      <c r="AT87" s="21">
        <v>77</v>
      </c>
      <c r="AU87" s="21">
        <v>1.41083</v>
      </c>
      <c r="AV87">
        <f t="shared" si="20"/>
        <v>12.814343434343435</v>
      </c>
      <c r="AW87">
        <f t="shared" si="21"/>
        <v>18.096415797979798</v>
      </c>
      <c r="AX87" s="9"/>
      <c r="AY87" s="21">
        <v>0.28778100000000001</v>
      </c>
      <c r="AZ87" s="21">
        <v>28.3934</v>
      </c>
      <c r="BA87" s="21">
        <v>-1.51215E-2</v>
      </c>
      <c r="BB87" s="21">
        <v>77</v>
      </c>
      <c r="BC87" s="21">
        <v>0.28729199999999999</v>
      </c>
      <c r="BD87">
        <f t="shared" si="22"/>
        <v>15.274242424242425</v>
      </c>
      <c r="BE87">
        <f t="shared" si="23"/>
        <v>4.3956367590909098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5.8768599999999998</v>
      </c>
      <c r="I88" s="21">
        <v>-1.3147000000000001E-2</v>
      </c>
      <c r="J88" s="21">
        <v>78</v>
      </c>
      <c r="K88" s="21">
        <v>1.40625</v>
      </c>
      <c r="L88">
        <f t="shared" si="12"/>
        <v>13.27979797979798</v>
      </c>
      <c r="M88">
        <f t="shared" si="13"/>
        <v>18.686933323232324</v>
      </c>
      <c r="N88" s="9"/>
      <c r="O88" s="21">
        <v>0.29281600000000002</v>
      </c>
      <c r="P88" s="21">
        <v>9.6960499999999996</v>
      </c>
      <c r="Q88" s="21">
        <v>-1.51001E-2</v>
      </c>
      <c r="R88" s="21">
        <v>78</v>
      </c>
      <c r="S88" s="21">
        <v>0.29220600000000002</v>
      </c>
      <c r="T88">
        <f t="shared" si="14"/>
        <v>15.252626262626263</v>
      </c>
      <c r="U88">
        <f t="shared" si="15"/>
        <v>4.4662130117171719</v>
      </c>
      <c r="X88" s="9"/>
      <c r="Y88" s="21">
        <v>1.40717</v>
      </c>
      <c r="Z88" s="21">
        <v>15.2141</v>
      </c>
      <c r="AA88" s="21">
        <v>-1.2860099999999999E-2</v>
      </c>
      <c r="AB88" s="21">
        <v>78</v>
      </c>
      <c r="AC88" s="21">
        <v>1.40686</v>
      </c>
      <c r="AD88">
        <f t="shared" si="16"/>
        <v>12.99</v>
      </c>
      <c r="AE88">
        <f t="shared" si="17"/>
        <v>18.2791383</v>
      </c>
      <c r="AF88" s="9"/>
      <c r="AG88" s="21">
        <v>0.29281600000000002</v>
      </c>
      <c r="AH88" s="21">
        <v>19.033300000000001</v>
      </c>
      <c r="AI88" s="21">
        <v>-1.5115399999999999E-2</v>
      </c>
      <c r="AJ88" s="21">
        <v>78</v>
      </c>
      <c r="AK88" s="21">
        <v>0.29211399999999998</v>
      </c>
      <c r="AL88">
        <f t="shared" si="18"/>
        <v>15.268080808080807</v>
      </c>
      <c r="AM88">
        <f t="shared" si="19"/>
        <v>4.4707383498989897</v>
      </c>
      <c r="AP88" s="9"/>
      <c r="AQ88" s="21">
        <v>1.40717</v>
      </c>
      <c r="AR88" s="21">
        <v>24.584299999999999</v>
      </c>
      <c r="AS88" s="21">
        <v>-1.2725800000000001E-2</v>
      </c>
      <c r="AT88" s="21">
        <v>78</v>
      </c>
      <c r="AU88" s="21">
        <v>1.40656</v>
      </c>
      <c r="AV88">
        <f t="shared" si="20"/>
        <v>12.854343434343436</v>
      </c>
      <c r="AW88">
        <f t="shared" si="21"/>
        <v>18.088246450505054</v>
      </c>
      <c r="AX88" s="9"/>
      <c r="AY88" s="21">
        <v>0.29281600000000002</v>
      </c>
      <c r="AZ88" s="21">
        <v>28.403500000000001</v>
      </c>
      <c r="BA88" s="21">
        <v>-1.5118400000000001E-2</v>
      </c>
      <c r="BB88" s="21">
        <v>78</v>
      </c>
      <c r="BC88" s="21">
        <v>0.292267</v>
      </c>
      <c r="BD88">
        <f t="shared" si="22"/>
        <v>15.271111111111113</v>
      </c>
      <c r="BE88">
        <f t="shared" si="23"/>
        <v>4.471625671111112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5.8869300000000004</v>
      </c>
      <c r="I89" s="21">
        <v>-1.31805E-2</v>
      </c>
      <c r="J89" s="21">
        <v>79</v>
      </c>
      <c r="K89" s="21">
        <v>1.40137</v>
      </c>
      <c r="L89">
        <f t="shared" si="12"/>
        <v>13.313636363636363</v>
      </c>
      <c r="M89">
        <f t="shared" si="13"/>
        <v>18.667448954545453</v>
      </c>
      <c r="N89" s="9"/>
      <c r="O89" s="21">
        <v>0.29785200000000001</v>
      </c>
      <c r="P89" s="21">
        <v>9.7061200000000003</v>
      </c>
      <c r="Q89" s="21">
        <v>-1.5096999999999999E-2</v>
      </c>
      <c r="R89" s="21">
        <v>79</v>
      </c>
      <c r="S89" s="21">
        <v>0.29727199999999998</v>
      </c>
      <c r="T89">
        <f t="shared" si="14"/>
        <v>15.249494949494949</v>
      </c>
      <c r="U89">
        <f t="shared" si="15"/>
        <v>4.5420925696969698</v>
      </c>
      <c r="X89" s="9"/>
      <c r="Y89" s="21">
        <v>1.4021300000000001</v>
      </c>
      <c r="Z89" s="21">
        <v>15.2241</v>
      </c>
      <c r="AA89" s="21">
        <v>-1.2902800000000001E-2</v>
      </c>
      <c r="AB89" s="21">
        <v>79</v>
      </c>
      <c r="AC89" s="21">
        <v>1.40167</v>
      </c>
      <c r="AD89">
        <f t="shared" si="16"/>
        <v>13.033131313131314</v>
      </c>
      <c r="AE89">
        <f t="shared" si="17"/>
        <v>18.274144408080812</v>
      </c>
      <c r="AF89" s="9"/>
      <c r="AG89" s="21">
        <v>0.29785200000000001</v>
      </c>
      <c r="AH89" s="21">
        <v>19.043399999999998</v>
      </c>
      <c r="AI89" s="21">
        <v>-1.51031E-2</v>
      </c>
      <c r="AJ89" s="21">
        <v>79</v>
      </c>
      <c r="AK89" s="21">
        <v>0.29727199999999998</v>
      </c>
      <c r="AL89">
        <f t="shared" si="18"/>
        <v>15.255656565656565</v>
      </c>
      <c r="AM89">
        <f t="shared" si="19"/>
        <v>4.5439278193939394</v>
      </c>
      <c r="AP89" s="9"/>
      <c r="AQ89" s="21">
        <v>1.4021300000000001</v>
      </c>
      <c r="AR89" s="21">
        <v>24.5944</v>
      </c>
      <c r="AS89" s="21">
        <v>-1.27747E-2</v>
      </c>
      <c r="AT89" s="21">
        <v>79</v>
      </c>
      <c r="AU89" s="21">
        <v>1.40167</v>
      </c>
      <c r="AV89">
        <f t="shared" si="20"/>
        <v>12.903737373737375</v>
      </c>
      <c r="AW89">
        <f t="shared" si="21"/>
        <v>18.092717283838386</v>
      </c>
      <c r="AX89" s="9"/>
      <c r="AY89" s="21">
        <v>0.29785200000000001</v>
      </c>
      <c r="AZ89" s="21">
        <v>28.413599999999999</v>
      </c>
      <c r="BA89" s="21">
        <v>-1.5109300000000001E-2</v>
      </c>
      <c r="BB89" s="21">
        <v>79</v>
      </c>
      <c r="BC89" s="21">
        <v>0.29718</v>
      </c>
      <c r="BD89">
        <f t="shared" si="22"/>
        <v>15.261919191919192</v>
      </c>
      <c r="BE89">
        <f t="shared" si="23"/>
        <v>4.5457931551515154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5.8970000000000002</v>
      </c>
      <c r="I90" s="21">
        <v>-1.3207999999999999E-2</v>
      </c>
      <c r="J90" s="21">
        <v>80</v>
      </c>
      <c r="K90" s="21">
        <v>1.39618</v>
      </c>
      <c r="L90">
        <f t="shared" si="12"/>
        <v>13.341414141414139</v>
      </c>
      <c r="M90">
        <f t="shared" si="13"/>
        <v>18.639156282828278</v>
      </c>
      <c r="N90" s="9"/>
      <c r="O90" s="21">
        <v>0.30288700000000002</v>
      </c>
      <c r="P90" s="21">
        <v>9.7161899999999992</v>
      </c>
      <c r="Q90" s="21">
        <v>-1.50879E-2</v>
      </c>
      <c r="R90" s="21">
        <v>80</v>
      </c>
      <c r="S90" s="21">
        <v>0.30227700000000002</v>
      </c>
      <c r="T90">
        <f t="shared" si="14"/>
        <v>15.24030303030303</v>
      </c>
      <c r="U90">
        <f t="shared" si="15"/>
        <v>4.6160896639393938</v>
      </c>
      <c r="X90" s="9"/>
      <c r="Y90" s="21">
        <v>1.3970899999999999</v>
      </c>
      <c r="Z90" s="21">
        <v>15.2342</v>
      </c>
      <c r="AA90" s="21">
        <v>-1.2942499999999999E-2</v>
      </c>
      <c r="AB90" s="21">
        <v>80</v>
      </c>
      <c r="AC90" s="21">
        <v>1.3964799999999999</v>
      </c>
      <c r="AD90">
        <f t="shared" si="16"/>
        <v>13.073232323232322</v>
      </c>
      <c r="AE90">
        <f t="shared" si="17"/>
        <v>18.264482146464644</v>
      </c>
      <c r="AF90" s="9"/>
      <c r="AG90" s="21">
        <v>0.30288700000000002</v>
      </c>
      <c r="AH90" s="21">
        <v>19.0534</v>
      </c>
      <c r="AI90" s="21">
        <v>-1.51001E-2</v>
      </c>
      <c r="AJ90" s="21">
        <v>80</v>
      </c>
      <c r="AK90" s="21">
        <v>0.30227700000000002</v>
      </c>
      <c r="AL90">
        <f t="shared" si="18"/>
        <v>15.252626262626263</v>
      </c>
      <c r="AM90">
        <f t="shared" si="19"/>
        <v>4.6198222108080813</v>
      </c>
      <c r="AP90" s="9"/>
      <c r="AQ90" s="21">
        <v>1.3970899999999999</v>
      </c>
      <c r="AR90" s="21">
        <v>24.604399999999998</v>
      </c>
      <c r="AS90" s="21">
        <v>-1.28174E-2</v>
      </c>
      <c r="AT90" s="21">
        <v>80</v>
      </c>
      <c r="AU90" s="21">
        <v>1.3964799999999999</v>
      </c>
      <c r="AV90">
        <f t="shared" si="20"/>
        <v>12.946868686868687</v>
      </c>
      <c r="AW90">
        <f t="shared" si="21"/>
        <v>18.087940773737373</v>
      </c>
      <c r="AX90" s="9"/>
      <c r="AY90" s="21">
        <v>0.30288700000000002</v>
      </c>
      <c r="AZ90" s="21">
        <v>28.4236</v>
      </c>
      <c r="BA90" s="21">
        <v>-1.5096999999999999E-2</v>
      </c>
      <c r="BB90" s="21">
        <v>80</v>
      </c>
      <c r="BC90" s="21">
        <v>0.30230699999999999</v>
      </c>
      <c r="BD90">
        <f t="shared" si="22"/>
        <v>15.249494949494949</v>
      </c>
      <c r="BE90">
        <f t="shared" si="23"/>
        <v>4.6188737767676766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5.90707</v>
      </c>
      <c r="I91" s="21">
        <v>-1.3229400000000001E-2</v>
      </c>
      <c r="J91" s="21">
        <v>81</v>
      </c>
      <c r="K91" s="21">
        <v>1.3922099999999999</v>
      </c>
      <c r="L91">
        <f t="shared" si="12"/>
        <v>13.363030303030303</v>
      </c>
      <c r="M91">
        <f t="shared" si="13"/>
        <v>18.602139963636365</v>
      </c>
      <c r="N91" s="9"/>
      <c r="O91" s="21">
        <v>0.30792199999999997</v>
      </c>
      <c r="P91" s="21">
        <v>9.7262599999999999</v>
      </c>
      <c r="Q91" s="21">
        <v>-1.5081799999999999E-2</v>
      </c>
      <c r="R91" s="21">
        <v>81</v>
      </c>
      <c r="S91" s="21">
        <v>0.30731199999999997</v>
      </c>
      <c r="T91">
        <f t="shared" si="14"/>
        <v>15.234141414141414</v>
      </c>
      <c r="U91">
        <f t="shared" si="15"/>
        <v>4.6909272925252523</v>
      </c>
      <c r="X91" s="9"/>
      <c r="Y91" s="21">
        <v>1.3920600000000001</v>
      </c>
      <c r="Z91" s="21">
        <v>15.244300000000001</v>
      </c>
      <c r="AA91" s="21">
        <v>-1.2988299999999999E-2</v>
      </c>
      <c r="AB91" s="21">
        <v>81</v>
      </c>
      <c r="AC91" s="21">
        <v>1.3915999999999999</v>
      </c>
      <c r="AD91">
        <f t="shared" si="16"/>
        <v>13.119494949494948</v>
      </c>
      <c r="AE91">
        <f t="shared" si="17"/>
        <v>18.263124139393938</v>
      </c>
      <c r="AF91" s="9"/>
      <c r="AG91" s="21">
        <v>0.30792199999999997</v>
      </c>
      <c r="AH91" s="21">
        <v>19.063500000000001</v>
      </c>
      <c r="AI91" s="21">
        <v>-1.5096999999999999E-2</v>
      </c>
      <c r="AJ91" s="21">
        <v>81</v>
      </c>
      <c r="AK91" s="21">
        <v>0.30734299999999998</v>
      </c>
      <c r="AL91">
        <f t="shared" si="18"/>
        <v>15.249494949494949</v>
      </c>
      <c r="AM91">
        <f t="shared" si="19"/>
        <v>4.6956549838383834</v>
      </c>
      <c r="AP91" s="9"/>
      <c r="AQ91" s="21">
        <v>1.3920600000000001</v>
      </c>
      <c r="AR91" s="21">
        <v>24.6145</v>
      </c>
      <c r="AS91" s="21">
        <v>-1.28632E-2</v>
      </c>
      <c r="AT91" s="21">
        <v>81</v>
      </c>
      <c r="AU91" s="21">
        <v>1.3913</v>
      </c>
      <c r="AV91">
        <f t="shared" si="20"/>
        <v>12.993131313131315</v>
      </c>
      <c r="AW91">
        <f t="shared" si="21"/>
        <v>18.08721837575758</v>
      </c>
      <c r="AX91" s="9"/>
      <c r="AY91" s="21">
        <v>0.30792199999999997</v>
      </c>
      <c r="AZ91" s="21">
        <v>28.433700000000002</v>
      </c>
      <c r="BA91" s="21">
        <v>-1.5094E-2</v>
      </c>
      <c r="BB91" s="21">
        <v>81</v>
      </c>
      <c r="BC91" s="21">
        <v>0.30731199999999997</v>
      </c>
      <c r="BD91">
        <f t="shared" si="22"/>
        <v>15.246464646464647</v>
      </c>
      <c r="BE91">
        <f t="shared" si="23"/>
        <v>4.6947218868686864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5.9171399999999998</v>
      </c>
      <c r="I92" s="21">
        <v>-1.3250700000000001E-2</v>
      </c>
      <c r="J92" s="21">
        <v>82</v>
      </c>
      <c r="K92" s="21">
        <v>1.38611</v>
      </c>
      <c r="L92">
        <f t="shared" si="12"/>
        <v>13.384545454545455</v>
      </c>
      <c r="M92">
        <f t="shared" si="13"/>
        <v>18.564632236363636</v>
      </c>
      <c r="N92" s="9"/>
      <c r="O92" s="21">
        <v>0.31295800000000001</v>
      </c>
      <c r="P92" s="21">
        <v>9.7363400000000002</v>
      </c>
      <c r="Q92" s="21">
        <v>-1.50726E-2</v>
      </c>
      <c r="R92" s="21">
        <v>82</v>
      </c>
      <c r="S92" s="21">
        <v>0.312469</v>
      </c>
      <c r="T92">
        <f t="shared" si="14"/>
        <v>15.224848484848485</v>
      </c>
      <c r="U92">
        <f t="shared" si="15"/>
        <v>4.7647381321212121</v>
      </c>
      <c r="X92" s="9"/>
      <c r="Y92" s="21">
        <v>1.3870199999999999</v>
      </c>
      <c r="Z92" s="21">
        <v>15.2544</v>
      </c>
      <c r="AA92" s="21">
        <v>-1.30341E-2</v>
      </c>
      <c r="AB92" s="21">
        <v>82</v>
      </c>
      <c r="AC92" s="21">
        <v>1.38672</v>
      </c>
      <c r="AD92">
        <f t="shared" si="16"/>
        <v>13.165757575757576</v>
      </c>
      <c r="AE92">
        <f t="shared" si="17"/>
        <v>18.261169072727274</v>
      </c>
      <c r="AF92" s="9"/>
      <c r="AG92" s="21">
        <v>0.31295800000000001</v>
      </c>
      <c r="AH92" s="21">
        <v>19.073599999999999</v>
      </c>
      <c r="AI92" s="21">
        <v>-1.5094E-2</v>
      </c>
      <c r="AJ92" s="21">
        <v>82</v>
      </c>
      <c r="AK92" s="21">
        <v>0.31234699999999999</v>
      </c>
      <c r="AL92">
        <f t="shared" si="18"/>
        <v>15.246464646464647</v>
      </c>
      <c r="AM92">
        <f t="shared" si="19"/>
        <v>4.7715030828282829</v>
      </c>
      <c r="AP92" s="9"/>
      <c r="AQ92" s="21">
        <v>1.3870199999999999</v>
      </c>
      <c r="AR92" s="21">
        <v>24.624600000000001</v>
      </c>
      <c r="AS92" s="21">
        <v>-1.29059E-2</v>
      </c>
      <c r="AT92" s="21">
        <v>82</v>
      </c>
      <c r="AU92" s="21">
        <v>1.38672</v>
      </c>
      <c r="AV92">
        <f t="shared" si="20"/>
        <v>13.036262626262626</v>
      </c>
      <c r="AW92">
        <f t="shared" si="21"/>
        <v>18.081556987878788</v>
      </c>
      <c r="AX92" s="9"/>
      <c r="AY92" s="21">
        <v>0.31295800000000001</v>
      </c>
      <c r="AZ92" s="21">
        <v>28.4438</v>
      </c>
      <c r="BA92" s="21">
        <v>-1.50879E-2</v>
      </c>
      <c r="BB92" s="21">
        <v>82</v>
      </c>
      <c r="BC92" s="21">
        <v>0.31234699999999999</v>
      </c>
      <c r="BD92">
        <f t="shared" si="22"/>
        <v>15.24030303030303</v>
      </c>
      <c r="BE92">
        <f t="shared" si="23"/>
        <v>4.7695747557575761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5.9272099999999996</v>
      </c>
      <c r="I93" s="21">
        <v>-1.32782E-2</v>
      </c>
      <c r="J93" s="21">
        <v>83</v>
      </c>
      <c r="K93" s="21">
        <v>1.3815299999999999</v>
      </c>
      <c r="L93">
        <f t="shared" si="12"/>
        <v>13.412323232323232</v>
      </c>
      <c r="M93">
        <f t="shared" si="13"/>
        <v>18.535696583838384</v>
      </c>
      <c r="N93" s="9"/>
      <c r="O93" s="21">
        <v>0.31799300000000003</v>
      </c>
      <c r="P93" s="21">
        <v>9.7464099999999991</v>
      </c>
      <c r="Q93" s="21">
        <v>-1.50665E-2</v>
      </c>
      <c r="R93" s="21">
        <v>83</v>
      </c>
      <c r="S93" s="21">
        <v>0.317444</v>
      </c>
      <c r="T93">
        <f t="shared" si="14"/>
        <v>15.21868686868687</v>
      </c>
      <c r="U93">
        <f t="shared" si="15"/>
        <v>4.8394358934343442</v>
      </c>
      <c r="X93" s="9"/>
      <c r="Y93" s="21">
        <v>1.3819900000000001</v>
      </c>
      <c r="Z93" s="21">
        <v>15.2644</v>
      </c>
      <c r="AA93" s="21">
        <v>-1.30768E-2</v>
      </c>
      <c r="AB93" s="21">
        <v>83</v>
      </c>
      <c r="AC93" s="21">
        <v>1.38123</v>
      </c>
      <c r="AD93">
        <f t="shared" si="16"/>
        <v>13.208888888888888</v>
      </c>
      <c r="AE93">
        <f t="shared" si="17"/>
        <v>18.254552355555553</v>
      </c>
      <c r="AF93" s="9"/>
      <c r="AG93" s="21">
        <v>0.31799300000000003</v>
      </c>
      <c r="AH93" s="21">
        <v>19.0837</v>
      </c>
      <c r="AI93" s="21">
        <v>-1.5090900000000001E-2</v>
      </c>
      <c r="AJ93" s="21">
        <v>83</v>
      </c>
      <c r="AK93" s="21">
        <v>0.31723000000000001</v>
      </c>
      <c r="AL93">
        <f t="shared" si="18"/>
        <v>15.243333333333334</v>
      </c>
      <c r="AM93">
        <f t="shared" si="19"/>
        <v>4.8472732966666676</v>
      </c>
      <c r="AP93" s="9"/>
      <c r="AQ93" s="21">
        <v>1.3819900000000001</v>
      </c>
      <c r="AR93" s="21">
        <v>24.634699999999999</v>
      </c>
      <c r="AS93" s="21">
        <v>-1.29517E-2</v>
      </c>
      <c r="AT93" s="21">
        <v>83</v>
      </c>
      <c r="AU93" s="21">
        <v>1.38123</v>
      </c>
      <c r="AV93">
        <f t="shared" si="20"/>
        <v>13.082525252525253</v>
      </c>
      <c r="AW93">
        <f t="shared" si="21"/>
        <v>18.079919073737376</v>
      </c>
      <c r="AX93" s="9"/>
      <c r="AY93" s="21">
        <v>0.31799300000000003</v>
      </c>
      <c r="AZ93" s="21">
        <v>28.453800000000001</v>
      </c>
      <c r="BA93" s="21">
        <v>-1.5081799999999999E-2</v>
      </c>
      <c r="BB93" s="21">
        <v>83</v>
      </c>
      <c r="BC93" s="21">
        <v>0.317413</v>
      </c>
      <c r="BD93">
        <f t="shared" si="22"/>
        <v>15.234141414141414</v>
      </c>
      <c r="BE93">
        <f t="shared" si="23"/>
        <v>4.844350330707071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5.93729</v>
      </c>
      <c r="I94" s="21">
        <v>-1.3302599999999999E-2</v>
      </c>
      <c r="J94" s="21">
        <v>84</v>
      </c>
      <c r="K94" s="21">
        <v>1.3763399999999999</v>
      </c>
      <c r="L94">
        <f t="shared" si="12"/>
        <v>13.436969696969697</v>
      </c>
      <c r="M94">
        <f t="shared" si="13"/>
        <v>18.502035424242422</v>
      </c>
      <c r="N94" s="9"/>
      <c r="O94" s="21">
        <v>0.32302900000000001</v>
      </c>
      <c r="P94" s="21">
        <v>9.7564799999999998</v>
      </c>
      <c r="Q94" s="21">
        <v>-1.5063500000000001E-2</v>
      </c>
      <c r="R94" s="21">
        <v>84</v>
      </c>
      <c r="S94" s="21">
        <v>0.32244899999999999</v>
      </c>
      <c r="T94">
        <f t="shared" si="14"/>
        <v>15.215656565656566</v>
      </c>
      <c r="U94">
        <f t="shared" si="15"/>
        <v>4.9150983247474747</v>
      </c>
      <c r="X94" s="9"/>
      <c r="Y94" s="21">
        <v>1.3769499999999999</v>
      </c>
      <c r="Z94" s="21">
        <v>15.2745</v>
      </c>
      <c r="AA94" s="21">
        <v>-1.3113400000000001E-2</v>
      </c>
      <c r="AB94" s="21">
        <v>84</v>
      </c>
      <c r="AC94" s="21">
        <v>1.3757299999999999</v>
      </c>
      <c r="AD94">
        <f t="shared" si="16"/>
        <v>13.245858585858587</v>
      </c>
      <c r="AE94">
        <f t="shared" si="17"/>
        <v>18.23888497979798</v>
      </c>
      <c r="AF94" s="9"/>
      <c r="AG94" s="21">
        <v>0.32302900000000001</v>
      </c>
      <c r="AH94" s="21">
        <v>19.093699999999998</v>
      </c>
      <c r="AI94" s="21">
        <v>-1.5090900000000001E-2</v>
      </c>
      <c r="AJ94" s="21">
        <v>84</v>
      </c>
      <c r="AK94" s="21">
        <v>0.32238800000000001</v>
      </c>
      <c r="AL94">
        <f t="shared" si="18"/>
        <v>15.243333333333334</v>
      </c>
      <c r="AM94">
        <f t="shared" si="19"/>
        <v>4.924038723333334</v>
      </c>
      <c r="AP94" s="9"/>
      <c r="AQ94" s="21">
        <v>1.3769499999999999</v>
      </c>
      <c r="AR94" s="21">
        <v>24.6447</v>
      </c>
      <c r="AS94" s="21">
        <v>-1.29944E-2</v>
      </c>
      <c r="AT94" s="21">
        <v>84</v>
      </c>
      <c r="AU94" s="21">
        <v>1.3760399999999999</v>
      </c>
      <c r="AV94">
        <f t="shared" si="20"/>
        <v>13.125656565656566</v>
      </c>
      <c r="AW94">
        <f t="shared" si="21"/>
        <v>18.073372808080808</v>
      </c>
      <c r="AX94" s="9"/>
      <c r="AY94" s="21">
        <v>0.32302900000000001</v>
      </c>
      <c r="AZ94" s="21">
        <v>28.463899999999999</v>
      </c>
      <c r="BA94" s="21">
        <v>-1.5069600000000001E-2</v>
      </c>
      <c r="BB94" s="21">
        <v>84</v>
      </c>
      <c r="BC94" s="21">
        <v>0.322357</v>
      </c>
      <c r="BD94">
        <f t="shared" si="22"/>
        <v>15.221818181818183</v>
      </c>
      <c r="BE94">
        <f t="shared" si="23"/>
        <v>4.917088705454546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5.9473599999999998</v>
      </c>
      <c r="I95" s="21">
        <v>-1.3336199999999999E-2</v>
      </c>
      <c r="J95" s="21">
        <v>85</v>
      </c>
      <c r="K95" s="21">
        <v>1.3708499999999999</v>
      </c>
      <c r="L95">
        <f t="shared" si="12"/>
        <v>13.470909090909091</v>
      </c>
      <c r="M95">
        <f t="shared" si="13"/>
        <v>18.4810096</v>
      </c>
      <c r="N95" s="9"/>
      <c r="O95" s="21">
        <v>0.32806400000000002</v>
      </c>
      <c r="P95" s="21">
        <v>9.7665500000000005</v>
      </c>
      <c r="Q95" s="21">
        <v>-1.5063500000000001E-2</v>
      </c>
      <c r="R95" s="21">
        <v>85</v>
      </c>
      <c r="S95" s="21">
        <v>0.327484</v>
      </c>
      <c r="T95">
        <f t="shared" si="14"/>
        <v>15.215656565656566</v>
      </c>
      <c r="U95">
        <f t="shared" si="15"/>
        <v>4.9917091555555562</v>
      </c>
      <c r="X95" s="9"/>
      <c r="Y95" s="21">
        <v>1.37192</v>
      </c>
      <c r="Z95" s="21">
        <v>15.284599999999999</v>
      </c>
      <c r="AA95" s="21">
        <v>-1.31409E-2</v>
      </c>
      <c r="AB95" s="21">
        <v>85</v>
      </c>
      <c r="AC95" s="21">
        <v>1.3714599999999999</v>
      </c>
      <c r="AD95">
        <f t="shared" si="16"/>
        <v>13.273636363636363</v>
      </c>
      <c r="AE95">
        <f t="shared" si="17"/>
        <v>18.2103672</v>
      </c>
      <c r="AF95" s="9"/>
      <c r="AG95" s="21">
        <v>0.32806400000000002</v>
      </c>
      <c r="AH95" s="21">
        <v>19.1038</v>
      </c>
      <c r="AI95" s="21">
        <v>-1.5090900000000001E-2</v>
      </c>
      <c r="AJ95" s="21">
        <v>85</v>
      </c>
      <c r="AK95" s="21">
        <v>0.32754499999999998</v>
      </c>
      <c r="AL95">
        <f t="shared" si="18"/>
        <v>15.243333333333334</v>
      </c>
      <c r="AM95">
        <f t="shared" si="19"/>
        <v>5.0007889066666671</v>
      </c>
      <c r="AP95" s="9"/>
      <c r="AQ95" s="21">
        <v>1.37192</v>
      </c>
      <c r="AR95" s="21">
        <v>24.654800000000002</v>
      </c>
      <c r="AS95" s="21">
        <v>-1.3021899999999999E-2</v>
      </c>
      <c r="AT95" s="21">
        <v>85</v>
      </c>
      <c r="AU95" s="21">
        <v>1.3708499999999999</v>
      </c>
      <c r="AV95">
        <f t="shared" si="20"/>
        <v>13.153434343434343</v>
      </c>
      <c r="AW95">
        <f t="shared" si="21"/>
        <v>18.045459644444446</v>
      </c>
      <c r="AX95" s="9"/>
      <c r="AY95" s="21">
        <v>0.32806400000000002</v>
      </c>
      <c r="AZ95" s="21">
        <v>28.474</v>
      </c>
      <c r="BA95" s="21">
        <v>-1.50604E-2</v>
      </c>
      <c r="BB95" s="21">
        <v>85</v>
      </c>
      <c r="BC95" s="21">
        <v>0.32739299999999999</v>
      </c>
      <c r="BD95">
        <f t="shared" si="22"/>
        <v>15.212525252525252</v>
      </c>
      <c r="BE95">
        <f t="shared" si="23"/>
        <v>4.9906818844444443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5.9574299999999996</v>
      </c>
      <c r="I96" s="21">
        <v>-1.33759E-2</v>
      </c>
      <c r="J96" s="21">
        <v>86</v>
      </c>
      <c r="K96" s="21">
        <v>1.3650500000000001</v>
      </c>
      <c r="L96">
        <f t="shared" si="12"/>
        <v>13.5110101010101</v>
      </c>
      <c r="M96">
        <f t="shared" si="13"/>
        <v>18.467929486868687</v>
      </c>
      <c r="N96" s="9"/>
      <c r="O96" s="21">
        <v>0.33309899999999998</v>
      </c>
      <c r="P96" s="21">
        <v>9.7766199999999994</v>
      </c>
      <c r="Q96" s="21">
        <v>-1.5063500000000001E-2</v>
      </c>
      <c r="R96" s="21">
        <v>86</v>
      </c>
      <c r="S96" s="21">
        <v>0.33258100000000002</v>
      </c>
      <c r="T96">
        <f t="shared" si="14"/>
        <v>15.215656565656566</v>
      </c>
      <c r="U96">
        <f t="shared" si="15"/>
        <v>5.0683199863636359</v>
      </c>
      <c r="X96" s="9"/>
      <c r="Y96" s="21">
        <v>1.3668800000000001</v>
      </c>
      <c r="Z96" s="21">
        <v>15.294600000000001</v>
      </c>
      <c r="AA96" s="21">
        <v>-1.3168300000000001E-2</v>
      </c>
      <c r="AB96" s="21">
        <v>86</v>
      </c>
      <c r="AC96" s="21">
        <v>1.3659699999999999</v>
      </c>
      <c r="AD96">
        <f t="shared" si="16"/>
        <v>13.301313131313133</v>
      </c>
      <c r="AE96">
        <f t="shared" si="17"/>
        <v>18.181298892929298</v>
      </c>
      <c r="AF96" s="9"/>
      <c r="AG96" s="21">
        <v>0.33309899999999998</v>
      </c>
      <c r="AH96" s="21">
        <v>19.113900000000001</v>
      </c>
      <c r="AI96" s="21">
        <v>-1.5084800000000001E-2</v>
      </c>
      <c r="AJ96" s="21">
        <v>86</v>
      </c>
      <c r="AK96" s="21">
        <v>0.33255000000000001</v>
      </c>
      <c r="AL96">
        <f t="shared" si="18"/>
        <v>15.237171717171719</v>
      </c>
      <c r="AM96">
        <f t="shared" si="19"/>
        <v>5.0754866618181822</v>
      </c>
      <c r="AP96" s="9"/>
      <c r="AQ96" s="21">
        <v>1.3668800000000001</v>
      </c>
      <c r="AR96" s="21">
        <v>24.664899999999999</v>
      </c>
      <c r="AS96" s="21">
        <v>-1.30524E-2</v>
      </c>
      <c r="AT96" s="21">
        <v>86</v>
      </c>
      <c r="AU96" s="21">
        <v>1.3656600000000001</v>
      </c>
      <c r="AV96">
        <f t="shared" si="20"/>
        <v>13.184242424242425</v>
      </c>
      <c r="AW96">
        <f t="shared" si="21"/>
        <v>18.021277284848487</v>
      </c>
      <c r="AX96" s="9"/>
      <c r="AY96" s="21">
        <v>0.33309899999999998</v>
      </c>
      <c r="AZ96" s="21">
        <v>28.484100000000002</v>
      </c>
      <c r="BA96" s="21">
        <v>-1.50543E-2</v>
      </c>
      <c r="BB96" s="21">
        <v>86</v>
      </c>
      <c r="BC96" s="21">
        <v>0.33236700000000002</v>
      </c>
      <c r="BD96">
        <f t="shared" si="22"/>
        <v>15.206363636363635</v>
      </c>
      <c r="BE96">
        <f t="shared" si="23"/>
        <v>5.0652245209090898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5.9675000000000002</v>
      </c>
      <c r="I97" s="21">
        <v>-1.34094E-2</v>
      </c>
      <c r="J97" s="21">
        <v>87</v>
      </c>
      <c r="K97" s="21">
        <v>1.3610800000000001</v>
      </c>
      <c r="L97">
        <f t="shared" si="12"/>
        <v>13.544848484848487</v>
      </c>
      <c r="M97">
        <f t="shared" si="13"/>
        <v>18.446051909090912</v>
      </c>
      <c r="N97" s="9"/>
      <c r="O97" s="21">
        <v>0.33813500000000002</v>
      </c>
      <c r="P97" s="21">
        <v>9.7866900000000001</v>
      </c>
      <c r="Q97" s="21">
        <v>-1.50574E-2</v>
      </c>
      <c r="R97" s="21">
        <v>87</v>
      </c>
      <c r="S97" s="21">
        <v>0.33755499999999999</v>
      </c>
      <c r="T97">
        <f t="shared" si="14"/>
        <v>15.20949494949495</v>
      </c>
      <c r="U97">
        <f t="shared" si="15"/>
        <v>5.1428625747474754</v>
      </c>
      <c r="X97" s="9"/>
      <c r="Y97" s="21">
        <v>1.36185</v>
      </c>
      <c r="Z97" s="21">
        <v>15.3047</v>
      </c>
      <c r="AA97" s="21">
        <v>-1.3201900000000001E-2</v>
      </c>
      <c r="AB97" s="21">
        <v>87</v>
      </c>
      <c r="AC97" s="21">
        <v>1.3613900000000001</v>
      </c>
      <c r="AD97">
        <f t="shared" si="16"/>
        <v>13.335252525252526</v>
      </c>
      <c r="AE97">
        <f t="shared" si="17"/>
        <v>18.160613651515153</v>
      </c>
      <c r="AF97" s="9"/>
      <c r="AG97" s="21">
        <v>0.33813500000000002</v>
      </c>
      <c r="AH97" s="21">
        <v>19.123899999999999</v>
      </c>
      <c r="AI97" s="21">
        <v>-1.5084800000000001E-2</v>
      </c>
      <c r="AJ97" s="21">
        <v>87</v>
      </c>
      <c r="AK97" s="21">
        <v>0.33752399999999999</v>
      </c>
      <c r="AL97">
        <f t="shared" si="18"/>
        <v>15.237171717171719</v>
      </c>
      <c r="AM97">
        <f t="shared" si="19"/>
        <v>5.1522210585858597</v>
      </c>
      <c r="AP97" s="9"/>
      <c r="AQ97" s="21">
        <v>1.36185</v>
      </c>
      <c r="AR97" s="21">
        <v>24.674900000000001</v>
      </c>
      <c r="AS97" s="21">
        <v>-1.30829E-2</v>
      </c>
      <c r="AT97" s="21">
        <v>87</v>
      </c>
      <c r="AU97" s="21">
        <v>1.3610800000000001</v>
      </c>
      <c r="AV97">
        <f t="shared" si="20"/>
        <v>13.215050505050506</v>
      </c>
      <c r="AW97">
        <f t="shared" si="21"/>
        <v>17.996916530303032</v>
      </c>
      <c r="AX97" s="9"/>
      <c r="AY97" s="21">
        <v>0.33813500000000002</v>
      </c>
      <c r="AZ97" s="21">
        <v>28.4941</v>
      </c>
      <c r="BA97" s="21">
        <v>-1.50513E-2</v>
      </c>
      <c r="BB97" s="21">
        <v>87</v>
      </c>
      <c r="BC97" s="21">
        <v>0.33749400000000002</v>
      </c>
      <c r="BD97">
        <f t="shared" si="22"/>
        <v>15.203333333333335</v>
      </c>
      <c r="BE97">
        <f t="shared" si="23"/>
        <v>5.1407791166666676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5.9775700000000001</v>
      </c>
      <c r="I98" s="21">
        <v>-1.3433799999999999E-2</v>
      </c>
      <c r="J98" s="21">
        <v>88</v>
      </c>
      <c r="K98" s="21">
        <v>1.3555900000000001</v>
      </c>
      <c r="L98">
        <f t="shared" si="12"/>
        <v>13.569494949494949</v>
      </c>
      <c r="M98">
        <f t="shared" si="13"/>
        <v>18.411226442424244</v>
      </c>
      <c r="N98" s="9"/>
      <c r="O98" s="21">
        <v>0.34316999999999998</v>
      </c>
      <c r="P98" s="21">
        <v>9.7967600000000008</v>
      </c>
      <c r="Q98" s="21">
        <v>-1.50543E-2</v>
      </c>
      <c r="R98" s="21">
        <v>88</v>
      </c>
      <c r="S98" s="21">
        <v>0.34259000000000001</v>
      </c>
      <c r="T98">
        <f t="shared" si="14"/>
        <v>15.206363636363635</v>
      </c>
      <c r="U98">
        <f t="shared" si="15"/>
        <v>5.2183678090909087</v>
      </c>
      <c r="X98" s="9"/>
      <c r="Y98" s="21">
        <v>1.3568100000000001</v>
      </c>
      <c r="Z98" s="21">
        <v>15.3148</v>
      </c>
      <c r="AA98" s="21">
        <v>-1.3229400000000001E-2</v>
      </c>
      <c r="AB98" s="21">
        <v>88</v>
      </c>
      <c r="AC98" s="21">
        <v>1.3559000000000001</v>
      </c>
      <c r="AD98">
        <f t="shared" si="16"/>
        <v>13.363030303030303</v>
      </c>
      <c r="AE98">
        <f t="shared" si="17"/>
        <v>18.131093145454546</v>
      </c>
      <c r="AF98" s="9"/>
      <c r="AG98" s="21">
        <v>0.34316999999999998</v>
      </c>
      <c r="AH98" s="21">
        <v>19.134</v>
      </c>
      <c r="AI98" s="21">
        <v>-1.5081799999999999E-2</v>
      </c>
      <c r="AJ98" s="21">
        <v>88</v>
      </c>
      <c r="AK98" s="21">
        <v>0.34252899999999997</v>
      </c>
      <c r="AL98">
        <f t="shared" si="18"/>
        <v>15.234141414141414</v>
      </c>
      <c r="AM98">
        <f t="shared" si="19"/>
        <v>5.2279003090909084</v>
      </c>
      <c r="AP98" s="9"/>
      <c r="AQ98" s="21">
        <v>1.3568100000000001</v>
      </c>
      <c r="AR98" s="21">
        <v>24.684999999999999</v>
      </c>
      <c r="AS98" s="21">
        <v>-1.31042E-2</v>
      </c>
      <c r="AT98" s="21">
        <v>88</v>
      </c>
      <c r="AU98" s="21">
        <v>1.3559000000000001</v>
      </c>
      <c r="AV98">
        <f t="shared" si="20"/>
        <v>13.236565656565656</v>
      </c>
      <c r="AW98">
        <f t="shared" si="21"/>
        <v>17.959504648484849</v>
      </c>
      <c r="AX98" s="9"/>
      <c r="AY98" s="21">
        <v>0.34316999999999998</v>
      </c>
      <c r="AZ98" s="21">
        <v>28.504200000000001</v>
      </c>
      <c r="BA98" s="21">
        <v>-1.50513E-2</v>
      </c>
      <c r="BB98" s="21">
        <v>88</v>
      </c>
      <c r="BC98" s="21">
        <v>0.34259000000000001</v>
      </c>
      <c r="BD98">
        <f t="shared" si="22"/>
        <v>15.203333333333335</v>
      </c>
      <c r="BE98">
        <f t="shared" si="23"/>
        <v>5.2173278999999999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5.9876399999999999</v>
      </c>
      <c r="I99" s="21">
        <v>-1.34552E-2</v>
      </c>
      <c r="J99" s="21">
        <v>89</v>
      </c>
      <c r="K99" s="21">
        <v>1.35101</v>
      </c>
      <c r="L99">
        <f t="shared" si="12"/>
        <v>13.591111111111111</v>
      </c>
      <c r="M99">
        <f t="shared" si="13"/>
        <v>18.372192177777777</v>
      </c>
      <c r="N99" s="9"/>
      <c r="O99" s="21">
        <v>0.34820600000000002</v>
      </c>
      <c r="P99" s="21">
        <v>9.8068299999999997</v>
      </c>
      <c r="Q99" s="21">
        <v>-1.50513E-2</v>
      </c>
      <c r="R99" s="21">
        <v>89</v>
      </c>
      <c r="S99" s="21">
        <v>0.34759499999999999</v>
      </c>
      <c r="T99">
        <f t="shared" si="14"/>
        <v>15.203333333333335</v>
      </c>
      <c r="U99">
        <f t="shared" si="15"/>
        <v>5.2938918866666675</v>
      </c>
      <c r="X99" s="9"/>
      <c r="Y99" s="21">
        <v>1.35178</v>
      </c>
      <c r="Z99" s="21">
        <v>15.3249</v>
      </c>
      <c r="AA99" s="21">
        <v>-1.3266E-2</v>
      </c>
      <c r="AB99" s="21">
        <v>89</v>
      </c>
      <c r="AC99" s="21">
        <v>1.3513200000000001</v>
      </c>
      <c r="AD99">
        <f t="shared" si="16"/>
        <v>13.4</v>
      </c>
      <c r="AE99">
        <f t="shared" si="17"/>
        <v>18.113852000000001</v>
      </c>
      <c r="AF99" s="9"/>
      <c r="AG99" s="21">
        <v>0.34820600000000002</v>
      </c>
      <c r="AH99" s="21">
        <v>19.144100000000002</v>
      </c>
      <c r="AI99" s="21">
        <v>-1.5075699999999999E-2</v>
      </c>
      <c r="AJ99" s="21">
        <v>89</v>
      </c>
      <c r="AK99" s="21">
        <v>0.347717</v>
      </c>
      <c r="AL99">
        <f t="shared" si="18"/>
        <v>15.227979797979797</v>
      </c>
      <c r="AM99">
        <f t="shared" si="19"/>
        <v>5.3024739335353539</v>
      </c>
      <c r="AP99" s="9"/>
      <c r="AQ99" s="21">
        <v>1.35178</v>
      </c>
      <c r="AR99" s="21">
        <v>24.6951</v>
      </c>
      <c r="AS99" s="21">
        <v>-1.31226E-2</v>
      </c>
      <c r="AT99" s="21">
        <v>89</v>
      </c>
      <c r="AU99" s="21">
        <v>1.3513200000000001</v>
      </c>
      <c r="AV99">
        <f t="shared" si="20"/>
        <v>13.255151515151516</v>
      </c>
      <c r="AW99">
        <f t="shared" si="21"/>
        <v>17.918048715151517</v>
      </c>
      <c r="AX99" s="9"/>
      <c r="AY99" s="21">
        <v>0.34820600000000002</v>
      </c>
      <c r="AZ99" s="21">
        <v>28.514299999999999</v>
      </c>
      <c r="BA99" s="21">
        <v>-1.5048199999999999E-2</v>
      </c>
      <c r="BB99" s="21">
        <v>89</v>
      </c>
      <c r="BC99" s="21">
        <v>0.34753400000000001</v>
      </c>
      <c r="BD99">
        <f t="shared" si="22"/>
        <v>15.20020202020202</v>
      </c>
      <c r="BE99">
        <f t="shared" si="23"/>
        <v>5.2928015446464647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5.9977099999999997</v>
      </c>
      <c r="I100" s="21">
        <v>-1.3473499999999999E-2</v>
      </c>
      <c r="J100" s="21">
        <v>90</v>
      </c>
      <c r="K100" s="21">
        <v>1.34613</v>
      </c>
      <c r="L100">
        <f t="shared" si="12"/>
        <v>13.609595959595959</v>
      </c>
      <c r="M100">
        <f t="shared" si="13"/>
        <v>18.328587262626261</v>
      </c>
      <c r="N100" s="9"/>
      <c r="O100" s="21">
        <v>0.35324100000000003</v>
      </c>
      <c r="P100" s="21">
        <v>9.8169000000000004</v>
      </c>
      <c r="Q100" s="21">
        <v>-1.50513E-2</v>
      </c>
      <c r="R100" s="21">
        <v>90</v>
      </c>
      <c r="S100" s="21">
        <v>0.35263100000000003</v>
      </c>
      <c r="T100">
        <f t="shared" si="14"/>
        <v>15.203333333333335</v>
      </c>
      <c r="U100">
        <f t="shared" si="15"/>
        <v>5.3704406700000007</v>
      </c>
      <c r="X100" s="9"/>
      <c r="Y100" s="21">
        <v>1.34674</v>
      </c>
      <c r="Z100" s="21">
        <v>15.334899999999999</v>
      </c>
      <c r="AA100" s="21">
        <v>-1.33057E-2</v>
      </c>
      <c r="AB100" s="21">
        <v>90</v>
      </c>
      <c r="AC100" s="21">
        <v>1.34613</v>
      </c>
      <c r="AD100">
        <f t="shared" si="16"/>
        <v>13.44010101010101</v>
      </c>
      <c r="AE100">
        <f t="shared" si="17"/>
        <v>18.100321634343434</v>
      </c>
      <c r="AF100" s="9"/>
      <c r="AG100" s="21">
        <v>0.35324100000000003</v>
      </c>
      <c r="AH100" s="21">
        <v>19.1541</v>
      </c>
      <c r="AI100" s="21">
        <v>-1.50665E-2</v>
      </c>
      <c r="AJ100" s="21">
        <v>90</v>
      </c>
      <c r="AK100" s="21">
        <v>0.35263100000000003</v>
      </c>
      <c r="AL100">
        <f t="shared" si="18"/>
        <v>15.21868686868687</v>
      </c>
      <c r="AM100">
        <f t="shared" si="19"/>
        <v>5.3758641681818187</v>
      </c>
      <c r="AP100" s="9"/>
      <c r="AQ100" s="21">
        <v>1.34674</v>
      </c>
      <c r="AR100" s="21">
        <v>24.705200000000001</v>
      </c>
      <c r="AS100" s="21">
        <v>-1.3153099999999999E-2</v>
      </c>
      <c r="AT100" s="21">
        <v>90</v>
      </c>
      <c r="AU100" s="21">
        <v>1.34613</v>
      </c>
      <c r="AV100">
        <f t="shared" si="20"/>
        <v>13.285959595959596</v>
      </c>
      <c r="AW100">
        <f t="shared" si="21"/>
        <v>17.892733226262628</v>
      </c>
      <c r="AX100" s="9"/>
      <c r="AY100" s="21">
        <v>0.35324100000000003</v>
      </c>
      <c r="AZ100" s="21">
        <v>28.5243</v>
      </c>
      <c r="BA100" s="21">
        <v>-1.50452E-2</v>
      </c>
      <c r="BB100" s="21">
        <v>90</v>
      </c>
      <c r="BC100" s="21">
        <v>0.35263100000000003</v>
      </c>
      <c r="BD100">
        <f t="shared" si="22"/>
        <v>15.197171717171717</v>
      </c>
      <c r="BE100">
        <f t="shared" si="23"/>
        <v>5.3682641345454547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6.0077800000000003</v>
      </c>
      <c r="I101" s="21">
        <v>-1.3494900000000001E-2</v>
      </c>
      <c r="J101" s="21">
        <v>91</v>
      </c>
      <c r="K101" s="21">
        <v>1.3406400000000001</v>
      </c>
      <c r="L101">
        <f t="shared" si="12"/>
        <v>13.631212121212123</v>
      </c>
      <c r="M101">
        <f t="shared" si="13"/>
        <v>18.289133615151517</v>
      </c>
      <c r="N101" s="9"/>
      <c r="O101" s="21">
        <v>0.35827599999999998</v>
      </c>
      <c r="P101" s="21">
        <v>9.8269699999999993</v>
      </c>
      <c r="Q101" s="21">
        <v>-1.5048199999999999E-2</v>
      </c>
      <c r="R101" s="21">
        <v>91</v>
      </c>
      <c r="S101" s="21">
        <v>0.35772700000000002</v>
      </c>
      <c r="T101">
        <f t="shared" si="14"/>
        <v>15.20020202020202</v>
      </c>
      <c r="U101">
        <f t="shared" si="15"/>
        <v>5.4458675789898985</v>
      </c>
      <c r="X101" s="9"/>
      <c r="Y101" s="21">
        <v>1.34171</v>
      </c>
      <c r="Z101" s="21">
        <v>15.345000000000001</v>
      </c>
      <c r="AA101" s="21">
        <v>-1.3336199999999999E-2</v>
      </c>
      <c r="AB101" s="21">
        <v>91</v>
      </c>
      <c r="AC101" s="21">
        <v>1.3412500000000001</v>
      </c>
      <c r="AD101">
        <f t="shared" si="16"/>
        <v>13.470909090909091</v>
      </c>
      <c r="AE101">
        <f t="shared" si="17"/>
        <v>18.074053436363634</v>
      </c>
      <c r="AF101" s="9"/>
      <c r="AG101" s="21">
        <v>0.35827599999999998</v>
      </c>
      <c r="AH101" s="21">
        <v>19.164200000000001</v>
      </c>
      <c r="AI101" s="21">
        <v>-1.5063500000000001E-2</v>
      </c>
      <c r="AJ101" s="21">
        <v>91</v>
      </c>
      <c r="AK101" s="21">
        <v>0.35760500000000001</v>
      </c>
      <c r="AL101">
        <f t="shared" si="18"/>
        <v>15.215656565656566</v>
      </c>
      <c r="AM101">
        <f t="shared" si="19"/>
        <v>5.4514045717171715</v>
      </c>
      <c r="AP101" s="9"/>
      <c r="AQ101" s="21">
        <v>1.34171</v>
      </c>
      <c r="AR101" s="21">
        <v>24.715199999999999</v>
      </c>
      <c r="AS101" s="21">
        <v>-1.31866E-2</v>
      </c>
      <c r="AT101" s="21">
        <v>91</v>
      </c>
      <c r="AU101" s="21">
        <v>1.34094</v>
      </c>
      <c r="AV101">
        <f t="shared" si="20"/>
        <v>13.319797979797981</v>
      </c>
      <c r="AW101">
        <f t="shared" si="21"/>
        <v>17.871306147474748</v>
      </c>
      <c r="AX101" s="9"/>
      <c r="AY101" s="21">
        <v>0.35827599999999998</v>
      </c>
      <c r="AZ101" s="21">
        <v>28.534400000000002</v>
      </c>
      <c r="BA101" s="21">
        <v>-1.5048199999999999E-2</v>
      </c>
      <c r="BB101" s="21">
        <v>91</v>
      </c>
      <c r="BC101" s="21">
        <v>0.35769699999999999</v>
      </c>
      <c r="BD101">
        <f t="shared" si="22"/>
        <v>15.20020202020202</v>
      </c>
      <c r="BE101">
        <f t="shared" si="23"/>
        <v>5.4458675789898985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6.0178500000000001</v>
      </c>
      <c r="I102" s="21">
        <v>-1.35132E-2</v>
      </c>
      <c r="J102" s="21">
        <v>92</v>
      </c>
      <c r="K102" s="21">
        <v>1.33636</v>
      </c>
      <c r="L102">
        <f t="shared" si="12"/>
        <v>13.64969696969697</v>
      </c>
      <c r="M102">
        <f t="shared" si="13"/>
        <v>18.24514044848485</v>
      </c>
      <c r="N102" s="9"/>
      <c r="O102" s="21">
        <v>0.36331200000000002</v>
      </c>
      <c r="P102" s="21">
        <v>9.8370499999999996</v>
      </c>
      <c r="Q102" s="21">
        <v>-1.5042099999999999E-2</v>
      </c>
      <c r="R102" s="21">
        <v>92</v>
      </c>
      <c r="S102" s="21">
        <v>0.36279299999999998</v>
      </c>
      <c r="T102">
        <f t="shared" si="14"/>
        <v>15.194040404040404</v>
      </c>
      <c r="U102">
        <f t="shared" si="15"/>
        <v>5.5201772072727273</v>
      </c>
      <c r="X102" s="9"/>
      <c r="Y102" s="21">
        <v>1.33667</v>
      </c>
      <c r="Z102" s="21">
        <v>15.3551</v>
      </c>
      <c r="AA102" s="21">
        <v>-1.33667E-2</v>
      </c>
      <c r="AB102" s="21">
        <v>92</v>
      </c>
      <c r="AC102" s="21">
        <v>1.33575</v>
      </c>
      <c r="AD102">
        <f t="shared" si="16"/>
        <v>13.501717171717171</v>
      </c>
      <c r="AE102">
        <f t="shared" si="17"/>
        <v>18.047340291919191</v>
      </c>
      <c r="AF102" s="9"/>
      <c r="AG102" s="21">
        <v>0.36331200000000002</v>
      </c>
      <c r="AH102" s="21">
        <v>19.174299999999999</v>
      </c>
      <c r="AI102" s="21">
        <v>-1.5063500000000001E-2</v>
      </c>
      <c r="AJ102" s="21">
        <v>92</v>
      </c>
      <c r="AK102" s="21">
        <v>0.362701</v>
      </c>
      <c r="AL102">
        <f t="shared" si="18"/>
        <v>15.215656565656566</v>
      </c>
      <c r="AM102">
        <f t="shared" si="19"/>
        <v>5.5280306181818188</v>
      </c>
      <c r="AP102" s="9"/>
      <c r="AQ102" s="21">
        <v>1.33667</v>
      </c>
      <c r="AR102" s="21">
        <v>24.725300000000001</v>
      </c>
      <c r="AS102" s="21">
        <v>-1.32202E-2</v>
      </c>
      <c r="AT102" s="21">
        <v>92</v>
      </c>
      <c r="AU102" s="21">
        <v>1.33575</v>
      </c>
      <c r="AV102">
        <f t="shared" si="20"/>
        <v>13.353737373737374</v>
      </c>
      <c r="AW102">
        <f t="shared" si="21"/>
        <v>17.849540135353536</v>
      </c>
      <c r="AX102" s="9"/>
      <c r="AY102" s="21">
        <v>0.36331200000000002</v>
      </c>
      <c r="AZ102" s="21">
        <v>28.544499999999999</v>
      </c>
      <c r="BA102" s="21">
        <v>-1.50452E-2</v>
      </c>
      <c r="BB102" s="21">
        <v>92</v>
      </c>
      <c r="BC102" s="21">
        <v>0.362701</v>
      </c>
      <c r="BD102">
        <f t="shared" si="22"/>
        <v>15.197171717171717</v>
      </c>
      <c r="BE102">
        <f t="shared" si="23"/>
        <v>5.521314850909091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6.0279199999999999</v>
      </c>
      <c r="I103" s="21">
        <v>-1.35345E-2</v>
      </c>
      <c r="J103" s="21">
        <v>93</v>
      </c>
      <c r="K103" s="21">
        <v>1.33087</v>
      </c>
      <c r="L103">
        <f t="shared" si="12"/>
        <v>13.67121212121212</v>
      </c>
      <c r="M103">
        <f t="shared" si="13"/>
        <v>18.204996196969695</v>
      </c>
      <c r="N103" s="9"/>
      <c r="O103" s="21">
        <v>0.36834699999999998</v>
      </c>
      <c r="P103" s="21">
        <v>9.8471200000000003</v>
      </c>
      <c r="Q103" s="21">
        <v>-1.5036000000000001E-2</v>
      </c>
      <c r="R103" s="21">
        <v>93</v>
      </c>
      <c r="S103" s="21">
        <v>0.36773699999999998</v>
      </c>
      <c r="T103">
        <f t="shared" si="14"/>
        <v>15.187878787878788</v>
      </c>
      <c r="U103">
        <f t="shared" si="15"/>
        <v>5.5944095878787872</v>
      </c>
      <c r="X103" s="9"/>
      <c r="Y103" s="21">
        <v>1.3316300000000001</v>
      </c>
      <c r="Z103" s="21">
        <v>15.3651</v>
      </c>
      <c r="AA103" s="21">
        <v>-1.33911E-2</v>
      </c>
      <c r="AB103" s="21">
        <v>93</v>
      </c>
      <c r="AC103" s="21">
        <v>1.33026</v>
      </c>
      <c r="AD103">
        <f t="shared" si="16"/>
        <v>13.526363636363637</v>
      </c>
      <c r="AE103">
        <f t="shared" si="17"/>
        <v>18.012111609090912</v>
      </c>
      <c r="AF103" s="9"/>
      <c r="AG103" s="21">
        <v>0.36834699999999998</v>
      </c>
      <c r="AH103" s="21">
        <v>19.1844</v>
      </c>
      <c r="AI103" s="21">
        <v>-1.50604E-2</v>
      </c>
      <c r="AJ103" s="21">
        <v>93</v>
      </c>
      <c r="AK103" s="21">
        <v>0.36773699999999998</v>
      </c>
      <c r="AL103">
        <f t="shared" si="18"/>
        <v>15.212525252525252</v>
      </c>
      <c r="AM103">
        <f t="shared" si="19"/>
        <v>5.6034880391919186</v>
      </c>
      <c r="AP103" s="9"/>
      <c r="AQ103" s="21">
        <v>1.3316300000000001</v>
      </c>
      <c r="AR103" s="21">
        <v>24.735399999999998</v>
      </c>
      <c r="AS103" s="21">
        <v>-1.32446E-2</v>
      </c>
      <c r="AT103" s="21">
        <v>93</v>
      </c>
      <c r="AU103" s="21">
        <v>1.33057</v>
      </c>
      <c r="AV103">
        <f t="shared" si="20"/>
        <v>13.378383838383838</v>
      </c>
      <c r="AW103">
        <f t="shared" si="21"/>
        <v>17.815057270707072</v>
      </c>
      <c r="AX103" s="9"/>
      <c r="AY103" s="21">
        <v>0.36834699999999998</v>
      </c>
      <c r="AZ103" s="21">
        <v>28.554600000000001</v>
      </c>
      <c r="BA103" s="21">
        <v>-1.50452E-2</v>
      </c>
      <c r="BB103" s="21">
        <v>93</v>
      </c>
      <c r="BC103" s="21">
        <v>0.36776700000000001</v>
      </c>
      <c r="BD103">
        <f t="shared" si="22"/>
        <v>15.197171717171717</v>
      </c>
      <c r="BE103">
        <f t="shared" si="23"/>
        <v>5.5978326105050504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6.0380000000000003</v>
      </c>
      <c r="I104" s="21">
        <v>-1.35529E-2</v>
      </c>
      <c r="J104" s="21">
        <v>94</v>
      </c>
      <c r="K104" s="21">
        <v>1.32599</v>
      </c>
      <c r="L104">
        <f t="shared" si="12"/>
        <v>13.689797979797978</v>
      </c>
      <c r="M104">
        <f t="shared" si="13"/>
        <v>18.160885999999998</v>
      </c>
      <c r="N104" s="9"/>
      <c r="O104" s="21">
        <v>0.37338300000000002</v>
      </c>
      <c r="P104" s="21">
        <v>9.8571899999999992</v>
      </c>
      <c r="Q104" s="21">
        <v>-1.5029900000000001E-2</v>
      </c>
      <c r="R104" s="21">
        <v>94</v>
      </c>
      <c r="S104" s="21">
        <v>0.37283300000000003</v>
      </c>
      <c r="T104">
        <f t="shared" si="14"/>
        <v>15.181717171717173</v>
      </c>
      <c r="U104">
        <f t="shared" si="15"/>
        <v>5.6685951027272736</v>
      </c>
      <c r="X104" s="9"/>
      <c r="Y104" s="21">
        <v>1.3266</v>
      </c>
      <c r="Z104" s="21">
        <v>15.3752</v>
      </c>
      <c r="AA104" s="21">
        <v>-1.3424699999999999E-2</v>
      </c>
      <c r="AB104" s="21">
        <v>94</v>
      </c>
      <c r="AC104" s="21">
        <v>1.32568</v>
      </c>
      <c r="AD104">
        <f t="shared" si="16"/>
        <v>13.560303030303031</v>
      </c>
      <c r="AE104">
        <f t="shared" si="17"/>
        <v>17.989098000000002</v>
      </c>
      <c r="AF104" s="9"/>
      <c r="AG104" s="21">
        <v>0.37338300000000002</v>
      </c>
      <c r="AH104" s="21">
        <v>19.194400000000002</v>
      </c>
      <c r="AI104" s="21">
        <v>-1.50543E-2</v>
      </c>
      <c r="AJ104" s="21">
        <v>94</v>
      </c>
      <c r="AK104" s="21">
        <v>0.37274200000000002</v>
      </c>
      <c r="AL104">
        <f t="shared" si="18"/>
        <v>15.206363636363635</v>
      </c>
      <c r="AM104">
        <f t="shared" si="19"/>
        <v>5.6777976736363636</v>
      </c>
      <c r="AP104" s="9"/>
      <c r="AQ104" s="21">
        <v>1.3266</v>
      </c>
      <c r="AR104" s="21">
        <v>24.7454</v>
      </c>
      <c r="AS104" s="21">
        <v>-1.3269E-2</v>
      </c>
      <c r="AT104" s="21">
        <v>94</v>
      </c>
      <c r="AU104" s="21">
        <v>1.32599</v>
      </c>
      <c r="AV104">
        <f t="shared" si="20"/>
        <v>13.403030303030302</v>
      </c>
      <c r="AW104">
        <f t="shared" si="21"/>
        <v>17.780459999999998</v>
      </c>
      <c r="AX104" s="9"/>
      <c r="AY104" s="21">
        <v>0.37338300000000002</v>
      </c>
      <c r="AZ104" s="21">
        <v>28.564599999999999</v>
      </c>
      <c r="BA104" s="21">
        <v>-1.50452E-2</v>
      </c>
      <c r="BB104" s="21">
        <v>94</v>
      </c>
      <c r="BC104" s="21">
        <v>0.372803</v>
      </c>
      <c r="BD104">
        <f t="shared" si="22"/>
        <v>15.197171717171717</v>
      </c>
      <c r="BE104">
        <f t="shared" si="23"/>
        <v>5.6743655672727273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6.0480700000000001</v>
      </c>
      <c r="I105" s="21">
        <v>-1.35712E-2</v>
      </c>
      <c r="J105" s="21">
        <v>95</v>
      </c>
      <c r="K105" s="21">
        <v>1.32141</v>
      </c>
      <c r="L105">
        <f t="shared" si="12"/>
        <v>13.708282828282828</v>
      </c>
      <c r="M105">
        <f t="shared" si="13"/>
        <v>18.116318254545455</v>
      </c>
      <c r="N105" s="9"/>
      <c r="O105" s="21">
        <v>0.37841799999999998</v>
      </c>
      <c r="P105" s="21">
        <v>9.8672599999999999</v>
      </c>
      <c r="Q105" s="21">
        <v>-1.5029900000000001E-2</v>
      </c>
      <c r="R105" s="21">
        <v>95</v>
      </c>
      <c r="S105" s="21">
        <v>0.37783800000000001</v>
      </c>
      <c r="T105">
        <f t="shared" si="14"/>
        <v>15.181717171717173</v>
      </c>
      <c r="U105">
        <f t="shared" si="15"/>
        <v>5.7450350486868684</v>
      </c>
      <c r="X105" s="9"/>
      <c r="Y105" s="21">
        <v>1.3215600000000001</v>
      </c>
      <c r="Z105" s="21">
        <v>15.385300000000001</v>
      </c>
      <c r="AA105" s="21">
        <v>-1.3446E-2</v>
      </c>
      <c r="AB105" s="21">
        <v>95</v>
      </c>
      <c r="AC105" s="21">
        <v>1.3208</v>
      </c>
      <c r="AD105">
        <f t="shared" si="16"/>
        <v>13.58181818181818</v>
      </c>
      <c r="AE105">
        <f t="shared" si="17"/>
        <v>17.949187636363636</v>
      </c>
      <c r="AF105" s="9"/>
      <c r="AG105" s="21">
        <v>0.37841799999999998</v>
      </c>
      <c r="AH105" s="21">
        <v>19.204499999999999</v>
      </c>
      <c r="AI105" s="21">
        <v>-1.50452E-2</v>
      </c>
      <c r="AJ105" s="21">
        <v>95</v>
      </c>
      <c r="AK105" s="21">
        <v>0.37783800000000001</v>
      </c>
      <c r="AL105">
        <f t="shared" si="18"/>
        <v>15.197171717171717</v>
      </c>
      <c r="AM105">
        <f t="shared" si="19"/>
        <v>5.7508833268686868</v>
      </c>
      <c r="AP105" s="9"/>
      <c r="AQ105" s="21">
        <v>1.3215600000000001</v>
      </c>
      <c r="AR105" s="21">
        <v>24.755500000000001</v>
      </c>
      <c r="AS105" s="21">
        <v>-1.32996E-2</v>
      </c>
      <c r="AT105" s="21">
        <v>95</v>
      </c>
      <c r="AU105" s="21">
        <v>1.3208</v>
      </c>
      <c r="AV105">
        <f t="shared" si="20"/>
        <v>13.433939393939394</v>
      </c>
      <c r="AW105">
        <f t="shared" si="21"/>
        <v>17.753756945454548</v>
      </c>
      <c r="AX105" s="9"/>
      <c r="AY105" s="21">
        <v>0.37841799999999998</v>
      </c>
      <c r="AZ105" s="21">
        <v>28.5747</v>
      </c>
      <c r="BA105" s="21">
        <v>-1.5042099999999999E-2</v>
      </c>
      <c r="BB105" s="21">
        <v>95</v>
      </c>
      <c r="BC105" s="21">
        <v>0.37786900000000001</v>
      </c>
      <c r="BD105">
        <f t="shared" si="22"/>
        <v>15.194040404040404</v>
      </c>
      <c r="BE105">
        <f t="shared" si="23"/>
        <v>5.7496983816161613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6.0581399999999999</v>
      </c>
      <c r="I106" s="21">
        <v>-1.3598600000000001E-2</v>
      </c>
      <c r="J106" s="21">
        <v>96</v>
      </c>
      <c r="K106" s="21">
        <v>1.3156099999999999</v>
      </c>
      <c r="L106">
        <f t="shared" si="12"/>
        <v>13.735959595959597</v>
      </c>
      <c r="M106">
        <f t="shared" si="13"/>
        <v>18.083802886868689</v>
      </c>
      <c r="N106" s="9"/>
      <c r="O106" s="21">
        <v>0.38345299999999999</v>
      </c>
      <c r="P106" s="21">
        <v>9.8773300000000006</v>
      </c>
      <c r="Q106" s="21">
        <v>-1.5026899999999999E-2</v>
      </c>
      <c r="R106" s="21">
        <v>96</v>
      </c>
      <c r="S106" s="21">
        <v>0.38284299999999999</v>
      </c>
      <c r="T106">
        <f t="shared" si="14"/>
        <v>15.178686868686867</v>
      </c>
      <c r="U106">
        <f t="shared" si="15"/>
        <v>5.8203130158585852</v>
      </c>
      <c r="X106" s="9"/>
      <c r="Y106" s="21">
        <v>1.31653</v>
      </c>
      <c r="Z106" s="21">
        <v>15.3954</v>
      </c>
      <c r="AA106" s="21">
        <v>-1.3467399999999999E-2</v>
      </c>
      <c r="AB106" s="21">
        <v>96</v>
      </c>
      <c r="AC106" s="21">
        <v>1.31531</v>
      </c>
      <c r="AD106">
        <f t="shared" si="16"/>
        <v>13.603434343434342</v>
      </c>
      <c r="AE106">
        <f t="shared" si="17"/>
        <v>17.909329416161615</v>
      </c>
      <c r="AF106" s="9"/>
      <c r="AG106" s="21">
        <v>0.38345299999999999</v>
      </c>
      <c r="AH106" s="21">
        <v>19.214600000000001</v>
      </c>
      <c r="AI106" s="21">
        <v>-1.50391E-2</v>
      </c>
      <c r="AJ106" s="21">
        <v>96</v>
      </c>
      <c r="AK106" s="21">
        <v>0.38287399999999999</v>
      </c>
      <c r="AL106">
        <f t="shared" si="18"/>
        <v>15.1910101010101</v>
      </c>
      <c r="AM106">
        <f t="shared" si="19"/>
        <v>5.8250383962626255</v>
      </c>
      <c r="AP106" s="9"/>
      <c r="AQ106" s="21">
        <v>1.31653</v>
      </c>
      <c r="AR106" s="21">
        <v>24.765599999999999</v>
      </c>
      <c r="AS106" s="21">
        <v>-1.3333100000000001E-2</v>
      </c>
      <c r="AT106" s="21">
        <v>96</v>
      </c>
      <c r="AU106" s="21">
        <v>1.3156099999999999</v>
      </c>
      <c r="AV106">
        <f t="shared" si="20"/>
        <v>13.467777777777778</v>
      </c>
      <c r="AW106">
        <f t="shared" si="21"/>
        <v>17.730733477777779</v>
      </c>
      <c r="AX106" s="9"/>
      <c r="AY106" s="21">
        <v>0.38345299999999999</v>
      </c>
      <c r="AZ106" s="21">
        <v>28.584800000000001</v>
      </c>
      <c r="BA106" s="21">
        <v>-1.50391E-2</v>
      </c>
      <c r="BB106" s="21">
        <v>96</v>
      </c>
      <c r="BC106" s="21">
        <v>0.38290400000000002</v>
      </c>
      <c r="BD106">
        <f t="shared" si="22"/>
        <v>15.1910101010101</v>
      </c>
      <c r="BE106">
        <f t="shared" si="23"/>
        <v>5.8250383962626255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6.0682099999999997</v>
      </c>
      <c r="I107" s="21">
        <v>-1.362E-2</v>
      </c>
      <c r="J107" s="21">
        <v>97</v>
      </c>
      <c r="K107" s="21">
        <v>1.31073</v>
      </c>
      <c r="L107">
        <f t="shared" si="12"/>
        <v>13.757575757575758</v>
      </c>
      <c r="M107">
        <f t="shared" si="13"/>
        <v>18.042923030303029</v>
      </c>
      <c r="N107" s="9"/>
      <c r="O107" s="21">
        <v>0.38848899999999997</v>
      </c>
      <c r="P107" s="21">
        <v>9.8873999999999995</v>
      </c>
      <c r="Q107" s="21">
        <v>-1.50177E-2</v>
      </c>
      <c r="R107" s="21">
        <v>97</v>
      </c>
      <c r="S107" s="21">
        <v>0.387909</v>
      </c>
      <c r="T107">
        <f t="shared" si="14"/>
        <v>15.16939393939394</v>
      </c>
      <c r="U107">
        <f t="shared" si="15"/>
        <v>5.8931426821212121</v>
      </c>
      <c r="X107" s="9"/>
      <c r="Y107" s="21">
        <v>1.31149</v>
      </c>
      <c r="Z107" s="21">
        <v>15.4054</v>
      </c>
      <c r="AA107" s="21">
        <v>-1.34827E-2</v>
      </c>
      <c r="AB107" s="21">
        <v>97</v>
      </c>
      <c r="AC107" s="21">
        <v>1.31073</v>
      </c>
      <c r="AD107">
        <f t="shared" si="16"/>
        <v>13.618888888888888</v>
      </c>
      <c r="AE107">
        <f t="shared" si="17"/>
        <v>17.86103658888889</v>
      </c>
      <c r="AF107" s="9"/>
      <c r="AG107" s="21">
        <v>0.38848899999999997</v>
      </c>
      <c r="AH107" s="21">
        <v>19.224599999999999</v>
      </c>
      <c r="AI107" s="21">
        <v>-1.5036000000000001E-2</v>
      </c>
      <c r="AJ107" s="21">
        <v>97</v>
      </c>
      <c r="AK107" s="21">
        <v>0.38784800000000003</v>
      </c>
      <c r="AL107">
        <f t="shared" si="18"/>
        <v>15.187878787878788</v>
      </c>
      <c r="AM107">
        <f t="shared" si="19"/>
        <v>5.9003238424242417</v>
      </c>
      <c r="AP107" s="9"/>
      <c r="AQ107" s="21">
        <v>1.31149</v>
      </c>
      <c r="AR107" s="21">
        <v>24.775600000000001</v>
      </c>
      <c r="AS107" s="21">
        <v>-1.3372800000000001E-2</v>
      </c>
      <c r="AT107" s="21">
        <v>97</v>
      </c>
      <c r="AU107" s="21">
        <v>1.3104199999999999</v>
      </c>
      <c r="AV107">
        <f t="shared" si="20"/>
        <v>13.50787878787879</v>
      </c>
      <c r="AW107">
        <f t="shared" si="21"/>
        <v>17.715447951515156</v>
      </c>
      <c r="AX107" s="9"/>
      <c r="AY107" s="21">
        <v>0.38848899999999997</v>
      </c>
      <c r="AZ107" s="21">
        <v>28.594799999999999</v>
      </c>
      <c r="BA107" s="21">
        <v>-1.5032999999999999E-2</v>
      </c>
      <c r="BB107" s="21">
        <v>97</v>
      </c>
      <c r="BC107" s="21">
        <v>0.387878</v>
      </c>
      <c r="BD107">
        <f t="shared" si="22"/>
        <v>15.184848484848485</v>
      </c>
      <c r="BE107">
        <f t="shared" si="23"/>
        <v>5.899146603030303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6.0782800000000003</v>
      </c>
      <c r="I108" s="21">
        <v>-1.3638300000000001E-2</v>
      </c>
      <c r="J108" s="21">
        <v>98</v>
      </c>
      <c r="K108" s="21">
        <v>1.3055399999999999</v>
      </c>
      <c r="L108">
        <f t="shared" si="12"/>
        <v>13.776060606060607</v>
      </c>
      <c r="M108">
        <f t="shared" si="13"/>
        <v>17.997872139393941</v>
      </c>
      <c r="N108" s="9"/>
      <c r="O108" s="21">
        <v>0.39352399999999998</v>
      </c>
      <c r="P108" s="21">
        <v>9.8974700000000002</v>
      </c>
      <c r="Q108" s="21">
        <v>-1.50116E-2</v>
      </c>
      <c r="R108" s="21">
        <v>98</v>
      </c>
      <c r="S108" s="21">
        <v>0.39300499999999999</v>
      </c>
      <c r="T108">
        <f t="shared" si="14"/>
        <v>15.163232323232323</v>
      </c>
      <c r="U108">
        <f t="shared" si="15"/>
        <v>5.967095836767677</v>
      </c>
      <c r="X108" s="9"/>
      <c r="Y108" s="21">
        <v>1.30646</v>
      </c>
      <c r="Z108" s="21">
        <v>15.4155</v>
      </c>
      <c r="AA108" s="21">
        <v>-1.3501000000000001E-2</v>
      </c>
      <c r="AB108" s="21">
        <v>98</v>
      </c>
      <c r="AC108" s="21">
        <v>1.3055399999999999</v>
      </c>
      <c r="AD108">
        <f t="shared" si="16"/>
        <v>13.637373737373737</v>
      </c>
      <c r="AE108">
        <f t="shared" si="17"/>
        <v>17.816683292929291</v>
      </c>
      <c r="AF108" s="9"/>
      <c r="AG108" s="21">
        <v>0.39352399999999998</v>
      </c>
      <c r="AH108" s="21">
        <v>19.2347</v>
      </c>
      <c r="AI108" s="21">
        <v>-1.5029900000000001E-2</v>
      </c>
      <c r="AJ108" s="21">
        <v>98</v>
      </c>
      <c r="AK108" s="21">
        <v>0.39297500000000002</v>
      </c>
      <c r="AL108">
        <f t="shared" si="18"/>
        <v>15.181717171717173</v>
      </c>
      <c r="AM108">
        <f t="shared" si="19"/>
        <v>5.9743700682828287</v>
      </c>
      <c r="AP108" s="9"/>
      <c r="AQ108" s="21">
        <v>1.30646</v>
      </c>
      <c r="AR108" s="21">
        <v>24.785699999999999</v>
      </c>
      <c r="AS108" s="21">
        <v>-1.34155E-2</v>
      </c>
      <c r="AT108" s="21">
        <v>98</v>
      </c>
      <c r="AU108" s="21">
        <v>1.30585</v>
      </c>
      <c r="AV108">
        <f t="shared" si="20"/>
        <v>13.551010101010101</v>
      </c>
      <c r="AW108">
        <f t="shared" si="21"/>
        <v>17.703852656565658</v>
      </c>
      <c r="AX108" s="9"/>
      <c r="AY108" s="21">
        <v>0.39352399999999998</v>
      </c>
      <c r="AZ108" s="21">
        <v>28.604900000000001</v>
      </c>
      <c r="BA108" s="21">
        <v>-1.5020800000000001E-2</v>
      </c>
      <c r="BB108" s="21">
        <v>98</v>
      </c>
      <c r="BC108" s="21">
        <v>0.39285300000000001</v>
      </c>
      <c r="BD108">
        <f t="shared" si="22"/>
        <v>15.172525252525253</v>
      </c>
      <c r="BE108">
        <f t="shared" si="23"/>
        <v>5.9707528274747474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6.0883500000000002</v>
      </c>
      <c r="I109" s="21">
        <v>-1.36536E-2</v>
      </c>
      <c r="J109" s="21">
        <v>99</v>
      </c>
      <c r="K109" s="21">
        <v>1.3006599999999999</v>
      </c>
      <c r="L109">
        <f t="shared" si="12"/>
        <v>13.791515151515151</v>
      </c>
      <c r="M109">
        <f t="shared" si="13"/>
        <v>17.948553648484847</v>
      </c>
      <c r="N109" s="9"/>
      <c r="O109" s="21">
        <v>0.39856000000000003</v>
      </c>
      <c r="P109" s="21">
        <v>9.9075399999999991</v>
      </c>
      <c r="Q109" s="21">
        <v>-1.50116E-2</v>
      </c>
      <c r="R109" s="21">
        <v>99</v>
      </c>
      <c r="S109" s="21">
        <v>0.397949</v>
      </c>
      <c r="T109">
        <f t="shared" si="14"/>
        <v>15.163232323232323</v>
      </c>
      <c r="U109">
        <f t="shared" si="15"/>
        <v>6.0434578747474754</v>
      </c>
      <c r="X109" s="9"/>
      <c r="Y109" s="21">
        <v>1.30142</v>
      </c>
      <c r="Z109" s="21">
        <v>15.425599999999999</v>
      </c>
      <c r="AA109" s="21">
        <v>-1.35254E-2</v>
      </c>
      <c r="AB109" s="21">
        <v>99</v>
      </c>
      <c r="AC109" s="21">
        <v>1.3006599999999999</v>
      </c>
      <c r="AD109">
        <f t="shared" si="16"/>
        <v>13.662020202020202</v>
      </c>
      <c r="AE109">
        <f t="shared" si="17"/>
        <v>17.780026331313131</v>
      </c>
      <c r="AF109" s="9"/>
      <c r="AG109" s="21">
        <v>0.39856000000000003</v>
      </c>
      <c r="AH109" s="21">
        <v>19.244800000000001</v>
      </c>
      <c r="AI109" s="21">
        <v>-1.5020800000000001E-2</v>
      </c>
      <c r="AJ109" s="21">
        <v>99</v>
      </c>
      <c r="AK109" s="21">
        <v>0.39798</v>
      </c>
      <c r="AL109">
        <f t="shared" si="18"/>
        <v>15.172525252525253</v>
      </c>
      <c r="AM109">
        <f t="shared" si="19"/>
        <v>6.047161664646465</v>
      </c>
      <c r="AP109" s="9"/>
      <c r="AQ109" s="21">
        <v>1.30142</v>
      </c>
      <c r="AR109" s="21">
        <v>24.7958</v>
      </c>
      <c r="AS109" s="21">
        <v>-1.3446E-2</v>
      </c>
      <c r="AT109" s="21">
        <v>99</v>
      </c>
      <c r="AU109" s="21">
        <v>1.3009599999999999</v>
      </c>
      <c r="AV109">
        <f t="shared" si="20"/>
        <v>13.58181818181818</v>
      </c>
      <c r="AW109">
        <f t="shared" si="21"/>
        <v>17.675649818181817</v>
      </c>
      <c r="AX109" s="9"/>
      <c r="AY109" s="21">
        <v>0.39856000000000003</v>
      </c>
      <c r="AZ109" s="21">
        <v>28.614999999999998</v>
      </c>
      <c r="BA109" s="21">
        <v>-1.50116E-2</v>
      </c>
      <c r="BB109" s="21">
        <v>99</v>
      </c>
      <c r="BC109" s="21">
        <v>0.39798</v>
      </c>
      <c r="BD109">
        <f t="shared" si="22"/>
        <v>15.163232323232323</v>
      </c>
      <c r="BE109">
        <f t="shared" si="23"/>
        <v>6.0434578747474754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6.09842</v>
      </c>
      <c r="I110" s="21">
        <v>-1.36749E-2</v>
      </c>
      <c r="J110" s="21">
        <v>100</v>
      </c>
      <c r="K110" s="21">
        <v>1.2954699999999999</v>
      </c>
      <c r="L110">
        <f t="shared" si="12"/>
        <v>13.813030303030303</v>
      </c>
      <c r="M110">
        <f t="shared" si="13"/>
        <v>17.907074354545454</v>
      </c>
      <c r="N110" s="9"/>
      <c r="O110" s="21">
        <v>0.40359499999999998</v>
      </c>
      <c r="P110" s="21">
        <v>9.9176099999999998</v>
      </c>
      <c r="Q110" s="21">
        <v>-1.5008499999999999E-2</v>
      </c>
      <c r="R110" s="21">
        <v>100</v>
      </c>
      <c r="S110" s="21">
        <v>0.40310699999999999</v>
      </c>
      <c r="T110">
        <f t="shared" si="14"/>
        <v>15.160101010101009</v>
      </c>
      <c r="U110">
        <f t="shared" si="15"/>
        <v>6.1185409671717164</v>
      </c>
      <c r="X110" s="9"/>
      <c r="Y110" s="21">
        <v>1.2963899999999999</v>
      </c>
      <c r="Z110" s="21">
        <v>15.435600000000001</v>
      </c>
      <c r="AA110" s="21">
        <v>-1.3546799999999999E-2</v>
      </c>
      <c r="AB110" s="21">
        <v>100</v>
      </c>
      <c r="AC110" s="21">
        <v>1.2960799999999999</v>
      </c>
      <c r="AD110">
        <f t="shared" si="16"/>
        <v>13.683636363636364</v>
      </c>
      <c r="AE110">
        <f t="shared" si="17"/>
        <v>17.739329345454543</v>
      </c>
      <c r="AF110" s="9"/>
      <c r="AG110" s="21">
        <v>0.40359499999999998</v>
      </c>
      <c r="AH110" s="21">
        <v>19.254899999999999</v>
      </c>
      <c r="AI110" s="21">
        <v>-1.50116E-2</v>
      </c>
      <c r="AJ110" s="21">
        <v>100</v>
      </c>
      <c r="AK110" s="21">
        <v>0.40301500000000001</v>
      </c>
      <c r="AL110">
        <f t="shared" si="18"/>
        <v>15.163232323232323</v>
      </c>
      <c r="AM110">
        <f t="shared" si="19"/>
        <v>6.119804749494949</v>
      </c>
      <c r="AP110" s="9"/>
      <c r="AQ110" s="21">
        <v>1.2963899999999999</v>
      </c>
      <c r="AR110" s="21">
        <v>24.805900000000001</v>
      </c>
      <c r="AS110" s="21">
        <v>-1.3473499999999999E-2</v>
      </c>
      <c r="AT110" s="21">
        <v>100</v>
      </c>
      <c r="AU110" s="21">
        <v>1.2954699999999999</v>
      </c>
      <c r="AV110">
        <f t="shared" si="20"/>
        <v>13.609595959595959</v>
      </c>
      <c r="AW110">
        <f t="shared" si="21"/>
        <v>17.643344106060603</v>
      </c>
      <c r="AX110" s="9"/>
      <c r="AY110" s="21">
        <v>0.40359499999999998</v>
      </c>
      <c r="AZ110" s="21">
        <v>28.6251</v>
      </c>
      <c r="BA110" s="21">
        <v>-1.5008499999999999E-2</v>
      </c>
      <c r="BB110" s="21">
        <v>100</v>
      </c>
      <c r="BC110" s="21">
        <v>0.40304600000000002</v>
      </c>
      <c r="BD110">
        <f t="shared" si="22"/>
        <v>15.160101010101009</v>
      </c>
      <c r="BE110">
        <f t="shared" si="23"/>
        <v>6.1185409671717164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6.1084899999999998</v>
      </c>
      <c r="I111" s="21">
        <v>-1.36902E-2</v>
      </c>
      <c r="J111" s="21">
        <v>101</v>
      </c>
      <c r="K111" s="21">
        <v>1.2905899999999999</v>
      </c>
      <c r="L111">
        <f t="shared" si="12"/>
        <v>13.828484848484848</v>
      </c>
      <c r="M111">
        <f t="shared" si="13"/>
        <v>17.857413909090909</v>
      </c>
      <c r="N111" s="9"/>
      <c r="O111" s="21">
        <v>0.40862999999999999</v>
      </c>
      <c r="P111" s="21">
        <v>9.9276800000000005</v>
      </c>
      <c r="Q111" s="21">
        <v>-1.49994E-2</v>
      </c>
      <c r="R111" s="21">
        <v>101</v>
      </c>
      <c r="S111" s="21">
        <v>0.40801999999999999</v>
      </c>
      <c r="T111">
        <f t="shared" si="14"/>
        <v>15.15090909090909</v>
      </c>
      <c r="U111">
        <f t="shared" si="15"/>
        <v>6.1911159818181813</v>
      </c>
      <c r="X111" s="9"/>
      <c r="Y111" s="21">
        <v>1.29135</v>
      </c>
      <c r="Z111" s="21">
        <v>15.4457</v>
      </c>
      <c r="AA111" s="21">
        <v>-1.3561999999999999E-2</v>
      </c>
      <c r="AB111" s="21">
        <v>101</v>
      </c>
      <c r="AC111" s="21">
        <v>1.2905899999999999</v>
      </c>
      <c r="AD111">
        <f t="shared" si="16"/>
        <v>13.698989898989899</v>
      </c>
      <c r="AE111">
        <f t="shared" si="17"/>
        <v>17.690190606060604</v>
      </c>
      <c r="AF111" s="9"/>
      <c r="AG111" s="21">
        <v>0.40862999999999999</v>
      </c>
      <c r="AH111" s="21">
        <v>19.264900000000001</v>
      </c>
      <c r="AI111" s="21">
        <v>-1.5008499999999999E-2</v>
      </c>
      <c r="AJ111" s="21">
        <v>101</v>
      </c>
      <c r="AK111" s="21">
        <v>0.40808100000000003</v>
      </c>
      <c r="AL111">
        <f t="shared" si="18"/>
        <v>15.160101010101009</v>
      </c>
      <c r="AM111">
        <f t="shared" si="19"/>
        <v>6.1948720757575755</v>
      </c>
      <c r="AP111" s="9"/>
      <c r="AQ111" s="21">
        <v>1.29135</v>
      </c>
      <c r="AR111" s="21">
        <v>24.815899999999999</v>
      </c>
      <c r="AS111" s="21">
        <v>-1.34979E-2</v>
      </c>
      <c r="AT111" s="21">
        <v>101</v>
      </c>
      <c r="AU111" s="21">
        <v>1.2902800000000001</v>
      </c>
      <c r="AV111">
        <f t="shared" si="20"/>
        <v>13.634242424242423</v>
      </c>
      <c r="AW111">
        <f t="shared" si="21"/>
        <v>17.606578954545451</v>
      </c>
      <c r="AX111" s="9"/>
      <c r="AY111" s="21">
        <v>0.40862999999999999</v>
      </c>
      <c r="AZ111" s="21">
        <v>28.635100000000001</v>
      </c>
      <c r="BA111" s="21">
        <v>-1.5008499999999999E-2</v>
      </c>
      <c r="BB111" s="21">
        <v>101</v>
      </c>
      <c r="BC111" s="21">
        <v>0.40795900000000002</v>
      </c>
      <c r="BD111">
        <f t="shared" si="22"/>
        <v>15.160101010101009</v>
      </c>
      <c r="BE111">
        <f t="shared" si="23"/>
        <v>6.1948720757575755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6.1185600000000004</v>
      </c>
      <c r="I112" s="21">
        <v>-1.37024E-2</v>
      </c>
      <c r="J112" s="21">
        <v>102</v>
      </c>
      <c r="K112" s="21">
        <v>1.2857099999999999</v>
      </c>
      <c r="L112">
        <f t="shared" si="12"/>
        <v>13.840808080808081</v>
      </c>
      <c r="M112">
        <f t="shared" si="13"/>
        <v>17.80370825050505</v>
      </c>
      <c r="N112" s="9"/>
      <c r="O112" s="21">
        <v>0.41366599999999998</v>
      </c>
      <c r="P112" s="21">
        <v>9.9377600000000008</v>
      </c>
      <c r="Q112" s="21">
        <v>-1.49902E-2</v>
      </c>
      <c r="R112" s="21">
        <v>102</v>
      </c>
      <c r="S112" s="21">
        <v>0.41305500000000001</v>
      </c>
      <c r="T112">
        <f t="shared" si="14"/>
        <v>15.141616161616161</v>
      </c>
      <c r="U112">
        <f t="shared" si="15"/>
        <v>6.2635717911111106</v>
      </c>
      <c r="X112" s="9"/>
      <c r="Y112" s="21">
        <v>1.2863199999999999</v>
      </c>
      <c r="Z112" s="21">
        <v>15.4558</v>
      </c>
      <c r="AA112" s="21">
        <v>-1.35864E-2</v>
      </c>
      <c r="AB112" s="21">
        <v>102</v>
      </c>
      <c r="AC112" s="21">
        <v>1.2850999999999999</v>
      </c>
      <c r="AD112">
        <f t="shared" si="16"/>
        <v>13.723636363636363</v>
      </c>
      <c r="AE112">
        <f t="shared" si="17"/>
        <v>17.652987927272726</v>
      </c>
      <c r="AF112" s="9"/>
      <c r="AG112" s="21">
        <v>0.41366599999999998</v>
      </c>
      <c r="AH112" s="21">
        <v>19.274999999999999</v>
      </c>
      <c r="AI112" s="21">
        <v>-1.50055E-2</v>
      </c>
      <c r="AJ112" s="21">
        <v>102</v>
      </c>
      <c r="AK112" s="21">
        <v>0.41302499999999998</v>
      </c>
      <c r="AL112">
        <f t="shared" si="18"/>
        <v>15.157070707070707</v>
      </c>
      <c r="AM112">
        <f t="shared" si="19"/>
        <v>6.2699648111111106</v>
      </c>
      <c r="AP112" s="9"/>
      <c r="AQ112" s="21">
        <v>1.2863199999999999</v>
      </c>
      <c r="AR112" s="21">
        <v>24.826000000000001</v>
      </c>
      <c r="AS112" s="21">
        <v>-1.35132E-2</v>
      </c>
      <c r="AT112" s="21">
        <v>102</v>
      </c>
      <c r="AU112" s="21">
        <v>1.2857099999999999</v>
      </c>
      <c r="AV112">
        <f t="shared" si="20"/>
        <v>13.64969696969697</v>
      </c>
      <c r="AW112">
        <f t="shared" si="21"/>
        <v>17.557878206060607</v>
      </c>
      <c r="AX112" s="9"/>
      <c r="AY112" s="21">
        <v>0.41366599999999998</v>
      </c>
      <c r="AZ112" s="21">
        <v>28.645199999999999</v>
      </c>
      <c r="BA112" s="21">
        <v>-1.50055E-2</v>
      </c>
      <c r="BB112" s="21">
        <v>102</v>
      </c>
      <c r="BC112" s="21">
        <v>0.412964</v>
      </c>
      <c r="BD112">
        <f t="shared" si="22"/>
        <v>15.157070707070707</v>
      </c>
      <c r="BE112">
        <f t="shared" si="23"/>
        <v>6.2699648111111106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6.1286300000000002</v>
      </c>
      <c r="I113" s="21">
        <v>-1.3720700000000001E-2</v>
      </c>
      <c r="J113" s="21">
        <v>103</v>
      </c>
      <c r="K113" s="21">
        <v>1.2808200000000001</v>
      </c>
      <c r="L113">
        <f t="shared" si="12"/>
        <v>13.859292929292929</v>
      </c>
      <c r="M113">
        <f t="shared" si="13"/>
        <v>17.757634844444443</v>
      </c>
      <c r="N113" s="9"/>
      <c r="O113" s="21">
        <v>0.41870099999999999</v>
      </c>
      <c r="P113" s="21">
        <v>9.9478299999999997</v>
      </c>
      <c r="Q113" s="21">
        <v>-1.4981100000000001E-2</v>
      </c>
      <c r="R113" s="21">
        <v>103</v>
      </c>
      <c r="S113" s="21">
        <v>0.41815200000000002</v>
      </c>
      <c r="T113">
        <f t="shared" si="14"/>
        <v>15.132424242424245</v>
      </c>
      <c r="U113">
        <f t="shared" si="15"/>
        <v>6.3359611627272736</v>
      </c>
      <c r="X113" s="9"/>
      <c r="Y113" s="21">
        <v>1.28128</v>
      </c>
      <c r="Z113" s="21">
        <v>15.4658</v>
      </c>
      <c r="AA113" s="21">
        <v>-1.36017E-2</v>
      </c>
      <c r="AB113" s="21">
        <v>103</v>
      </c>
      <c r="AC113" s="21">
        <v>1.2805200000000001</v>
      </c>
      <c r="AD113">
        <f t="shared" si="16"/>
        <v>13.739090909090908</v>
      </c>
      <c r="AE113">
        <f t="shared" si="17"/>
        <v>17.603622399999999</v>
      </c>
      <c r="AF113" s="9"/>
      <c r="AG113" s="21">
        <v>0.41870099999999999</v>
      </c>
      <c r="AH113" s="21">
        <v>19.2851</v>
      </c>
      <c r="AI113" s="21">
        <v>-1.49994E-2</v>
      </c>
      <c r="AJ113" s="21">
        <v>103</v>
      </c>
      <c r="AK113" s="21">
        <v>0.41824299999999998</v>
      </c>
      <c r="AL113">
        <f t="shared" si="18"/>
        <v>15.15090909090909</v>
      </c>
      <c r="AM113">
        <f t="shared" si="19"/>
        <v>6.3437007872727271</v>
      </c>
      <c r="AP113" s="9"/>
      <c r="AQ113" s="21">
        <v>1.28128</v>
      </c>
      <c r="AR113" s="21">
        <v>24.836099999999998</v>
      </c>
      <c r="AS113" s="21">
        <v>-1.3528399999999999E-2</v>
      </c>
      <c r="AT113" s="21">
        <v>103</v>
      </c>
      <c r="AU113" s="21">
        <v>1.2799100000000001</v>
      </c>
      <c r="AV113">
        <f t="shared" si="20"/>
        <v>13.665050505050505</v>
      </c>
      <c r="AW113">
        <f t="shared" si="21"/>
        <v>17.508755911111113</v>
      </c>
      <c r="AX113" s="9"/>
      <c r="AY113" s="21">
        <v>0.41870099999999999</v>
      </c>
      <c r="AZ113" s="21">
        <v>28.6553</v>
      </c>
      <c r="BA113" s="21">
        <v>-1.49994E-2</v>
      </c>
      <c r="BB113" s="21">
        <v>103</v>
      </c>
      <c r="BC113" s="21">
        <v>0.41809099999999999</v>
      </c>
      <c r="BD113">
        <f t="shared" si="22"/>
        <v>15.15090909090909</v>
      </c>
      <c r="BE113">
        <f t="shared" si="23"/>
        <v>6.3437007872727271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6.1387099999999997</v>
      </c>
      <c r="I114" s="21">
        <v>-1.37421E-2</v>
      </c>
      <c r="J114" s="21">
        <v>104</v>
      </c>
      <c r="K114" s="21">
        <v>1.27502</v>
      </c>
      <c r="L114">
        <f t="shared" si="12"/>
        <v>13.880909090909091</v>
      </c>
      <c r="M114">
        <f t="shared" si="13"/>
        <v>17.715510227272727</v>
      </c>
      <c r="N114" s="9"/>
      <c r="O114" s="21">
        <v>0.42373699999999997</v>
      </c>
      <c r="P114" s="21">
        <v>9.9579000000000004</v>
      </c>
      <c r="Q114" s="21">
        <v>-1.49689E-2</v>
      </c>
      <c r="R114" s="21">
        <v>104</v>
      </c>
      <c r="S114" s="21">
        <v>0.42318699999999998</v>
      </c>
      <c r="T114">
        <f t="shared" si="14"/>
        <v>15.12010101010101</v>
      </c>
      <c r="U114">
        <f t="shared" si="15"/>
        <v>6.4069462417171712</v>
      </c>
      <c r="X114" s="9"/>
      <c r="Y114" s="21">
        <v>1.2762500000000001</v>
      </c>
      <c r="Z114" s="21">
        <v>15.475899999999999</v>
      </c>
      <c r="AA114" s="21">
        <v>-1.36261E-2</v>
      </c>
      <c r="AB114" s="21">
        <v>104</v>
      </c>
      <c r="AC114" s="21">
        <v>1.2753300000000001</v>
      </c>
      <c r="AD114">
        <f t="shared" si="16"/>
        <v>13.763737373737374</v>
      </c>
      <c r="AE114">
        <f t="shared" si="17"/>
        <v>17.565969823232326</v>
      </c>
      <c r="AF114" s="9"/>
      <c r="AG114" s="21">
        <v>0.42373699999999997</v>
      </c>
      <c r="AH114" s="21">
        <v>19.295100000000001</v>
      </c>
      <c r="AI114" s="21">
        <v>-1.4996300000000001E-2</v>
      </c>
      <c r="AJ114" s="21">
        <v>104</v>
      </c>
      <c r="AK114" s="21">
        <v>0.423126</v>
      </c>
      <c r="AL114">
        <f t="shared" si="18"/>
        <v>15.14777777777778</v>
      </c>
      <c r="AM114">
        <f t="shared" si="19"/>
        <v>6.4186739122222223</v>
      </c>
      <c r="AP114" s="9"/>
      <c r="AQ114" s="21">
        <v>1.2762500000000001</v>
      </c>
      <c r="AR114" s="21">
        <v>24.8461</v>
      </c>
      <c r="AS114" s="21">
        <v>-1.3543700000000001E-2</v>
      </c>
      <c r="AT114" s="21">
        <v>104</v>
      </c>
      <c r="AU114" s="21">
        <v>1.2759400000000001</v>
      </c>
      <c r="AV114">
        <f t="shared" si="20"/>
        <v>13.680505050505051</v>
      </c>
      <c r="AW114">
        <f t="shared" si="21"/>
        <v>17.459744570707073</v>
      </c>
      <c r="AX114" s="9"/>
      <c r="AY114" s="21">
        <v>0.42373699999999997</v>
      </c>
      <c r="AZ114" s="21">
        <v>28.665299999999998</v>
      </c>
      <c r="BA114" s="21">
        <v>-1.49902E-2</v>
      </c>
      <c r="BB114" s="21">
        <v>104</v>
      </c>
      <c r="BC114" s="21">
        <v>0.42306500000000002</v>
      </c>
      <c r="BD114">
        <f t="shared" si="22"/>
        <v>15.141616161616161</v>
      </c>
      <c r="BE114">
        <f t="shared" si="23"/>
        <v>6.4160630074747473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6.1487800000000004</v>
      </c>
      <c r="I115" s="21">
        <v>-1.37634E-2</v>
      </c>
      <c r="J115" s="21">
        <v>105</v>
      </c>
      <c r="K115" s="21">
        <v>1.27014</v>
      </c>
      <c r="L115">
        <f t="shared" si="12"/>
        <v>13.902424242424242</v>
      </c>
      <c r="M115">
        <f t="shared" si="13"/>
        <v>17.67290072121212</v>
      </c>
      <c r="N115" s="9"/>
      <c r="O115" s="21">
        <v>0.42877199999999999</v>
      </c>
      <c r="P115" s="21">
        <v>9.9679699999999993</v>
      </c>
      <c r="Q115" s="21">
        <v>-1.49658E-2</v>
      </c>
      <c r="R115" s="21">
        <v>105</v>
      </c>
      <c r="S115" s="21">
        <v>0.42819200000000002</v>
      </c>
      <c r="T115">
        <f t="shared" si="14"/>
        <v>15.116969696969697</v>
      </c>
      <c r="U115">
        <f t="shared" si="15"/>
        <v>6.4817333309090905</v>
      </c>
      <c r="X115" s="9"/>
      <c r="Y115" s="21">
        <v>1.27121</v>
      </c>
      <c r="Z115" s="21">
        <v>15.486000000000001</v>
      </c>
      <c r="AA115" s="21">
        <v>-1.3644399999999999E-2</v>
      </c>
      <c r="AB115" s="21">
        <v>105</v>
      </c>
      <c r="AC115" s="21">
        <v>1.2704500000000001</v>
      </c>
      <c r="AD115">
        <f t="shared" si="16"/>
        <v>13.782222222222222</v>
      </c>
      <c r="AE115">
        <f t="shared" si="17"/>
        <v>17.52009871111111</v>
      </c>
      <c r="AF115" s="9"/>
      <c r="AG115" s="21">
        <v>0.42877199999999999</v>
      </c>
      <c r="AH115" s="21">
        <v>19.305199999999999</v>
      </c>
      <c r="AI115" s="21">
        <v>-1.4987199999999999E-2</v>
      </c>
      <c r="AJ115" s="21">
        <v>105</v>
      </c>
      <c r="AK115" s="21">
        <v>0.42813099999999998</v>
      </c>
      <c r="AL115">
        <f t="shared" si="18"/>
        <v>15.138585858585857</v>
      </c>
      <c r="AM115">
        <f t="shared" si="19"/>
        <v>6.4910017357575747</v>
      </c>
      <c r="AP115" s="9"/>
      <c r="AQ115" s="21">
        <v>1.27121</v>
      </c>
      <c r="AR115" s="21">
        <v>24.856200000000001</v>
      </c>
      <c r="AS115" s="21">
        <v>-1.35712E-2</v>
      </c>
      <c r="AT115" s="21">
        <v>105</v>
      </c>
      <c r="AU115" s="21">
        <v>1.27075</v>
      </c>
      <c r="AV115">
        <f t="shared" si="20"/>
        <v>13.708282828282828</v>
      </c>
      <c r="AW115">
        <f t="shared" si="21"/>
        <v>17.426106214141413</v>
      </c>
      <c r="AX115" s="9"/>
      <c r="AY115" s="21">
        <v>0.42877199999999999</v>
      </c>
      <c r="AZ115" s="21">
        <v>28.6754</v>
      </c>
      <c r="BA115" s="21">
        <v>-1.49841E-2</v>
      </c>
      <c r="BB115" s="21">
        <v>105</v>
      </c>
      <c r="BC115" s="21">
        <v>0.42803999999999998</v>
      </c>
      <c r="BD115">
        <f t="shared" si="22"/>
        <v>15.135454545454545</v>
      </c>
      <c r="BE115">
        <f t="shared" si="23"/>
        <v>6.4896591163636357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6.1588500000000002</v>
      </c>
      <c r="I116" s="21">
        <v>-1.37939E-2</v>
      </c>
      <c r="J116" s="21">
        <v>106</v>
      </c>
      <c r="K116" s="21">
        <v>1.26556</v>
      </c>
      <c r="L116">
        <f t="shared" si="12"/>
        <v>13.933232323232323</v>
      </c>
      <c r="M116">
        <f t="shared" si="13"/>
        <v>17.64184077070707</v>
      </c>
      <c r="N116" s="9"/>
      <c r="O116" s="21">
        <v>0.433807</v>
      </c>
      <c r="P116" s="21">
        <v>9.97804</v>
      </c>
      <c r="Q116" s="21">
        <v>-1.49628E-2</v>
      </c>
      <c r="R116" s="21">
        <v>106</v>
      </c>
      <c r="S116" s="21">
        <v>0.43316700000000002</v>
      </c>
      <c r="T116">
        <f t="shared" si="14"/>
        <v>15.113939393939395</v>
      </c>
      <c r="U116">
        <f t="shared" si="15"/>
        <v>6.5565327066666672</v>
      </c>
      <c r="X116" s="9"/>
      <c r="Y116" s="21">
        <v>1.26617</v>
      </c>
      <c r="Z116" s="21">
        <v>15.4961</v>
      </c>
      <c r="AA116" s="21">
        <v>-1.36536E-2</v>
      </c>
      <c r="AB116" s="21">
        <v>106</v>
      </c>
      <c r="AC116" s="21">
        <v>1.26556</v>
      </c>
      <c r="AD116">
        <f t="shared" si="16"/>
        <v>13.791515151515151</v>
      </c>
      <c r="AE116">
        <f t="shared" si="17"/>
        <v>17.462402739393941</v>
      </c>
      <c r="AF116" s="9"/>
      <c r="AG116" s="21">
        <v>0.433807</v>
      </c>
      <c r="AH116" s="21">
        <v>19.315300000000001</v>
      </c>
      <c r="AI116" s="21">
        <v>-1.4981100000000001E-2</v>
      </c>
      <c r="AJ116" s="21">
        <v>106</v>
      </c>
      <c r="AK116" s="21">
        <v>0.43335000000000001</v>
      </c>
      <c r="AL116">
        <f t="shared" si="18"/>
        <v>15.132424242424245</v>
      </c>
      <c r="AM116">
        <f t="shared" si="19"/>
        <v>6.5645515633333344</v>
      </c>
      <c r="AP116" s="9"/>
      <c r="AQ116" s="21">
        <v>1.26617</v>
      </c>
      <c r="AR116" s="21">
        <v>24.866299999999999</v>
      </c>
      <c r="AS116" s="21">
        <v>-1.36017E-2</v>
      </c>
      <c r="AT116" s="21">
        <v>106</v>
      </c>
      <c r="AU116" s="21">
        <v>1.2652600000000001</v>
      </c>
      <c r="AV116">
        <f t="shared" si="20"/>
        <v>13.739090909090908</v>
      </c>
      <c r="AW116">
        <f t="shared" si="21"/>
        <v>17.396024736363636</v>
      </c>
      <c r="AX116" s="9"/>
      <c r="AY116" s="21">
        <v>0.433807</v>
      </c>
      <c r="AZ116" s="21">
        <v>28.685500000000001</v>
      </c>
      <c r="BA116" s="21">
        <v>-1.4978E-2</v>
      </c>
      <c r="BB116" s="21">
        <v>106</v>
      </c>
      <c r="BC116" s="21">
        <v>0.433197</v>
      </c>
      <c r="BD116">
        <f t="shared" si="22"/>
        <v>15.12929292929293</v>
      </c>
      <c r="BE116">
        <f t="shared" si="23"/>
        <v>6.5631931777777783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6.16892</v>
      </c>
      <c r="I117" s="21">
        <v>-1.38123E-2</v>
      </c>
      <c r="J117" s="21">
        <v>107</v>
      </c>
      <c r="K117" s="21">
        <v>1.26068</v>
      </c>
      <c r="L117">
        <f t="shared" si="12"/>
        <v>13.951818181818181</v>
      </c>
      <c r="M117">
        <f t="shared" si="13"/>
        <v>17.595195981818179</v>
      </c>
      <c r="N117" s="9"/>
      <c r="O117" s="21">
        <v>0.43884299999999998</v>
      </c>
      <c r="P117" s="21">
        <v>9.9881100000000007</v>
      </c>
      <c r="Q117" s="21">
        <v>-1.4959699999999999E-2</v>
      </c>
      <c r="R117" s="21">
        <v>107</v>
      </c>
      <c r="S117" s="21">
        <v>0.43823200000000001</v>
      </c>
      <c r="T117">
        <f t="shared" si="14"/>
        <v>15.110808080808081</v>
      </c>
      <c r="U117">
        <f t="shared" si="15"/>
        <v>6.6312723506060607</v>
      </c>
      <c r="X117" s="9"/>
      <c r="Y117" s="21">
        <v>1.2611399999999999</v>
      </c>
      <c r="Z117" s="21">
        <v>15.5061</v>
      </c>
      <c r="AA117" s="21">
        <v>-1.3665800000000001E-2</v>
      </c>
      <c r="AB117" s="21">
        <v>107</v>
      </c>
      <c r="AC117" s="21">
        <v>1.26007</v>
      </c>
      <c r="AD117">
        <f t="shared" si="16"/>
        <v>13.803838383838386</v>
      </c>
      <c r="AE117">
        <f t="shared" si="17"/>
        <v>17.408572739393939</v>
      </c>
      <c r="AF117" s="9"/>
      <c r="AG117" s="21">
        <v>0.43884299999999998</v>
      </c>
      <c r="AH117" s="21">
        <v>19.325399999999998</v>
      </c>
      <c r="AI117" s="21">
        <v>-1.4975E-2</v>
      </c>
      <c r="AJ117" s="21">
        <v>107</v>
      </c>
      <c r="AK117" s="21">
        <v>0.43817099999999998</v>
      </c>
      <c r="AL117">
        <f t="shared" si="18"/>
        <v>15.126262626262626</v>
      </c>
      <c r="AM117">
        <f t="shared" si="19"/>
        <v>6.6380544696969697</v>
      </c>
      <c r="AP117" s="9"/>
      <c r="AQ117" s="21">
        <v>1.2611399999999999</v>
      </c>
      <c r="AR117" s="21">
        <v>24.8764</v>
      </c>
      <c r="AS117" s="21">
        <v>-1.3629199999999999E-2</v>
      </c>
      <c r="AT117" s="21">
        <v>107</v>
      </c>
      <c r="AU117" s="21">
        <v>1.2609900000000001</v>
      </c>
      <c r="AV117">
        <f t="shared" si="20"/>
        <v>13.766868686868687</v>
      </c>
      <c r="AW117">
        <f t="shared" si="21"/>
        <v>17.361948775757575</v>
      </c>
      <c r="AX117" s="9"/>
      <c r="AY117" s="21">
        <v>0.43884299999999998</v>
      </c>
      <c r="AZ117" s="21">
        <v>28.695499999999999</v>
      </c>
      <c r="BA117" s="21">
        <v>-1.49719E-2</v>
      </c>
      <c r="BB117" s="21">
        <v>107</v>
      </c>
      <c r="BC117" s="21">
        <v>0.43823200000000001</v>
      </c>
      <c r="BD117">
        <f t="shared" si="22"/>
        <v>15.123131313131312</v>
      </c>
      <c r="BE117">
        <f t="shared" si="23"/>
        <v>6.6366803148484843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6.1789899999999998</v>
      </c>
      <c r="I118" s="21">
        <v>-1.38245E-2</v>
      </c>
      <c r="J118" s="21">
        <v>108</v>
      </c>
      <c r="K118" s="21">
        <v>1.25549</v>
      </c>
      <c r="L118">
        <f t="shared" si="12"/>
        <v>13.964141414141414</v>
      </c>
      <c r="M118">
        <f t="shared" si="13"/>
        <v>17.540358030303029</v>
      </c>
      <c r="N118" s="9"/>
      <c r="O118" s="21">
        <v>0.44387799999999999</v>
      </c>
      <c r="P118" s="21">
        <v>9.9981799999999996</v>
      </c>
      <c r="Q118" s="21">
        <v>-1.4953599999999999E-2</v>
      </c>
      <c r="R118" s="21">
        <v>108</v>
      </c>
      <c r="S118" s="21">
        <v>0.443359</v>
      </c>
      <c r="T118">
        <f t="shared" si="14"/>
        <v>15.104646464646464</v>
      </c>
      <c r="U118">
        <f t="shared" si="15"/>
        <v>6.704620263434343</v>
      </c>
      <c r="X118" s="9"/>
      <c r="Y118" s="21">
        <v>1.2561</v>
      </c>
      <c r="Z118" s="21">
        <v>15.5162</v>
      </c>
      <c r="AA118" s="21">
        <v>-1.3684099999999999E-2</v>
      </c>
      <c r="AB118" s="21">
        <v>108</v>
      </c>
      <c r="AC118" s="21">
        <v>1.25519</v>
      </c>
      <c r="AD118">
        <f t="shared" si="16"/>
        <v>13.822323232323232</v>
      </c>
      <c r="AE118">
        <f t="shared" si="17"/>
        <v>17.362220212121212</v>
      </c>
      <c r="AF118" s="9"/>
      <c r="AG118" s="21">
        <v>0.44387799999999999</v>
      </c>
      <c r="AH118" s="21">
        <v>19.3354</v>
      </c>
      <c r="AI118" s="21">
        <v>-1.49689E-2</v>
      </c>
      <c r="AJ118" s="21">
        <v>108</v>
      </c>
      <c r="AK118" s="21">
        <v>0.44341999999999998</v>
      </c>
      <c r="AL118">
        <f t="shared" si="18"/>
        <v>15.12010101010101</v>
      </c>
      <c r="AM118">
        <f t="shared" si="19"/>
        <v>6.7114801961616157</v>
      </c>
      <c r="AP118" s="9"/>
      <c r="AQ118" s="21">
        <v>1.2561</v>
      </c>
      <c r="AR118" s="21">
        <v>24.886399999999998</v>
      </c>
      <c r="AS118" s="21">
        <v>-1.36566E-2</v>
      </c>
      <c r="AT118" s="21">
        <v>108</v>
      </c>
      <c r="AU118" s="21">
        <v>1.25488</v>
      </c>
      <c r="AV118">
        <f t="shared" si="20"/>
        <v>13.794545454545455</v>
      </c>
      <c r="AW118">
        <f t="shared" si="21"/>
        <v>17.327328545454545</v>
      </c>
      <c r="AX118" s="9"/>
      <c r="AY118" s="21">
        <v>0.44387799999999999</v>
      </c>
      <c r="AZ118" s="21">
        <v>28.7056</v>
      </c>
      <c r="BA118" s="21">
        <v>-1.49689E-2</v>
      </c>
      <c r="BB118" s="21">
        <v>108</v>
      </c>
      <c r="BC118" s="21">
        <v>0.443268</v>
      </c>
      <c r="BD118">
        <f t="shared" si="22"/>
        <v>15.12010101010101</v>
      </c>
      <c r="BE118">
        <f t="shared" si="23"/>
        <v>6.7114801961616157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6.1890599999999996</v>
      </c>
      <c r="I119" s="21">
        <v>-1.38397E-2</v>
      </c>
      <c r="J119" s="21">
        <v>109</v>
      </c>
      <c r="K119" s="21">
        <v>1.25</v>
      </c>
      <c r="L119">
        <f t="shared" si="12"/>
        <v>13.979494949494949</v>
      </c>
      <c r="M119">
        <f t="shared" si="13"/>
        <v>17.489326746464645</v>
      </c>
      <c r="N119" s="9"/>
      <c r="O119" s="21">
        <v>0.44891399999999998</v>
      </c>
      <c r="P119" s="21">
        <v>10.0083</v>
      </c>
      <c r="Q119" s="21">
        <v>-1.4947500000000001E-2</v>
      </c>
      <c r="R119" s="21">
        <v>109</v>
      </c>
      <c r="S119" s="21">
        <v>0.44824199999999997</v>
      </c>
      <c r="T119">
        <f t="shared" si="14"/>
        <v>15.09848484848485</v>
      </c>
      <c r="U119">
        <f t="shared" si="15"/>
        <v>6.7779212272727278</v>
      </c>
      <c r="X119" s="9"/>
      <c r="Y119" s="21">
        <v>1.2510699999999999</v>
      </c>
      <c r="Z119" s="21">
        <v>15.526300000000001</v>
      </c>
      <c r="AA119" s="21">
        <v>-1.37054E-2</v>
      </c>
      <c r="AB119" s="21">
        <v>109</v>
      </c>
      <c r="AC119" s="21">
        <v>1.25</v>
      </c>
      <c r="AD119">
        <f t="shared" si="16"/>
        <v>13.843838383838383</v>
      </c>
      <c r="AE119">
        <f t="shared" si="17"/>
        <v>17.319610886868684</v>
      </c>
      <c r="AF119" s="9"/>
      <c r="AG119" s="21">
        <v>0.44891399999999998</v>
      </c>
      <c r="AH119" s="21">
        <v>19.345500000000001</v>
      </c>
      <c r="AI119" s="21">
        <v>-1.49658E-2</v>
      </c>
      <c r="AJ119" s="21">
        <v>109</v>
      </c>
      <c r="AK119" s="21">
        <v>0.44827299999999998</v>
      </c>
      <c r="AL119">
        <f t="shared" si="18"/>
        <v>15.116969696969697</v>
      </c>
      <c r="AM119">
        <f t="shared" si="19"/>
        <v>6.7862193345454545</v>
      </c>
      <c r="AP119" s="9"/>
      <c r="AQ119" s="21">
        <v>1.2510699999999999</v>
      </c>
      <c r="AR119" s="21">
        <v>24.8965</v>
      </c>
      <c r="AS119" s="21">
        <v>-1.3681E-2</v>
      </c>
      <c r="AT119" s="21">
        <v>109</v>
      </c>
      <c r="AU119" s="21">
        <v>1.25031</v>
      </c>
      <c r="AV119">
        <f t="shared" si="20"/>
        <v>13.819191919191921</v>
      </c>
      <c r="AW119">
        <f t="shared" si="21"/>
        <v>17.288776434343436</v>
      </c>
      <c r="AX119" s="9"/>
      <c r="AY119" s="21">
        <v>0.44891399999999998</v>
      </c>
      <c r="AZ119" s="21">
        <v>28.715699999999998</v>
      </c>
      <c r="BA119" s="21">
        <v>-1.49689E-2</v>
      </c>
      <c r="BB119" s="21">
        <v>109</v>
      </c>
      <c r="BC119" s="21">
        <v>0.44839499999999999</v>
      </c>
      <c r="BD119">
        <f t="shared" si="22"/>
        <v>15.12010101010101</v>
      </c>
      <c r="BE119">
        <f t="shared" si="23"/>
        <v>6.7876250248484844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6.1991300000000003</v>
      </c>
      <c r="I120" s="21">
        <v>-1.3854999999999999E-2</v>
      </c>
      <c r="J120" s="21">
        <v>110</v>
      </c>
      <c r="K120" s="21">
        <v>1.24481</v>
      </c>
      <c r="L120">
        <f t="shared" si="12"/>
        <v>13.994949494949495</v>
      </c>
      <c r="M120">
        <f t="shared" si="13"/>
        <v>17.438126919191919</v>
      </c>
      <c r="N120" s="9"/>
      <c r="O120" s="21">
        <v>0.45394899999999999</v>
      </c>
      <c r="P120" s="21">
        <v>10.0183</v>
      </c>
      <c r="Q120" s="21">
        <v>-1.4938399999999999E-2</v>
      </c>
      <c r="R120" s="21">
        <v>110</v>
      </c>
      <c r="S120" s="21">
        <v>0.45336900000000002</v>
      </c>
      <c r="T120">
        <f t="shared" si="14"/>
        <v>15.089292929292927</v>
      </c>
      <c r="U120">
        <f t="shared" si="15"/>
        <v>6.8497694359595949</v>
      </c>
      <c r="X120" s="9"/>
      <c r="Y120" s="21">
        <v>1.24603</v>
      </c>
      <c r="Z120" s="21">
        <v>15.536300000000001</v>
      </c>
      <c r="AA120" s="21">
        <v>-1.3720700000000001E-2</v>
      </c>
      <c r="AB120" s="21">
        <v>110</v>
      </c>
      <c r="AC120" s="21">
        <v>1.24481</v>
      </c>
      <c r="AD120">
        <f t="shared" si="16"/>
        <v>13.859292929292929</v>
      </c>
      <c r="AE120">
        <f t="shared" si="17"/>
        <v>17.269094768686866</v>
      </c>
      <c r="AF120" s="9"/>
      <c r="AG120" s="21">
        <v>0.45394899999999999</v>
      </c>
      <c r="AH120" s="21">
        <v>19.355599999999999</v>
      </c>
      <c r="AI120" s="21">
        <v>-1.4959699999999999E-2</v>
      </c>
      <c r="AJ120" s="21">
        <v>110</v>
      </c>
      <c r="AK120" s="21">
        <v>0.45336900000000002</v>
      </c>
      <c r="AL120">
        <f t="shared" si="18"/>
        <v>15.110808080808081</v>
      </c>
      <c r="AM120">
        <f t="shared" si="19"/>
        <v>6.859536217474747</v>
      </c>
      <c r="AP120" s="9"/>
      <c r="AQ120" s="21">
        <v>1.24603</v>
      </c>
      <c r="AR120" s="21">
        <v>24.906600000000001</v>
      </c>
      <c r="AS120" s="21">
        <v>-1.37024E-2</v>
      </c>
      <c r="AT120" s="21">
        <v>110</v>
      </c>
      <c r="AU120" s="21">
        <v>1.24542</v>
      </c>
      <c r="AV120">
        <f t="shared" si="20"/>
        <v>13.840808080808081</v>
      </c>
      <c r="AW120">
        <f t="shared" si="21"/>
        <v>17.246062092929293</v>
      </c>
      <c r="AX120" s="9"/>
      <c r="AY120" s="21">
        <v>0.45394899999999999</v>
      </c>
      <c r="AZ120" s="21">
        <v>28.7258</v>
      </c>
      <c r="BA120" s="21">
        <v>-1.49689E-2</v>
      </c>
      <c r="BB120" s="21">
        <v>110</v>
      </c>
      <c r="BC120" s="21">
        <v>0.45333899999999999</v>
      </c>
      <c r="BD120">
        <f t="shared" si="22"/>
        <v>15.12010101010101</v>
      </c>
      <c r="BE120">
        <f t="shared" si="23"/>
        <v>6.8637547334343436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6.2092000000000001</v>
      </c>
      <c r="I121" s="21">
        <v>-1.38733E-2</v>
      </c>
      <c r="J121" s="21">
        <v>111</v>
      </c>
      <c r="K121" s="21">
        <v>1.23993</v>
      </c>
      <c r="L121">
        <f t="shared" si="12"/>
        <v>14.013434343434344</v>
      </c>
      <c r="M121">
        <f t="shared" si="13"/>
        <v>17.390672020202022</v>
      </c>
      <c r="N121" s="9"/>
      <c r="O121" s="21">
        <v>0.458984</v>
      </c>
      <c r="P121" s="21">
        <v>10.0284</v>
      </c>
      <c r="Q121" s="21">
        <v>-1.4932300000000001E-2</v>
      </c>
      <c r="R121" s="21">
        <v>111</v>
      </c>
      <c r="S121" s="21">
        <v>0.45831300000000003</v>
      </c>
      <c r="T121">
        <f t="shared" si="14"/>
        <v>15.083131313131314</v>
      </c>
      <c r="U121">
        <f t="shared" si="15"/>
        <v>6.922915942626263</v>
      </c>
      <c r="X121" s="9"/>
      <c r="Y121" s="21">
        <v>1.2410000000000001</v>
      </c>
      <c r="Z121" s="21">
        <v>15.5464</v>
      </c>
      <c r="AA121" s="21">
        <v>-1.3738999999999999E-2</v>
      </c>
      <c r="AB121" s="21">
        <v>111</v>
      </c>
      <c r="AC121" s="21">
        <v>1.23993</v>
      </c>
      <c r="AD121">
        <f t="shared" si="16"/>
        <v>13.877777777777776</v>
      </c>
      <c r="AE121">
        <f t="shared" si="17"/>
        <v>17.222322222222221</v>
      </c>
      <c r="AF121" s="9"/>
      <c r="AG121" s="21">
        <v>0.458984</v>
      </c>
      <c r="AH121" s="21">
        <v>19.365600000000001</v>
      </c>
      <c r="AI121" s="21">
        <v>-1.49567E-2</v>
      </c>
      <c r="AJ121" s="21">
        <v>111</v>
      </c>
      <c r="AK121" s="21">
        <v>0.45840500000000001</v>
      </c>
      <c r="AL121">
        <f t="shared" si="18"/>
        <v>15.107777777777777</v>
      </c>
      <c r="AM121">
        <f t="shared" si="19"/>
        <v>6.9342282755555553</v>
      </c>
      <c r="AP121" s="9"/>
      <c r="AQ121" s="21">
        <v>1.2410000000000001</v>
      </c>
      <c r="AR121" s="21">
        <v>24.916599999999999</v>
      </c>
      <c r="AS121" s="21">
        <v>-1.3717699999999999E-2</v>
      </c>
      <c r="AT121" s="21">
        <v>111</v>
      </c>
      <c r="AU121" s="21">
        <v>1.23993</v>
      </c>
      <c r="AV121">
        <f t="shared" si="20"/>
        <v>13.856262626262627</v>
      </c>
      <c r="AW121">
        <f t="shared" si="21"/>
        <v>17.195621919191922</v>
      </c>
      <c r="AX121" s="9"/>
      <c r="AY121" s="21">
        <v>0.458984</v>
      </c>
      <c r="AZ121" s="21">
        <v>28.735800000000001</v>
      </c>
      <c r="BA121" s="21">
        <v>-1.49658E-2</v>
      </c>
      <c r="BB121" s="21">
        <v>111</v>
      </c>
      <c r="BC121" s="21">
        <v>0.45843499999999998</v>
      </c>
      <c r="BD121">
        <f t="shared" si="22"/>
        <v>15.116969696969697</v>
      </c>
      <c r="BE121">
        <f t="shared" si="23"/>
        <v>6.9384472193939395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6.2192699999999999</v>
      </c>
      <c r="I122" s="21">
        <v>-1.3894699999999999E-2</v>
      </c>
      <c r="J122" s="21">
        <v>112</v>
      </c>
      <c r="K122" s="21">
        <v>1.2353499999999999</v>
      </c>
      <c r="L122">
        <f t="shared" si="12"/>
        <v>14.035050505050505</v>
      </c>
      <c r="M122">
        <f t="shared" si="13"/>
        <v>17.346761022222221</v>
      </c>
      <c r="N122" s="9"/>
      <c r="O122" s="21">
        <v>0.46401999999999999</v>
      </c>
      <c r="P122" s="21">
        <v>10.038500000000001</v>
      </c>
      <c r="Q122" s="21">
        <v>-1.4932300000000001E-2</v>
      </c>
      <c r="R122" s="21">
        <v>112</v>
      </c>
      <c r="S122" s="21">
        <v>0.46337899999999999</v>
      </c>
      <c r="T122">
        <f t="shared" si="14"/>
        <v>15.083131313131314</v>
      </c>
      <c r="U122">
        <f t="shared" si="15"/>
        <v>6.9988745919191926</v>
      </c>
      <c r="X122" s="9"/>
      <c r="Y122" s="21">
        <v>1.2359599999999999</v>
      </c>
      <c r="Z122" s="21">
        <v>15.5565</v>
      </c>
      <c r="AA122" s="21">
        <v>-1.3772599999999999E-2</v>
      </c>
      <c r="AB122" s="21">
        <v>112</v>
      </c>
      <c r="AC122" s="21">
        <v>1.2353499999999999</v>
      </c>
      <c r="AD122">
        <f t="shared" si="16"/>
        <v>13.91171717171717</v>
      </c>
      <c r="AE122">
        <f t="shared" si="17"/>
        <v>17.194325955555552</v>
      </c>
      <c r="AF122" s="9"/>
      <c r="AG122" s="21">
        <v>0.46401999999999999</v>
      </c>
      <c r="AH122" s="21">
        <v>19.375699999999998</v>
      </c>
      <c r="AI122" s="21">
        <v>-1.49506E-2</v>
      </c>
      <c r="AJ122" s="21">
        <v>112</v>
      </c>
      <c r="AK122" s="21">
        <v>0.46346999999999999</v>
      </c>
      <c r="AL122">
        <f t="shared" si="18"/>
        <v>15.101616161616162</v>
      </c>
      <c r="AM122">
        <f t="shared" si="19"/>
        <v>7.0074519313131312</v>
      </c>
      <c r="AP122" s="9"/>
      <c r="AQ122" s="21">
        <v>1.2359599999999999</v>
      </c>
      <c r="AR122" s="21">
        <v>24.9267</v>
      </c>
      <c r="AS122" s="21">
        <v>-1.3732899999999999E-2</v>
      </c>
      <c r="AT122" s="21">
        <v>112</v>
      </c>
      <c r="AU122" s="21">
        <v>1.2347399999999999</v>
      </c>
      <c r="AV122">
        <f t="shared" si="20"/>
        <v>13.871616161616162</v>
      </c>
      <c r="AW122">
        <f t="shared" si="21"/>
        <v>17.14476271111111</v>
      </c>
      <c r="AX122" s="9"/>
      <c r="AY122" s="21">
        <v>0.46401999999999999</v>
      </c>
      <c r="AZ122" s="21">
        <v>28.745899999999999</v>
      </c>
      <c r="BA122" s="21">
        <v>-1.49628E-2</v>
      </c>
      <c r="BB122" s="21">
        <v>112</v>
      </c>
      <c r="BC122" s="21">
        <v>0.46346999999999999</v>
      </c>
      <c r="BD122">
        <f t="shared" si="22"/>
        <v>15.113939393939395</v>
      </c>
      <c r="BE122">
        <f t="shared" si="23"/>
        <v>7.0131701575757583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6.2293399999999997</v>
      </c>
      <c r="I123" s="21">
        <v>-1.39069E-2</v>
      </c>
      <c r="J123" s="21">
        <v>113</v>
      </c>
      <c r="K123" s="21">
        <v>1.2301599999999999</v>
      </c>
      <c r="L123">
        <f t="shared" si="12"/>
        <v>14.047373737373738</v>
      </c>
      <c r="M123">
        <f t="shared" si="13"/>
        <v>17.291333754545455</v>
      </c>
      <c r="N123" s="9"/>
      <c r="O123" s="21">
        <v>0.469055</v>
      </c>
      <c r="P123" s="21">
        <v>10.048500000000001</v>
      </c>
      <c r="Q123" s="21">
        <v>-1.49231E-2</v>
      </c>
      <c r="R123" s="21">
        <v>113</v>
      </c>
      <c r="S123" s="21">
        <v>0.46853600000000001</v>
      </c>
      <c r="T123">
        <f t="shared" si="14"/>
        <v>15.073838383838384</v>
      </c>
      <c r="U123">
        <f t="shared" si="15"/>
        <v>7.0704592631313128</v>
      </c>
      <c r="X123" s="9"/>
      <c r="Y123" s="21">
        <v>1.2309300000000001</v>
      </c>
      <c r="Z123" s="21">
        <v>15.566599999999999</v>
      </c>
      <c r="AA123" s="21">
        <v>-1.37939E-2</v>
      </c>
      <c r="AB123" s="21">
        <v>113</v>
      </c>
      <c r="AC123" s="21">
        <v>1.23047</v>
      </c>
      <c r="AD123">
        <f t="shared" si="16"/>
        <v>13.933232323232323</v>
      </c>
      <c r="AE123">
        <f t="shared" si="17"/>
        <v>17.150833663636366</v>
      </c>
      <c r="AF123" s="9"/>
      <c r="AG123" s="21">
        <v>0.469055</v>
      </c>
      <c r="AH123" s="21">
        <v>19.3858</v>
      </c>
      <c r="AI123" s="21">
        <v>-1.4941400000000001E-2</v>
      </c>
      <c r="AJ123" s="21">
        <v>113</v>
      </c>
      <c r="AK123" s="21">
        <v>0.46847499999999997</v>
      </c>
      <c r="AL123">
        <f t="shared" si="18"/>
        <v>15.092323232323233</v>
      </c>
      <c r="AM123">
        <f t="shared" si="19"/>
        <v>7.0791296737373743</v>
      </c>
      <c r="AP123" s="9"/>
      <c r="AQ123" s="21">
        <v>1.2309300000000001</v>
      </c>
      <c r="AR123" s="21">
        <v>24.936800000000002</v>
      </c>
      <c r="AS123" s="21">
        <v>-1.37512E-2</v>
      </c>
      <c r="AT123" s="21">
        <v>113</v>
      </c>
      <c r="AU123" s="21">
        <v>1.22986</v>
      </c>
      <c r="AV123">
        <f t="shared" si="20"/>
        <v>13.890101010101011</v>
      </c>
      <c r="AW123">
        <f t="shared" si="21"/>
        <v>17.097742036363638</v>
      </c>
      <c r="AX123" s="9"/>
      <c r="AY123" s="21">
        <v>0.469055</v>
      </c>
      <c r="AZ123" s="21">
        <v>28.756</v>
      </c>
      <c r="BA123" s="21">
        <v>-1.49567E-2</v>
      </c>
      <c r="BB123" s="21">
        <v>113</v>
      </c>
      <c r="BC123" s="21">
        <v>0.46856700000000001</v>
      </c>
      <c r="BD123">
        <f t="shared" si="22"/>
        <v>15.107777777777777</v>
      </c>
      <c r="BE123">
        <f t="shared" si="23"/>
        <v>7.0863787055555552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6.23942</v>
      </c>
      <c r="I124" s="21">
        <v>-1.3909899999999999E-2</v>
      </c>
      <c r="J124" s="21">
        <v>114</v>
      </c>
      <c r="K124" s="21">
        <v>1.2252799999999999</v>
      </c>
      <c r="L124">
        <f t="shared" si="12"/>
        <v>14.05040404040404</v>
      </c>
      <c r="M124">
        <f t="shared" si="13"/>
        <v>17.224249809090907</v>
      </c>
      <c r="N124" s="9"/>
      <c r="O124" s="21">
        <v>0.47409099999999998</v>
      </c>
      <c r="P124" s="21">
        <v>10.0586</v>
      </c>
      <c r="Q124" s="21">
        <v>-1.4917E-2</v>
      </c>
      <c r="R124" s="21">
        <v>114</v>
      </c>
      <c r="S124" s="21">
        <v>0.47354099999999999</v>
      </c>
      <c r="T124">
        <f t="shared" si="14"/>
        <v>15.067676767676767</v>
      </c>
      <c r="U124">
        <f t="shared" si="15"/>
        <v>7.1434499464646457</v>
      </c>
      <c r="X124" s="9"/>
      <c r="Y124" s="21">
        <v>1.2258899999999999</v>
      </c>
      <c r="Z124" s="21">
        <v>15.576599999999999</v>
      </c>
      <c r="AA124" s="21">
        <v>-1.3821399999999999E-2</v>
      </c>
      <c r="AB124" s="21">
        <v>114</v>
      </c>
      <c r="AC124" s="21">
        <v>1.22498</v>
      </c>
      <c r="AD124">
        <f t="shared" si="16"/>
        <v>13.961010101010102</v>
      </c>
      <c r="AE124">
        <f t="shared" si="17"/>
        <v>17.114662672727274</v>
      </c>
      <c r="AF124" s="9"/>
      <c r="AG124" s="21">
        <v>0.47409099999999998</v>
      </c>
      <c r="AH124" s="21">
        <v>19.395900000000001</v>
      </c>
      <c r="AI124" s="21">
        <v>-1.4938399999999999E-2</v>
      </c>
      <c r="AJ124" s="21">
        <v>114</v>
      </c>
      <c r="AK124" s="21">
        <v>0.47351100000000002</v>
      </c>
      <c r="AL124">
        <f t="shared" si="18"/>
        <v>15.089292929292927</v>
      </c>
      <c r="AM124">
        <f t="shared" si="19"/>
        <v>7.1536979741414131</v>
      </c>
      <c r="AP124" s="9"/>
      <c r="AQ124" s="21">
        <v>1.2258899999999999</v>
      </c>
      <c r="AR124" s="21">
        <v>24.946899999999999</v>
      </c>
      <c r="AS124" s="21">
        <v>-1.3772599999999999E-2</v>
      </c>
      <c r="AT124" s="21">
        <v>114</v>
      </c>
      <c r="AU124" s="21">
        <v>1.2246699999999999</v>
      </c>
      <c r="AV124">
        <f t="shared" si="20"/>
        <v>13.91171717171717</v>
      </c>
      <c r="AW124">
        <f t="shared" si="21"/>
        <v>17.054234963636361</v>
      </c>
      <c r="AX124" s="9"/>
      <c r="AY124" s="21">
        <v>0.47409099999999998</v>
      </c>
      <c r="AZ124" s="21">
        <v>28.765999999999998</v>
      </c>
      <c r="BA124" s="21">
        <v>-1.49506E-2</v>
      </c>
      <c r="BB124" s="21">
        <v>114</v>
      </c>
      <c r="BC124" s="21">
        <v>0.47344999999999998</v>
      </c>
      <c r="BD124">
        <f t="shared" si="22"/>
        <v>15.101616161616162</v>
      </c>
      <c r="BE124">
        <f t="shared" si="23"/>
        <v>7.1595403076767674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6.2494899999999998</v>
      </c>
      <c r="I125" s="21">
        <v>-1.39191E-2</v>
      </c>
      <c r="J125" s="21">
        <v>115</v>
      </c>
      <c r="K125" s="21">
        <v>1.2197899999999999</v>
      </c>
      <c r="L125">
        <f t="shared" si="12"/>
        <v>14.05969696969697</v>
      </c>
      <c r="M125">
        <f t="shared" si="13"/>
        <v>17.164921642424243</v>
      </c>
      <c r="N125" s="9"/>
      <c r="O125" s="21">
        <v>0.479126</v>
      </c>
      <c r="P125" s="21">
        <v>10.0687</v>
      </c>
      <c r="Q125" s="21">
        <v>-1.4907800000000001E-2</v>
      </c>
      <c r="R125" s="21">
        <v>115</v>
      </c>
      <c r="S125" s="21">
        <v>0.47845500000000002</v>
      </c>
      <c r="T125">
        <f t="shared" si="14"/>
        <v>15.05838383838384</v>
      </c>
      <c r="U125">
        <f t="shared" si="15"/>
        <v>7.2148632149494958</v>
      </c>
      <c r="X125" s="9"/>
      <c r="Y125" s="21">
        <v>1.2208600000000001</v>
      </c>
      <c r="Z125" s="21">
        <v>15.5867</v>
      </c>
      <c r="AA125" s="21">
        <v>-1.38458E-2</v>
      </c>
      <c r="AB125" s="21">
        <v>115</v>
      </c>
      <c r="AC125" s="21">
        <v>1.2194799999999999</v>
      </c>
      <c r="AD125">
        <f t="shared" si="16"/>
        <v>13.985656565656566</v>
      </c>
      <c r="AE125">
        <f t="shared" si="17"/>
        <v>17.074528674747476</v>
      </c>
      <c r="AF125" s="9"/>
      <c r="AG125" s="21">
        <v>0.479126</v>
      </c>
      <c r="AH125" s="21">
        <v>19.405899999999999</v>
      </c>
      <c r="AI125" s="21">
        <v>-1.4932300000000001E-2</v>
      </c>
      <c r="AJ125" s="21">
        <v>115</v>
      </c>
      <c r="AK125" s="21">
        <v>0.47839399999999999</v>
      </c>
      <c r="AL125">
        <f t="shared" si="18"/>
        <v>15.083131313131314</v>
      </c>
      <c r="AM125">
        <f t="shared" si="19"/>
        <v>7.226720373535354</v>
      </c>
      <c r="AP125" s="9"/>
      <c r="AQ125" s="21">
        <v>1.2208600000000001</v>
      </c>
      <c r="AR125" s="21">
        <v>24.956900000000001</v>
      </c>
      <c r="AS125" s="21">
        <v>-1.38031E-2</v>
      </c>
      <c r="AT125" s="21">
        <v>115</v>
      </c>
      <c r="AU125" s="21">
        <v>1.2200899999999999</v>
      </c>
      <c r="AV125">
        <f t="shared" si="20"/>
        <v>13.942525252525254</v>
      </c>
      <c r="AW125">
        <f t="shared" si="21"/>
        <v>17.021871379797982</v>
      </c>
      <c r="AX125" s="9"/>
      <c r="AY125" s="21">
        <v>0.479126</v>
      </c>
      <c r="AZ125" s="21">
        <v>28.7761</v>
      </c>
      <c r="BA125" s="21">
        <v>-1.4947500000000001E-2</v>
      </c>
      <c r="BB125" s="21">
        <v>115</v>
      </c>
      <c r="BC125" s="21">
        <v>0.47854600000000003</v>
      </c>
      <c r="BD125">
        <f t="shared" si="22"/>
        <v>15.09848484848485</v>
      </c>
      <c r="BE125">
        <f t="shared" si="23"/>
        <v>7.234076651515152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6.2595599999999996</v>
      </c>
      <c r="I126" s="21">
        <v>-1.39252E-2</v>
      </c>
      <c r="J126" s="21">
        <v>116</v>
      </c>
      <c r="K126" s="21">
        <v>1.2152099999999999</v>
      </c>
      <c r="L126">
        <f t="shared" si="12"/>
        <v>14.065858585858587</v>
      </c>
      <c r="M126">
        <f t="shared" si="13"/>
        <v>17.101552185858587</v>
      </c>
      <c r="N126" s="9"/>
      <c r="O126" s="21">
        <v>0.48416100000000001</v>
      </c>
      <c r="P126" s="21">
        <v>10.0787</v>
      </c>
      <c r="Q126" s="21">
        <v>-1.4898700000000001E-2</v>
      </c>
      <c r="R126" s="21">
        <v>116</v>
      </c>
      <c r="S126" s="21">
        <v>0.483429</v>
      </c>
      <c r="T126">
        <f t="shared" si="14"/>
        <v>15.049191919191921</v>
      </c>
      <c r="U126">
        <f t="shared" si="15"/>
        <v>7.2862318087878801</v>
      </c>
      <c r="X126" s="9"/>
      <c r="Y126" s="21">
        <v>1.2158199999999999</v>
      </c>
      <c r="Z126" s="21">
        <v>15.5968</v>
      </c>
      <c r="AA126" s="21">
        <v>-1.38672E-2</v>
      </c>
      <c r="AB126" s="21">
        <v>116</v>
      </c>
      <c r="AC126" s="21">
        <v>1.2149000000000001</v>
      </c>
      <c r="AD126">
        <f t="shared" si="16"/>
        <v>14.007272727272728</v>
      </c>
      <c r="AE126">
        <f t="shared" si="17"/>
        <v>17.030322327272728</v>
      </c>
      <c r="AF126" s="9"/>
      <c r="AG126" s="21">
        <v>0.48416100000000001</v>
      </c>
      <c r="AH126" s="21">
        <v>19.416</v>
      </c>
      <c r="AI126" s="21">
        <v>-1.49292E-2</v>
      </c>
      <c r="AJ126" s="21">
        <v>116</v>
      </c>
      <c r="AK126" s="21">
        <v>0.48348999999999998</v>
      </c>
      <c r="AL126">
        <f t="shared" si="18"/>
        <v>15.08</v>
      </c>
      <c r="AM126">
        <f t="shared" si="19"/>
        <v>7.3011478800000003</v>
      </c>
      <c r="AP126" s="9"/>
      <c r="AQ126" s="21">
        <v>1.2158199999999999</v>
      </c>
      <c r="AR126" s="21">
        <v>24.966999999999999</v>
      </c>
      <c r="AS126" s="21">
        <v>-1.38184E-2</v>
      </c>
      <c r="AT126" s="21">
        <v>116</v>
      </c>
      <c r="AU126" s="21">
        <v>1.2152099999999999</v>
      </c>
      <c r="AV126">
        <f t="shared" si="20"/>
        <v>13.957979797979798</v>
      </c>
      <c r="AW126">
        <f t="shared" si="21"/>
        <v>16.970390997979795</v>
      </c>
      <c r="AX126" s="9"/>
      <c r="AY126" s="21">
        <v>0.48416100000000001</v>
      </c>
      <c r="AZ126" s="21">
        <v>28.786200000000001</v>
      </c>
      <c r="BA126" s="21">
        <v>-1.4941400000000001E-2</v>
      </c>
      <c r="BB126" s="21">
        <v>116</v>
      </c>
      <c r="BC126" s="21">
        <v>0.48352099999999998</v>
      </c>
      <c r="BD126">
        <f t="shared" si="22"/>
        <v>15.092323232323233</v>
      </c>
      <c r="BE126">
        <f t="shared" si="23"/>
        <v>7.3071143084848487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6.2696300000000003</v>
      </c>
      <c r="I127" s="21">
        <v>-1.3943499999999999E-2</v>
      </c>
      <c r="J127" s="21">
        <v>117</v>
      </c>
      <c r="K127" s="21">
        <v>1.2097199999999999</v>
      </c>
      <c r="L127">
        <f t="shared" si="12"/>
        <v>14.084343434343433</v>
      </c>
      <c r="M127">
        <f t="shared" si="13"/>
        <v>17.053041343434341</v>
      </c>
      <c r="N127" s="9"/>
      <c r="O127" s="21">
        <v>0.48919699999999999</v>
      </c>
      <c r="P127" s="21">
        <v>10.088800000000001</v>
      </c>
      <c r="Q127" s="21">
        <v>-1.48895E-2</v>
      </c>
      <c r="R127" s="21">
        <v>117</v>
      </c>
      <c r="S127" s="21">
        <v>0.48861700000000002</v>
      </c>
      <c r="T127">
        <f t="shared" si="14"/>
        <v>15.03989898989899</v>
      </c>
      <c r="U127">
        <f t="shared" si="15"/>
        <v>7.3574734661616166</v>
      </c>
      <c r="X127" s="9"/>
      <c r="Y127" s="21">
        <v>1.21078</v>
      </c>
      <c r="Z127" s="21">
        <v>15.6068</v>
      </c>
      <c r="AA127" s="21">
        <v>-1.38824E-2</v>
      </c>
      <c r="AB127" s="21">
        <v>117</v>
      </c>
      <c r="AC127" s="21">
        <v>1.2103299999999999</v>
      </c>
      <c r="AD127">
        <f t="shared" si="16"/>
        <v>14.022626262626263</v>
      </c>
      <c r="AE127">
        <f t="shared" si="17"/>
        <v>16.978315426262625</v>
      </c>
      <c r="AF127" s="9"/>
      <c r="AG127" s="21">
        <v>0.48919699999999999</v>
      </c>
      <c r="AH127" s="21">
        <v>19.426100000000002</v>
      </c>
      <c r="AI127" s="21">
        <v>-1.4926099999999999E-2</v>
      </c>
      <c r="AJ127" s="21">
        <v>117</v>
      </c>
      <c r="AK127" s="21">
        <v>0.48861700000000002</v>
      </c>
      <c r="AL127">
        <f t="shared" si="18"/>
        <v>15.076868686868687</v>
      </c>
      <c r="AM127">
        <f t="shared" si="19"/>
        <v>7.3755589310101008</v>
      </c>
      <c r="AP127" s="9"/>
      <c r="AQ127" s="21">
        <v>1.21078</v>
      </c>
      <c r="AR127" s="21">
        <v>24.9771</v>
      </c>
      <c r="AS127" s="21">
        <v>-1.38336E-2</v>
      </c>
      <c r="AT127" s="21">
        <v>117</v>
      </c>
      <c r="AU127" s="21">
        <v>1.2100200000000001</v>
      </c>
      <c r="AV127">
        <f t="shared" si="20"/>
        <v>13.973333333333333</v>
      </c>
      <c r="AW127">
        <f t="shared" si="21"/>
        <v>16.918632533333334</v>
      </c>
      <c r="AX127" s="9"/>
      <c r="AY127" s="21">
        <v>0.48919699999999999</v>
      </c>
      <c r="AZ127" s="21">
        <v>28.796299999999999</v>
      </c>
      <c r="BA127" s="21">
        <v>-1.4941400000000001E-2</v>
      </c>
      <c r="BB127" s="21">
        <v>117</v>
      </c>
      <c r="BC127" s="21">
        <v>0.48849500000000001</v>
      </c>
      <c r="BD127">
        <f t="shared" si="22"/>
        <v>15.092323232323233</v>
      </c>
      <c r="BE127">
        <f t="shared" si="23"/>
        <v>7.3831192482828287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6.2797000000000001</v>
      </c>
      <c r="I128" s="21">
        <v>-1.39618E-2</v>
      </c>
      <c r="J128" s="21">
        <v>118</v>
      </c>
      <c r="K128" s="21">
        <v>1.2054400000000001</v>
      </c>
      <c r="L128">
        <f t="shared" si="12"/>
        <v>14.102828282828282</v>
      </c>
      <c r="M128">
        <f t="shared" si="13"/>
        <v>17.004485202020202</v>
      </c>
      <c r="N128" s="9"/>
      <c r="O128" s="21">
        <v>0.494232</v>
      </c>
      <c r="P128" s="21">
        <v>10.0989</v>
      </c>
      <c r="Q128" s="21">
        <v>-1.48804E-2</v>
      </c>
      <c r="R128" s="21">
        <v>118</v>
      </c>
      <c r="S128" s="21">
        <v>0.49362200000000001</v>
      </c>
      <c r="T128">
        <f t="shared" si="14"/>
        <v>15.030707070707072</v>
      </c>
      <c r="U128">
        <f t="shared" si="15"/>
        <v>7.4286564169696971</v>
      </c>
      <c r="X128" s="9"/>
      <c r="Y128" s="21">
        <v>1.2057500000000001</v>
      </c>
      <c r="Z128" s="21">
        <v>15.616899999999999</v>
      </c>
      <c r="AA128" s="21">
        <v>-1.38916E-2</v>
      </c>
      <c r="AB128" s="21">
        <v>118</v>
      </c>
      <c r="AC128" s="21">
        <v>1.2048300000000001</v>
      </c>
      <c r="AD128">
        <f t="shared" si="16"/>
        <v>14.031919191919192</v>
      </c>
      <c r="AE128">
        <f t="shared" si="17"/>
        <v>16.918986565656567</v>
      </c>
      <c r="AF128" s="9"/>
      <c r="AG128" s="21">
        <v>0.494232</v>
      </c>
      <c r="AH128" s="21">
        <v>19.4361</v>
      </c>
      <c r="AI128" s="21">
        <v>-1.49231E-2</v>
      </c>
      <c r="AJ128" s="21">
        <v>118</v>
      </c>
      <c r="AK128" s="21">
        <v>0.493591</v>
      </c>
      <c r="AL128">
        <f t="shared" si="18"/>
        <v>15.073838383838384</v>
      </c>
      <c r="AM128">
        <f t="shared" si="19"/>
        <v>7.4499732921212125</v>
      </c>
      <c r="AP128" s="9"/>
      <c r="AQ128" s="21">
        <v>1.2057500000000001</v>
      </c>
      <c r="AR128" s="21">
        <v>24.987100000000002</v>
      </c>
      <c r="AS128" s="21">
        <v>-1.38458E-2</v>
      </c>
      <c r="AT128" s="21">
        <v>118</v>
      </c>
      <c r="AU128" s="21">
        <v>1.2051400000000001</v>
      </c>
      <c r="AV128">
        <f t="shared" si="20"/>
        <v>13.985656565656566</v>
      </c>
      <c r="AW128">
        <f t="shared" si="21"/>
        <v>16.863205404040407</v>
      </c>
      <c r="AX128" s="9"/>
      <c r="AY128" s="21">
        <v>0.494232</v>
      </c>
      <c r="AZ128" s="21">
        <v>28.8063</v>
      </c>
      <c r="BA128" s="21">
        <v>-1.4932300000000001E-2</v>
      </c>
      <c r="BB128" s="21">
        <v>118</v>
      </c>
      <c r="BC128" s="21">
        <v>0.493591</v>
      </c>
      <c r="BD128">
        <f t="shared" si="22"/>
        <v>15.083131313131314</v>
      </c>
      <c r="BE128">
        <f t="shared" si="23"/>
        <v>7.4545661551515163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6.2897699999999999</v>
      </c>
      <c r="I129" s="21">
        <v>-1.3986200000000001E-2</v>
      </c>
      <c r="J129" s="21">
        <v>119</v>
      </c>
      <c r="K129" s="21">
        <v>1.1996500000000001</v>
      </c>
      <c r="L129">
        <f t="shared" si="12"/>
        <v>14.127474747474748</v>
      </c>
      <c r="M129">
        <f t="shared" si="13"/>
        <v>16.963000204040405</v>
      </c>
      <c r="N129" s="9"/>
      <c r="O129" s="21">
        <v>0.49926799999999999</v>
      </c>
      <c r="P129" s="21">
        <v>10.109</v>
      </c>
      <c r="Q129" s="21">
        <v>-1.48804E-2</v>
      </c>
      <c r="R129" s="21">
        <v>119</v>
      </c>
      <c r="S129" s="21">
        <v>0.49868800000000002</v>
      </c>
      <c r="T129">
        <f t="shared" si="14"/>
        <v>15.030707070707072</v>
      </c>
      <c r="U129">
        <f t="shared" si="15"/>
        <v>7.5043510577777779</v>
      </c>
      <c r="X129" s="9"/>
      <c r="Y129" s="21">
        <v>1.2007099999999999</v>
      </c>
      <c r="Z129" s="21">
        <v>15.627000000000001</v>
      </c>
      <c r="AA129" s="21">
        <v>-1.39008E-2</v>
      </c>
      <c r="AB129" s="21">
        <v>119</v>
      </c>
      <c r="AC129" s="21">
        <v>1.1996500000000001</v>
      </c>
      <c r="AD129">
        <f t="shared" si="16"/>
        <v>14.041212121212121</v>
      </c>
      <c r="AE129">
        <f t="shared" si="17"/>
        <v>16.859423806060605</v>
      </c>
      <c r="AF129" s="9"/>
      <c r="AG129" s="21">
        <v>0.49926799999999999</v>
      </c>
      <c r="AH129" s="21">
        <v>19.446200000000001</v>
      </c>
      <c r="AI129" s="21">
        <v>-1.4919999999999999E-2</v>
      </c>
      <c r="AJ129" s="21">
        <v>119</v>
      </c>
      <c r="AK129" s="21">
        <v>0.498749</v>
      </c>
      <c r="AL129">
        <f t="shared" si="18"/>
        <v>15.070707070707069</v>
      </c>
      <c r="AM129">
        <f t="shared" si="19"/>
        <v>7.5243217777777769</v>
      </c>
      <c r="AP129" s="9"/>
      <c r="AQ129" s="21">
        <v>1.2007099999999999</v>
      </c>
      <c r="AR129" s="21">
        <v>24.997199999999999</v>
      </c>
      <c r="AS129" s="21">
        <v>-1.3861099999999999E-2</v>
      </c>
      <c r="AT129" s="21">
        <v>119</v>
      </c>
      <c r="AU129" s="21">
        <v>1.1999500000000001</v>
      </c>
      <c r="AV129">
        <f t="shared" si="20"/>
        <v>14.00111111111111</v>
      </c>
      <c r="AW129">
        <f t="shared" si="21"/>
        <v>16.811274122222219</v>
      </c>
      <c r="AX129" s="9"/>
      <c r="AY129" s="21">
        <v>0.49926799999999999</v>
      </c>
      <c r="AZ129" s="21">
        <v>28.816400000000002</v>
      </c>
      <c r="BA129" s="21">
        <v>-1.4926099999999999E-2</v>
      </c>
      <c r="BB129" s="21">
        <v>119</v>
      </c>
      <c r="BC129" s="21">
        <v>0.498749</v>
      </c>
      <c r="BD129">
        <f t="shared" si="22"/>
        <v>15.076868686868687</v>
      </c>
      <c r="BE129">
        <f t="shared" si="23"/>
        <v>7.5273980755555554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6.2998399999999997</v>
      </c>
      <c r="I130" s="21">
        <v>-1.3998399999999999E-2</v>
      </c>
      <c r="J130" s="21">
        <v>120</v>
      </c>
      <c r="K130" s="21">
        <v>1.19476</v>
      </c>
      <c r="L130">
        <f t="shared" si="12"/>
        <v>14.139797979797979</v>
      </c>
      <c r="M130">
        <f t="shared" si="13"/>
        <v>16.906673648484848</v>
      </c>
      <c r="N130" s="9"/>
      <c r="O130" s="21">
        <v>0.50430299999999995</v>
      </c>
      <c r="P130" s="21">
        <v>10.119</v>
      </c>
      <c r="Q130" s="21">
        <v>-1.48804E-2</v>
      </c>
      <c r="R130" s="21">
        <v>120</v>
      </c>
      <c r="S130" s="21">
        <v>0.50363199999999997</v>
      </c>
      <c r="T130">
        <f t="shared" si="14"/>
        <v>15.030707070707072</v>
      </c>
      <c r="U130">
        <f t="shared" si="15"/>
        <v>7.5800306678787877</v>
      </c>
      <c r="X130" s="9"/>
      <c r="Y130" s="21">
        <v>1.1956800000000001</v>
      </c>
      <c r="Z130" s="21">
        <v>15.6371</v>
      </c>
      <c r="AA130" s="21">
        <v>-1.3916E-2</v>
      </c>
      <c r="AB130" s="21">
        <v>120</v>
      </c>
      <c r="AC130" s="21">
        <v>1.1950700000000001</v>
      </c>
      <c r="AD130">
        <f t="shared" si="16"/>
        <v>14.056565656565656</v>
      </c>
      <c r="AE130">
        <f t="shared" si="17"/>
        <v>16.807154424242423</v>
      </c>
      <c r="AF130" s="9"/>
      <c r="AG130" s="21">
        <v>0.50430299999999995</v>
      </c>
      <c r="AH130" s="21">
        <v>19.456299999999999</v>
      </c>
      <c r="AI130" s="21">
        <v>-1.4917E-2</v>
      </c>
      <c r="AJ130" s="21">
        <v>120</v>
      </c>
      <c r="AK130" s="21">
        <v>0.50366200000000005</v>
      </c>
      <c r="AL130">
        <f t="shared" si="18"/>
        <v>15.067676767676767</v>
      </c>
      <c r="AM130">
        <f t="shared" si="19"/>
        <v>7.5986745969696958</v>
      </c>
      <c r="AP130" s="9"/>
      <c r="AQ130" s="21">
        <v>1.1956800000000001</v>
      </c>
      <c r="AR130" s="21">
        <v>25.007300000000001</v>
      </c>
      <c r="AS130" s="21">
        <v>-1.38733E-2</v>
      </c>
      <c r="AT130" s="21">
        <v>120</v>
      </c>
      <c r="AU130" s="21">
        <v>1.19476</v>
      </c>
      <c r="AV130">
        <f t="shared" si="20"/>
        <v>14.013434343434344</v>
      </c>
      <c r="AW130">
        <f t="shared" si="21"/>
        <v>16.755583175757579</v>
      </c>
      <c r="AX130" s="9"/>
      <c r="AY130" s="21">
        <v>0.50430299999999995</v>
      </c>
      <c r="AZ130" s="21">
        <v>28.826499999999999</v>
      </c>
      <c r="BA130" s="21">
        <v>-1.4917E-2</v>
      </c>
      <c r="BB130" s="21">
        <v>120</v>
      </c>
      <c r="BC130" s="21">
        <v>0.50384499999999999</v>
      </c>
      <c r="BD130">
        <f t="shared" si="22"/>
        <v>15.067676767676767</v>
      </c>
      <c r="BE130">
        <f t="shared" si="23"/>
        <v>7.5986745969696958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6.3099100000000004</v>
      </c>
      <c r="I131" s="21">
        <v>-1.40137E-2</v>
      </c>
      <c r="J131" s="21">
        <v>121</v>
      </c>
      <c r="K131" s="21">
        <v>1.1895800000000001</v>
      </c>
      <c r="L131">
        <f t="shared" si="12"/>
        <v>14.155252525252525</v>
      </c>
      <c r="M131">
        <f t="shared" si="13"/>
        <v>16.853809866666666</v>
      </c>
      <c r="N131" s="9"/>
      <c r="O131" s="21">
        <v>0.50933799999999996</v>
      </c>
      <c r="P131" s="21">
        <v>10.129099999999999</v>
      </c>
      <c r="Q131" s="21">
        <v>-1.48834E-2</v>
      </c>
      <c r="R131" s="21">
        <v>121</v>
      </c>
      <c r="S131" s="21">
        <v>0.50875899999999996</v>
      </c>
      <c r="T131">
        <f t="shared" si="14"/>
        <v>15.033737373737372</v>
      </c>
      <c r="U131">
        <f t="shared" si="15"/>
        <v>7.6572537264646447</v>
      </c>
      <c r="X131" s="9"/>
      <c r="Y131" s="21">
        <v>1.1906399999999999</v>
      </c>
      <c r="Z131" s="21">
        <v>15.6471</v>
      </c>
      <c r="AA131" s="21">
        <v>-1.3931300000000001E-2</v>
      </c>
      <c r="AB131" s="21">
        <v>121</v>
      </c>
      <c r="AC131" s="21">
        <v>1.1895800000000001</v>
      </c>
      <c r="AD131">
        <f t="shared" si="16"/>
        <v>14.072020202020202</v>
      </c>
      <c r="AE131">
        <f t="shared" si="17"/>
        <v>16.754710133333333</v>
      </c>
      <c r="AF131" s="9"/>
      <c r="AG131" s="21">
        <v>0.50933799999999996</v>
      </c>
      <c r="AH131" s="21">
        <v>19.4663</v>
      </c>
      <c r="AI131" s="21">
        <v>-1.4917E-2</v>
      </c>
      <c r="AJ131" s="21">
        <v>121</v>
      </c>
      <c r="AK131" s="21">
        <v>0.50872799999999996</v>
      </c>
      <c r="AL131">
        <f t="shared" si="18"/>
        <v>15.067676767676767</v>
      </c>
      <c r="AM131">
        <f t="shared" si="19"/>
        <v>7.6745403494949489</v>
      </c>
      <c r="AP131" s="9"/>
      <c r="AQ131" s="21">
        <v>1.1906399999999999</v>
      </c>
      <c r="AR131" s="21">
        <v>25.017399999999999</v>
      </c>
      <c r="AS131" s="21">
        <v>-1.38855E-2</v>
      </c>
      <c r="AT131" s="21">
        <v>121</v>
      </c>
      <c r="AU131" s="21">
        <v>1.18988</v>
      </c>
      <c r="AV131">
        <f t="shared" si="20"/>
        <v>14.025757575757577</v>
      </c>
      <c r="AW131">
        <f t="shared" si="21"/>
        <v>16.699628000000001</v>
      </c>
      <c r="AX131" s="9"/>
      <c r="AY131" s="21">
        <v>0.50933799999999996</v>
      </c>
      <c r="AZ131" s="21">
        <v>28.836500000000001</v>
      </c>
      <c r="BA131" s="21">
        <v>-1.4907800000000001E-2</v>
      </c>
      <c r="BB131" s="21">
        <v>121</v>
      </c>
      <c r="BC131" s="21">
        <v>0.50888100000000003</v>
      </c>
      <c r="BD131">
        <f t="shared" si="22"/>
        <v>15.05838383838384</v>
      </c>
      <c r="BE131">
        <f t="shared" si="23"/>
        <v>7.6698071074747478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6.3199800000000002</v>
      </c>
      <c r="I132" s="21">
        <v>-1.4025900000000001E-2</v>
      </c>
      <c r="J132" s="21">
        <v>122</v>
      </c>
      <c r="K132" s="21">
        <v>1.1843900000000001</v>
      </c>
      <c r="L132">
        <f t="shared" si="12"/>
        <v>14.16757575757576</v>
      </c>
      <c r="M132">
        <f t="shared" si="13"/>
        <v>16.797219493939398</v>
      </c>
      <c r="N132" s="9"/>
      <c r="O132" s="21">
        <v>0.514374</v>
      </c>
      <c r="P132" s="21">
        <v>10.139200000000001</v>
      </c>
      <c r="Q132" s="21">
        <v>-1.48804E-2</v>
      </c>
      <c r="R132" s="21">
        <v>122</v>
      </c>
      <c r="S132" s="21">
        <v>0.51379399999999997</v>
      </c>
      <c r="T132">
        <f t="shared" si="14"/>
        <v>15.030707070707072</v>
      </c>
      <c r="U132">
        <f t="shared" si="15"/>
        <v>7.7314049187878791</v>
      </c>
      <c r="X132" s="9"/>
      <c r="Y132" s="21">
        <v>1.1856100000000001</v>
      </c>
      <c r="Z132" s="21">
        <v>15.6572</v>
      </c>
      <c r="AA132" s="21">
        <v>-1.3937400000000001E-2</v>
      </c>
      <c r="AB132" s="21">
        <v>122</v>
      </c>
      <c r="AC132" s="21">
        <v>1.18469</v>
      </c>
      <c r="AD132">
        <f t="shared" si="16"/>
        <v>14.07818181818182</v>
      </c>
      <c r="AE132">
        <f t="shared" si="17"/>
        <v>16.691233145454547</v>
      </c>
      <c r="AF132" s="9"/>
      <c r="AG132" s="21">
        <v>0.514374</v>
      </c>
      <c r="AH132" s="21">
        <v>19.476400000000002</v>
      </c>
      <c r="AI132" s="21">
        <v>-1.49109E-2</v>
      </c>
      <c r="AJ132" s="21">
        <v>122</v>
      </c>
      <c r="AK132" s="21">
        <v>0.513733</v>
      </c>
      <c r="AL132">
        <f t="shared" si="18"/>
        <v>15.061515151515151</v>
      </c>
      <c r="AM132">
        <f t="shared" si="19"/>
        <v>7.7472517945454538</v>
      </c>
      <c r="AP132" s="9"/>
      <c r="AQ132" s="21">
        <v>1.1856100000000001</v>
      </c>
      <c r="AR132" s="21">
        <v>25.0274</v>
      </c>
      <c r="AS132" s="21">
        <v>-1.3897700000000001E-2</v>
      </c>
      <c r="AT132" s="21">
        <v>122</v>
      </c>
      <c r="AU132" s="21">
        <v>1.1843900000000001</v>
      </c>
      <c r="AV132">
        <f t="shared" si="20"/>
        <v>14.038080808080808</v>
      </c>
      <c r="AW132">
        <f t="shared" si="21"/>
        <v>16.643688986868689</v>
      </c>
      <c r="AX132" s="9"/>
      <c r="AY132" s="21">
        <v>0.514374</v>
      </c>
      <c r="AZ132" s="21">
        <v>28.846599999999999</v>
      </c>
      <c r="BA132" s="21">
        <v>-1.49017E-2</v>
      </c>
      <c r="BB132" s="21">
        <v>122</v>
      </c>
      <c r="BC132" s="21">
        <v>0.51370199999999999</v>
      </c>
      <c r="BD132">
        <f t="shared" si="22"/>
        <v>15.052222222222222</v>
      </c>
      <c r="BE132">
        <f t="shared" si="23"/>
        <v>7.7424717533333327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6.33005</v>
      </c>
      <c r="I133" s="21">
        <v>-1.4035000000000001E-2</v>
      </c>
      <c r="J133" s="21">
        <v>123</v>
      </c>
      <c r="K133" s="21">
        <v>1.1792</v>
      </c>
      <c r="L133">
        <f t="shared" si="12"/>
        <v>14.176767676767678</v>
      </c>
      <c r="M133">
        <f t="shared" si="13"/>
        <v>16.736666616161617</v>
      </c>
      <c r="N133" s="9"/>
      <c r="O133" s="21">
        <v>0.51940900000000001</v>
      </c>
      <c r="P133" s="21">
        <v>10.1492</v>
      </c>
      <c r="Q133" s="21">
        <v>-1.48743E-2</v>
      </c>
      <c r="R133" s="21">
        <v>123</v>
      </c>
      <c r="S133" s="21">
        <v>0.51876800000000001</v>
      </c>
      <c r="T133">
        <f t="shared" si="14"/>
        <v>15.024545454545455</v>
      </c>
      <c r="U133">
        <f t="shared" si="15"/>
        <v>7.8038841300000001</v>
      </c>
      <c r="X133" s="9"/>
      <c r="Y133" s="21">
        <v>1.1805699999999999</v>
      </c>
      <c r="Z133" s="21">
        <v>15.667299999999999</v>
      </c>
      <c r="AA133" s="21">
        <v>-1.3946500000000001E-2</v>
      </c>
      <c r="AB133" s="21">
        <v>123</v>
      </c>
      <c r="AC133" s="21">
        <v>1.17981</v>
      </c>
      <c r="AD133">
        <f t="shared" si="16"/>
        <v>14.087373737373738</v>
      </c>
      <c r="AE133">
        <f t="shared" si="17"/>
        <v>16.631130813131314</v>
      </c>
      <c r="AF133" s="9"/>
      <c r="AG133" s="21">
        <v>0.51940900000000001</v>
      </c>
      <c r="AH133" s="21">
        <v>19.486499999999999</v>
      </c>
      <c r="AI133" s="21">
        <v>-1.4904799999999999E-2</v>
      </c>
      <c r="AJ133" s="21">
        <v>123</v>
      </c>
      <c r="AK133" s="21">
        <v>0.51879900000000001</v>
      </c>
      <c r="AL133">
        <f t="shared" si="18"/>
        <v>15.055353535353534</v>
      </c>
      <c r="AM133">
        <f t="shared" si="19"/>
        <v>7.8198861244444435</v>
      </c>
      <c r="AP133" s="9"/>
      <c r="AQ133" s="21">
        <v>1.1805699999999999</v>
      </c>
      <c r="AR133" s="21">
        <v>25.037500000000001</v>
      </c>
      <c r="AS133" s="21">
        <v>-1.3909899999999999E-2</v>
      </c>
      <c r="AT133" s="21">
        <v>123</v>
      </c>
      <c r="AU133" s="21">
        <v>1.17981</v>
      </c>
      <c r="AV133">
        <f t="shared" si="20"/>
        <v>14.05040404040404</v>
      </c>
      <c r="AW133">
        <f t="shared" si="21"/>
        <v>16.587485497979795</v>
      </c>
      <c r="AX133" s="9"/>
      <c r="AY133" s="21">
        <v>0.51940900000000001</v>
      </c>
      <c r="AZ133" s="21">
        <v>28.8567</v>
      </c>
      <c r="BA133" s="21">
        <v>-1.48895E-2</v>
      </c>
      <c r="BB133" s="21">
        <v>123</v>
      </c>
      <c r="BC133" s="21">
        <v>0.51888999999999996</v>
      </c>
      <c r="BD133">
        <f t="shared" si="22"/>
        <v>15.03989898989899</v>
      </c>
      <c r="BE133">
        <f t="shared" si="23"/>
        <v>7.8118588944444447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6.3401300000000003</v>
      </c>
      <c r="I134" s="21">
        <v>-1.4053299999999999E-2</v>
      </c>
      <c r="J134" s="21">
        <v>124</v>
      </c>
      <c r="K134" s="21">
        <v>1.17462</v>
      </c>
      <c r="L134">
        <f t="shared" si="12"/>
        <v>14.195252525252524</v>
      </c>
      <c r="M134">
        <f t="shared" si="13"/>
        <v>16.687087153535352</v>
      </c>
      <c r="N134" s="9"/>
      <c r="O134" s="21">
        <v>0.52444500000000005</v>
      </c>
      <c r="P134" s="21">
        <v>10.1593</v>
      </c>
      <c r="Q134" s="21">
        <v>-1.48682E-2</v>
      </c>
      <c r="R134" s="21">
        <v>124</v>
      </c>
      <c r="S134" s="21">
        <v>0.52383400000000002</v>
      </c>
      <c r="T134">
        <f t="shared" si="14"/>
        <v>15.018383838383837</v>
      </c>
      <c r="U134">
        <f t="shared" si="15"/>
        <v>7.8763163121212125</v>
      </c>
      <c r="X134" s="9"/>
      <c r="Y134" s="21">
        <v>1.17554</v>
      </c>
      <c r="Z134" s="21">
        <v>15.677300000000001</v>
      </c>
      <c r="AA134" s="21">
        <v>-1.39618E-2</v>
      </c>
      <c r="AB134" s="21">
        <v>124</v>
      </c>
      <c r="AC134" s="21">
        <v>1.17462</v>
      </c>
      <c r="AD134">
        <f t="shared" si="16"/>
        <v>14.102828282828282</v>
      </c>
      <c r="AE134">
        <f t="shared" si="17"/>
        <v>16.578438759595958</v>
      </c>
      <c r="AF134" s="9"/>
      <c r="AG134" s="21">
        <v>0.52444500000000005</v>
      </c>
      <c r="AH134" s="21">
        <v>19.496600000000001</v>
      </c>
      <c r="AI134" s="21">
        <v>-1.48956E-2</v>
      </c>
      <c r="AJ134" s="21">
        <v>124</v>
      </c>
      <c r="AK134" s="21">
        <v>0.52386500000000003</v>
      </c>
      <c r="AL134">
        <f t="shared" si="18"/>
        <v>15.046060606060607</v>
      </c>
      <c r="AM134">
        <f t="shared" si="19"/>
        <v>7.8908312545454553</v>
      </c>
      <c r="AP134" s="9"/>
      <c r="AQ134" s="21">
        <v>1.17554</v>
      </c>
      <c r="AR134" s="21">
        <v>25.047599999999999</v>
      </c>
      <c r="AS134" s="21">
        <v>-1.39282E-2</v>
      </c>
      <c r="AT134" s="21">
        <v>124</v>
      </c>
      <c r="AU134" s="21">
        <v>1.17462</v>
      </c>
      <c r="AV134">
        <f t="shared" si="20"/>
        <v>14.068888888888889</v>
      </c>
      <c r="AW134">
        <f t="shared" si="21"/>
        <v>16.538541644444447</v>
      </c>
      <c r="AX134" s="9"/>
      <c r="AY134" s="21">
        <v>0.52444500000000005</v>
      </c>
      <c r="AZ134" s="21">
        <v>28.866800000000001</v>
      </c>
      <c r="BA134" s="21">
        <v>-1.48834E-2</v>
      </c>
      <c r="BB134" s="21">
        <v>124</v>
      </c>
      <c r="BC134" s="21">
        <v>0.52374299999999996</v>
      </c>
      <c r="BD134">
        <f t="shared" si="22"/>
        <v>15.033737373737372</v>
      </c>
      <c r="BE134">
        <f t="shared" si="23"/>
        <v>7.8843683969696965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6.3502000000000001</v>
      </c>
      <c r="I135" s="21">
        <v>-1.4065599999999999E-2</v>
      </c>
      <c r="J135" s="21">
        <v>125</v>
      </c>
      <c r="K135" s="21">
        <v>1.17004</v>
      </c>
      <c r="L135">
        <f t="shared" si="12"/>
        <v>14.207676767676766</v>
      </c>
      <c r="M135">
        <f t="shared" si="13"/>
        <v>16.630085656565655</v>
      </c>
      <c r="N135" s="9"/>
      <c r="O135" s="21">
        <v>0.52947999999999995</v>
      </c>
      <c r="P135" s="21">
        <v>10.1694</v>
      </c>
      <c r="Q135" s="21">
        <v>-1.4865099999999999E-2</v>
      </c>
      <c r="R135" s="21">
        <v>125</v>
      </c>
      <c r="S135" s="21">
        <v>0.52886999999999995</v>
      </c>
      <c r="T135">
        <f t="shared" si="14"/>
        <v>15.015252525252524</v>
      </c>
      <c r="U135">
        <f t="shared" si="15"/>
        <v>7.9502759070707061</v>
      </c>
      <c r="X135" s="9"/>
      <c r="Y135" s="21">
        <v>1.1705000000000001</v>
      </c>
      <c r="Z135" s="21">
        <v>15.6874</v>
      </c>
      <c r="AA135" s="21">
        <v>-1.3974E-2</v>
      </c>
      <c r="AB135" s="21">
        <v>125</v>
      </c>
      <c r="AC135" s="21">
        <v>1.16974</v>
      </c>
      <c r="AD135">
        <f t="shared" si="16"/>
        <v>14.115151515151517</v>
      </c>
      <c r="AE135">
        <f t="shared" si="17"/>
        <v>16.521784848484852</v>
      </c>
      <c r="AF135" s="9"/>
      <c r="AG135" s="21">
        <v>0.52947999999999995</v>
      </c>
      <c r="AH135" s="21">
        <v>19.506599999999999</v>
      </c>
      <c r="AI135" s="21">
        <v>-1.4892600000000001E-2</v>
      </c>
      <c r="AJ135" s="21">
        <v>125</v>
      </c>
      <c r="AK135" s="21">
        <v>0.52886999999999995</v>
      </c>
      <c r="AL135">
        <f t="shared" si="18"/>
        <v>15.043030303030305</v>
      </c>
      <c r="AM135">
        <f t="shared" si="19"/>
        <v>7.9649836848484847</v>
      </c>
      <c r="AP135" s="9"/>
      <c r="AQ135" s="21">
        <v>1.1705000000000001</v>
      </c>
      <c r="AR135" s="21">
        <v>25.057600000000001</v>
      </c>
      <c r="AS135" s="21">
        <v>-1.3943499999999999E-2</v>
      </c>
      <c r="AT135" s="21">
        <v>125</v>
      </c>
      <c r="AU135" s="21">
        <v>1.16943</v>
      </c>
      <c r="AV135">
        <f t="shared" si="20"/>
        <v>14.084343434343433</v>
      </c>
      <c r="AW135">
        <f t="shared" si="21"/>
        <v>16.48572398989899</v>
      </c>
      <c r="AX135" s="9"/>
      <c r="AY135" s="21">
        <v>0.52947999999999995</v>
      </c>
      <c r="AZ135" s="21">
        <v>28.876799999999999</v>
      </c>
      <c r="BA135" s="21">
        <v>-1.48773E-2</v>
      </c>
      <c r="BB135" s="21">
        <v>125</v>
      </c>
      <c r="BC135" s="21">
        <v>0.52871699999999999</v>
      </c>
      <c r="BD135">
        <f t="shared" si="22"/>
        <v>15.027575757575757</v>
      </c>
      <c r="BE135">
        <f t="shared" si="23"/>
        <v>7.9568008121212115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6.3602699999999999</v>
      </c>
      <c r="I136" s="21">
        <v>-1.4074700000000001E-2</v>
      </c>
      <c r="J136" s="21">
        <v>126</v>
      </c>
      <c r="K136" s="21">
        <v>1.16455</v>
      </c>
      <c r="L136">
        <f t="shared" si="12"/>
        <v>14.216868686868688</v>
      </c>
      <c r="M136">
        <f t="shared" si="13"/>
        <v>16.56933394848485</v>
      </c>
      <c r="N136" s="9"/>
      <c r="O136" s="21">
        <v>0.53451499999999996</v>
      </c>
      <c r="P136" s="21">
        <v>10.179500000000001</v>
      </c>
      <c r="Q136" s="21">
        <v>-1.48621E-2</v>
      </c>
      <c r="R136" s="21">
        <v>126</v>
      </c>
      <c r="S136" s="21">
        <v>0.53393599999999997</v>
      </c>
      <c r="T136">
        <f t="shared" si="14"/>
        <v>15.012222222222222</v>
      </c>
      <c r="U136">
        <f t="shared" si="15"/>
        <v>8.0242579611111111</v>
      </c>
      <c r="X136" s="9"/>
      <c r="Y136" s="21">
        <v>1.16547</v>
      </c>
      <c r="Z136" s="21">
        <v>15.6975</v>
      </c>
      <c r="AA136" s="21">
        <v>-1.3992299999999999E-2</v>
      </c>
      <c r="AB136" s="21">
        <v>126</v>
      </c>
      <c r="AC136" s="21">
        <v>1.16394</v>
      </c>
      <c r="AD136">
        <f t="shared" si="16"/>
        <v>14.133636363636363</v>
      </c>
      <c r="AE136">
        <f t="shared" si="17"/>
        <v>16.472329172727271</v>
      </c>
      <c r="AF136" s="9"/>
      <c r="AG136" s="21">
        <v>0.53451499999999996</v>
      </c>
      <c r="AH136" s="21">
        <v>19.5167</v>
      </c>
      <c r="AI136" s="21">
        <v>-1.48956E-2</v>
      </c>
      <c r="AJ136" s="21">
        <v>126</v>
      </c>
      <c r="AK136" s="21">
        <v>0.53390499999999996</v>
      </c>
      <c r="AL136">
        <f t="shared" si="18"/>
        <v>15.046060606060607</v>
      </c>
      <c r="AM136">
        <f t="shared" si="19"/>
        <v>8.0423450848484848</v>
      </c>
      <c r="AP136" s="9"/>
      <c r="AQ136" s="21">
        <v>1.16547</v>
      </c>
      <c r="AR136" s="21">
        <v>25.067699999999999</v>
      </c>
      <c r="AS136" s="21">
        <v>-1.3964799999999999E-2</v>
      </c>
      <c r="AT136" s="21">
        <v>126</v>
      </c>
      <c r="AU136" s="21">
        <v>1.16425</v>
      </c>
      <c r="AV136">
        <f t="shared" si="20"/>
        <v>14.105858585858586</v>
      </c>
      <c r="AW136">
        <f t="shared" si="21"/>
        <v>16.439955006060607</v>
      </c>
      <c r="AX136" s="9"/>
      <c r="AY136" s="21">
        <v>0.53451499999999996</v>
      </c>
      <c r="AZ136" s="21">
        <v>28.886900000000001</v>
      </c>
      <c r="BA136" s="21">
        <v>-1.48743E-2</v>
      </c>
      <c r="BB136" s="21">
        <v>126</v>
      </c>
      <c r="BC136" s="21">
        <v>0.53381299999999998</v>
      </c>
      <c r="BD136">
        <f t="shared" si="22"/>
        <v>15.024545454545455</v>
      </c>
      <c r="BE136">
        <f t="shared" si="23"/>
        <v>8.0308449136363631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6.3703399999999997</v>
      </c>
      <c r="I137" s="21">
        <v>-1.409E-2</v>
      </c>
      <c r="J137" s="21">
        <v>127</v>
      </c>
      <c r="K137" s="21">
        <v>1.15967</v>
      </c>
      <c r="L137">
        <f t="shared" si="12"/>
        <v>14.232323232323232</v>
      </c>
      <c r="M137">
        <f t="shared" si="13"/>
        <v>16.515614848484848</v>
      </c>
      <c r="N137" s="9"/>
      <c r="O137" s="21">
        <v>0.539551</v>
      </c>
      <c r="P137" s="21">
        <v>10.189500000000001</v>
      </c>
      <c r="Q137" s="21">
        <v>-1.4859000000000001E-2</v>
      </c>
      <c r="R137" s="21">
        <v>127</v>
      </c>
      <c r="S137" s="21">
        <v>0.53900099999999995</v>
      </c>
      <c r="T137">
        <f t="shared" si="14"/>
        <v>15.00909090909091</v>
      </c>
      <c r="U137">
        <f t="shared" si="15"/>
        <v>8.098170009090909</v>
      </c>
      <c r="X137" s="9"/>
      <c r="Y137" s="21">
        <v>1.1604300000000001</v>
      </c>
      <c r="Z137" s="21">
        <v>15.707599999999999</v>
      </c>
      <c r="AA137" s="21">
        <v>-1.40045E-2</v>
      </c>
      <c r="AB137" s="21">
        <v>127</v>
      </c>
      <c r="AC137" s="21">
        <v>1.1599699999999999</v>
      </c>
      <c r="AD137">
        <f t="shared" si="16"/>
        <v>14.145959595959596</v>
      </c>
      <c r="AE137">
        <f t="shared" si="17"/>
        <v>16.415395893939394</v>
      </c>
      <c r="AF137" s="9"/>
      <c r="AG137" s="21">
        <v>0.539551</v>
      </c>
      <c r="AH137" s="21">
        <v>19.526800000000001</v>
      </c>
      <c r="AI137" s="21">
        <v>-1.48895E-2</v>
      </c>
      <c r="AJ137" s="21">
        <v>127</v>
      </c>
      <c r="AK137" s="21">
        <v>0.53900099999999995</v>
      </c>
      <c r="AL137">
        <f t="shared" si="18"/>
        <v>15.03989898989899</v>
      </c>
      <c r="AM137">
        <f t="shared" si="19"/>
        <v>8.1147925398989909</v>
      </c>
      <c r="AP137" s="9"/>
      <c r="AQ137" s="21">
        <v>1.1604300000000001</v>
      </c>
      <c r="AR137" s="21">
        <v>25.0778</v>
      </c>
      <c r="AS137" s="21">
        <v>-1.3986200000000001E-2</v>
      </c>
      <c r="AT137" s="21">
        <v>127</v>
      </c>
      <c r="AU137" s="21">
        <v>1.1593599999999999</v>
      </c>
      <c r="AV137">
        <f t="shared" si="20"/>
        <v>14.127474747474748</v>
      </c>
      <c r="AW137">
        <f t="shared" si="21"/>
        <v>16.393945521212125</v>
      </c>
      <c r="AX137" s="9"/>
      <c r="AY137" s="21">
        <v>0.539551</v>
      </c>
      <c r="AZ137" s="21">
        <v>28.896999999999998</v>
      </c>
      <c r="BA137" s="21">
        <v>-1.4865099999999999E-2</v>
      </c>
      <c r="BB137" s="21">
        <v>127</v>
      </c>
      <c r="BC137" s="21">
        <v>0.53891</v>
      </c>
      <c r="BD137">
        <f t="shared" si="22"/>
        <v>15.015252525252524</v>
      </c>
      <c r="BE137">
        <f t="shared" si="23"/>
        <v>8.101494515252524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6.3804100000000004</v>
      </c>
      <c r="I138" s="21">
        <v>-1.41052E-2</v>
      </c>
      <c r="J138" s="21">
        <v>128</v>
      </c>
      <c r="K138" s="21">
        <v>1.15448</v>
      </c>
      <c r="L138">
        <f t="shared" si="12"/>
        <v>14.247676767676769</v>
      </c>
      <c r="M138">
        <f t="shared" si="13"/>
        <v>16.461765737373739</v>
      </c>
      <c r="N138" s="9"/>
      <c r="O138" s="21">
        <v>0.54458600000000001</v>
      </c>
      <c r="P138" s="21">
        <v>10.1996</v>
      </c>
      <c r="Q138" s="21">
        <v>-1.48529E-2</v>
      </c>
      <c r="R138" s="21">
        <v>128</v>
      </c>
      <c r="S138" s="21">
        <v>0.54379299999999997</v>
      </c>
      <c r="T138">
        <f t="shared" si="14"/>
        <v>15.002929292929293</v>
      </c>
      <c r="U138">
        <f t="shared" si="15"/>
        <v>8.1703852519191926</v>
      </c>
      <c r="X138" s="9"/>
      <c r="Y138" s="21">
        <v>1.1554</v>
      </c>
      <c r="Z138" s="21">
        <v>15.717599999999999</v>
      </c>
      <c r="AA138" s="21">
        <v>-1.4019800000000001E-2</v>
      </c>
      <c r="AB138" s="21">
        <v>128</v>
      </c>
      <c r="AC138" s="21">
        <v>1.15479</v>
      </c>
      <c r="AD138">
        <f t="shared" si="16"/>
        <v>14.161414141414141</v>
      </c>
      <c r="AE138">
        <f t="shared" si="17"/>
        <v>16.362097898989898</v>
      </c>
      <c r="AF138" s="9"/>
      <c r="AG138" s="21">
        <v>0.54458600000000001</v>
      </c>
      <c r="AH138" s="21">
        <v>19.536799999999999</v>
      </c>
      <c r="AI138" s="21">
        <v>-1.48865E-2</v>
      </c>
      <c r="AJ138" s="21">
        <v>128</v>
      </c>
      <c r="AK138" s="21">
        <v>0.54391500000000004</v>
      </c>
      <c r="AL138">
        <f t="shared" si="18"/>
        <v>15.036868686868686</v>
      </c>
      <c r="AM138">
        <f t="shared" si="19"/>
        <v>8.188868170707071</v>
      </c>
      <c r="AP138" s="9"/>
      <c r="AQ138" s="21">
        <v>1.1554</v>
      </c>
      <c r="AR138" s="21">
        <v>25.087900000000001</v>
      </c>
      <c r="AS138" s="21">
        <v>-1.40045E-2</v>
      </c>
      <c r="AT138" s="21">
        <v>128</v>
      </c>
      <c r="AU138" s="21">
        <v>1.15479</v>
      </c>
      <c r="AV138">
        <f t="shared" si="20"/>
        <v>14.145959595959596</v>
      </c>
      <c r="AW138">
        <f t="shared" si="21"/>
        <v>16.344241717171716</v>
      </c>
      <c r="AX138" s="9"/>
      <c r="AY138" s="21">
        <v>0.54458600000000001</v>
      </c>
      <c r="AZ138" s="21">
        <v>28.907</v>
      </c>
      <c r="BA138" s="21">
        <v>-1.4859000000000001E-2</v>
      </c>
      <c r="BB138" s="21">
        <v>128</v>
      </c>
      <c r="BC138" s="21">
        <v>0.54397600000000002</v>
      </c>
      <c r="BD138">
        <f t="shared" si="22"/>
        <v>15.00909090909091</v>
      </c>
      <c r="BE138">
        <f t="shared" si="23"/>
        <v>8.1737407818181822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6.3904800000000002</v>
      </c>
      <c r="I139" s="21">
        <v>-1.4123500000000001E-2</v>
      </c>
      <c r="J139" s="21">
        <v>129</v>
      </c>
      <c r="K139" s="21">
        <v>1.1498999999999999</v>
      </c>
      <c r="L139">
        <f t="shared" si="12"/>
        <v>14.266161616161618</v>
      </c>
      <c r="M139">
        <f t="shared" si="13"/>
        <v>16.411221676767681</v>
      </c>
      <c r="N139" s="9"/>
      <c r="O139" s="21">
        <v>0.54962200000000005</v>
      </c>
      <c r="P139" s="21">
        <v>10.2097</v>
      </c>
      <c r="Q139" s="21">
        <v>-1.4849899999999999E-2</v>
      </c>
      <c r="R139" s="21">
        <v>129</v>
      </c>
      <c r="S139" s="21">
        <v>0.54898100000000005</v>
      </c>
      <c r="T139">
        <f t="shared" si="14"/>
        <v>14.999898989898989</v>
      </c>
      <c r="U139">
        <f t="shared" si="15"/>
        <v>8.2442744826262633</v>
      </c>
      <c r="X139" s="9"/>
      <c r="Y139" s="21">
        <v>1.15036</v>
      </c>
      <c r="Z139" s="21">
        <v>15.7277</v>
      </c>
      <c r="AA139" s="21">
        <v>-1.40381E-2</v>
      </c>
      <c r="AB139" s="21">
        <v>129</v>
      </c>
      <c r="AC139" s="21">
        <v>1.1496</v>
      </c>
      <c r="AD139">
        <f t="shared" si="16"/>
        <v>14.179898989898989</v>
      </c>
      <c r="AE139">
        <f t="shared" si="17"/>
        <v>16.3119886020202</v>
      </c>
      <c r="AF139" s="9"/>
      <c r="AG139" s="21">
        <v>0.54962200000000005</v>
      </c>
      <c r="AH139" s="21">
        <v>19.546900000000001</v>
      </c>
      <c r="AI139" s="21">
        <v>-1.48865E-2</v>
      </c>
      <c r="AJ139" s="21">
        <v>129</v>
      </c>
      <c r="AK139" s="21">
        <v>0.54904200000000003</v>
      </c>
      <c r="AL139">
        <f t="shared" si="18"/>
        <v>15.036868686868686</v>
      </c>
      <c r="AM139">
        <f t="shared" si="19"/>
        <v>8.2645938414141416</v>
      </c>
      <c r="AP139" s="9"/>
      <c r="AQ139" s="21">
        <v>1.15036</v>
      </c>
      <c r="AR139" s="21">
        <v>25.097899999999999</v>
      </c>
      <c r="AS139" s="21">
        <v>-1.40228E-2</v>
      </c>
      <c r="AT139" s="21">
        <v>129</v>
      </c>
      <c r="AU139" s="21">
        <v>1.14899</v>
      </c>
      <c r="AV139">
        <f t="shared" si="20"/>
        <v>14.164444444444445</v>
      </c>
      <c r="AW139">
        <f t="shared" si="21"/>
        <v>16.294210311111112</v>
      </c>
      <c r="AX139" s="9"/>
      <c r="AY139" s="21">
        <v>0.54962200000000005</v>
      </c>
      <c r="AZ139" s="21">
        <v>28.917100000000001</v>
      </c>
      <c r="BA139" s="21">
        <v>-1.4859000000000001E-2</v>
      </c>
      <c r="BB139" s="21">
        <v>129</v>
      </c>
      <c r="BC139" s="21">
        <v>0.54904200000000003</v>
      </c>
      <c r="BD139">
        <f t="shared" si="22"/>
        <v>15.00909090909091</v>
      </c>
      <c r="BE139">
        <f t="shared" si="23"/>
        <v>8.2493265636363642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6.40055</v>
      </c>
      <c r="I140" s="21">
        <v>-1.4135699999999999E-2</v>
      </c>
      <c r="J140" s="21">
        <v>130</v>
      </c>
      <c r="K140" s="21">
        <v>1.1444099999999999</v>
      </c>
      <c r="L140">
        <f t="shared" ref="L140:L203" si="24">-I140/$F$2*1000</f>
        <v>14.278484848484847</v>
      </c>
      <c r="M140">
        <f t="shared" ref="M140:M203" si="25">L140*G140</f>
        <v>16.353434266666664</v>
      </c>
      <c r="N140" s="9"/>
      <c r="O140" s="21">
        <v>0.55465699999999996</v>
      </c>
      <c r="P140" s="21">
        <v>10.2197</v>
      </c>
      <c r="Q140" s="21">
        <v>-1.4849899999999999E-2</v>
      </c>
      <c r="R140" s="21">
        <v>130</v>
      </c>
      <c r="S140" s="21">
        <v>0.553925</v>
      </c>
      <c r="T140">
        <f t="shared" ref="T140:T203" si="26">-Q140/$F$2*1000</f>
        <v>14.999898989898989</v>
      </c>
      <c r="U140">
        <f t="shared" ref="U140:U203" si="27">T140*O140</f>
        <v>8.3197989740404026</v>
      </c>
      <c r="X140" s="9"/>
      <c r="Y140" s="21">
        <v>1.1453199999999999</v>
      </c>
      <c r="Z140" s="21">
        <v>15.7378</v>
      </c>
      <c r="AA140" s="21">
        <v>-1.40594E-2</v>
      </c>
      <c r="AB140" s="21">
        <v>130</v>
      </c>
      <c r="AC140" s="21">
        <v>1.1444099999999999</v>
      </c>
      <c r="AD140">
        <f t="shared" ref="AD140:AD203" si="28">-AA140/$F$2*1000</f>
        <v>14.201414141414142</v>
      </c>
      <c r="AE140">
        <f t="shared" ref="AE140:AE203" si="29">AD140*Y140</f>
        <v>16.265163644444446</v>
      </c>
      <c r="AF140" s="9"/>
      <c r="AG140" s="21">
        <v>0.55465699999999996</v>
      </c>
      <c r="AH140" s="21">
        <v>19.556999999999999</v>
      </c>
      <c r="AI140" s="21">
        <v>-1.48834E-2</v>
      </c>
      <c r="AJ140" s="21">
        <v>130</v>
      </c>
      <c r="AK140" s="21">
        <v>0.55401599999999995</v>
      </c>
      <c r="AL140">
        <f t="shared" ref="AL140:AL203" si="30">-AI140/$F$2*1000</f>
        <v>15.033737373737372</v>
      </c>
      <c r="AM140">
        <f t="shared" ref="AM140:AM203" si="31">AL140*AG140</f>
        <v>8.3385676705050482</v>
      </c>
      <c r="AP140" s="9"/>
      <c r="AQ140" s="21">
        <v>1.1453199999999999</v>
      </c>
      <c r="AR140" s="21">
        <v>25.108000000000001</v>
      </c>
      <c r="AS140" s="21">
        <v>-1.4041100000000001E-2</v>
      </c>
      <c r="AT140" s="21">
        <v>130</v>
      </c>
      <c r="AU140" s="21">
        <v>1.1447099999999999</v>
      </c>
      <c r="AV140">
        <f t="shared" ref="AV140:AV203" si="32">-AS140/$F$2*1000</f>
        <v>14.182929292929295</v>
      </c>
      <c r="AW140">
        <f t="shared" ref="AW140:AW203" si="33">AV140*AQ140</f>
        <v>16.243992577777778</v>
      </c>
      <c r="AX140" s="9"/>
      <c r="AY140" s="21">
        <v>0.55465699999999996</v>
      </c>
      <c r="AZ140" s="21">
        <v>28.927199999999999</v>
      </c>
      <c r="BA140" s="21">
        <v>-1.48529E-2</v>
      </c>
      <c r="BB140" s="21">
        <v>130</v>
      </c>
      <c r="BC140" s="21">
        <v>0.55401599999999995</v>
      </c>
      <c r="BD140">
        <f t="shared" ref="BD140:BD203" si="34">-BA140/$F$2*1000</f>
        <v>15.002929292929293</v>
      </c>
      <c r="BE140">
        <f t="shared" ref="BE140:BE203" si="35">BD140*AY140</f>
        <v>8.3214797528282816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6.4106199999999998</v>
      </c>
      <c r="I141" s="21">
        <v>-1.41449E-2</v>
      </c>
      <c r="J141" s="21">
        <v>131</v>
      </c>
      <c r="K141" s="21">
        <v>1.1398299999999999</v>
      </c>
      <c r="L141">
        <f t="shared" si="24"/>
        <v>14.287777777777778</v>
      </c>
      <c r="M141">
        <f t="shared" si="25"/>
        <v>16.292210122222222</v>
      </c>
      <c r="N141" s="9"/>
      <c r="O141" s="21">
        <v>0.55969199999999997</v>
      </c>
      <c r="P141" s="21">
        <v>10.229799999999999</v>
      </c>
      <c r="Q141" s="21">
        <v>-1.4843800000000001E-2</v>
      </c>
      <c r="R141" s="21">
        <v>131</v>
      </c>
      <c r="S141" s="21">
        <v>0.55914299999999995</v>
      </c>
      <c r="T141">
        <f t="shared" si="26"/>
        <v>14.993737373737375</v>
      </c>
      <c r="U141">
        <f t="shared" si="27"/>
        <v>8.3918748581818186</v>
      </c>
      <c r="X141" s="9"/>
      <c r="Y141" s="21">
        <v>1.14029</v>
      </c>
      <c r="Z141" s="21">
        <v>15.7478</v>
      </c>
      <c r="AA141" s="21">
        <v>-1.4065599999999999E-2</v>
      </c>
      <c r="AB141" s="21">
        <v>131</v>
      </c>
      <c r="AC141" s="21">
        <v>1.1389199999999999</v>
      </c>
      <c r="AD141">
        <f t="shared" si="28"/>
        <v>14.207676767676766</v>
      </c>
      <c r="AE141">
        <f t="shared" si="29"/>
        <v>16.20087174141414</v>
      </c>
      <c r="AF141" s="9"/>
      <c r="AG141" s="21">
        <v>0.55969199999999997</v>
      </c>
      <c r="AH141" s="21">
        <v>19.5671</v>
      </c>
      <c r="AI141" s="21">
        <v>-1.48773E-2</v>
      </c>
      <c r="AJ141" s="21">
        <v>131</v>
      </c>
      <c r="AK141" s="21">
        <v>0.55902099999999999</v>
      </c>
      <c r="AL141">
        <f t="shared" si="30"/>
        <v>15.027575757575757</v>
      </c>
      <c r="AM141">
        <f t="shared" si="31"/>
        <v>8.4108139309090895</v>
      </c>
      <c r="AP141" s="9"/>
      <c r="AQ141" s="21">
        <v>1.14029</v>
      </c>
      <c r="AR141" s="21">
        <v>25.118099999999998</v>
      </c>
      <c r="AS141" s="21">
        <v>-1.40594E-2</v>
      </c>
      <c r="AT141" s="21">
        <v>131</v>
      </c>
      <c r="AU141" s="21">
        <v>1.1398299999999999</v>
      </c>
      <c r="AV141">
        <f t="shared" si="32"/>
        <v>14.201414141414142</v>
      </c>
      <c r="AW141">
        <f t="shared" si="33"/>
        <v>16.193730531313133</v>
      </c>
      <c r="AX141" s="9"/>
      <c r="AY141" s="21">
        <v>0.55969199999999997</v>
      </c>
      <c r="AZ141" s="21">
        <v>28.9373</v>
      </c>
      <c r="BA141" s="21">
        <v>-1.48468E-2</v>
      </c>
      <c r="BB141" s="21">
        <v>131</v>
      </c>
      <c r="BC141" s="21">
        <v>0.55911299999999997</v>
      </c>
      <c r="BD141">
        <f t="shared" si="34"/>
        <v>14.996767676767679</v>
      </c>
      <c r="BE141">
        <f t="shared" si="35"/>
        <v>8.393570894545455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6.4206899999999996</v>
      </c>
      <c r="I142" s="21">
        <v>-1.4154099999999999E-2</v>
      </c>
      <c r="J142" s="21">
        <v>132</v>
      </c>
      <c r="K142" s="21">
        <v>1.1343399999999999</v>
      </c>
      <c r="L142">
        <f t="shared" si="24"/>
        <v>14.297070707070706</v>
      </c>
      <c r="M142">
        <f t="shared" si="25"/>
        <v>16.230749520202021</v>
      </c>
      <c r="N142" s="9"/>
      <c r="O142" s="21">
        <v>0.56472800000000001</v>
      </c>
      <c r="P142" s="21">
        <v>10.2399</v>
      </c>
      <c r="Q142" s="21">
        <v>-1.48346E-2</v>
      </c>
      <c r="R142" s="21">
        <v>132</v>
      </c>
      <c r="S142" s="21">
        <v>0.56402600000000003</v>
      </c>
      <c r="T142">
        <f t="shared" si="26"/>
        <v>14.984444444444444</v>
      </c>
      <c r="U142">
        <f t="shared" si="27"/>
        <v>8.4621353422222221</v>
      </c>
      <c r="X142" s="9"/>
      <c r="Y142" s="21">
        <v>1.1352500000000001</v>
      </c>
      <c r="Z142" s="21">
        <v>15.757899999999999</v>
      </c>
      <c r="AA142" s="21">
        <v>-1.4068600000000001E-2</v>
      </c>
      <c r="AB142" s="21">
        <v>132</v>
      </c>
      <c r="AC142" s="21">
        <v>1.1343399999999999</v>
      </c>
      <c r="AD142">
        <f t="shared" si="28"/>
        <v>14.210707070707072</v>
      </c>
      <c r="AE142">
        <f t="shared" si="29"/>
        <v>16.132705202020205</v>
      </c>
      <c r="AF142" s="9"/>
      <c r="AG142" s="21">
        <v>0.56472800000000001</v>
      </c>
      <c r="AH142" s="21">
        <v>19.577100000000002</v>
      </c>
      <c r="AI142" s="21">
        <v>-1.48682E-2</v>
      </c>
      <c r="AJ142" s="21">
        <v>132</v>
      </c>
      <c r="AK142" s="21">
        <v>0.56408700000000001</v>
      </c>
      <c r="AL142">
        <f t="shared" si="30"/>
        <v>15.018383838383837</v>
      </c>
      <c r="AM142">
        <f t="shared" si="31"/>
        <v>8.4813018682828272</v>
      </c>
      <c r="AP142" s="9"/>
      <c r="AQ142" s="21">
        <v>1.1352500000000001</v>
      </c>
      <c r="AR142" s="21">
        <v>25.1281</v>
      </c>
      <c r="AS142" s="21">
        <v>-1.4071699999999999E-2</v>
      </c>
      <c r="AT142" s="21">
        <v>132</v>
      </c>
      <c r="AU142" s="21">
        <v>1.1346400000000001</v>
      </c>
      <c r="AV142">
        <f t="shared" si="32"/>
        <v>14.213838383838384</v>
      </c>
      <c r="AW142">
        <f t="shared" si="33"/>
        <v>16.136260025252525</v>
      </c>
      <c r="AX142" s="9"/>
      <c r="AY142" s="21">
        <v>0.56472800000000001</v>
      </c>
      <c r="AZ142" s="21">
        <v>28.947299999999998</v>
      </c>
      <c r="BA142" s="21">
        <v>-1.4843800000000001E-2</v>
      </c>
      <c r="BB142" s="21">
        <v>132</v>
      </c>
      <c r="BC142" s="21">
        <v>0.56411699999999998</v>
      </c>
      <c r="BD142">
        <f t="shared" si="34"/>
        <v>14.993737373737375</v>
      </c>
      <c r="BE142">
        <f t="shared" si="35"/>
        <v>8.4673833195959602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6.4307600000000003</v>
      </c>
      <c r="I143" s="21">
        <v>-1.4163200000000001E-2</v>
      </c>
      <c r="J143" s="21">
        <v>133</v>
      </c>
      <c r="K143" s="21">
        <v>1.1294599999999999</v>
      </c>
      <c r="L143">
        <f t="shared" si="24"/>
        <v>14.306262626262628</v>
      </c>
      <c r="M143">
        <f t="shared" si="25"/>
        <v>16.169224145454546</v>
      </c>
      <c r="N143" s="9"/>
      <c r="O143" s="21">
        <v>0.56976300000000002</v>
      </c>
      <c r="P143" s="21">
        <v>10.25</v>
      </c>
      <c r="Q143" s="21">
        <v>-1.4825400000000001E-2</v>
      </c>
      <c r="R143" s="21">
        <v>133</v>
      </c>
      <c r="S143" s="21">
        <v>0.56915300000000002</v>
      </c>
      <c r="T143">
        <f t="shared" si="26"/>
        <v>14.975151515151516</v>
      </c>
      <c r="U143">
        <f t="shared" si="27"/>
        <v>8.532287252727274</v>
      </c>
      <c r="X143" s="9"/>
      <c r="Y143" s="21">
        <v>1.13022</v>
      </c>
      <c r="Z143" s="21">
        <v>15.768000000000001</v>
      </c>
      <c r="AA143" s="21">
        <v>-1.4080799999999999E-2</v>
      </c>
      <c r="AB143" s="21">
        <v>133</v>
      </c>
      <c r="AC143" s="21">
        <v>1.1291500000000001</v>
      </c>
      <c r="AD143">
        <f t="shared" si="28"/>
        <v>14.223030303030301</v>
      </c>
      <c r="AE143">
        <f t="shared" si="29"/>
        <v>16.075153309090908</v>
      </c>
      <c r="AF143" s="9"/>
      <c r="AG143" s="21">
        <v>0.56976300000000002</v>
      </c>
      <c r="AH143" s="21">
        <v>19.587199999999999</v>
      </c>
      <c r="AI143" s="21">
        <v>-1.4859000000000001E-2</v>
      </c>
      <c r="AJ143" s="21">
        <v>133</v>
      </c>
      <c r="AK143" s="21">
        <v>0.56912200000000002</v>
      </c>
      <c r="AL143">
        <f t="shared" si="30"/>
        <v>15.00909090909091</v>
      </c>
      <c r="AM143">
        <f t="shared" si="31"/>
        <v>8.551624663636364</v>
      </c>
      <c r="AP143" s="9"/>
      <c r="AQ143" s="21">
        <v>1.13022</v>
      </c>
      <c r="AR143" s="21">
        <v>25.138200000000001</v>
      </c>
      <c r="AS143" s="21">
        <v>-1.40839E-2</v>
      </c>
      <c r="AT143" s="21">
        <v>133</v>
      </c>
      <c r="AU143" s="21">
        <v>1.1288499999999999</v>
      </c>
      <c r="AV143">
        <f t="shared" si="32"/>
        <v>14.226161616161615</v>
      </c>
      <c r="AW143">
        <f t="shared" si="33"/>
        <v>16.078692381818183</v>
      </c>
      <c r="AX143" s="9"/>
      <c r="AY143" s="21">
        <v>0.56976300000000002</v>
      </c>
      <c r="AZ143" s="21">
        <v>28.9574</v>
      </c>
      <c r="BA143" s="21">
        <v>-1.4837599999999999E-2</v>
      </c>
      <c r="BB143" s="21">
        <v>133</v>
      </c>
      <c r="BC143" s="21">
        <v>0.56915300000000002</v>
      </c>
      <c r="BD143">
        <f t="shared" si="34"/>
        <v>14.987474747474748</v>
      </c>
      <c r="BE143">
        <f t="shared" si="35"/>
        <v>8.5393085745454549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6.4408399999999997</v>
      </c>
      <c r="I144" s="21">
        <v>-1.4175399999999999E-2</v>
      </c>
      <c r="J144" s="21">
        <v>134</v>
      </c>
      <c r="K144" s="21">
        <v>1.1245700000000001</v>
      </c>
      <c r="L144">
        <f t="shared" si="24"/>
        <v>14.318585858585859</v>
      </c>
      <c r="M144">
        <f t="shared" si="25"/>
        <v>16.110986436363639</v>
      </c>
      <c r="N144" s="9"/>
      <c r="O144" s="21">
        <v>0.57479899999999995</v>
      </c>
      <c r="P144" s="21">
        <v>10.26</v>
      </c>
      <c r="Q144" s="21">
        <v>-1.4819300000000001E-2</v>
      </c>
      <c r="R144" s="21">
        <v>134</v>
      </c>
      <c r="S144" s="21">
        <v>0.57428000000000001</v>
      </c>
      <c r="T144">
        <f t="shared" si="26"/>
        <v>14.9689898989899</v>
      </c>
      <c r="U144">
        <f t="shared" si="27"/>
        <v>8.6041604249494945</v>
      </c>
      <c r="X144" s="9"/>
      <c r="Y144" s="21">
        <v>1.1251800000000001</v>
      </c>
      <c r="Z144" s="21">
        <v>15.778</v>
      </c>
      <c r="AA144" s="21">
        <v>-1.40839E-2</v>
      </c>
      <c r="AB144" s="21">
        <v>134</v>
      </c>
      <c r="AC144" s="21">
        <v>1.1242700000000001</v>
      </c>
      <c r="AD144">
        <f t="shared" si="28"/>
        <v>14.226161616161615</v>
      </c>
      <c r="AE144">
        <f t="shared" si="29"/>
        <v>16.006992527272729</v>
      </c>
      <c r="AF144" s="9"/>
      <c r="AG144" s="21">
        <v>0.57479899999999995</v>
      </c>
      <c r="AH144" s="21">
        <v>19.597300000000001</v>
      </c>
      <c r="AI144" s="21">
        <v>-1.48529E-2</v>
      </c>
      <c r="AJ144" s="21">
        <v>134</v>
      </c>
      <c r="AK144" s="21">
        <v>0.57412700000000005</v>
      </c>
      <c r="AL144">
        <f t="shared" si="30"/>
        <v>15.002929292929293</v>
      </c>
      <c r="AM144">
        <f t="shared" si="31"/>
        <v>8.6236687546464648</v>
      </c>
      <c r="AP144" s="9"/>
      <c r="AQ144" s="21">
        <v>1.1251800000000001</v>
      </c>
      <c r="AR144" s="21">
        <v>25.148299999999999</v>
      </c>
      <c r="AS144" s="21">
        <v>-1.409E-2</v>
      </c>
      <c r="AT144" s="21">
        <v>134</v>
      </c>
      <c r="AU144" s="21">
        <v>1.1245700000000001</v>
      </c>
      <c r="AV144">
        <f t="shared" si="32"/>
        <v>14.232323232323232</v>
      </c>
      <c r="AW144">
        <f t="shared" si="33"/>
        <v>16.013925454545454</v>
      </c>
      <c r="AX144" s="9"/>
      <c r="AY144" s="21">
        <v>0.57479899999999995</v>
      </c>
      <c r="AZ144" s="21">
        <v>28.967500000000001</v>
      </c>
      <c r="BA144" s="21">
        <v>-1.4837599999999999E-2</v>
      </c>
      <c r="BB144" s="21">
        <v>134</v>
      </c>
      <c r="BC144" s="21">
        <v>0.57403599999999999</v>
      </c>
      <c r="BD144">
        <f t="shared" si="34"/>
        <v>14.987474747474748</v>
      </c>
      <c r="BE144">
        <f t="shared" si="35"/>
        <v>8.6147854973737363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6.4509100000000004</v>
      </c>
      <c r="I145" s="21">
        <v>-1.41846E-2</v>
      </c>
      <c r="J145" s="21">
        <v>135</v>
      </c>
      <c r="K145" s="21">
        <v>1.1190800000000001</v>
      </c>
      <c r="L145">
        <f t="shared" si="24"/>
        <v>14.327878787878788</v>
      </c>
      <c r="M145">
        <f t="shared" si="25"/>
        <v>16.049373424242425</v>
      </c>
      <c r="N145" s="9"/>
      <c r="O145" s="21">
        <v>0.57983399999999996</v>
      </c>
      <c r="P145" s="21">
        <v>10.270099999999999</v>
      </c>
      <c r="Q145" s="21">
        <v>-1.48132E-2</v>
      </c>
      <c r="R145" s="21">
        <v>135</v>
      </c>
      <c r="S145" s="21">
        <v>0.57916299999999998</v>
      </c>
      <c r="T145">
        <f t="shared" si="26"/>
        <v>14.962828282828282</v>
      </c>
      <c r="U145">
        <f t="shared" si="27"/>
        <v>8.6759565745454541</v>
      </c>
      <c r="X145" s="9"/>
      <c r="Y145" s="21">
        <v>1.12015</v>
      </c>
      <c r="Z145" s="21">
        <v>15.7881</v>
      </c>
      <c r="AA145" s="21">
        <v>-1.4086899999999999E-2</v>
      </c>
      <c r="AB145" s="21">
        <v>135</v>
      </c>
      <c r="AC145" s="21">
        <v>1.11938</v>
      </c>
      <c r="AD145">
        <f t="shared" si="28"/>
        <v>14.229191919191919</v>
      </c>
      <c r="AE145">
        <f t="shared" si="29"/>
        <v>15.938829328282829</v>
      </c>
      <c r="AF145" s="9"/>
      <c r="AG145" s="21">
        <v>0.57983399999999996</v>
      </c>
      <c r="AH145" s="21">
        <v>19.607299999999999</v>
      </c>
      <c r="AI145" s="21">
        <v>-1.4843800000000001E-2</v>
      </c>
      <c r="AJ145" s="21">
        <v>135</v>
      </c>
      <c r="AK145" s="21">
        <v>0.57928500000000005</v>
      </c>
      <c r="AL145">
        <f t="shared" si="30"/>
        <v>14.993737373737375</v>
      </c>
      <c r="AM145">
        <f t="shared" si="31"/>
        <v>8.6938787163636366</v>
      </c>
      <c r="AP145" s="9"/>
      <c r="AQ145" s="21">
        <v>1.12015</v>
      </c>
      <c r="AR145" s="21">
        <v>25.158300000000001</v>
      </c>
      <c r="AS145" s="21">
        <v>-1.40991E-2</v>
      </c>
      <c r="AT145" s="21">
        <v>135</v>
      </c>
      <c r="AU145" s="21">
        <v>1.1196900000000001</v>
      </c>
      <c r="AV145">
        <f t="shared" si="32"/>
        <v>14.24151515151515</v>
      </c>
      <c r="AW145">
        <f t="shared" si="33"/>
        <v>15.952633196969696</v>
      </c>
      <c r="AX145" s="9"/>
      <c r="AY145" s="21">
        <v>0.57983399999999996</v>
      </c>
      <c r="AZ145" s="21">
        <v>28.977499999999999</v>
      </c>
      <c r="BA145" s="21">
        <v>-1.4831499999999999E-2</v>
      </c>
      <c r="BB145" s="21">
        <v>135</v>
      </c>
      <c r="BC145" s="21">
        <v>0.57916299999999998</v>
      </c>
      <c r="BD145">
        <f t="shared" si="34"/>
        <v>14.981313131313129</v>
      </c>
      <c r="BE145">
        <f t="shared" si="35"/>
        <v>8.6866747181818162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6.4609800000000002</v>
      </c>
      <c r="I146" s="21">
        <v>-1.4196800000000001E-2</v>
      </c>
      <c r="J146" s="21">
        <v>136</v>
      </c>
      <c r="K146" s="21">
        <v>1.1148100000000001</v>
      </c>
      <c r="L146">
        <f t="shared" si="24"/>
        <v>14.340202020202021</v>
      </c>
      <c r="M146">
        <f t="shared" si="25"/>
        <v>15.990902674747476</v>
      </c>
      <c r="N146" s="9"/>
      <c r="O146" s="21">
        <v>0.58486899999999997</v>
      </c>
      <c r="P146" s="21">
        <v>10.280200000000001</v>
      </c>
      <c r="Q146" s="21">
        <v>-1.4804100000000001E-2</v>
      </c>
      <c r="R146" s="21">
        <v>136</v>
      </c>
      <c r="S146" s="21">
        <v>0.584198</v>
      </c>
      <c r="T146">
        <f t="shared" si="26"/>
        <v>14.953636363636365</v>
      </c>
      <c r="U146">
        <f t="shared" si="27"/>
        <v>8.7459183463636361</v>
      </c>
      <c r="X146" s="9"/>
      <c r="Y146" s="21">
        <v>1.11511</v>
      </c>
      <c r="Z146" s="21">
        <v>15.7982</v>
      </c>
      <c r="AA146" s="21">
        <v>-1.40991E-2</v>
      </c>
      <c r="AB146" s="21">
        <v>136</v>
      </c>
      <c r="AC146" s="21">
        <v>1.1148100000000001</v>
      </c>
      <c r="AD146">
        <f t="shared" si="28"/>
        <v>14.24151515151515</v>
      </c>
      <c r="AE146">
        <f t="shared" si="29"/>
        <v>15.880855960606059</v>
      </c>
      <c r="AF146" s="9"/>
      <c r="AG146" s="21">
        <v>0.58486899999999997</v>
      </c>
      <c r="AH146" s="21">
        <v>19.6174</v>
      </c>
      <c r="AI146" s="21">
        <v>-1.48407E-2</v>
      </c>
      <c r="AJ146" s="21">
        <v>136</v>
      </c>
      <c r="AK146" s="21">
        <v>0.58425899999999997</v>
      </c>
      <c r="AL146">
        <f t="shared" si="30"/>
        <v>14.99060606060606</v>
      </c>
      <c r="AM146">
        <f t="shared" si="31"/>
        <v>8.7675407760606063</v>
      </c>
      <c r="AP146" s="9"/>
      <c r="AQ146" s="21">
        <v>1.11511</v>
      </c>
      <c r="AR146" s="21">
        <v>25.168399999999998</v>
      </c>
      <c r="AS146" s="21">
        <v>-1.4114399999999999E-2</v>
      </c>
      <c r="AT146" s="21">
        <v>136</v>
      </c>
      <c r="AU146" s="21">
        <v>1.1142000000000001</v>
      </c>
      <c r="AV146">
        <f t="shared" si="32"/>
        <v>14.256969696969696</v>
      </c>
      <c r="AW146">
        <f t="shared" si="33"/>
        <v>15.898089478787877</v>
      </c>
      <c r="AX146" s="9"/>
      <c r="AY146" s="21">
        <v>0.58486899999999997</v>
      </c>
      <c r="AZ146" s="21">
        <v>28.9876</v>
      </c>
      <c r="BA146" s="21">
        <v>-1.4822399999999999E-2</v>
      </c>
      <c r="BB146" s="21">
        <v>136</v>
      </c>
      <c r="BC146" s="21">
        <v>0.58431999999999995</v>
      </c>
      <c r="BD146">
        <f t="shared" si="34"/>
        <v>14.972121212121211</v>
      </c>
      <c r="BE146">
        <f t="shared" si="35"/>
        <v>8.7567295612121203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6.47105</v>
      </c>
      <c r="I147" s="21">
        <v>-1.4212000000000001E-2</v>
      </c>
      <c r="J147" s="21">
        <v>137</v>
      </c>
      <c r="K147" s="21">
        <v>1.1087</v>
      </c>
      <c r="L147">
        <f t="shared" si="24"/>
        <v>14.355555555555558</v>
      </c>
      <c r="M147">
        <f t="shared" si="25"/>
        <v>15.935815111111113</v>
      </c>
      <c r="N147" s="9"/>
      <c r="O147" s="21">
        <v>0.58990500000000001</v>
      </c>
      <c r="P147" s="21">
        <v>10.2902</v>
      </c>
      <c r="Q147" s="21">
        <v>-1.4798E-2</v>
      </c>
      <c r="R147" s="21">
        <v>137</v>
      </c>
      <c r="S147" s="21">
        <v>0.58929399999999998</v>
      </c>
      <c r="T147">
        <f t="shared" si="26"/>
        <v>14.947474747474747</v>
      </c>
      <c r="U147">
        <f t="shared" si="27"/>
        <v>8.817590090909091</v>
      </c>
      <c r="X147" s="9"/>
      <c r="Y147" s="21">
        <v>1.11008</v>
      </c>
      <c r="Z147" s="21">
        <v>15.808299999999999</v>
      </c>
      <c r="AA147" s="21">
        <v>-1.4114399999999999E-2</v>
      </c>
      <c r="AB147" s="21">
        <v>137</v>
      </c>
      <c r="AC147" s="21">
        <v>1.1090100000000001</v>
      </c>
      <c r="AD147">
        <f t="shared" si="28"/>
        <v>14.256969696969696</v>
      </c>
      <c r="AE147">
        <f t="shared" si="29"/>
        <v>15.82637692121212</v>
      </c>
      <c r="AF147" s="9"/>
      <c r="AG147" s="21">
        <v>0.58990500000000001</v>
      </c>
      <c r="AH147" s="21">
        <v>19.627500000000001</v>
      </c>
      <c r="AI147" s="21">
        <v>-1.4837599999999999E-2</v>
      </c>
      <c r="AJ147" s="21">
        <v>137</v>
      </c>
      <c r="AK147" s="21">
        <v>0.58929399999999998</v>
      </c>
      <c r="AL147">
        <f t="shared" si="30"/>
        <v>14.987474747474748</v>
      </c>
      <c r="AM147">
        <f t="shared" si="31"/>
        <v>8.841186290909091</v>
      </c>
      <c r="AP147" s="9"/>
      <c r="AQ147" s="21">
        <v>1.11008</v>
      </c>
      <c r="AR147" s="21">
        <v>25.1785</v>
      </c>
      <c r="AS147" s="21">
        <v>-1.4123500000000001E-2</v>
      </c>
      <c r="AT147" s="21">
        <v>137</v>
      </c>
      <c r="AU147" s="21">
        <v>1.10931</v>
      </c>
      <c r="AV147">
        <f t="shared" si="32"/>
        <v>14.266161616161618</v>
      </c>
      <c r="AW147">
        <f t="shared" si="33"/>
        <v>15.836580686868688</v>
      </c>
      <c r="AX147" s="9"/>
      <c r="AY147" s="21">
        <v>0.58990500000000001</v>
      </c>
      <c r="AZ147" s="21">
        <v>28.997699999999998</v>
      </c>
      <c r="BA147" s="21">
        <v>-1.48132E-2</v>
      </c>
      <c r="BB147" s="21">
        <v>137</v>
      </c>
      <c r="BC147" s="21">
        <v>0.58932499999999999</v>
      </c>
      <c r="BD147">
        <f t="shared" si="34"/>
        <v>14.962828282828282</v>
      </c>
      <c r="BE147">
        <f t="shared" si="35"/>
        <v>8.826647218181817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6.4811199999999998</v>
      </c>
      <c r="I148" s="21">
        <v>-1.42212E-2</v>
      </c>
      <c r="J148" s="21">
        <v>138</v>
      </c>
      <c r="K148" s="21">
        <v>1.1041300000000001</v>
      </c>
      <c r="L148">
        <f t="shared" si="24"/>
        <v>14.364848484848485</v>
      </c>
      <c r="M148">
        <f t="shared" si="25"/>
        <v>15.87373216969697</v>
      </c>
      <c r="N148" s="9"/>
      <c r="O148" s="21">
        <v>0.59494000000000002</v>
      </c>
      <c r="P148" s="21">
        <v>10.3003</v>
      </c>
      <c r="Q148" s="21">
        <v>-1.47949E-2</v>
      </c>
      <c r="R148" s="21">
        <v>138</v>
      </c>
      <c r="S148" s="21">
        <v>0.59433000000000002</v>
      </c>
      <c r="T148">
        <f t="shared" si="26"/>
        <v>14.944343434343436</v>
      </c>
      <c r="U148">
        <f t="shared" si="27"/>
        <v>8.8909876828282837</v>
      </c>
      <c r="X148" s="9"/>
      <c r="Y148" s="21">
        <v>1.10504</v>
      </c>
      <c r="Z148" s="21">
        <v>15.818300000000001</v>
      </c>
      <c r="AA148" s="21">
        <v>-1.4129600000000001E-2</v>
      </c>
      <c r="AB148" s="21">
        <v>138</v>
      </c>
      <c r="AC148" s="21">
        <v>1.1041300000000001</v>
      </c>
      <c r="AD148">
        <f t="shared" si="28"/>
        <v>14.272323232323233</v>
      </c>
      <c r="AE148">
        <f t="shared" si="29"/>
        <v>15.771488064646466</v>
      </c>
      <c r="AF148" s="9"/>
      <c r="AG148" s="21">
        <v>0.59494000000000002</v>
      </c>
      <c r="AH148" s="21">
        <v>19.637599999999999</v>
      </c>
      <c r="AI148" s="21">
        <v>-1.4831499999999999E-2</v>
      </c>
      <c r="AJ148" s="21">
        <v>138</v>
      </c>
      <c r="AK148" s="21">
        <v>0.59423800000000004</v>
      </c>
      <c r="AL148">
        <f t="shared" si="30"/>
        <v>14.981313131313129</v>
      </c>
      <c r="AM148">
        <f t="shared" si="31"/>
        <v>8.9129824343434336</v>
      </c>
      <c r="AP148" s="9"/>
      <c r="AQ148" s="21">
        <v>1.10504</v>
      </c>
      <c r="AR148" s="21">
        <v>25.188600000000001</v>
      </c>
      <c r="AS148" s="21">
        <v>-1.41418E-2</v>
      </c>
      <c r="AT148" s="21">
        <v>138</v>
      </c>
      <c r="AU148" s="21">
        <v>1.10382</v>
      </c>
      <c r="AV148">
        <f t="shared" si="32"/>
        <v>14.284646464646464</v>
      </c>
      <c r="AW148">
        <f t="shared" si="33"/>
        <v>15.785105729292928</v>
      </c>
      <c r="AX148" s="9"/>
      <c r="AY148" s="21">
        <v>0.59494000000000002</v>
      </c>
      <c r="AZ148" s="21">
        <v>29.0077</v>
      </c>
      <c r="BA148" s="21">
        <v>-1.4804100000000001E-2</v>
      </c>
      <c r="BB148" s="21">
        <v>138</v>
      </c>
      <c r="BC148" s="21">
        <v>0.59429900000000002</v>
      </c>
      <c r="BD148">
        <f t="shared" si="34"/>
        <v>14.953636363636365</v>
      </c>
      <c r="BE148">
        <f t="shared" si="35"/>
        <v>8.8965164181818199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6.4911899999999996</v>
      </c>
      <c r="I149" s="21">
        <v>-1.42273E-2</v>
      </c>
      <c r="J149" s="21">
        <v>139</v>
      </c>
      <c r="K149" s="21">
        <v>1.09894</v>
      </c>
      <c r="L149">
        <f t="shared" si="24"/>
        <v>14.371010101010102</v>
      </c>
      <c r="M149">
        <f t="shared" si="25"/>
        <v>15.80825482121212</v>
      </c>
      <c r="N149" s="9"/>
      <c r="O149" s="21">
        <v>0.59997599999999995</v>
      </c>
      <c r="P149" s="21">
        <v>10.3104</v>
      </c>
      <c r="Q149" s="21">
        <v>-1.47888E-2</v>
      </c>
      <c r="R149" s="21">
        <v>139</v>
      </c>
      <c r="S149" s="21">
        <v>0.59927399999999997</v>
      </c>
      <c r="T149">
        <f t="shared" si="26"/>
        <v>14.938181818181818</v>
      </c>
      <c r="U149">
        <f t="shared" si="27"/>
        <v>8.9625505745454532</v>
      </c>
      <c r="X149" s="9"/>
      <c r="Y149" s="21">
        <v>1.1000099999999999</v>
      </c>
      <c r="Z149" s="21">
        <v>15.8284</v>
      </c>
      <c r="AA149" s="21">
        <v>-1.41449E-2</v>
      </c>
      <c r="AB149" s="21">
        <v>139</v>
      </c>
      <c r="AC149" s="21">
        <v>1.09955</v>
      </c>
      <c r="AD149">
        <f t="shared" si="28"/>
        <v>14.287777777777778</v>
      </c>
      <c r="AE149">
        <f t="shared" si="29"/>
        <v>15.716698433333333</v>
      </c>
      <c r="AF149" s="9"/>
      <c r="AG149" s="21">
        <v>0.59997599999999995</v>
      </c>
      <c r="AH149" s="21">
        <v>19.647600000000001</v>
      </c>
      <c r="AI149" s="21">
        <v>-1.48285E-2</v>
      </c>
      <c r="AJ149" s="21">
        <v>139</v>
      </c>
      <c r="AK149" s="21">
        <v>0.59939600000000004</v>
      </c>
      <c r="AL149">
        <f t="shared" si="30"/>
        <v>14.978282828282829</v>
      </c>
      <c r="AM149">
        <f t="shared" si="31"/>
        <v>8.9866102181818182</v>
      </c>
      <c r="AP149" s="9"/>
      <c r="AQ149" s="21">
        <v>1.1000099999999999</v>
      </c>
      <c r="AR149" s="21">
        <v>25.198599999999999</v>
      </c>
      <c r="AS149" s="21">
        <v>-1.4163200000000001E-2</v>
      </c>
      <c r="AT149" s="21">
        <v>139</v>
      </c>
      <c r="AU149" s="21">
        <v>1.09924</v>
      </c>
      <c r="AV149">
        <f t="shared" si="32"/>
        <v>14.306262626262628</v>
      </c>
      <c r="AW149">
        <f t="shared" si="33"/>
        <v>15.737031951515153</v>
      </c>
      <c r="AX149" s="9"/>
      <c r="AY149" s="21">
        <v>0.59997599999999995</v>
      </c>
      <c r="AZ149" s="21">
        <v>29.017800000000001</v>
      </c>
      <c r="BA149" s="21">
        <v>-1.4798E-2</v>
      </c>
      <c r="BB149" s="21">
        <v>139</v>
      </c>
      <c r="BC149" s="21">
        <v>0.59942600000000001</v>
      </c>
      <c r="BD149">
        <f t="shared" si="34"/>
        <v>14.947474747474747</v>
      </c>
      <c r="BE149">
        <f t="shared" si="35"/>
        <v>8.9681261090909086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6.5012600000000003</v>
      </c>
      <c r="I150" s="21">
        <v>-1.42303E-2</v>
      </c>
      <c r="J150" s="21">
        <v>140</v>
      </c>
      <c r="K150" s="21">
        <v>1.09406</v>
      </c>
      <c r="L150">
        <f t="shared" si="24"/>
        <v>14.374040404040404</v>
      </c>
      <c r="M150">
        <f t="shared" si="25"/>
        <v>15.73914302121212</v>
      </c>
      <c r="N150" s="9"/>
      <c r="O150" s="21">
        <v>0.60501099999999997</v>
      </c>
      <c r="P150" s="21">
        <v>10.320499999999999</v>
      </c>
      <c r="Q150" s="21">
        <v>-1.47858E-2</v>
      </c>
      <c r="R150" s="21">
        <v>140</v>
      </c>
      <c r="S150" s="21">
        <v>0.60427900000000001</v>
      </c>
      <c r="T150">
        <f t="shared" si="26"/>
        <v>14.935151515151516</v>
      </c>
      <c r="U150">
        <f t="shared" si="27"/>
        <v>9.0359309533333327</v>
      </c>
      <c r="X150" s="9"/>
      <c r="Y150" s="21">
        <v>1.09497</v>
      </c>
      <c r="Z150" s="21">
        <v>15.8385</v>
      </c>
      <c r="AA150" s="21">
        <v>-1.4169299999999999E-2</v>
      </c>
      <c r="AB150" s="21">
        <v>140</v>
      </c>
      <c r="AC150" s="21">
        <v>1.09406</v>
      </c>
      <c r="AD150">
        <f t="shared" si="28"/>
        <v>14.312424242424241</v>
      </c>
      <c r="AE150">
        <f t="shared" si="29"/>
        <v>15.671675172727271</v>
      </c>
      <c r="AF150" s="9"/>
      <c r="AG150" s="21">
        <v>0.60501099999999997</v>
      </c>
      <c r="AH150" s="21">
        <v>19.657699999999998</v>
      </c>
      <c r="AI150" s="21">
        <v>-1.4825400000000001E-2</v>
      </c>
      <c r="AJ150" s="21">
        <v>140</v>
      </c>
      <c r="AK150" s="21">
        <v>0.60440099999999997</v>
      </c>
      <c r="AL150">
        <f t="shared" si="30"/>
        <v>14.975151515151516</v>
      </c>
      <c r="AM150">
        <f t="shared" si="31"/>
        <v>9.0601313933333341</v>
      </c>
      <c r="AP150" s="9"/>
      <c r="AQ150" s="21">
        <v>1.09497</v>
      </c>
      <c r="AR150" s="21">
        <v>25.2087</v>
      </c>
      <c r="AS150" s="21">
        <v>-1.41724E-2</v>
      </c>
      <c r="AT150" s="21">
        <v>140</v>
      </c>
      <c r="AU150" s="21">
        <v>1.09375</v>
      </c>
      <c r="AV150">
        <f t="shared" si="32"/>
        <v>14.315555555555555</v>
      </c>
      <c r="AW150">
        <f t="shared" si="33"/>
        <v>15.675103866666666</v>
      </c>
      <c r="AX150" s="9"/>
      <c r="AY150" s="21">
        <v>0.60501099999999997</v>
      </c>
      <c r="AZ150" s="21">
        <v>29.027899999999999</v>
      </c>
      <c r="BA150" s="21">
        <v>-1.47949E-2</v>
      </c>
      <c r="BB150" s="21">
        <v>140</v>
      </c>
      <c r="BC150" s="21">
        <v>0.60433999999999999</v>
      </c>
      <c r="BD150">
        <f t="shared" si="34"/>
        <v>14.944343434343436</v>
      </c>
      <c r="BE150">
        <f t="shared" si="35"/>
        <v>9.0414921655555567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6.5113300000000001</v>
      </c>
      <c r="I151" s="21">
        <v>-1.42395E-2</v>
      </c>
      <c r="J151" s="21">
        <v>141</v>
      </c>
      <c r="K151" s="21">
        <v>1.08856</v>
      </c>
      <c r="L151">
        <f t="shared" si="24"/>
        <v>14.383333333333333</v>
      </c>
      <c r="M151">
        <f t="shared" si="25"/>
        <v>15.676970333333331</v>
      </c>
      <c r="N151" s="9"/>
      <c r="O151" s="21">
        <v>0.61004599999999998</v>
      </c>
      <c r="P151" s="21">
        <v>10.330500000000001</v>
      </c>
      <c r="Q151" s="21">
        <v>-1.4782699999999999E-2</v>
      </c>
      <c r="R151" s="21">
        <v>141</v>
      </c>
      <c r="S151" s="21">
        <v>0.60946699999999998</v>
      </c>
      <c r="T151">
        <f t="shared" si="26"/>
        <v>14.932020202020201</v>
      </c>
      <c r="U151">
        <f t="shared" si="27"/>
        <v>9.1092191961616145</v>
      </c>
      <c r="X151" s="9"/>
      <c r="Y151" s="21">
        <v>1.0899399999999999</v>
      </c>
      <c r="Z151" s="21">
        <v>15.8485</v>
      </c>
      <c r="AA151" s="21">
        <v>-1.41815E-2</v>
      </c>
      <c r="AB151" s="21">
        <v>141</v>
      </c>
      <c r="AC151" s="21">
        <v>1.08948</v>
      </c>
      <c r="AD151">
        <f t="shared" si="28"/>
        <v>14.324747474747474</v>
      </c>
      <c r="AE151">
        <f t="shared" si="29"/>
        <v>15.613115262626261</v>
      </c>
      <c r="AF151" s="9"/>
      <c r="AG151" s="21">
        <v>0.61004599999999998</v>
      </c>
      <c r="AH151" s="21">
        <v>19.6678</v>
      </c>
      <c r="AI151" s="21">
        <v>-1.4819300000000001E-2</v>
      </c>
      <c r="AJ151" s="21">
        <v>141</v>
      </c>
      <c r="AK151" s="21">
        <v>0.609375</v>
      </c>
      <c r="AL151">
        <f t="shared" si="30"/>
        <v>14.9689898989899</v>
      </c>
      <c r="AM151">
        <f t="shared" si="31"/>
        <v>9.1317724119191919</v>
      </c>
      <c r="AP151" s="9"/>
      <c r="AQ151" s="21">
        <v>1.0899399999999999</v>
      </c>
      <c r="AR151" s="21">
        <v>25.218800000000002</v>
      </c>
      <c r="AS151" s="21">
        <v>-1.41815E-2</v>
      </c>
      <c r="AT151" s="21">
        <v>141</v>
      </c>
      <c r="AU151" s="21">
        <v>1.08948</v>
      </c>
      <c r="AV151">
        <f t="shared" si="32"/>
        <v>14.324747474747474</v>
      </c>
      <c r="AW151">
        <f t="shared" si="33"/>
        <v>15.613115262626261</v>
      </c>
      <c r="AX151" s="9"/>
      <c r="AY151" s="21">
        <v>0.61004599999999998</v>
      </c>
      <c r="AZ151" s="21">
        <v>29.038</v>
      </c>
      <c r="BA151" s="21">
        <v>-1.47919E-2</v>
      </c>
      <c r="BB151" s="21">
        <v>141</v>
      </c>
      <c r="BC151" s="21">
        <v>0.609344</v>
      </c>
      <c r="BD151">
        <f t="shared" si="34"/>
        <v>14.941313131313132</v>
      </c>
      <c r="BE151">
        <f t="shared" si="35"/>
        <v>9.1148883105050498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6.5213999999999999</v>
      </c>
      <c r="I152" s="21">
        <v>-1.42487E-2</v>
      </c>
      <c r="J152" s="21">
        <v>142</v>
      </c>
      <c r="K152" s="21">
        <v>1.08368</v>
      </c>
      <c r="L152">
        <f t="shared" si="24"/>
        <v>14.392626262626264</v>
      </c>
      <c r="M152">
        <f t="shared" si="25"/>
        <v>15.614560232323234</v>
      </c>
      <c r="N152" s="9"/>
      <c r="O152" s="21">
        <v>0.61508200000000002</v>
      </c>
      <c r="P152" s="21">
        <v>10.3406</v>
      </c>
      <c r="Q152" s="21">
        <v>-1.4776600000000001E-2</v>
      </c>
      <c r="R152" s="21">
        <v>142</v>
      </c>
      <c r="S152" s="21">
        <v>0.61456299999999997</v>
      </c>
      <c r="T152">
        <f t="shared" si="26"/>
        <v>14.925858585858588</v>
      </c>
      <c r="U152">
        <f t="shared" si="27"/>
        <v>9.1806269507070724</v>
      </c>
      <c r="X152" s="9"/>
      <c r="Y152" s="21">
        <v>1.0849</v>
      </c>
      <c r="Z152" s="21">
        <v>15.858599999999999</v>
      </c>
      <c r="AA152" s="21">
        <v>-1.4190700000000001E-2</v>
      </c>
      <c r="AB152" s="21">
        <v>142</v>
      </c>
      <c r="AC152" s="21">
        <v>1.08429</v>
      </c>
      <c r="AD152">
        <f t="shared" si="28"/>
        <v>14.334040404040405</v>
      </c>
      <c r="AE152">
        <f t="shared" si="29"/>
        <v>15.551000434343434</v>
      </c>
      <c r="AF152" s="9"/>
      <c r="AG152" s="21">
        <v>0.61508200000000002</v>
      </c>
      <c r="AH152" s="21">
        <v>19.677800000000001</v>
      </c>
      <c r="AI152" s="21">
        <v>-1.48132E-2</v>
      </c>
      <c r="AJ152" s="21">
        <v>142</v>
      </c>
      <c r="AK152" s="21">
        <v>0.61450199999999999</v>
      </c>
      <c r="AL152">
        <f t="shared" si="30"/>
        <v>14.962828282828282</v>
      </c>
      <c r="AM152">
        <f t="shared" si="31"/>
        <v>9.2033663458585853</v>
      </c>
      <c r="AP152" s="9"/>
      <c r="AQ152" s="21">
        <v>1.0849</v>
      </c>
      <c r="AR152" s="21">
        <v>25.2288</v>
      </c>
      <c r="AS152" s="21">
        <v>-1.4190700000000001E-2</v>
      </c>
      <c r="AT152" s="21">
        <v>142</v>
      </c>
      <c r="AU152" s="21">
        <v>1.08368</v>
      </c>
      <c r="AV152">
        <f t="shared" si="32"/>
        <v>14.334040404040405</v>
      </c>
      <c r="AW152">
        <f t="shared" si="33"/>
        <v>15.551000434343434</v>
      </c>
      <c r="AX152" s="9"/>
      <c r="AY152" s="21">
        <v>0.61508200000000002</v>
      </c>
      <c r="AZ152" s="21">
        <v>29.047999999999998</v>
      </c>
      <c r="BA152" s="21">
        <v>-1.47888E-2</v>
      </c>
      <c r="BB152" s="21">
        <v>142</v>
      </c>
      <c r="BC152" s="21">
        <v>0.61441000000000001</v>
      </c>
      <c r="BD152">
        <f t="shared" si="34"/>
        <v>14.938181818181818</v>
      </c>
      <c r="BE152">
        <f t="shared" si="35"/>
        <v>9.1882067490909094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6.5314699999999997</v>
      </c>
      <c r="I153" s="21">
        <v>-1.4257799999999999E-2</v>
      </c>
      <c r="J153" s="21">
        <v>143</v>
      </c>
      <c r="K153" s="21">
        <v>1.0788</v>
      </c>
      <c r="L153">
        <f t="shared" si="24"/>
        <v>14.401818181818181</v>
      </c>
      <c r="M153">
        <f t="shared" si="25"/>
        <v>15.551947381818181</v>
      </c>
      <c r="N153" s="9"/>
      <c r="O153" s="21">
        <v>0.62011700000000003</v>
      </c>
      <c r="P153" s="21">
        <v>10.3507</v>
      </c>
      <c r="Q153" s="21">
        <v>-1.47644E-2</v>
      </c>
      <c r="R153" s="21">
        <v>143</v>
      </c>
      <c r="S153" s="21">
        <v>0.61947600000000003</v>
      </c>
      <c r="T153">
        <f t="shared" si="26"/>
        <v>14.913535353535353</v>
      </c>
      <c r="U153">
        <f t="shared" si="27"/>
        <v>9.2481368028282827</v>
      </c>
      <c r="X153" s="9"/>
      <c r="Y153" s="21">
        <v>1.07986</v>
      </c>
      <c r="Z153" s="21">
        <v>15.8687</v>
      </c>
      <c r="AA153" s="21">
        <v>-1.4196800000000001E-2</v>
      </c>
      <c r="AB153" s="21">
        <v>143</v>
      </c>
      <c r="AC153" s="21">
        <v>1.0790999999999999</v>
      </c>
      <c r="AD153">
        <f t="shared" si="28"/>
        <v>14.340202020202021</v>
      </c>
      <c r="AE153">
        <f t="shared" si="29"/>
        <v>15.485410553535354</v>
      </c>
      <c r="AF153" s="9"/>
      <c r="AG153" s="21">
        <v>0.62011700000000003</v>
      </c>
      <c r="AH153" s="21">
        <v>19.687899999999999</v>
      </c>
      <c r="AI153" s="21">
        <v>-1.4810200000000001E-2</v>
      </c>
      <c r="AJ153" s="21">
        <v>143</v>
      </c>
      <c r="AK153" s="21">
        <v>0.61950700000000003</v>
      </c>
      <c r="AL153">
        <f t="shared" si="30"/>
        <v>14.959797979797981</v>
      </c>
      <c r="AM153">
        <f t="shared" si="31"/>
        <v>9.2768250438383859</v>
      </c>
      <c r="AP153" s="9"/>
      <c r="AQ153" s="21">
        <v>1.07986</v>
      </c>
      <c r="AR153" s="21">
        <v>25.238900000000001</v>
      </c>
      <c r="AS153" s="21">
        <v>-1.41998E-2</v>
      </c>
      <c r="AT153" s="21">
        <v>143</v>
      </c>
      <c r="AU153" s="21">
        <v>1.0790999999999999</v>
      </c>
      <c r="AV153">
        <f t="shared" si="32"/>
        <v>14.343232323232323</v>
      </c>
      <c r="AW153">
        <f t="shared" si="33"/>
        <v>15.488682856565656</v>
      </c>
      <c r="AX153" s="9"/>
      <c r="AY153" s="21">
        <v>0.62011700000000003</v>
      </c>
      <c r="AZ153" s="21">
        <v>29.0581</v>
      </c>
      <c r="BA153" s="21">
        <v>-1.47858E-2</v>
      </c>
      <c r="BB153" s="21">
        <v>143</v>
      </c>
      <c r="BC153" s="21">
        <v>0.61959799999999998</v>
      </c>
      <c r="BD153">
        <f t="shared" si="34"/>
        <v>14.935151515151516</v>
      </c>
      <c r="BE153">
        <f t="shared" si="35"/>
        <v>9.2615413521212133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6.54155</v>
      </c>
      <c r="I154" s="21">
        <v>-1.42731E-2</v>
      </c>
      <c r="J154" s="21">
        <v>144</v>
      </c>
      <c r="K154" s="21">
        <v>1.0739099999999999</v>
      </c>
      <c r="L154">
        <f t="shared" si="24"/>
        <v>14.417272727272728</v>
      </c>
      <c r="M154">
        <f t="shared" si="25"/>
        <v>15.496117245454545</v>
      </c>
      <c r="N154" s="9"/>
      <c r="O154" s="21">
        <v>0.62515299999999996</v>
      </c>
      <c r="P154" s="21">
        <v>10.3607</v>
      </c>
      <c r="Q154" s="21">
        <v>-1.47583E-2</v>
      </c>
      <c r="R154" s="21">
        <v>144</v>
      </c>
      <c r="S154" s="21">
        <v>0.62460300000000002</v>
      </c>
      <c r="T154">
        <f t="shared" si="26"/>
        <v>14.907373737373739</v>
      </c>
      <c r="U154">
        <f t="shared" si="27"/>
        <v>9.3193894140404048</v>
      </c>
      <c r="X154" s="9"/>
      <c r="Y154" s="21">
        <v>1.07483</v>
      </c>
      <c r="Z154" s="21">
        <v>15.8788</v>
      </c>
      <c r="AA154" s="21">
        <v>-1.42059E-2</v>
      </c>
      <c r="AB154" s="21">
        <v>144</v>
      </c>
      <c r="AC154" s="21">
        <v>1.0739099999999999</v>
      </c>
      <c r="AD154">
        <f t="shared" si="28"/>
        <v>14.34939393939394</v>
      </c>
      <c r="AE154">
        <f t="shared" si="29"/>
        <v>15.423159087878787</v>
      </c>
      <c r="AF154" s="9"/>
      <c r="AG154" s="21">
        <v>0.62515299999999996</v>
      </c>
      <c r="AH154" s="21">
        <v>19.698</v>
      </c>
      <c r="AI154" s="21">
        <v>-1.4798E-2</v>
      </c>
      <c r="AJ154" s="21">
        <v>144</v>
      </c>
      <c r="AK154" s="21">
        <v>0.62460300000000002</v>
      </c>
      <c r="AL154">
        <f t="shared" si="30"/>
        <v>14.947474747474747</v>
      </c>
      <c r="AM154">
        <f t="shared" si="31"/>
        <v>9.3444586808080796</v>
      </c>
      <c r="AP154" s="9"/>
      <c r="AQ154" s="21">
        <v>1.07483</v>
      </c>
      <c r="AR154" s="21">
        <v>25.248999999999999</v>
      </c>
      <c r="AS154" s="21">
        <v>-1.4212000000000001E-2</v>
      </c>
      <c r="AT154" s="21">
        <v>144</v>
      </c>
      <c r="AU154" s="21">
        <v>1.07361</v>
      </c>
      <c r="AV154">
        <f t="shared" si="32"/>
        <v>14.355555555555558</v>
      </c>
      <c r="AW154">
        <f t="shared" si="33"/>
        <v>15.42978177777778</v>
      </c>
      <c r="AX154" s="9"/>
      <c r="AY154" s="21">
        <v>0.62515299999999996</v>
      </c>
      <c r="AZ154" s="21">
        <v>29.068200000000001</v>
      </c>
      <c r="BA154" s="21">
        <v>-1.4782699999999999E-2</v>
      </c>
      <c r="BB154" s="21">
        <v>144</v>
      </c>
      <c r="BC154" s="21">
        <v>0.62454200000000004</v>
      </c>
      <c r="BD154">
        <f t="shared" si="34"/>
        <v>14.932020202020201</v>
      </c>
      <c r="BE154">
        <f t="shared" si="35"/>
        <v>9.334797225353535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6.5516199999999998</v>
      </c>
      <c r="I155" s="21">
        <v>-1.42883E-2</v>
      </c>
      <c r="J155" s="21">
        <v>145</v>
      </c>
      <c r="K155" s="21">
        <v>1.0684199999999999</v>
      </c>
      <c r="L155">
        <f t="shared" si="24"/>
        <v>14.432626262626263</v>
      </c>
      <c r="M155">
        <f t="shared" si="25"/>
        <v>15.43987924949495</v>
      </c>
      <c r="N155" s="9"/>
      <c r="O155" s="21">
        <v>0.63018799999999997</v>
      </c>
      <c r="P155" s="21">
        <v>10.370799999999999</v>
      </c>
      <c r="Q155" s="21">
        <v>-1.47522E-2</v>
      </c>
      <c r="R155" s="21">
        <v>145</v>
      </c>
      <c r="S155" s="21">
        <v>0.62951699999999999</v>
      </c>
      <c r="T155">
        <f t="shared" si="26"/>
        <v>14.90121212121212</v>
      </c>
      <c r="U155">
        <f t="shared" si="27"/>
        <v>9.3905650642424234</v>
      </c>
      <c r="X155" s="9"/>
      <c r="Y155" s="21">
        <v>1.06979</v>
      </c>
      <c r="Z155" s="21">
        <v>15.8888</v>
      </c>
      <c r="AA155" s="21">
        <v>-1.4218099999999999E-2</v>
      </c>
      <c r="AB155" s="21">
        <v>145</v>
      </c>
      <c r="AC155" s="21">
        <v>1.0690299999999999</v>
      </c>
      <c r="AD155">
        <f t="shared" si="28"/>
        <v>14.361717171717171</v>
      </c>
      <c r="AE155">
        <f t="shared" si="29"/>
        <v>15.364021413131312</v>
      </c>
      <c r="AF155" s="9"/>
      <c r="AG155" s="21">
        <v>0.63018799999999997</v>
      </c>
      <c r="AH155" s="21">
        <v>19.708100000000002</v>
      </c>
      <c r="AI155" s="21">
        <v>-1.47949E-2</v>
      </c>
      <c r="AJ155" s="21">
        <v>145</v>
      </c>
      <c r="AK155" s="21">
        <v>0.62951699999999999</v>
      </c>
      <c r="AL155">
        <f t="shared" si="30"/>
        <v>14.944343434343436</v>
      </c>
      <c r="AM155">
        <f t="shared" si="31"/>
        <v>9.4177459002020214</v>
      </c>
      <c r="AP155" s="9"/>
      <c r="AQ155" s="21">
        <v>1.06979</v>
      </c>
      <c r="AR155" s="21">
        <v>25.2591</v>
      </c>
      <c r="AS155" s="21">
        <v>-1.42151E-2</v>
      </c>
      <c r="AT155" s="21">
        <v>145</v>
      </c>
      <c r="AU155" s="21">
        <v>1.0690299999999999</v>
      </c>
      <c r="AV155">
        <f t="shared" si="32"/>
        <v>14.358686868686869</v>
      </c>
      <c r="AW155">
        <f t="shared" si="33"/>
        <v>15.360779625252526</v>
      </c>
      <c r="AX155" s="9"/>
      <c r="AY155" s="21">
        <v>0.63018799999999997</v>
      </c>
      <c r="AZ155" s="21">
        <v>29.078199999999999</v>
      </c>
      <c r="BA155" s="21">
        <v>-1.4776600000000001E-2</v>
      </c>
      <c r="BB155" s="21">
        <v>145</v>
      </c>
      <c r="BC155" s="21">
        <v>0.62954699999999997</v>
      </c>
      <c r="BD155">
        <f t="shared" si="34"/>
        <v>14.925858585858588</v>
      </c>
      <c r="BE155">
        <f t="shared" si="35"/>
        <v>9.4060969705050521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6.5616899999999996</v>
      </c>
      <c r="I156" s="21">
        <v>-1.4297499999999999E-2</v>
      </c>
      <c r="J156" s="21">
        <v>146</v>
      </c>
      <c r="K156" s="21">
        <v>1.0641499999999999</v>
      </c>
      <c r="L156">
        <f t="shared" si="24"/>
        <v>14.441919191919192</v>
      </c>
      <c r="M156">
        <f t="shared" si="25"/>
        <v>15.377177878787878</v>
      </c>
      <c r="N156" s="9"/>
      <c r="O156" s="21">
        <v>0.63522299999999998</v>
      </c>
      <c r="P156" s="21">
        <v>10.3809</v>
      </c>
      <c r="Q156" s="21">
        <v>-1.47461E-2</v>
      </c>
      <c r="R156" s="21">
        <v>146</v>
      </c>
      <c r="S156" s="21">
        <v>0.63461299999999998</v>
      </c>
      <c r="T156">
        <f t="shared" si="26"/>
        <v>14.895050505050504</v>
      </c>
      <c r="U156">
        <f t="shared" si="27"/>
        <v>9.4616786669696964</v>
      </c>
      <c r="X156" s="9"/>
      <c r="Y156" s="21">
        <v>1.0647599999999999</v>
      </c>
      <c r="Z156" s="21">
        <v>15.898899999999999</v>
      </c>
      <c r="AA156" s="21">
        <v>-1.42273E-2</v>
      </c>
      <c r="AB156" s="21">
        <v>146</v>
      </c>
      <c r="AC156" s="21">
        <v>1.0635399999999999</v>
      </c>
      <c r="AD156">
        <f t="shared" si="28"/>
        <v>14.371010101010102</v>
      </c>
      <c r="AE156">
        <f t="shared" si="29"/>
        <v>15.301676715151515</v>
      </c>
      <c r="AF156" s="9"/>
      <c r="AG156" s="21">
        <v>0.63522299999999998</v>
      </c>
      <c r="AH156" s="21">
        <v>19.7181</v>
      </c>
      <c r="AI156" s="21">
        <v>-1.47888E-2</v>
      </c>
      <c r="AJ156" s="21">
        <v>146</v>
      </c>
      <c r="AK156" s="21">
        <v>0.63458300000000001</v>
      </c>
      <c r="AL156">
        <f t="shared" si="30"/>
        <v>14.938181818181818</v>
      </c>
      <c r="AM156">
        <f t="shared" si="31"/>
        <v>9.4890766690909079</v>
      </c>
      <c r="AP156" s="9"/>
      <c r="AQ156" s="21">
        <v>1.0647599999999999</v>
      </c>
      <c r="AR156" s="21">
        <v>25.269100000000002</v>
      </c>
      <c r="AS156" s="21">
        <v>-1.42212E-2</v>
      </c>
      <c r="AT156" s="21">
        <v>146</v>
      </c>
      <c r="AU156" s="21">
        <v>1.0635399999999999</v>
      </c>
      <c r="AV156">
        <f t="shared" si="32"/>
        <v>14.364848484848485</v>
      </c>
      <c r="AW156">
        <f t="shared" si="33"/>
        <v>15.295116072727271</v>
      </c>
      <c r="AX156" s="9"/>
      <c r="AY156" s="21">
        <v>0.63522299999999998</v>
      </c>
      <c r="AZ156" s="21">
        <v>29.0883</v>
      </c>
      <c r="BA156" s="21">
        <v>-1.47736E-2</v>
      </c>
      <c r="BB156" s="21">
        <v>146</v>
      </c>
      <c r="BC156" s="21">
        <v>0.63467399999999996</v>
      </c>
      <c r="BD156">
        <f t="shared" si="34"/>
        <v>14.922828282828283</v>
      </c>
      <c r="BE156">
        <f t="shared" si="35"/>
        <v>9.4793237503030294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6.5717600000000003</v>
      </c>
      <c r="I157" s="21">
        <v>-1.43036E-2</v>
      </c>
      <c r="J157" s="21">
        <v>147</v>
      </c>
      <c r="K157" s="21">
        <v>1.0595699999999999</v>
      </c>
      <c r="L157">
        <f t="shared" si="24"/>
        <v>14.448080808080807</v>
      </c>
      <c r="M157">
        <f t="shared" si="25"/>
        <v>15.310920193939392</v>
      </c>
      <c r="N157" s="9"/>
      <c r="O157" s="21">
        <v>0.64025900000000002</v>
      </c>
      <c r="P157" s="21">
        <v>10.391</v>
      </c>
      <c r="Q157" s="21">
        <v>-1.4736900000000001E-2</v>
      </c>
      <c r="R157" s="21">
        <v>147</v>
      </c>
      <c r="S157" s="21">
        <v>0.63970899999999997</v>
      </c>
      <c r="T157">
        <f t="shared" si="26"/>
        <v>14.885757575757577</v>
      </c>
      <c r="U157">
        <f t="shared" si="27"/>
        <v>9.5307402596969713</v>
      </c>
      <c r="X157" s="9"/>
      <c r="Y157" s="21">
        <v>1.05972</v>
      </c>
      <c r="Z157" s="21">
        <v>15.909000000000001</v>
      </c>
      <c r="AA157" s="21">
        <v>-1.42303E-2</v>
      </c>
      <c r="AB157" s="21">
        <v>147</v>
      </c>
      <c r="AC157" s="21">
        <v>1.0589599999999999</v>
      </c>
      <c r="AD157">
        <f t="shared" si="28"/>
        <v>14.374040404040404</v>
      </c>
      <c r="AE157">
        <f t="shared" si="29"/>
        <v>15.232458096969697</v>
      </c>
      <c r="AF157" s="9"/>
      <c r="AG157" s="21">
        <v>0.64025900000000002</v>
      </c>
      <c r="AH157" s="21">
        <v>19.728200000000001</v>
      </c>
      <c r="AI157" s="21">
        <v>-1.47797E-2</v>
      </c>
      <c r="AJ157" s="21">
        <v>147</v>
      </c>
      <c r="AK157" s="21">
        <v>0.639679</v>
      </c>
      <c r="AL157">
        <f t="shared" si="30"/>
        <v>14.928989898989899</v>
      </c>
      <c r="AM157">
        <f t="shared" si="31"/>
        <v>9.5584201437373739</v>
      </c>
      <c r="AP157" s="9"/>
      <c r="AQ157" s="21">
        <v>1.05972</v>
      </c>
      <c r="AR157" s="21">
        <v>25.279199999999999</v>
      </c>
      <c r="AS157" s="21">
        <v>-1.42273E-2</v>
      </c>
      <c r="AT157" s="21">
        <v>147</v>
      </c>
      <c r="AU157" s="21">
        <v>1.0586500000000001</v>
      </c>
      <c r="AV157">
        <f t="shared" si="32"/>
        <v>14.371010101010102</v>
      </c>
      <c r="AW157">
        <f t="shared" si="33"/>
        <v>15.229246824242425</v>
      </c>
      <c r="AX157" s="9"/>
      <c r="AY157" s="21">
        <v>0.64025900000000002</v>
      </c>
      <c r="AZ157" s="21">
        <v>29.098400000000002</v>
      </c>
      <c r="BA157" s="21">
        <v>-1.4770500000000001E-2</v>
      </c>
      <c r="BB157" s="21">
        <v>147</v>
      </c>
      <c r="BC157" s="21">
        <v>0.63961800000000002</v>
      </c>
      <c r="BD157">
        <f t="shared" si="34"/>
        <v>14.91969696969697</v>
      </c>
      <c r="BE157">
        <f t="shared" si="35"/>
        <v>9.5524702621212132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6.5818300000000001</v>
      </c>
      <c r="I158" s="21">
        <v>-1.43158E-2</v>
      </c>
      <c r="J158" s="21">
        <v>148</v>
      </c>
      <c r="K158" s="21">
        <v>1.0534699999999999</v>
      </c>
      <c r="L158">
        <f t="shared" si="24"/>
        <v>14.460404040404041</v>
      </c>
      <c r="M158">
        <f t="shared" si="25"/>
        <v>15.251243537373737</v>
      </c>
      <c r="N158" s="9"/>
      <c r="O158" s="21">
        <v>0.64529400000000003</v>
      </c>
      <c r="P158" s="21">
        <v>10.401</v>
      </c>
      <c r="Q158" s="21">
        <v>-1.47308E-2</v>
      </c>
      <c r="R158" s="21">
        <v>148</v>
      </c>
      <c r="S158" s="21">
        <v>0.64462299999999995</v>
      </c>
      <c r="T158">
        <f t="shared" si="26"/>
        <v>14.87959595959596</v>
      </c>
      <c r="U158">
        <f t="shared" si="27"/>
        <v>9.6017139951515151</v>
      </c>
      <c r="X158" s="9"/>
      <c r="Y158" s="21">
        <v>1.0546899999999999</v>
      </c>
      <c r="Z158" s="21">
        <v>15.919</v>
      </c>
      <c r="AA158" s="21">
        <v>-1.4236499999999999E-2</v>
      </c>
      <c r="AB158" s="21">
        <v>148</v>
      </c>
      <c r="AC158" s="21">
        <v>1.0537700000000001</v>
      </c>
      <c r="AD158">
        <f t="shared" si="28"/>
        <v>14.380303030303029</v>
      </c>
      <c r="AE158">
        <f t="shared" si="29"/>
        <v>15.166761803030301</v>
      </c>
      <c r="AF158" s="9"/>
      <c r="AG158" s="21">
        <v>0.64529400000000003</v>
      </c>
      <c r="AH158" s="21">
        <v>19.738299999999999</v>
      </c>
      <c r="AI158" s="21">
        <v>-1.47736E-2</v>
      </c>
      <c r="AJ158" s="21">
        <v>148</v>
      </c>
      <c r="AK158" s="21">
        <v>0.64468400000000003</v>
      </c>
      <c r="AL158">
        <f t="shared" si="30"/>
        <v>14.922828282828283</v>
      </c>
      <c r="AM158">
        <f t="shared" si="31"/>
        <v>9.6296115539393945</v>
      </c>
      <c r="AP158" s="9"/>
      <c r="AQ158" s="21">
        <v>1.0546899999999999</v>
      </c>
      <c r="AR158" s="21">
        <v>25.289300000000001</v>
      </c>
      <c r="AS158" s="21">
        <v>-1.42334E-2</v>
      </c>
      <c r="AT158" s="21">
        <v>148</v>
      </c>
      <c r="AU158" s="21">
        <v>1.0534699999999999</v>
      </c>
      <c r="AV158">
        <f t="shared" si="32"/>
        <v>14.377171717171716</v>
      </c>
      <c r="AW158">
        <f t="shared" si="33"/>
        <v>15.163459238383837</v>
      </c>
      <c r="AX158" s="9"/>
      <c r="AY158" s="21">
        <v>0.64529400000000003</v>
      </c>
      <c r="AZ158" s="21">
        <v>29.108499999999999</v>
      </c>
      <c r="BA158" s="21">
        <v>-1.4767499999999999E-2</v>
      </c>
      <c r="BB158" s="21">
        <v>148</v>
      </c>
      <c r="BC158" s="21">
        <v>0.64474500000000001</v>
      </c>
      <c r="BD158">
        <f t="shared" si="34"/>
        <v>14.916666666666666</v>
      </c>
      <c r="BE158">
        <f t="shared" si="35"/>
        <v>9.6256354999999996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6.5918999999999999</v>
      </c>
      <c r="I159" s="21">
        <v>-1.4331099999999999E-2</v>
      </c>
      <c r="J159" s="21">
        <v>149</v>
      </c>
      <c r="K159" s="21">
        <v>1.0488900000000001</v>
      </c>
      <c r="L159">
        <f t="shared" si="24"/>
        <v>14.475858585858585</v>
      </c>
      <c r="M159">
        <f t="shared" si="25"/>
        <v>15.194584964646463</v>
      </c>
      <c r="N159" s="9"/>
      <c r="O159" s="21">
        <v>0.65032999999999996</v>
      </c>
      <c r="P159" s="21">
        <v>10.411099999999999</v>
      </c>
      <c r="Q159" s="21">
        <v>-1.4721700000000001E-2</v>
      </c>
      <c r="R159" s="21">
        <v>149</v>
      </c>
      <c r="S159" s="21">
        <v>0.64965799999999996</v>
      </c>
      <c r="T159">
        <f t="shared" si="26"/>
        <v>14.870404040404042</v>
      </c>
      <c r="U159">
        <f t="shared" si="27"/>
        <v>9.670669859595959</v>
      </c>
      <c r="X159" s="9"/>
      <c r="Y159" s="21">
        <v>1.04965</v>
      </c>
      <c r="Z159" s="21">
        <v>15.9291</v>
      </c>
      <c r="AA159" s="21">
        <v>-1.42487E-2</v>
      </c>
      <c r="AB159" s="21">
        <v>149</v>
      </c>
      <c r="AC159" s="21">
        <v>1.0488900000000001</v>
      </c>
      <c r="AD159">
        <f t="shared" si="28"/>
        <v>14.392626262626264</v>
      </c>
      <c r="AE159">
        <f t="shared" si="29"/>
        <v>15.107220156565658</v>
      </c>
      <c r="AF159" s="9"/>
      <c r="AG159" s="21">
        <v>0.65032999999999996</v>
      </c>
      <c r="AH159" s="21">
        <v>19.7483</v>
      </c>
      <c r="AI159" s="21">
        <v>-1.4767499999999999E-2</v>
      </c>
      <c r="AJ159" s="21">
        <v>149</v>
      </c>
      <c r="AK159" s="21">
        <v>0.64968899999999996</v>
      </c>
      <c r="AL159">
        <f t="shared" si="30"/>
        <v>14.916666666666666</v>
      </c>
      <c r="AM159">
        <f t="shared" si="31"/>
        <v>9.7007558333333321</v>
      </c>
      <c r="AP159" s="9"/>
      <c r="AQ159" s="21">
        <v>1.04965</v>
      </c>
      <c r="AR159" s="21">
        <v>25.299299999999999</v>
      </c>
      <c r="AS159" s="21">
        <v>-1.42395E-2</v>
      </c>
      <c r="AT159" s="21">
        <v>149</v>
      </c>
      <c r="AU159" s="21">
        <v>1.0485800000000001</v>
      </c>
      <c r="AV159">
        <f t="shared" si="32"/>
        <v>14.383333333333333</v>
      </c>
      <c r="AW159">
        <f t="shared" si="33"/>
        <v>15.097465833333333</v>
      </c>
      <c r="AX159" s="9"/>
      <c r="AY159" s="21">
        <v>0.65032999999999996</v>
      </c>
      <c r="AZ159" s="21">
        <v>29.118500000000001</v>
      </c>
      <c r="BA159" s="21">
        <v>-1.4761399999999999E-2</v>
      </c>
      <c r="BB159" s="21">
        <v>149</v>
      </c>
      <c r="BC159" s="21">
        <v>0.64971900000000005</v>
      </c>
      <c r="BD159">
        <f t="shared" si="34"/>
        <v>14.91050505050505</v>
      </c>
      <c r="BE159">
        <f t="shared" si="35"/>
        <v>9.6967487494949491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6.6019699999999997</v>
      </c>
      <c r="I160" s="21">
        <v>-1.4340200000000001E-2</v>
      </c>
      <c r="J160" s="21">
        <v>150</v>
      </c>
      <c r="K160" s="21">
        <v>1.0434000000000001</v>
      </c>
      <c r="L160">
        <f t="shared" si="24"/>
        <v>14.485050505050506</v>
      </c>
      <c r="M160">
        <f t="shared" si="25"/>
        <v>15.131373458585861</v>
      </c>
      <c r="N160" s="9"/>
      <c r="O160" s="21">
        <v>0.65536499999999998</v>
      </c>
      <c r="P160" s="21">
        <v>10.421200000000001</v>
      </c>
      <c r="Q160" s="21">
        <v>-1.4721700000000001E-2</v>
      </c>
      <c r="R160" s="21">
        <v>150</v>
      </c>
      <c r="S160" s="21">
        <v>0.65484600000000004</v>
      </c>
      <c r="T160">
        <f t="shared" si="26"/>
        <v>14.870404040404042</v>
      </c>
      <c r="U160">
        <f t="shared" si="27"/>
        <v>9.7455423439393947</v>
      </c>
      <c r="X160" s="9"/>
      <c r="Y160" s="21">
        <v>1.0446200000000001</v>
      </c>
      <c r="Z160" s="21">
        <v>15.9392</v>
      </c>
      <c r="AA160" s="21">
        <v>-1.4257799999999999E-2</v>
      </c>
      <c r="AB160" s="21">
        <v>150</v>
      </c>
      <c r="AC160" s="21">
        <v>1.0437000000000001</v>
      </c>
      <c r="AD160">
        <f t="shared" si="28"/>
        <v>14.401818181818181</v>
      </c>
      <c r="AE160">
        <f t="shared" si="29"/>
        <v>15.04442730909091</v>
      </c>
      <c r="AF160" s="9"/>
      <c r="AG160" s="21">
        <v>0.65536499999999998</v>
      </c>
      <c r="AH160" s="21">
        <v>19.758400000000002</v>
      </c>
      <c r="AI160" s="21">
        <v>-1.4761399999999999E-2</v>
      </c>
      <c r="AJ160" s="21">
        <v>150</v>
      </c>
      <c r="AK160" s="21">
        <v>0.65484600000000004</v>
      </c>
      <c r="AL160">
        <f t="shared" si="30"/>
        <v>14.91050505050505</v>
      </c>
      <c r="AM160">
        <f t="shared" si="31"/>
        <v>9.7718231424242408</v>
      </c>
      <c r="AP160" s="9"/>
      <c r="AQ160" s="21">
        <v>1.0446200000000001</v>
      </c>
      <c r="AR160" s="21">
        <v>25.3094</v>
      </c>
      <c r="AS160" s="21">
        <v>-1.4245600000000001E-2</v>
      </c>
      <c r="AT160" s="21">
        <v>150</v>
      </c>
      <c r="AU160" s="21">
        <v>1.0434000000000001</v>
      </c>
      <c r="AV160">
        <f t="shared" si="32"/>
        <v>14.389494949494951</v>
      </c>
      <c r="AW160">
        <f t="shared" si="33"/>
        <v>15.031554214141417</v>
      </c>
      <c r="AX160" s="9"/>
      <c r="AY160" s="21">
        <v>0.65536499999999998</v>
      </c>
      <c r="AZ160" s="21">
        <v>29.128599999999999</v>
      </c>
      <c r="BA160" s="21">
        <v>-1.47552E-2</v>
      </c>
      <c r="BB160" s="21">
        <v>150</v>
      </c>
      <c r="BC160" s="21">
        <v>0.65481599999999995</v>
      </c>
      <c r="BD160">
        <f t="shared" si="34"/>
        <v>14.904242424242424</v>
      </c>
      <c r="BE160">
        <f t="shared" si="35"/>
        <v>9.7677188363636365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6.6120400000000004</v>
      </c>
      <c r="I161" s="21">
        <v>-1.43494E-2</v>
      </c>
      <c r="J161" s="21">
        <v>151</v>
      </c>
      <c r="K161" s="21">
        <v>1.03912</v>
      </c>
      <c r="L161">
        <f t="shared" si="24"/>
        <v>14.494343434343435</v>
      </c>
      <c r="M161">
        <f t="shared" si="25"/>
        <v>15.068029547474747</v>
      </c>
      <c r="N161" s="9"/>
      <c r="O161" s="21">
        <v>0.66039999999999999</v>
      </c>
      <c r="P161" s="21">
        <v>10.4312</v>
      </c>
      <c r="Q161" s="21">
        <v>-1.47247E-2</v>
      </c>
      <c r="R161" s="21">
        <v>151</v>
      </c>
      <c r="S161" s="21">
        <v>0.65972900000000001</v>
      </c>
      <c r="T161">
        <f t="shared" si="26"/>
        <v>14.873434343434344</v>
      </c>
      <c r="U161">
        <f t="shared" si="27"/>
        <v>9.8224160404040397</v>
      </c>
      <c r="X161" s="9"/>
      <c r="Y161" s="21">
        <v>1.0395799999999999</v>
      </c>
      <c r="Z161" s="21">
        <v>15.949299999999999</v>
      </c>
      <c r="AA161" s="21">
        <v>-1.42761E-2</v>
      </c>
      <c r="AB161" s="21">
        <v>151</v>
      </c>
      <c r="AC161" s="21">
        <v>1.03851</v>
      </c>
      <c r="AD161">
        <f t="shared" si="28"/>
        <v>14.42030303030303</v>
      </c>
      <c r="AE161">
        <f t="shared" si="29"/>
        <v>14.991058624242424</v>
      </c>
      <c r="AF161" s="9"/>
      <c r="AG161" s="21">
        <v>0.66039999999999999</v>
      </c>
      <c r="AH161" s="21">
        <v>19.7685</v>
      </c>
      <c r="AI161" s="21">
        <v>-1.47583E-2</v>
      </c>
      <c r="AJ161" s="21">
        <v>151</v>
      </c>
      <c r="AK161" s="21">
        <v>0.65985099999999997</v>
      </c>
      <c r="AL161">
        <f t="shared" si="30"/>
        <v>14.907373737373739</v>
      </c>
      <c r="AM161">
        <f t="shared" si="31"/>
        <v>9.8448296161616167</v>
      </c>
      <c r="AP161" s="9"/>
      <c r="AQ161" s="21">
        <v>1.0395799999999999</v>
      </c>
      <c r="AR161" s="21">
        <v>25.319500000000001</v>
      </c>
      <c r="AS161" s="21">
        <v>-1.4257799999999999E-2</v>
      </c>
      <c r="AT161" s="21">
        <v>151</v>
      </c>
      <c r="AU161" s="21">
        <v>1.0388200000000001</v>
      </c>
      <c r="AV161">
        <f t="shared" si="32"/>
        <v>14.401818181818181</v>
      </c>
      <c r="AW161">
        <f t="shared" si="33"/>
        <v>14.971842145454543</v>
      </c>
      <c r="AX161" s="9"/>
      <c r="AY161" s="21">
        <v>0.66039999999999999</v>
      </c>
      <c r="AZ161" s="21">
        <v>29.1387</v>
      </c>
      <c r="BA161" s="21">
        <v>-1.4749099999999999E-2</v>
      </c>
      <c r="BB161" s="21">
        <v>151</v>
      </c>
      <c r="BC161" s="21">
        <v>0.65978999999999999</v>
      </c>
      <c r="BD161">
        <f t="shared" si="34"/>
        <v>14.898080808080808</v>
      </c>
      <c r="BE161">
        <f t="shared" si="35"/>
        <v>9.8386925656565651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6.6221100000000002</v>
      </c>
      <c r="I162" s="21">
        <v>-1.43585E-2</v>
      </c>
      <c r="J162" s="21">
        <v>152</v>
      </c>
      <c r="K162" s="21">
        <v>1.03363</v>
      </c>
      <c r="L162">
        <f t="shared" si="24"/>
        <v>14.503535353535353</v>
      </c>
      <c r="M162">
        <f t="shared" si="25"/>
        <v>15.004632500000001</v>
      </c>
      <c r="N162" s="9"/>
      <c r="O162" s="21">
        <v>0.66543600000000003</v>
      </c>
      <c r="P162" s="21">
        <v>10.4413</v>
      </c>
      <c r="Q162" s="21">
        <v>-1.47186E-2</v>
      </c>
      <c r="R162" s="21">
        <v>152</v>
      </c>
      <c r="S162" s="21">
        <v>0.664825</v>
      </c>
      <c r="T162">
        <f t="shared" si="26"/>
        <v>14.867272727272727</v>
      </c>
      <c r="U162">
        <f t="shared" si="27"/>
        <v>9.8932184945454544</v>
      </c>
      <c r="X162" s="9"/>
      <c r="Y162" s="21">
        <v>1.0345500000000001</v>
      </c>
      <c r="Z162" s="21">
        <v>15.959300000000001</v>
      </c>
      <c r="AA162" s="21">
        <v>-1.4297499999999999E-2</v>
      </c>
      <c r="AB162" s="21">
        <v>152</v>
      </c>
      <c r="AC162" s="21">
        <v>1.0333300000000001</v>
      </c>
      <c r="AD162">
        <f t="shared" si="28"/>
        <v>14.441919191919192</v>
      </c>
      <c r="AE162">
        <f t="shared" si="29"/>
        <v>14.940887500000001</v>
      </c>
      <c r="AF162" s="9"/>
      <c r="AG162" s="21">
        <v>0.66543600000000003</v>
      </c>
      <c r="AH162" s="21">
        <v>19.778600000000001</v>
      </c>
      <c r="AI162" s="21">
        <v>-1.47522E-2</v>
      </c>
      <c r="AJ162" s="21">
        <v>152</v>
      </c>
      <c r="AK162" s="21">
        <v>0.66476400000000002</v>
      </c>
      <c r="AL162">
        <f t="shared" si="30"/>
        <v>14.90121212121212</v>
      </c>
      <c r="AM162">
        <f t="shared" si="31"/>
        <v>9.9158029890909098</v>
      </c>
      <c r="AP162" s="9"/>
      <c r="AQ162" s="21">
        <v>1.0345500000000001</v>
      </c>
      <c r="AR162" s="21">
        <v>25.329599999999999</v>
      </c>
      <c r="AS162" s="21">
        <v>-1.427E-2</v>
      </c>
      <c r="AT162" s="21">
        <v>152</v>
      </c>
      <c r="AU162" s="21">
        <v>1.03302</v>
      </c>
      <c r="AV162">
        <f t="shared" si="32"/>
        <v>14.414141414141413</v>
      </c>
      <c r="AW162">
        <f t="shared" si="33"/>
        <v>14.91215</v>
      </c>
      <c r="AX162" s="9"/>
      <c r="AY162" s="21">
        <v>0.66543600000000003</v>
      </c>
      <c r="AZ162" s="21">
        <v>29.148700000000002</v>
      </c>
      <c r="BA162" s="21">
        <v>-1.4736900000000001E-2</v>
      </c>
      <c r="BB162" s="21">
        <v>152</v>
      </c>
      <c r="BC162" s="21">
        <v>0.66479500000000002</v>
      </c>
      <c r="BD162">
        <f t="shared" si="34"/>
        <v>14.885757575757577</v>
      </c>
      <c r="BE162">
        <f t="shared" si="35"/>
        <v>9.9055189781818189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6.63218</v>
      </c>
      <c r="I163" s="21">
        <v>-1.4367700000000001E-2</v>
      </c>
      <c r="J163" s="21">
        <v>153</v>
      </c>
      <c r="K163" s="21">
        <v>1.0287500000000001</v>
      </c>
      <c r="L163">
        <f t="shared" si="24"/>
        <v>14.512828282828284</v>
      </c>
      <c r="M163">
        <f t="shared" si="25"/>
        <v>14.941101845454545</v>
      </c>
      <c r="N163" s="9"/>
      <c r="O163" s="21">
        <v>0.67047100000000004</v>
      </c>
      <c r="P163" s="21">
        <v>10.4514</v>
      </c>
      <c r="Q163" s="21">
        <v>-1.47125E-2</v>
      </c>
      <c r="R163" s="21">
        <v>153</v>
      </c>
      <c r="S163" s="21">
        <v>0.66983000000000004</v>
      </c>
      <c r="T163">
        <f t="shared" si="26"/>
        <v>14.861111111111111</v>
      </c>
      <c r="U163">
        <f t="shared" si="27"/>
        <v>9.963944027777778</v>
      </c>
      <c r="X163" s="9"/>
      <c r="Y163" s="21">
        <v>1.0295099999999999</v>
      </c>
      <c r="Z163" s="21">
        <v>15.9694</v>
      </c>
      <c r="AA163" s="21">
        <v>-1.43097E-2</v>
      </c>
      <c r="AB163" s="21">
        <v>153</v>
      </c>
      <c r="AC163" s="21">
        <v>1.0281400000000001</v>
      </c>
      <c r="AD163">
        <f t="shared" si="28"/>
        <v>14.454242424242425</v>
      </c>
      <c r="AE163">
        <f t="shared" si="29"/>
        <v>14.880787118181818</v>
      </c>
      <c r="AF163" s="9"/>
      <c r="AG163" s="21">
        <v>0.67047100000000004</v>
      </c>
      <c r="AH163" s="21">
        <v>19.788599999999999</v>
      </c>
      <c r="AI163" s="21">
        <v>-1.47461E-2</v>
      </c>
      <c r="AJ163" s="21">
        <v>153</v>
      </c>
      <c r="AK163" s="21">
        <v>0.66992200000000002</v>
      </c>
      <c r="AL163">
        <f t="shared" si="30"/>
        <v>14.895050505050504</v>
      </c>
      <c r="AM163">
        <f t="shared" si="31"/>
        <v>9.9866994071717166</v>
      </c>
      <c r="AP163" s="9"/>
      <c r="AQ163" s="21">
        <v>1.0295099999999999</v>
      </c>
      <c r="AR163" s="21">
        <v>25.339600000000001</v>
      </c>
      <c r="AS163" s="21">
        <v>-1.42822E-2</v>
      </c>
      <c r="AT163" s="21">
        <v>153</v>
      </c>
      <c r="AU163" s="21">
        <v>1.0281400000000001</v>
      </c>
      <c r="AV163">
        <f t="shared" si="32"/>
        <v>14.426464646464648</v>
      </c>
      <c r="AW163">
        <f t="shared" si="33"/>
        <v>14.85218961818182</v>
      </c>
      <c r="AX163" s="9"/>
      <c r="AY163" s="21">
        <v>0.67047100000000004</v>
      </c>
      <c r="AZ163" s="21">
        <v>29.158799999999999</v>
      </c>
      <c r="BA163" s="21">
        <v>-1.4727799999999999E-2</v>
      </c>
      <c r="BB163" s="21">
        <v>153</v>
      </c>
      <c r="BC163" s="21">
        <v>0.66976899999999995</v>
      </c>
      <c r="BD163">
        <f t="shared" si="34"/>
        <v>14.876565656565656</v>
      </c>
      <c r="BE163">
        <f t="shared" si="35"/>
        <v>9.9743058523232335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6.6422600000000003</v>
      </c>
      <c r="I164" s="21">
        <v>-1.4373800000000001E-2</v>
      </c>
      <c r="J164" s="21">
        <v>154</v>
      </c>
      <c r="K164" s="21">
        <v>1.02386</v>
      </c>
      <c r="L164">
        <f t="shared" si="24"/>
        <v>14.518989898989899</v>
      </c>
      <c r="M164">
        <f t="shared" si="25"/>
        <v>14.874414771717172</v>
      </c>
      <c r="N164" s="9"/>
      <c r="O164" s="21">
        <v>0.67550699999999997</v>
      </c>
      <c r="P164" s="21">
        <v>10.461399999999999</v>
      </c>
      <c r="Q164" s="21">
        <v>-1.47034E-2</v>
      </c>
      <c r="R164" s="21">
        <v>154</v>
      </c>
      <c r="S164" s="21">
        <v>0.67489600000000005</v>
      </c>
      <c r="T164">
        <f t="shared" si="26"/>
        <v>14.851919191919192</v>
      </c>
      <c r="U164">
        <f t="shared" si="27"/>
        <v>10.032575377575757</v>
      </c>
      <c r="X164" s="9"/>
      <c r="Y164" s="21">
        <v>1.0244800000000001</v>
      </c>
      <c r="Z164" s="21">
        <v>15.9795</v>
      </c>
      <c r="AA164" s="21">
        <v>-1.43158E-2</v>
      </c>
      <c r="AB164" s="21">
        <v>154</v>
      </c>
      <c r="AC164" s="21">
        <v>1.02325</v>
      </c>
      <c r="AD164">
        <f t="shared" si="28"/>
        <v>14.460404040404041</v>
      </c>
      <c r="AE164">
        <f t="shared" si="29"/>
        <v>14.814394731313133</v>
      </c>
      <c r="AF164" s="9"/>
      <c r="AG164" s="21">
        <v>0.67550699999999997</v>
      </c>
      <c r="AH164" s="21">
        <v>19.7987</v>
      </c>
      <c r="AI164" s="21">
        <v>-1.4736900000000001E-2</v>
      </c>
      <c r="AJ164" s="21">
        <v>154</v>
      </c>
      <c r="AK164" s="21">
        <v>0.67480499999999999</v>
      </c>
      <c r="AL164">
        <f t="shared" si="30"/>
        <v>14.885757575757577</v>
      </c>
      <c r="AM164">
        <f t="shared" si="31"/>
        <v>10.055433442727272</v>
      </c>
      <c r="AP164" s="9"/>
      <c r="AQ164" s="21">
        <v>1.0244800000000001</v>
      </c>
      <c r="AR164" s="21">
        <v>25.349699999999999</v>
      </c>
      <c r="AS164" s="21">
        <v>-1.4291399999999999E-2</v>
      </c>
      <c r="AT164" s="21">
        <v>154</v>
      </c>
      <c r="AU164" s="21">
        <v>1.02325</v>
      </c>
      <c r="AV164">
        <f t="shared" si="32"/>
        <v>14.435757575757576</v>
      </c>
      <c r="AW164">
        <f t="shared" si="33"/>
        <v>14.789144921212122</v>
      </c>
      <c r="AX164" s="9"/>
      <c r="AY164" s="21">
        <v>0.67550699999999997</v>
      </c>
      <c r="AZ164" s="21">
        <v>29.168900000000001</v>
      </c>
      <c r="BA164" s="21">
        <v>-1.47186E-2</v>
      </c>
      <c r="BB164" s="21">
        <v>154</v>
      </c>
      <c r="BC164" s="21">
        <v>0.67480499999999999</v>
      </c>
      <c r="BD164">
        <f t="shared" si="34"/>
        <v>14.867272727272727</v>
      </c>
      <c r="BE164">
        <f t="shared" si="35"/>
        <v>10.042946798181818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6.6523300000000001</v>
      </c>
      <c r="I165" s="21">
        <v>-1.4379899999999999E-2</v>
      </c>
      <c r="J165" s="21">
        <v>155</v>
      </c>
      <c r="K165" s="21">
        <v>1.01837</v>
      </c>
      <c r="L165">
        <f t="shared" si="24"/>
        <v>14.525151515151515</v>
      </c>
      <c r="M165">
        <f t="shared" si="25"/>
        <v>14.80752046060606</v>
      </c>
      <c r="N165" s="9"/>
      <c r="O165" s="21">
        <v>0.68054199999999998</v>
      </c>
      <c r="P165" s="21">
        <v>10.471500000000001</v>
      </c>
      <c r="Q165" s="21">
        <v>-1.4700299999999999E-2</v>
      </c>
      <c r="R165" s="21">
        <v>155</v>
      </c>
      <c r="S165" s="21">
        <v>0.68005400000000005</v>
      </c>
      <c r="T165">
        <f t="shared" si="26"/>
        <v>14.848787878787878</v>
      </c>
      <c r="U165">
        <f t="shared" si="27"/>
        <v>10.10522380060606</v>
      </c>
      <c r="X165" s="9"/>
      <c r="Y165" s="21">
        <v>1.0194399999999999</v>
      </c>
      <c r="Z165" s="21">
        <v>15.9895</v>
      </c>
      <c r="AA165" s="21">
        <v>-1.4324999999999999E-2</v>
      </c>
      <c r="AB165" s="21">
        <v>155</v>
      </c>
      <c r="AC165" s="21">
        <v>1.01837</v>
      </c>
      <c r="AD165">
        <f t="shared" si="28"/>
        <v>14.469696969696969</v>
      </c>
      <c r="AE165">
        <f t="shared" si="29"/>
        <v>14.750987878787877</v>
      </c>
      <c r="AF165" s="9"/>
      <c r="AG165" s="21">
        <v>0.68054199999999998</v>
      </c>
      <c r="AH165" s="21">
        <v>19.808800000000002</v>
      </c>
      <c r="AI165" s="21">
        <v>-1.4733899999999999E-2</v>
      </c>
      <c r="AJ165" s="21">
        <v>155</v>
      </c>
      <c r="AK165" s="21">
        <v>0.67993199999999998</v>
      </c>
      <c r="AL165">
        <f t="shared" si="30"/>
        <v>14.882727272727271</v>
      </c>
      <c r="AM165">
        <f t="shared" si="31"/>
        <v>10.128320983636362</v>
      </c>
      <c r="AP165" s="9"/>
      <c r="AQ165" s="21">
        <v>1.0194399999999999</v>
      </c>
      <c r="AR165" s="21">
        <v>25.3598</v>
      </c>
      <c r="AS165" s="21">
        <v>-1.43036E-2</v>
      </c>
      <c r="AT165" s="21">
        <v>155</v>
      </c>
      <c r="AU165" s="21">
        <v>1.01868</v>
      </c>
      <c r="AV165">
        <f t="shared" si="32"/>
        <v>14.448080808080807</v>
      </c>
      <c r="AW165">
        <f t="shared" si="33"/>
        <v>14.728951498989897</v>
      </c>
      <c r="AX165" s="9"/>
      <c r="AY165" s="21">
        <v>0.68054199999999998</v>
      </c>
      <c r="AZ165" s="21">
        <v>29.178999999999998</v>
      </c>
      <c r="BA165" s="21">
        <v>-1.47125E-2</v>
      </c>
      <c r="BB165" s="21">
        <v>155</v>
      </c>
      <c r="BC165" s="21">
        <v>0.679871</v>
      </c>
      <c r="BD165">
        <f t="shared" si="34"/>
        <v>14.861111111111111</v>
      </c>
      <c r="BE165">
        <f t="shared" si="35"/>
        <v>10.113610277777777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6.6623999999999999</v>
      </c>
      <c r="I166" s="21">
        <v>-1.43921E-2</v>
      </c>
      <c r="J166" s="21">
        <v>156</v>
      </c>
      <c r="K166" s="21">
        <v>1.01349</v>
      </c>
      <c r="L166">
        <f t="shared" si="24"/>
        <v>14.537474747474747</v>
      </c>
      <c r="M166">
        <f t="shared" si="25"/>
        <v>14.746814383838382</v>
      </c>
      <c r="N166" s="9"/>
      <c r="O166" s="21">
        <v>0.68557699999999999</v>
      </c>
      <c r="P166" s="21">
        <v>10.4816</v>
      </c>
      <c r="Q166" s="21">
        <v>-1.46973E-2</v>
      </c>
      <c r="R166" s="21">
        <v>156</v>
      </c>
      <c r="S166" s="21">
        <v>0.684998</v>
      </c>
      <c r="T166">
        <f t="shared" si="26"/>
        <v>14.845757575757576</v>
      </c>
      <c r="U166">
        <f t="shared" si="27"/>
        <v>10.177909941515152</v>
      </c>
      <c r="X166" s="9"/>
      <c r="Y166" s="21">
        <v>1.0144</v>
      </c>
      <c r="Z166" s="21">
        <v>15.999599999999999</v>
      </c>
      <c r="AA166" s="21">
        <v>-1.4331099999999999E-2</v>
      </c>
      <c r="AB166" s="21">
        <v>156</v>
      </c>
      <c r="AC166" s="21">
        <v>1.01379</v>
      </c>
      <c r="AD166">
        <f t="shared" si="28"/>
        <v>14.475858585858585</v>
      </c>
      <c r="AE166">
        <f t="shared" si="29"/>
        <v>14.684310949494948</v>
      </c>
      <c r="AF166" s="9"/>
      <c r="AG166" s="21">
        <v>0.68557699999999999</v>
      </c>
      <c r="AH166" s="21">
        <v>19.8188</v>
      </c>
      <c r="AI166" s="21">
        <v>-1.4727799999999999E-2</v>
      </c>
      <c r="AJ166" s="21">
        <v>156</v>
      </c>
      <c r="AK166" s="21">
        <v>0.68487500000000001</v>
      </c>
      <c r="AL166">
        <f t="shared" si="30"/>
        <v>14.876565656565656</v>
      </c>
      <c r="AM166">
        <f t="shared" si="31"/>
        <v>10.199031253131313</v>
      </c>
      <c r="AP166" s="9"/>
      <c r="AQ166" s="21">
        <v>1.0144</v>
      </c>
      <c r="AR166" s="21">
        <v>25.369800000000001</v>
      </c>
      <c r="AS166" s="21">
        <v>-1.43158E-2</v>
      </c>
      <c r="AT166" s="21">
        <v>156</v>
      </c>
      <c r="AU166" s="21">
        <v>1.01349</v>
      </c>
      <c r="AV166">
        <f t="shared" si="32"/>
        <v>14.460404040404041</v>
      </c>
      <c r="AW166">
        <f t="shared" si="33"/>
        <v>14.66863385858586</v>
      </c>
      <c r="AX166" s="9"/>
      <c r="AY166" s="21">
        <v>0.68557699999999999</v>
      </c>
      <c r="AZ166" s="21">
        <v>29.189</v>
      </c>
      <c r="BA166" s="21">
        <v>-1.47095E-2</v>
      </c>
      <c r="BB166" s="21">
        <v>156</v>
      </c>
      <c r="BC166" s="21">
        <v>0.68496699999999999</v>
      </c>
      <c r="BD166">
        <f t="shared" si="34"/>
        <v>14.858080808080809</v>
      </c>
      <c r="BE166">
        <f t="shared" si="35"/>
        <v>10.186358466161616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6.6724699999999997</v>
      </c>
      <c r="I167" s="21">
        <v>-1.4401199999999999E-2</v>
      </c>
      <c r="J167" s="21">
        <v>157</v>
      </c>
      <c r="K167" s="21">
        <v>1.0083</v>
      </c>
      <c r="L167">
        <f t="shared" si="24"/>
        <v>14.546666666666667</v>
      </c>
      <c r="M167">
        <f t="shared" si="25"/>
        <v>14.682968933333335</v>
      </c>
      <c r="N167" s="9"/>
      <c r="O167" s="21">
        <v>0.69061300000000003</v>
      </c>
      <c r="P167" s="21">
        <v>10.4917</v>
      </c>
      <c r="Q167" s="21">
        <v>-1.46912E-2</v>
      </c>
      <c r="R167" s="21">
        <v>157</v>
      </c>
      <c r="S167" s="21">
        <v>0.69006299999999998</v>
      </c>
      <c r="T167">
        <f t="shared" si="26"/>
        <v>14.839595959595959</v>
      </c>
      <c r="U167">
        <f t="shared" si="27"/>
        <v>10.248417884444445</v>
      </c>
      <c r="X167" s="9"/>
      <c r="Y167" s="21">
        <v>1.0093700000000001</v>
      </c>
      <c r="Z167" s="21">
        <v>16.009699999999999</v>
      </c>
      <c r="AA167" s="21">
        <v>-1.43372E-2</v>
      </c>
      <c r="AB167" s="21">
        <v>157</v>
      </c>
      <c r="AC167" s="21">
        <v>1.00861</v>
      </c>
      <c r="AD167">
        <f t="shared" si="28"/>
        <v>14.4820202020202</v>
      </c>
      <c r="AE167">
        <f t="shared" si="29"/>
        <v>14.617716731313131</v>
      </c>
      <c r="AF167" s="9"/>
      <c r="AG167" s="21">
        <v>0.69061300000000003</v>
      </c>
      <c r="AH167" s="21">
        <v>19.828900000000001</v>
      </c>
      <c r="AI167" s="21">
        <v>-1.4715600000000001E-2</v>
      </c>
      <c r="AJ167" s="21">
        <v>157</v>
      </c>
      <c r="AK167" s="21">
        <v>0.68994100000000003</v>
      </c>
      <c r="AL167">
        <f t="shared" si="30"/>
        <v>14.864242424242425</v>
      </c>
      <c r="AM167">
        <f t="shared" si="31"/>
        <v>10.265439053333335</v>
      </c>
      <c r="AP167" s="9"/>
      <c r="AQ167" s="21">
        <v>1.0093700000000001</v>
      </c>
      <c r="AR167" s="21">
        <v>25.379899999999999</v>
      </c>
      <c r="AS167" s="21">
        <v>-1.4331099999999999E-2</v>
      </c>
      <c r="AT167" s="21">
        <v>157</v>
      </c>
      <c r="AU167" s="21">
        <v>1.00891</v>
      </c>
      <c r="AV167">
        <f t="shared" si="32"/>
        <v>14.475858585858585</v>
      </c>
      <c r="AW167">
        <f t="shared" si="33"/>
        <v>14.611497380808082</v>
      </c>
      <c r="AX167" s="9"/>
      <c r="AY167" s="21">
        <v>0.69061300000000003</v>
      </c>
      <c r="AZ167" s="21">
        <v>29.199100000000001</v>
      </c>
      <c r="BA167" s="21">
        <v>-1.47034E-2</v>
      </c>
      <c r="BB167" s="21">
        <v>157</v>
      </c>
      <c r="BC167" s="21">
        <v>0.68994100000000003</v>
      </c>
      <c r="BD167">
        <f t="shared" si="34"/>
        <v>14.851919191919192</v>
      </c>
      <c r="BE167">
        <f t="shared" si="35"/>
        <v>10.256928468888889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6.6825400000000004</v>
      </c>
      <c r="I168" s="21">
        <v>-1.4401199999999999E-2</v>
      </c>
      <c r="J168" s="21">
        <v>158</v>
      </c>
      <c r="K168" s="21">
        <v>1.00342</v>
      </c>
      <c r="L168">
        <f t="shared" si="24"/>
        <v>14.546666666666667</v>
      </c>
      <c r="M168">
        <f t="shared" si="25"/>
        <v>14.609653733333333</v>
      </c>
      <c r="N168" s="9"/>
      <c r="O168" s="21">
        <v>0.69564800000000004</v>
      </c>
      <c r="P168" s="21">
        <v>10.5017</v>
      </c>
      <c r="Q168" s="21">
        <v>-1.46912E-2</v>
      </c>
      <c r="R168" s="21">
        <v>158</v>
      </c>
      <c r="S168" s="21">
        <v>0.69497699999999996</v>
      </c>
      <c r="T168">
        <f t="shared" si="26"/>
        <v>14.839595959595959</v>
      </c>
      <c r="U168">
        <f t="shared" si="27"/>
        <v>10.323135250101011</v>
      </c>
      <c r="X168" s="9"/>
      <c r="Y168" s="21">
        <v>1.0043299999999999</v>
      </c>
      <c r="Z168" s="21">
        <v>16.0198</v>
      </c>
      <c r="AA168" s="21">
        <v>-1.43524E-2</v>
      </c>
      <c r="AB168" s="21">
        <v>158</v>
      </c>
      <c r="AC168" s="21">
        <v>1.0031099999999999</v>
      </c>
      <c r="AD168">
        <f t="shared" si="28"/>
        <v>14.497373737373737</v>
      </c>
      <c r="AE168">
        <f t="shared" si="29"/>
        <v>14.560147365656563</v>
      </c>
      <c r="AF168" s="9"/>
      <c r="AG168" s="21">
        <v>0.69564800000000004</v>
      </c>
      <c r="AH168" s="21">
        <v>19.838999999999999</v>
      </c>
      <c r="AI168" s="21">
        <v>-1.47064E-2</v>
      </c>
      <c r="AJ168" s="21">
        <v>158</v>
      </c>
      <c r="AK168" s="21">
        <v>0.694824</v>
      </c>
      <c r="AL168">
        <f t="shared" si="30"/>
        <v>14.854949494949496</v>
      </c>
      <c r="AM168">
        <f t="shared" si="31"/>
        <v>10.333815906262627</v>
      </c>
      <c r="AP168" s="9"/>
      <c r="AQ168" s="21">
        <v>1.0043299999999999</v>
      </c>
      <c r="AR168" s="21">
        <v>25.39</v>
      </c>
      <c r="AS168" s="21">
        <v>-1.4340200000000001E-2</v>
      </c>
      <c r="AT168" s="21">
        <v>158</v>
      </c>
      <c r="AU168" s="21">
        <v>1.0043299999999999</v>
      </c>
      <c r="AV168">
        <f t="shared" si="32"/>
        <v>14.485050505050506</v>
      </c>
      <c r="AW168">
        <f t="shared" si="33"/>
        <v>14.547770773737373</v>
      </c>
      <c r="AX168" s="9"/>
      <c r="AY168" s="21">
        <v>0.69564800000000004</v>
      </c>
      <c r="AZ168" s="21">
        <v>29.209199999999999</v>
      </c>
      <c r="BA168" s="21">
        <v>-1.4700299999999999E-2</v>
      </c>
      <c r="BB168" s="21">
        <v>158</v>
      </c>
      <c r="BC168" s="21">
        <v>0.69503800000000004</v>
      </c>
      <c r="BD168">
        <f t="shared" si="34"/>
        <v>14.848787878787878</v>
      </c>
      <c r="BE168">
        <f t="shared" si="35"/>
        <v>10.32952959030303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6.6926100000000002</v>
      </c>
      <c r="I169" s="21">
        <v>-1.4401199999999999E-2</v>
      </c>
      <c r="J169" s="21">
        <v>159</v>
      </c>
      <c r="K169" s="21">
        <v>0.99853499999999995</v>
      </c>
      <c r="L169">
        <f t="shared" si="24"/>
        <v>14.546666666666667</v>
      </c>
      <c r="M169">
        <f t="shared" si="25"/>
        <v>14.536454906666668</v>
      </c>
      <c r="N169" s="9"/>
      <c r="O169" s="21">
        <v>0.70068399999999997</v>
      </c>
      <c r="P169" s="21">
        <v>10.511799999999999</v>
      </c>
      <c r="Q169" s="21">
        <v>-1.4688100000000001E-2</v>
      </c>
      <c r="R169" s="21">
        <v>159</v>
      </c>
      <c r="S169" s="21">
        <v>0.69998199999999999</v>
      </c>
      <c r="T169">
        <f t="shared" si="26"/>
        <v>14.836464646464648</v>
      </c>
      <c r="U169">
        <f t="shared" si="27"/>
        <v>10.395673394343435</v>
      </c>
      <c r="X169" s="9"/>
      <c r="Y169" s="21">
        <v>0.99929800000000002</v>
      </c>
      <c r="Z169" s="21">
        <v>16.029800000000002</v>
      </c>
      <c r="AA169" s="21">
        <v>-1.43616E-2</v>
      </c>
      <c r="AB169" s="21">
        <v>159</v>
      </c>
      <c r="AC169" s="21">
        <v>0.99883999999999995</v>
      </c>
      <c r="AD169">
        <f t="shared" si="28"/>
        <v>14.506666666666668</v>
      </c>
      <c r="AE169">
        <f t="shared" si="29"/>
        <v>14.496482986666669</v>
      </c>
      <c r="AF169" s="9"/>
      <c r="AG169" s="21">
        <v>0.70068399999999997</v>
      </c>
      <c r="AH169" s="21">
        <v>19.849</v>
      </c>
      <c r="AI169" s="21">
        <v>-1.4694199999999999E-2</v>
      </c>
      <c r="AJ169" s="21">
        <v>159</v>
      </c>
      <c r="AK169" s="21">
        <v>0.70007299999999995</v>
      </c>
      <c r="AL169">
        <f t="shared" si="30"/>
        <v>14.842626262626261</v>
      </c>
      <c r="AM169">
        <f t="shared" si="31"/>
        <v>10.39999074020202</v>
      </c>
      <c r="AP169" s="9"/>
      <c r="AQ169" s="21">
        <v>0.99929800000000002</v>
      </c>
      <c r="AR169" s="21">
        <v>25.400099999999998</v>
      </c>
      <c r="AS169" s="21">
        <v>-1.4346299999999999E-2</v>
      </c>
      <c r="AT169" s="21">
        <v>159</v>
      </c>
      <c r="AU169" s="21">
        <v>0.99822999999999995</v>
      </c>
      <c r="AV169">
        <f t="shared" si="32"/>
        <v>14.49121212121212</v>
      </c>
      <c r="AW169">
        <f t="shared" si="33"/>
        <v>14.48103929030303</v>
      </c>
      <c r="AX169" s="9"/>
      <c r="AY169" s="21">
        <v>0.70068399999999997</v>
      </c>
      <c r="AZ169" s="21">
        <v>29.219200000000001</v>
      </c>
      <c r="BA169" s="21">
        <v>-1.4694199999999999E-2</v>
      </c>
      <c r="BB169" s="21">
        <v>159</v>
      </c>
      <c r="BC169" s="21">
        <v>0.69998199999999999</v>
      </c>
      <c r="BD169">
        <f t="shared" si="34"/>
        <v>14.842626262626261</v>
      </c>
      <c r="BE169">
        <f t="shared" si="35"/>
        <v>10.39999074020202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6.70268</v>
      </c>
      <c r="I170" s="21">
        <v>-1.43982E-2</v>
      </c>
      <c r="J170" s="21">
        <v>160</v>
      </c>
      <c r="K170" s="21">
        <v>0.99304199999999998</v>
      </c>
      <c r="L170">
        <f t="shared" si="24"/>
        <v>14.543636363636365</v>
      </c>
      <c r="M170">
        <f t="shared" si="25"/>
        <v>14.460199521818183</v>
      </c>
      <c r="N170" s="9"/>
      <c r="O170" s="21">
        <v>0.70571899999999999</v>
      </c>
      <c r="P170" s="21">
        <v>10.5219</v>
      </c>
      <c r="Q170" s="21">
        <v>-1.46851E-2</v>
      </c>
      <c r="R170" s="21">
        <v>160</v>
      </c>
      <c r="S170" s="21">
        <v>0.70526100000000003</v>
      </c>
      <c r="T170">
        <f t="shared" si="26"/>
        <v>14.833434343434343</v>
      </c>
      <c r="U170">
        <f t="shared" si="27"/>
        <v>10.468236451414141</v>
      </c>
      <c r="X170" s="9"/>
      <c r="Y170" s="21">
        <v>0.99426300000000001</v>
      </c>
      <c r="Z170" s="21">
        <v>16.039899999999999</v>
      </c>
      <c r="AA170" s="21">
        <v>-1.4367700000000001E-2</v>
      </c>
      <c r="AB170" s="21">
        <v>160</v>
      </c>
      <c r="AC170" s="21">
        <v>0.99395800000000001</v>
      </c>
      <c r="AD170">
        <f t="shared" si="28"/>
        <v>14.512828282828284</v>
      </c>
      <c r="AE170">
        <f t="shared" si="29"/>
        <v>14.429568186969698</v>
      </c>
      <c r="AF170" s="9"/>
      <c r="AG170" s="21">
        <v>0.70571899999999999</v>
      </c>
      <c r="AH170" s="21">
        <v>19.859100000000002</v>
      </c>
      <c r="AI170" s="21">
        <v>-1.46851E-2</v>
      </c>
      <c r="AJ170" s="21">
        <v>160</v>
      </c>
      <c r="AK170" s="21">
        <v>0.70520000000000005</v>
      </c>
      <c r="AL170">
        <f t="shared" si="30"/>
        <v>14.833434343434343</v>
      </c>
      <c r="AM170">
        <f t="shared" si="31"/>
        <v>10.468236451414141</v>
      </c>
      <c r="AP170" s="9"/>
      <c r="AQ170" s="21">
        <v>0.99426300000000001</v>
      </c>
      <c r="AR170" s="21">
        <v>25.4101</v>
      </c>
      <c r="AS170" s="21">
        <v>-1.43585E-2</v>
      </c>
      <c r="AT170" s="21">
        <v>160</v>
      </c>
      <c r="AU170" s="21">
        <v>0.99334699999999998</v>
      </c>
      <c r="AV170">
        <f t="shared" si="32"/>
        <v>14.503535353535353</v>
      </c>
      <c r="AW170">
        <f t="shared" si="33"/>
        <v>14.420328571212121</v>
      </c>
      <c r="AX170" s="9"/>
      <c r="AY170" s="21">
        <v>0.70571899999999999</v>
      </c>
      <c r="AZ170" s="21">
        <v>29.229299999999999</v>
      </c>
      <c r="BA170" s="21">
        <v>-1.46851E-2</v>
      </c>
      <c r="BB170" s="21">
        <v>160</v>
      </c>
      <c r="BC170" s="21">
        <v>0.70513899999999996</v>
      </c>
      <c r="BD170">
        <f t="shared" si="34"/>
        <v>14.833434343434343</v>
      </c>
      <c r="BE170">
        <f t="shared" si="35"/>
        <v>10.468236451414141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6.7127499999999998</v>
      </c>
      <c r="I171" s="21">
        <v>-1.44043E-2</v>
      </c>
      <c r="J171" s="21">
        <v>161</v>
      </c>
      <c r="K171" s="21">
        <v>0.98785400000000001</v>
      </c>
      <c r="L171">
        <f t="shared" si="24"/>
        <v>14.54979797979798</v>
      </c>
      <c r="M171">
        <f t="shared" si="25"/>
        <v>14.393053006161615</v>
      </c>
      <c r="N171" s="9"/>
      <c r="O171" s="21">
        <v>0.710754</v>
      </c>
      <c r="P171" s="21">
        <v>10.5319</v>
      </c>
      <c r="Q171" s="21">
        <v>-1.4678999999999999E-2</v>
      </c>
      <c r="R171" s="21">
        <v>161</v>
      </c>
      <c r="S171" s="21">
        <v>0.71011400000000002</v>
      </c>
      <c r="T171">
        <f t="shared" si="26"/>
        <v>14.827272727272726</v>
      </c>
      <c r="U171">
        <f t="shared" si="27"/>
        <v>10.5385434</v>
      </c>
      <c r="X171" s="9"/>
      <c r="Y171" s="21">
        <v>0.98922699999999997</v>
      </c>
      <c r="Z171" s="21">
        <v>16.05</v>
      </c>
      <c r="AA171" s="21">
        <v>-1.4379899999999999E-2</v>
      </c>
      <c r="AB171" s="21">
        <v>161</v>
      </c>
      <c r="AC171" s="21">
        <v>0.98815900000000001</v>
      </c>
      <c r="AD171">
        <f t="shared" si="28"/>
        <v>14.525151515151515</v>
      </c>
      <c r="AE171">
        <f t="shared" si="29"/>
        <v>14.368672057878788</v>
      </c>
      <c r="AF171" s="9"/>
      <c r="AG171" s="21">
        <v>0.710754</v>
      </c>
      <c r="AH171" s="21">
        <v>19.869199999999999</v>
      </c>
      <c r="AI171" s="21">
        <v>-1.4678999999999999E-2</v>
      </c>
      <c r="AJ171" s="21">
        <v>161</v>
      </c>
      <c r="AK171" s="21">
        <v>0.710144</v>
      </c>
      <c r="AL171">
        <f t="shared" si="30"/>
        <v>14.827272727272726</v>
      </c>
      <c r="AM171">
        <f t="shared" si="31"/>
        <v>10.5385434</v>
      </c>
      <c r="AP171" s="9"/>
      <c r="AQ171" s="21">
        <v>0.98922699999999997</v>
      </c>
      <c r="AR171" s="21">
        <v>25.420200000000001</v>
      </c>
      <c r="AS171" s="21">
        <v>-1.43707E-2</v>
      </c>
      <c r="AT171" s="21">
        <v>161</v>
      </c>
      <c r="AU171" s="21">
        <v>0.98877000000000004</v>
      </c>
      <c r="AV171">
        <f t="shared" si="32"/>
        <v>14.515858585858586</v>
      </c>
      <c r="AW171">
        <f t="shared" si="33"/>
        <v>14.359479241313132</v>
      </c>
      <c r="AX171" s="9"/>
      <c r="AY171" s="21">
        <v>0.710754</v>
      </c>
      <c r="AZ171" s="21">
        <v>29.2394</v>
      </c>
      <c r="BA171" s="21">
        <v>-1.4678999999999999E-2</v>
      </c>
      <c r="BB171" s="21">
        <v>161</v>
      </c>
      <c r="BC171" s="21">
        <v>0.71011400000000002</v>
      </c>
      <c r="BD171">
        <f t="shared" si="34"/>
        <v>14.827272727272726</v>
      </c>
      <c r="BE171">
        <f t="shared" si="35"/>
        <v>10.5385434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6.7228199999999996</v>
      </c>
      <c r="I172" s="21">
        <v>-1.44104E-2</v>
      </c>
      <c r="J172" s="21">
        <v>162</v>
      </c>
      <c r="K172" s="21">
        <v>0.98358199999999996</v>
      </c>
      <c r="L172">
        <f t="shared" si="24"/>
        <v>14.555959595959596</v>
      </c>
      <c r="M172">
        <f t="shared" si="25"/>
        <v>14.325858986666667</v>
      </c>
      <c r="N172" s="9"/>
      <c r="O172" s="21">
        <v>0.71579000000000004</v>
      </c>
      <c r="P172" s="21">
        <v>10.542</v>
      </c>
      <c r="Q172" s="21">
        <v>-1.46759E-2</v>
      </c>
      <c r="R172" s="21">
        <v>162</v>
      </c>
      <c r="S172" s="21">
        <v>0.71521000000000001</v>
      </c>
      <c r="T172">
        <f t="shared" si="26"/>
        <v>14.824141414141415</v>
      </c>
      <c r="U172">
        <f t="shared" si="27"/>
        <v>10.610972182828284</v>
      </c>
      <c r="X172" s="9"/>
      <c r="Y172" s="21">
        <v>0.98419199999999996</v>
      </c>
      <c r="Z172" s="21">
        <v>16.059999999999999</v>
      </c>
      <c r="AA172" s="21">
        <v>-1.4395099999999999E-2</v>
      </c>
      <c r="AB172" s="21">
        <v>162</v>
      </c>
      <c r="AC172" s="21">
        <v>0.98297100000000004</v>
      </c>
      <c r="AD172">
        <f t="shared" si="28"/>
        <v>14.54050505050505</v>
      </c>
      <c r="AE172">
        <f t="shared" si="29"/>
        <v>14.310648746666667</v>
      </c>
      <c r="AF172" s="9"/>
      <c r="AG172" s="21">
        <v>0.71579000000000004</v>
      </c>
      <c r="AH172" s="21">
        <v>19.879300000000001</v>
      </c>
      <c r="AI172" s="21">
        <v>-1.4672899999999999E-2</v>
      </c>
      <c r="AJ172" s="21">
        <v>162</v>
      </c>
      <c r="AK172" s="21">
        <v>0.71517900000000001</v>
      </c>
      <c r="AL172">
        <f t="shared" si="30"/>
        <v>14.82111111111111</v>
      </c>
      <c r="AM172">
        <f t="shared" si="31"/>
        <v>10.608803122222222</v>
      </c>
      <c r="AP172" s="9"/>
      <c r="AQ172" s="21">
        <v>0.98419199999999996</v>
      </c>
      <c r="AR172" s="21">
        <v>25.430299999999999</v>
      </c>
      <c r="AS172" s="21">
        <v>-1.4389000000000001E-2</v>
      </c>
      <c r="AT172" s="21">
        <v>162</v>
      </c>
      <c r="AU172" s="21">
        <v>0.98327600000000004</v>
      </c>
      <c r="AV172">
        <f t="shared" si="32"/>
        <v>14.534343434343434</v>
      </c>
      <c r="AW172">
        <f t="shared" si="33"/>
        <v>14.304584533333331</v>
      </c>
      <c r="AX172" s="9"/>
      <c r="AY172" s="21">
        <v>0.71579000000000004</v>
      </c>
      <c r="AZ172" s="21">
        <v>29.249500000000001</v>
      </c>
      <c r="BA172" s="21">
        <v>-1.46698E-2</v>
      </c>
      <c r="BB172" s="21">
        <v>162</v>
      </c>
      <c r="BC172" s="21">
        <v>0.71521000000000001</v>
      </c>
      <c r="BD172">
        <f t="shared" si="34"/>
        <v>14.817979797979799</v>
      </c>
      <c r="BE172">
        <f t="shared" si="35"/>
        <v>10.60656175959596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6.7328900000000003</v>
      </c>
      <c r="I173" s="21">
        <v>-1.4422600000000001E-2</v>
      </c>
      <c r="J173" s="21">
        <v>163</v>
      </c>
      <c r="K173" s="21">
        <v>0.97778299999999996</v>
      </c>
      <c r="L173">
        <f t="shared" si="24"/>
        <v>14.568282828282829</v>
      </c>
      <c r="M173">
        <f t="shared" si="25"/>
        <v>14.264621541010102</v>
      </c>
      <c r="N173" s="9"/>
      <c r="O173" s="21">
        <v>0.72082500000000005</v>
      </c>
      <c r="P173" s="21">
        <v>10.552099999999999</v>
      </c>
      <c r="Q173" s="21">
        <v>-1.46759E-2</v>
      </c>
      <c r="R173" s="21">
        <v>163</v>
      </c>
      <c r="S173" s="21">
        <v>0.72021500000000005</v>
      </c>
      <c r="T173">
        <f t="shared" si="26"/>
        <v>14.824141414141415</v>
      </c>
      <c r="U173">
        <f t="shared" si="27"/>
        <v>10.685611734848486</v>
      </c>
      <c r="X173" s="9"/>
      <c r="Y173" s="21">
        <v>0.97915600000000003</v>
      </c>
      <c r="Z173" s="21">
        <v>16.0701</v>
      </c>
      <c r="AA173" s="21">
        <v>-1.44073E-2</v>
      </c>
      <c r="AB173" s="21">
        <v>163</v>
      </c>
      <c r="AC173" s="21">
        <v>0.97808799999999996</v>
      </c>
      <c r="AD173">
        <f t="shared" si="28"/>
        <v>14.552828282828282</v>
      </c>
      <c r="AE173">
        <f t="shared" si="29"/>
        <v>14.24948913010101</v>
      </c>
      <c r="AF173" s="9"/>
      <c r="AG173" s="21">
        <v>0.72082500000000005</v>
      </c>
      <c r="AH173" s="21">
        <v>19.889299999999999</v>
      </c>
      <c r="AI173" s="21">
        <v>-1.46698E-2</v>
      </c>
      <c r="AJ173" s="21">
        <v>163</v>
      </c>
      <c r="AK173" s="21">
        <v>0.72018400000000005</v>
      </c>
      <c r="AL173">
        <f t="shared" si="30"/>
        <v>14.817979797979799</v>
      </c>
      <c r="AM173">
        <f t="shared" si="31"/>
        <v>10.681170287878789</v>
      </c>
      <c r="AP173" s="9"/>
      <c r="AQ173" s="21">
        <v>0.97915600000000003</v>
      </c>
      <c r="AR173" s="21">
        <v>25.440300000000001</v>
      </c>
      <c r="AS173" s="21">
        <v>-1.4401199999999999E-2</v>
      </c>
      <c r="AT173" s="21">
        <v>163</v>
      </c>
      <c r="AU173" s="21">
        <v>0.97808799999999996</v>
      </c>
      <c r="AV173">
        <f t="shared" si="32"/>
        <v>14.546666666666667</v>
      </c>
      <c r="AW173">
        <f t="shared" si="33"/>
        <v>14.243455946666668</v>
      </c>
      <c r="AX173" s="9"/>
      <c r="AY173" s="21">
        <v>0.72082500000000005</v>
      </c>
      <c r="AZ173" s="21">
        <v>29.259499999999999</v>
      </c>
      <c r="BA173" s="21">
        <v>-1.4660599999999999E-2</v>
      </c>
      <c r="BB173" s="21">
        <v>163</v>
      </c>
      <c r="BC173" s="21">
        <v>0.72018400000000005</v>
      </c>
      <c r="BD173">
        <f t="shared" si="34"/>
        <v>14.808686868686868</v>
      </c>
      <c r="BE173">
        <f t="shared" si="35"/>
        <v>10.674471712121212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6.7429699999999997</v>
      </c>
      <c r="I174" s="21">
        <v>-1.44318E-2</v>
      </c>
      <c r="J174" s="21">
        <v>164</v>
      </c>
      <c r="K174" s="21">
        <v>0.97320600000000002</v>
      </c>
      <c r="L174">
        <f t="shared" si="24"/>
        <v>14.577575757575758</v>
      </c>
      <c r="M174">
        <f t="shared" si="25"/>
        <v>14.200322674545456</v>
      </c>
      <c r="N174" s="9"/>
      <c r="O174" s="21">
        <v>0.72586099999999998</v>
      </c>
      <c r="P174" s="21">
        <v>10.562200000000001</v>
      </c>
      <c r="Q174" s="21">
        <v>-1.46759E-2</v>
      </c>
      <c r="R174" s="21">
        <v>164</v>
      </c>
      <c r="S174" s="21">
        <v>0.72524999999999995</v>
      </c>
      <c r="T174">
        <f t="shared" si="26"/>
        <v>14.824141414141415</v>
      </c>
      <c r="U174">
        <f t="shared" si="27"/>
        <v>10.760266111010102</v>
      </c>
      <c r="X174" s="9"/>
      <c r="Y174" s="21">
        <v>0.97412100000000001</v>
      </c>
      <c r="Z174" s="21">
        <v>16.080200000000001</v>
      </c>
      <c r="AA174" s="21">
        <v>-1.4422600000000001E-2</v>
      </c>
      <c r="AB174" s="21">
        <v>164</v>
      </c>
      <c r="AC174" s="21">
        <v>0.97289999999999999</v>
      </c>
      <c r="AD174">
        <f t="shared" si="28"/>
        <v>14.568282828282829</v>
      </c>
      <c r="AE174">
        <f t="shared" si="29"/>
        <v>14.191270236969698</v>
      </c>
      <c r="AF174" s="9"/>
      <c r="AG174" s="21">
        <v>0.72586099999999998</v>
      </c>
      <c r="AH174" s="21">
        <v>19.8994</v>
      </c>
      <c r="AI174" s="21">
        <v>-1.4672899999999999E-2</v>
      </c>
      <c r="AJ174" s="21">
        <v>164</v>
      </c>
      <c r="AK174" s="21">
        <v>0.72528099999999995</v>
      </c>
      <c r="AL174">
        <f t="shared" si="30"/>
        <v>14.82111111111111</v>
      </c>
      <c r="AM174">
        <f t="shared" si="31"/>
        <v>10.758066532222221</v>
      </c>
      <c r="AP174" s="9"/>
      <c r="AQ174" s="21">
        <v>0.97412100000000001</v>
      </c>
      <c r="AR174" s="21">
        <v>25.450399999999998</v>
      </c>
      <c r="AS174" s="21">
        <v>-1.44165E-2</v>
      </c>
      <c r="AT174" s="21">
        <v>164</v>
      </c>
      <c r="AU174" s="21">
        <v>0.97381600000000001</v>
      </c>
      <c r="AV174">
        <f t="shared" si="32"/>
        <v>14.562121212121212</v>
      </c>
      <c r="AW174">
        <f t="shared" si="33"/>
        <v>14.185268077272728</v>
      </c>
      <c r="AX174" s="9"/>
      <c r="AY174" s="21">
        <v>0.72586099999999998</v>
      </c>
      <c r="AZ174" s="21">
        <v>29.269600000000001</v>
      </c>
      <c r="BA174" s="21">
        <v>-1.46515E-2</v>
      </c>
      <c r="BB174" s="21">
        <v>164</v>
      </c>
      <c r="BC174" s="21">
        <v>0.72524999999999995</v>
      </c>
      <c r="BD174">
        <f t="shared" si="34"/>
        <v>14.799494949494949</v>
      </c>
      <c r="BE174">
        <f t="shared" si="35"/>
        <v>10.742376203535354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6.7530400000000004</v>
      </c>
      <c r="I175" s="21">
        <v>-1.44409E-2</v>
      </c>
      <c r="J175" s="21">
        <v>165</v>
      </c>
      <c r="K175" s="21">
        <v>0.96832300000000004</v>
      </c>
      <c r="L175">
        <f t="shared" si="24"/>
        <v>14.586767676767677</v>
      </c>
      <c r="M175">
        <f t="shared" si="25"/>
        <v>14.135832340808081</v>
      </c>
      <c r="N175" s="9"/>
      <c r="O175" s="21">
        <v>0.73089599999999999</v>
      </c>
      <c r="P175" s="21">
        <v>10.5722</v>
      </c>
      <c r="Q175" s="21">
        <v>-1.46698E-2</v>
      </c>
      <c r="R175" s="21">
        <v>165</v>
      </c>
      <c r="S175" s="21">
        <v>0.73031599999999997</v>
      </c>
      <c r="T175">
        <f t="shared" si="26"/>
        <v>14.817979797979799</v>
      </c>
      <c r="U175">
        <f t="shared" si="27"/>
        <v>10.830402162424242</v>
      </c>
      <c r="X175" s="9"/>
      <c r="Y175" s="21">
        <v>0.969086</v>
      </c>
      <c r="Z175" s="21">
        <v>16.090299999999999</v>
      </c>
      <c r="AA175" s="21">
        <v>-1.4434799999999999E-2</v>
      </c>
      <c r="AB175" s="21">
        <v>165</v>
      </c>
      <c r="AC175" s="21">
        <v>0.96801800000000005</v>
      </c>
      <c r="AD175">
        <f t="shared" si="28"/>
        <v>14.58060606060606</v>
      </c>
      <c r="AE175">
        <f t="shared" si="29"/>
        <v>14.129861204848485</v>
      </c>
      <c r="AF175" s="9"/>
      <c r="AG175" s="21">
        <v>0.73089599999999999</v>
      </c>
      <c r="AH175" s="21">
        <v>19.909500000000001</v>
      </c>
      <c r="AI175" s="21">
        <v>-1.46698E-2</v>
      </c>
      <c r="AJ175" s="21">
        <v>165</v>
      </c>
      <c r="AK175" s="21">
        <v>0.73022500000000001</v>
      </c>
      <c r="AL175">
        <f t="shared" si="30"/>
        <v>14.817979797979799</v>
      </c>
      <c r="AM175">
        <f t="shared" si="31"/>
        <v>10.830402162424242</v>
      </c>
      <c r="AP175" s="9"/>
      <c r="AQ175" s="21">
        <v>0.969086</v>
      </c>
      <c r="AR175" s="21">
        <v>25.4605</v>
      </c>
      <c r="AS175" s="21">
        <v>-1.44318E-2</v>
      </c>
      <c r="AT175" s="21">
        <v>165</v>
      </c>
      <c r="AU175" s="21">
        <v>0.96801800000000005</v>
      </c>
      <c r="AV175">
        <f t="shared" si="32"/>
        <v>14.577575757575758</v>
      </c>
      <c r="AW175">
        <f t="shared" si="33"/>
        <v>14.126924580606062</v>
      </c>
      <c r="AX175" s="9"/>
      <c r="AY175" s="21">
        <v>0.73089599999999999</v>
      </c>
      <c r="AZ175" s="21">
        <v>29.279699999999998</v>
      </c>
      <c r="BA175" s="21">
        <v>-1.46423E-2</v>
      </c>
      <c r="BB175" s="21">
        <v>165</v>
      </c>
      <c r="BC175" s="21">
        <v>0.73022500000000001</v>
      </c>
      <c r="BD175">
        <f t="shared" si="34"/>
        <v>14.79020202020202</v>
      </c>
      <c r="BE175">
        <f t="shared" si="35"/>
        <v>10.810099495757576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6.7631100000000002</v>
      </c>
      <c r="I176" s="21">
        <v>-1.4456200000000001E-2</v>
      </c>
      <c r="J176" s="21">
        <v>166</v>
      </c>
      <c r="K176" s="21">
        <v>0.96343999999999996</v>
      </c>
      <c r="L176">
        <f t="shared" si="24"/>
        <v>14.602222222222222</v>
      </c>
      <c r="M176">
        <f t="shared" si="25"/>
        <v>14.077272333333333</v>
      </c>
      <c r="N176" s="9"/>
      <c r="O176" s="21">
        <v>0.735931</v>
      </c>
      <c r="P176" s="21">
        <v>10.5823</v>
      </c>
      <c r="Q176" s="21">
        <v>-1.46576E-2</v>
      </c>
      <c r="R176" s="21">
        <v>166</v>
      </c>
      <c r="S176" s="21">
        <v>0.73522900000000002</v>
      </c>
      <c r="T176">
        <f t="shared" si="26"/>
        <v>14.805656565656566</v>
      </c>
      <c r="U176">
        <f t="shared" si="27"/>
        <v>10.895941642020203</v>
      </c>
      <c r="X176" s="9"/>
      <c r="Y176" s="21">
        <v>0.96404999999999996</v>
      </c>
      <c r="Z176" s="21">
        <v>16.100300000000001</v>
      </c>
      <c r="AA176" s="21">
        <v>-1.44409E-2</v>
      </c>
      <c r="AB176" s="21">
        <v>166</v>
      </c>
      <c r="AC176" s="21">
        <v>0.96282999999999996</v>
      </c>
      <c r="AD176">
        <f t="shared" si="28"/>
        <v>14.586767676767677</v>
      </c>
      <c r="AE176">
        <f t="shared" si="29"/>
        <v>14.062373378787878</v>
      </c>
      <c r="AF176" s="9"/>
      <c r="AG176" s="21">
        <v>0.735931</v>
      </c>
      <c r="AH176" s="21">
        <v>19.919499999999999</v>
      </c>
      <c r="AI176" s="21">
        <v>-1.4660599999999999E-2</v>
      </c>
      <c r="AJ176" s="21">
        <v>166</v>
      </c>
      <c r="AK176" s="21">
        <v>0.735321</v>
      </c>
      <c r="AL176">
        <f t="shared" si="30"/>
        <v>14.808686868686868</v>
      </c>
      <c r="AM176">
        <f t="shared" si="31"/>
        <v>10.898171735959595</v>
      </c>
      <c r="AP176" s="9"/>
      <c r="AQ176" s="21">
        <v>0.96404999999999996</v>
      </c>
      <c r="AR176" s="21">
        <v>25.470500000000001</v>
      </c>
      <c r="AS176" s="21">
        <v>-1.4444E-2</v>
      </c>
      <c r="AT176" s="21">
        <v>166</v>
      </c>
      <c r="AU176" s="21">
        <v>0.96313499999999996</v>
      </c>
      <c r="AV176">
        <f t="shared" si="32"/>
        <v>14.589898989898989</v>
      </c>
      <c r="AW176">
        <f t="shared" si="33"/>
        <v>14.06539212121212</v>
      </c>
      <c r="AX176" s="9"/>
      <c r="AY176" s="21">
        <v>0.735931</v>
      </c>
      <c r="AZ176" s="21">
        <v>29.2897</v>
      </c>
      <c r="BA176" s="21">
        <v>-1.46301E-2</v>
      </c>
      <c r="BB176" s="21">
        <v>166</v>
      </c>
      <c r="BC176" s="21">
        <v>0.73544299999999996</v>
      </c>
      <c r="BD176">
        <f t="shared" si="34"/>
        <v>14.777878787878787</v>
      </c>
      <c r="BE176">
        <f t="shared" si="35"/>
        <v>10.875499114242423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6.77318</v>
      </c>
      <c r="I177" s="21">
        <v>-1.4468399999999999E-2</v>
      </c>
      <c r="J177" s="21">
        <v>167</v>
      </c>
      <c r="K177" s="21">
        <v>0.95825199999999999</v>
      </c>
      <c r="L177">
        <f t="shared" si="24"/>
        <v>14.614545454545455</v>
      </c>
      <c r="M177">
        <f t="shared" si="25"/>
        <v>14.015568309090909</v>
      </c>
      <c r="N177" s="9"/>
      <c r="O177" s="21">
        <v>0.74096700000000004</v>
      </c>
      <c r="P177" s="21">
        <v>10.5924</v>
      </c>
      <c r="Q177" s="21">
        <v>-1.4648400000000001E-2</v>
      </c>
      <c r="R177" s="21">
        <v>167</v>
      </c>
      <c r="S177" s="21">
        <v>0.74017299999999997</v>
      </c>
      <c r="T177">
        <f t="shared" si="26"/>
        <v>14.796363636363637</v>
      </c>
      <c r="U177">
        <f t="shared" si="27"/>
        <v>10.963617174545455</v>
      </c>
      <c r="X177" s="9"/>
      <c r="Y177" s="21">
        <v>0.95901499999999995</v>
      </c>
      <c r="Z177" s="21">
        <v>16.110399999999998</v>
      </c>
      <c r="AA177" s="21">
        <v>-1.44501E-2</v>
      </c>
      <c r="AB177" s="21">
        <v>167</v>
      </c>
      <c r="AC177" s="21">
        <v>0.95794699999999999</v>
      </c>
      <c r="AD177">
        <f t="shared" si="28"/>
        <v>14.596060606060608</v>
      </c>
      <c r="AE177">
        <f t="shared" si="29"/>
        <v>13.997841062121212</v>
      </c>
      <c r="AF177" s="9"/>
      <c r="AG177" s="21">
        <v>0.74096700000000004</v>
      </c>
      <c r="AH177" s="21">
        <v>19.929600000000001</v>
      </c>
      <c r="AI177" s="21">
        <v>-1.4654500000000001E-2</v>
      </c>
      <c r="AJ177" s="21">
        <v>167</v>
      </c>
      <c r="AK177" s="21">
        <v>0.74035600000000001</v>
      </c>
      <c r="AL177">
        <f t="shared" si="30"/>
        <v>14.802525252525253</v>
      </c>
      <c r="AM177">
        <f t="shared" si="31"/>
        <v>10.96818272878788</v>
      </c>
      <c r="AP177" s="9"/>
      <c r="AQ177" s="21">
        <v>0.95901499999999995</v>
      </c>
      <c r="AR177" s="21">
        <v>25.480599999999999</v>
      </c>
      <c r="AS177" s="21">
        <v>-1.44592E-2</v>
      </c>
      <c r="AT177" s="21">
        <v>167</v>
      </c>
      <c r="AU177" s="21">
        <v>0.95855699999999999</v>
      </c>
      <c r="AV177">
        <f t="shared" si="32"/>
        <v>14.605252525252526</v>
      </c>
      <c r="AW177">
        <f t="shared" si="33"/>
        <v>14.006656250505051</v>
      </c>
      <c r="AX177" s="9"/>
      <c r="AY177" s="21">
        <v>0.74096700000000004</v>
      </c>
      <c r="AZ177" s="21">
        <v>29.299800000000001</v>
      </c>
      <c r="BA177" s="21">
        <v>-1.4627100000000001E-2</v>
      </c>
      <c r="BB177" s="21">
        <v>167</v>
      </c>
      <c r="BC177" s="21">
        <v>0.74023399999999995</v>
      </c>
      <c r="BD177">
        <f t="shared" si="34"/>
        <v>14.774848484848485</v>
      </c>
      <c r="BE177">
        <f t="shared" si="35"/>
        <v>10.947675157272728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6.7832499999999998</v>
      </c>
      <c r="I178" s="21">
        <v>-1.4477500000000001E-2</v>
      </c>
      <c r="J178" s="21">
        <v>168</v>
      </c>
      <c r="K178" s="21">
        <v>0.95306400000000002</v>
      </c>
      <c r="L178">
        <f t="shared" si="24"/>
        <v>14.623737373737374</v>
      </c>
      <c r="M178">
        <f t="shared" si="25"/>
        <v>13.950738356060606</v>
      </c>
      <c r="N178" s="9"/>
      <c r="O178" s="21">
        <v>0.74600200000000005</v>
      </c>
      <c r="P178" s="21">
        <v>10.602399999999999</v>
      </c>
      <c r="Q178" s="21">
        <v>-1.4645399999999999E-2</v>
      </c>
      <c r="R178" s="21">
        <v>168</v>
      </c>
      <c r="S178" s="21">
        <v>0.74545300000000003</v>
      </c>
      <c r="T178">
        <f t="shared" si="26"/>
        <v>14.793333333333333</v>
      </c>
      <c r="U178">
        <f t="shared" si="27"/>
        <v>11.035856253333334</v>
      </c>
      <c r="X178" s="9"/>
      <c r="Y178" s="21">
        <v>0.95397900000000002</v>
      </c>
      <c r="Z178" s="21">
        <v>16.1205</v>
      </c>
      <c r="AA178" s="21">
        <v>-1.4456200000000001E-2</v>
      </c>
      <c r="AB178" s="21">
        <v>168</v>
      </c>
      <c r="AC178" s="21">
        <v>0.95367400000000002</v>
      </c>
      <c r="AD178">
        <f t="shared" si="28"/>
        <v>14.602222222222222</v>
      </c>
      <c r="AE178">
        <f t="shared" si="29"/>
        <v>13.930213353333334</v>
      </c>
      <c r="AF178" s="9"/>
      <c r="AG178" s="21">
        <v>0.74600200000000005</v>
      </c>
      <c r="AH178" s="21">
        <v>19.939699999999998</v>
      </c>
      <c r="AI178" s="21">
        <v>-1.4648400000000001E-2</v>
      </c>
      <c r="AJ178" s="21">
        <v>168</v>
      </c>
      <c r="AK178" s="21">
        <v>0.74539200000000005</v>
      </c>
      <c r="AL178">
        <f t="shared" si="30"/>
        <v>14.796363636363637</v>
      </c>
      <c r="AM178">
        <f t="shared" si="31"/>
        <v>11.038116865454546</v>
      </c>
      <c r="AP178" s="9"/>
      <c r="AQ178" s="21">
        <v>0.95397900000000002</v>
      </c>
      <c r="AR178" s="21">
        <v>25.4907</v>
      </c>
      <c r="AS178" s="21">
        <v>-1.44653E-2</v>
      </c>
      <c r="AT178" s="21">
        <v>168</v>
      </c>
      <c r="AU178" s="21">
        <v>0.95306400000000002</v>
      </c>
      <c r="AV178">
        <f t="shared" si="32"/>
        <v>14.611414141414143</v>
      </c>
      <c r="AW178">
        <f t="shared" si="33"/>
        <v>13.938982251212122</v>
      </c>
      <c r="AX178" s="9"/>
      <c r="AY178" s="21">
        <v>0.74600200000000005</v>
      </c>
      <c r="AZ178" s="21">
        <v>29.309899999999999</v>
      </c>
      <c r="BA178" s="21">
        <v>-1.4621E-2</v>
      </c>
      <c r="BB178" s="21">
        <v>168</v>
      </c>
      <c r="BC178" s="21">
        <v>0.74539200000000005</v>
      </c>
      <c r="BD178">
        <f t="shared" si="34"/>
        <v>14.768686868686869</v>
      </c>
      <c r="BE178">
        <f t="shared" si="35"/>
        <v>11.017469941414141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6.7933199999999996</v>
      </c>
      <c r="I179" s="21">
        <v>-1.44867E-2</v>
      </c>
      <c r="J179" s="21">
        <v>169</v>
      </c>
      <c r="K179" s="21">
        <v>0.94787600000000005</v>
      </c>
      <c r="L179">
        <f t="shared" si="24"/>
        <v>14.633030303030303</v>
      </c>
      <c r="M179">
        <f t="shared" si="25"/>
        <v>13.885926307878789</v>
      </c>
      <c r="N179" s="9"/>
      <c r="O179" s="21">
        <v>0.75103799999999998</v>
      </c>
      <c r="P179" s="21">
        <v>10.612500000000001</v>
      </c>
      <c r="Q179" s="21">
        <v>-1.46423E-2</v>
      </c>
      <c r="R179" s="21">
        <v>169</v>
      </c>
      <c r="S179" s="21">
        <v>0.75048800000000004</v>
      </c>
      <c r="T179">
        <f t="shared" si="26"/>
        <v>14.79020202020202</v>
      </c>
      <c r="U179">
        <f t="shared" si="27"/>
        <v>11.108003744848485</v>
      </c>
      <c r="X179" s="9"/>
      <c r="Y179" s="21">
        <v>0.94894400000000001</v>
      </c>
      <c r="Z179" s="21">
        <v>16.130500000000001</v>
      </c>
      <c r="AA179" s="21">
        <v>-1.4456200000000001E-2</v>
      </c>
      <c r="AB179" s="21">
        <v>169</v>
      </c>
      <c r="AC179" s="21">
        <v>0.94818100000000005</v>
      </c>
      <c r="AD179">
        <f t="shared" si="28"/>
        <v>14.602222222222222</v>
      </c>
      <c r="AE179">
        <f t="shared" si="29"/>
        <v>13.856691164444445</v>
      </c>
      <c r="AF179" s="9"/>
      <c r="AG179" s="21">
        <v>0.75103799999999998</v>
      </c>
      <c r="AH179" s="21">
        <v>19.9498</v>
      </c>
      <c r="AI179" s="21">
        <v>-1.46423E-2</v>
      </c>
      <c r="AJ179" s="21">
        <v>169</v>
      </c>
      <c r="AK179" s="21">
        <v>0.75048800000000004</v>
      </c>
      <c r="AL179">
        <f t="shared" si="30"/>
        <v>14.79020202020202</v>
      </c>
      <c r="AM179">
        <f t="shared" si="31"/>
        <v>11.108003744848485</v>
      </c>
      <c r="AP179" s="9"/>
      <c r="AQ179" s="21">
        <v>0.94894400000000001</v>
      </c>
      <c r="AR179" s="21">
        <v>25.500800000000002</v>
      </c>
      <c r="AS179" s="21">
        <v>-1.4471400000000001E-2</v>
      </c>
      <c r="AT179" s="21">
        <v>169</v>
      </c>
      <c r="AU179" s="21">
        <v>0.94757100000000005</v>
      </c>
      <c r="AV179">
        <f t="shared" si="32"/>
        <v>14.617575757575757</v>
      </c>
      <c r="AW179">
        <f t="shared" si="33"/>
        <v>13.87126080969697</v>
      </c>
      <c r="AX179" s="9"/>
      <c r="AY179" s="21">
        <v>0.75103799999999998</v>
      </c>
      <c r="AZ179" s="21">
        <v>29.319900000000001</v>
      </c>
      <c r="BA179" s="21">
        <v>-1.46088E-2</v>
      </c>
      <c r="BB179" s="21">
        <v>169</v>
      </c>
      <c r="BC179" s="21">
        <v>0.750305</v>
      </c>
      <c r="BD179">
        <f t="shared" si="34"/>
        <v>14.756363636363638</v>
      </c>
      <c r="BE179">
        <f t="shared" si="35"/>
        <v>11.082589832727274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6.8033900000000003</v>
      </c>
      <c r="I180" s="21">
        <v>-1.44989E-2</v>
      </c>
      <c r="J180" s="21">
        <v>170</v>
      </c>
      <c r="K180" s="21">
        <v>0.94329799999999997</v>
      </c>
      <c r="L180">
        <f t="shared" si="24"/>
        <v>14.645353535353536</v>
      </c>
      <c r="M180">
        <f t="shared" si="25"/>
        <v>13.823881010202021</v>
      </c>
      <c r="N180" s="9"/>
      <c r="O180" s="21">
        <v>0.756073</v>
      </c>
      <c r="P180" s="21">
        <v>10.6226</v>
      </c>
      <c r="Q180" s="21">
        <v>-1.4639299999999999E-2</v>
      </c>
      <c r="R180" s="21">
        <v>170</v>
      </c>
      <c r="S180" s="21">
        <v>0.75531000000000004</v>
      </c>
      <c r="T180">
        <f t="shared" si="26"/>
        <v>14.787171717171717</v>
      </c>
      <c r="U180">
        <f t="shared" si="27"/>
        <v>11.180181281717172</v>
      </c>
      <c r="X180" s="9"/>
      <c r="Y180" s="21">
        <v>0.943909</v>
      </c>
      <c r="Z180" s="21">
        <v>16.140599999999999</v>
      </c>
      <c r="AA180" s="21">
        <v>-1.4462300000000001E-2</v>
      </c>
      <c r="AB180" s="21">
        <v>170</v>
      </c>
      <c r="AC180" s="21">
        <v>0.94299299999999997</v>
      </c>
      <c r="AD180">
        <f t="shared" si="28"/>
        <v>14.608383838383839</v>
      </c>
      <c r="AE180">
        <f t="shared" si="29"/>
        <v>13.788984980505051</v>
      </c>
      <c r="AF180" s="9"/>
      <c r="AG180" s="21">
        <v>0.756073</v>
      </c>
      <c r="AH180" s="21">
        <v>19.959800000000001</v>
      </c>
      <c r="AI180" s="21">
        <v>-1.4627100000000001E-2</v>
      </c>
      <c r="AJ180" s="21">
        <v>170</v>
      </c>
      <c r="AK180" s="21">
        <v>0.75531000000000004</v>
      </c>
      <c r="AL180">
        <f t="shared" si="30"/>
        <v>14.774848484848485</v>
      </c>
      <c r="AM180">
        <f t="shared" si="31"/>
        <v>11.170864018484849</v>
      </c>
      <c r="AP180" s="9"/>
      <c r="AQ180" s="21">
        <v>0.943909</v>
      </c>
      <c r="AR180" s="21">
        <v>25.5108</v>
      </c>
      <c r="AS180" s="21">
        <v>-1.4477500000000001E-2</v>
      </c>
      <c r="AT180" s="21">
        <v>170</v>
      </c>
      <c r="AU180" s="21">
        <v>0.94299299999999997</v>
      </c>
      <c r="AV180">
        <f t="shared" si="32"/>
        <v>14.623737373737374</v>
      </c>
      <c r="AW180">
        <f t="shared" si="33"/>
        <v>13.803477320707071</v>
      </c>
      <c r="AX180" s="9"/>
      <c r="AY180" s="21">
        <v>0.756073</v>
      </c>
      <c r="AZ180" s="21">
        <v>29.33</v>
      </c>
      <c r="BA180" s="21">
        <v>-1.4599600000000001E-2</v>
      </c>
      <c r="BB180" s="21">
        <v>170</v>
      </c>
      <c r="BC180" s="21">
        <v>0.75500500000000004</v>
      </c>
      <c r="BD180">
        <f t="shared" si="34"/>
        <v>14.747070707070709</v>
      </c>
      <c r="BE180">
        <f t="shared" si="35"/>
        <v>11.149861990707072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6.8134600000000001</v>
      </c>
      <c r="I181" s="21">
        <v>-1.44989E-2</v>
      </c>
      <c r="J181" s="21">
        <v>171</v>
      </c>
      <c r="K181" s="21">
        <v>0.93841600000000003</v>
      </c>
      <c r="L181">
        <f t="shared" si="24"/>
        <v>14.645353535353536</v>
      </c>
      <c r="M181">
        <f t="shared" si="25"/>
        <v>13.75012700979798</v>
      </c>
      <c r="N181" s="9"/>
      <c r="O181" s="21">
        <v>0.76110800000000001</v>
      </c>
      <c r="P181" s="21">
        <v>10.6327</v>
      </c>
      <c r="Q181" s="21">
        <v>-1.4633200000000001E-2</v>
      </c>
      <c r="R181" s="21">
        <v>171</v>
      </c>
      <c r="S181" s="21">
        <v>0.75988800000000001</v>
      </c>
      <c r="T181">
        <f t="shared" si="26"/>
        <v>14.781010101010102</v>
      </c>
      <c r="U181">
        <f t="shared" si="27"/>
        <v>11.249945035959596</v>
      </c>
      <c r="X181" s="9"/>
      <c r="Y181" s="21">
        <v>0.93887299999999996</v>
      </c>
      <c r="Z181" s="21">
        <v>16.150700000000001</v>
      </c>
      <c r="AA181" s="21">
        <v>-1.4468399999999999E-2</v>
      </c>
      <c r="AB181" s="21">
        <v>171</v>
      </c>
      <c r="AC181" s="21">
        <v>0.93841600000000003</v>
      </c>
      <c r="AD181">
        <f t="shared" si="28"/>
        <v>14.614545454545455</v>
      </c>
      <c r="AE181">
        <f t="shared" si="29"/>
        <v>13.721202134545454</v>
      </c>
      <c r="AF181" s="9"/>
      <c r="AG181" s="21">
        <v>0.76110800000000001</v>
      </c>
      <c r="AH181" s="21">
        <v>19.969899999999999</v>
      </c>
      <c r="AI181" s="21">
        <v>-1.46179E-2</v>
      </c>
      <c r="AJ181" s="21">
        <v>171</v>
      </c>
      <c r="AK181" s="21">
        <v>0.75988800000000001</v>
      </c>
      <c r="AL181">
        <f t="shared" si="30"/>
        <v>14.765555555555556</v>
      </c>
      <c r="AM181">
        <f t="shared" si="31"/>
        <v>11.238182457777778</v>
      </c>
      <c r="AP181" s="9"/>
      <c r="AQ181" s="21">
        <v>0.93887299999999996</v>
      </c>
      <c r="AR181" s="21">
        <v>25.520900000000001</v>
      </c>
      <c r="AS181" s="21">
        <v>-1.4477500000000001E-2</v>
      </c>
      <c r="AT181" s="21">
        <v>171</v>
      </c>
      <c r="AU181" s="21">
        <v>0.9375</v>
      </c>
      <c r="AV181">
        <f t="shared" si="32"/>
        <v>14.623737373737374</v>
      </c>
      <c r="AW181">
        <f t="shared" si="33"/>
        <v>13.729832179292929</v>
      </c>
      <c r="AX181" s="9"/>
      <c r="AY181" s="21">
        <v>0.76110800000000001</v>
      </c>
      <c r="AZ181" s="21">
        <v>29.3401</v>
      </c>
      <c r="BA181" s="21">
        <v>-1.45874E-2</v>
      </c>
      <c r="BB181" s="21">
        <v>171</v>
      </c>
      <c r="BC181" s="21">
        <v>0.75988800000000001</v>
      </c>
      <c r="BD181">
        <f t="shared" si="34"/>
        <v>14.734747474747476</v>
      </c>
      <c r="BE181">
        <f t="shared" si="35"/>
        <v>11.214734181010101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6.8235299999999999</v>
      </c>
      <c r="I182" s="21">
        <v>-1.4505000000000001E-2</v>
      </c>
      <c r="J182" s="21">
        <v>172</v>
      </c>
      <c r="K182" s="21">
        <v>0.93292200000000003</v>
      </c>
      <c r="L182">
        <f t="shared" si="24"/>
        <v>14.651515151515152</v>
      </c>
      <c r="M182">
        <f t="shared" si="25"/>
        <v>13.682141606060606</v>
      </c>
      <c r="N182" s="9"/>
      <c r="O182" s="21">
        <v>0.76614400000000005</v>
      </c>
      <c r="P182" s="21">
        <v>10.6427</v>
      </c>
      <c r="Q182" s="21">
        <v>-1.4627100000000001E-2</v>
      </c>
      <c r="R182" s="21">
        <v>172</v>
      </c>
      <c r="S182" s="21">
        <v>0.76507599999999998</v>
      </c>
      <c r="T182">
        <f t="shared" si="26"/>
        <v>14.774848484848485</v>
      </c>
      <c r="U182">
        <f t="shared" si="27"/>
        <v>11.319661517575758</v>
      </c>
      <c r="X182" s="9"/>
      <c r="Y182" s="21">
        <v>0.93383799999999995</v>
      </c>
      <c r="Z182" s="21">
        <v>16.160699999999999</v>
      </c>
      <c r="AA182" s="21">
        <v>-1.44806E-2</v>
      </c>
      <c r="AB182" s="21">
        <v>172</v>
      </c>
      <c r="AC182" s="21">
        <v>0.93322799999999995</v>
      </c>
      <c r="AD182">
        <f t="shared" si="28"/>
        <v>14.626868686868686</v>
      </c>
      <c r="AE182">
        <f t="shared" si="29"/>
        <v>13.659125800808079</v>
      </c>
      <c r="AF182" s="9"/>
      <c r="AG182" s="21">
        <v>0.76614400000000005</v>
      </c>
      <c r="AH182" s="21">
        <v>19.98</v>
      </c>
      <c r="AI182" s="21">
        <v>-1.4611799999999999E-2</v>
      </c>
      <c r="AJ182" s="21">
        <v>172</v>
      </c>
      <c r="AK182" s="21">
        <v>0.76538099999999998</v>
      </c>
      <c r="AL182">
        <f t="shared" si="30"/>
        <v>14.759393939393938</v>
      </c>
      <c r="AM182">
        <f t="shared" si="31"/>
        <v>11.307821110303029</v>
      </c>
      <c r="AP182" s="9"/>
      <c r="AQ182" s="21">
        <v>0.93383799999999995</v>
      </c>
      <c r="AR182" s="21">
        <v>25.530999999999999</v>
      </c>
      <c r="AS182" s="21">
        <v>-1.4489699999999999E-2</v>
      </c>
      <c r="AT182" s="21">
        <v>172</v>
      </c>
      <c r="AU182" s="21">
        <v>0.93322799999999995</v>
      </c>
      <c r="AV182">
        <f t="shared" si="32"/>
        <v>14.636060606060605</v>
      </c>
      <c r="AW182">
        <f t="shared" si="33"/>
        <v>13.667709564242422</v>
      </c>
      <c r="AX182" s="9"/>
      <c r="AY182" s="21">
        <v>0.76614400000000005</v>
      </c>
      <c r="AZ182" s="21">
        <v>29.350200000000001</v>
      </c>
      <c r="BA182" s="21">
        <v>-1.4572099999999999E-2</v>
      </c>
      <c r="BB182" s="21">
        <v>172</v>
      </c>
      <c r="BC182" s="21">
        <v>0.76507599999999998</v>
      </c>
      <c r="BD182">
        <f t="shared" si="34"/>
        <v>14.71929292929293</v>
      </c>
      <c r="BE182">
        <f t="shared" si="35"/>
        <v>11.277097962020203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6.8335999999999997</v>
      </c>
      <c r="I183" s="21">
        <v>-1.4501999999999999E-2</v>
      </c>
      <c r="J183" s="21">
        <v>173</v>
      </c>
      <c r="K183" s="21">
        <v>0.92742899999999995</v>
      </c>
      <c r="L183">
        <f t="shared" si="24"/>
        <v>14.648484848484848</v>
      </c>
      <c r="M183">
        <f t="shared" si="25"/>
        <v>13.605542024242425</v>
      </c>
      <c r="N183" s="9"/>
      <c r="O183" s="21">
        <v>0.77117899999999995</v>
      </c>
      <c r="P183" s="21">
        <v>10.652799999999999</v>
      </c>
      <c r="Q183" s="21">
        <v>-1.46179E-2</v>
      </c>
      <c r="R183" s="21">
        <v>173</v>
      </c>
      <c r="S183" s="21">
        <v>0.77056899999999995</v>
      </c>
      <c r="T183">
        <f t="shared" si="26"/>
        <v>14.765555555555556</v>
      </c>
      <c r="U183">
        <f t="shared" si="27"/>
        <v>11.386886367777777</v>
      </c>
      <c r="X183" s="9"/>
      <c r="Y183" s="21">
        <v>0.92880200000000002</v>
      </c>
      <c r="Z183" s="21">
        <v>16.1708</v>
      </c>
      <c r="AA183" s="21">
        <v>-1.4489699999999999E-2</v>
      </c>
      <c r="AB183" s="21">
        <v>173</v>
      </c>
      <c r="AC183" s="21">
        <v>0.92834499999999998</v>
      </c>
      <c r="AD183">
        <f t="shared" si="28"/>
        <v>14.636060606060605</v>
      </c>
      <c r="AE183">
        <f t="shared" si="29"/>
        <v>13.594002363030302</v>
      </c>
      <c r="AF183" s="9"/>
      <c r="AG183" s="21">
        <v>0.77117899999999995</v>
      </c>
      <c r="AH183" s="21">
        <v>19.989999999999998</v>
      </c>
      <c r="AI183" s="21">
        <v>-1.46027E-2</v>
      </c>
      <c r="AJ183" s="21">
        <v>173</v>
      </c>
      <c r="AK183" s="21">
        <v>0.76995800000000003</v>
      </c>
      <c r="AL183">
        <f t="shared" si="30"/>
        <v>14.750202020202019</v>
      </c>
      <c r="AM183">
        <f t="shared" si="31"/>
        <v>11.375046043737372</v>
      </c>
      <c r="AP183" s="9"/>
      <c r="AQ183" s="21">
        <v>0.92880200000000002</v>
      </c>
      <c r="AR183" s="21">
        <v>25.541</v>
      </c>
      <c r="AS183" s="21">
        <v>-1.44989E-2</v>
      </c>
      <c r="AT183" s="21">
        <v>173</v>
      </c>
      <c r="AU183" s="21">
        <v>0.92773399999999995</v>
      </c>
      <c r="AV183">
        <f t="shared" si="32"/>
        <v>14.645353535353536</v>
      </c>
      <c r="AW183">
        <f t="shared" si="33"/>
        <v>13.602633654343435</v>
      </c>
      <c r="AX183" s="9"/>
      <c r="AY183" s="21">
        <v>0.77117899999999995</v>
      </c>
      <c r="AZ183" s="21">
        <v>29.360199999999999</v>
      </c>
      <c r="BA183" s="21">
        <v>-1.45691E-2</v>
      </c>
      <c r="BB183" s="21">
        <v>173</v>
      </c>
      <c r="BC183" s="21">
        <v>0.76965300000000003</v>
      </c>
      <c r="BD183">
        <f t="shared" si="34"/>
        <v>14.716262626262626</v>
      </c>
      <c r="BE183">
        <f t="shared" si="35"/>
        <v>11.348872695858585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6.84368</v>
      </c>
      <c r="I184" s="21">
        <v>-1.4511100000000001E-2</v>
      </c>
      <c r="J184" s="21">
        <v>174</v>
      </c>
      <c r="K184" s="21">
        <v>0.92315700000000001</v>
      </c>
      <c r="L184">
        <f t="shared" si="24"/>
        <v>14.657676767676769</v>
      </c>
      <c r="M184">
        <f t="shared" si="25"/>
        <v>13.540278094646466</v>
      </c>
      <c r="N184" s="9"/>
      <c r="O184" s="21">
        <v>0.77621499999999999</v>
      </c>
      <c r="P184" s="21">
        <v>10.6629</v>
      </c>
      <c r="Q184" s="21">
        <v>-1.46088E-2</v>
      </c>
      <c r="R184" s="21">
        <v>174</v>
      </c>
      <c r="S184" s="21">
        <v>0.77575700000000003</v>
      </c>
      <c r="T184">
        <f t="shared" si="26"/>
        <v>14.756363636363638</v>
      </c>
      <c r="U184">
        <f t="shared" si="27"/>
        <v>11.4541108</v>
      </c>
      <c r="X184" s="9"/>
      <c r="Y184" s="21">
        <v>0.923767</v>
      </c>
      <c r="Z184" s="21">
        <v>16.180900000000001</v>
      </c>
      <c r="AA184" s="21">
        <v>-1.4501999999999999E-2</v>
      </c>
      <c r="AB184" s="21">
        <v>174</v>
      </c>
      <c r="AC184" s="21">
        <v>0.92285200000000001</v>
      </c>
      <c r="AD184">
        <f t="shared" si="28"/>
        <v>14.648484848484848</v>
      </c>
      <c r="AE184">
        <f t="shared" si="29"/>
        <v>13.531786903030303</v>
      </c>
      <c r="AF184" s="9"/>
      <c r="AG184" s="21">
        <v>0.77621499999999999</v>
      </c>
      <c r="AH184" s="21">
        <v>20.0001</v>
      </c>
      <c r="AI184" s="21">
        <v>-1.45966E-2</v>
      </c>
      <c r="AJ184" s="21">
        <v>174</v>
      </c>
      <c r="AK184" s="21">
        <v>0.77545200000000003</v>
      </c>
      <c r="AL184">
        <f t="shared" si="30"/>
        <v>14.744040404040403</v>
      </c>
      <c r="AM184">
        <f t="shared" si="31"/>
        <v>11.444545322222222</v>
      </c>
      <c r="AP184" s="9"/>
      <c r="AQ184" s="21">
        <v>0.923767</v>
      </c>
      <c r="AR184" s="21">
        <v>25.551100000000002</v>
      </c>
      <c r="AS184" s="21">
        <v>-1.4511100000000001E-2</v>
      </c>
      <c r="AT184" s="21">
        <v>174</v>
      </c>
      <c r="AU184" s="21">
        <v>0.92254599999999998</v>
      </c>
      <c r="AV184">
        <f t="shared" si="32"/>
        <v>14.657676767676769</v>
      </c>
      <c r="AW184">
        <f t="shared" si="33"/>
        <v>13.540278094646466</v>
      </c>
      <c r="AX184" s="9"/>
      <c r="AY184" s="21">
        <v>0.77621499999999999</v>
      </c>
      <c r="AZ184" s="21">
        <v>29.3703</v>
      </c>
      <c r="BA184" s="21">
        <v>-1.4563E-2</v>
      </c>
      <c r="BB184" s="21">
        <v>174</v>
      </c>
      <c r="BC184" s="21">
        <v>0.77575700000000003</v>
      </c>
      <c r="BD184">
        <f t="shared" si="34"/>
        <v>14.71010101010101</v>
      </c>
      <c r="BE184">
        <f t="shared" si="35"/>
        <v>11.418201055555555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6.8537499999999998</v>
      </c>
      <c r="I185" s="21">
        <v>-1.45203E-2</v>
      </c>
      <c r="J185" s="21">
        <v>175</v>
      </c>
      <c r="K185" s="21">
        <v>0.91766400000000004</v>
      </c>
      <c r="L185">
        <f t="shared" si="24"/>
        <v>14.666969696969698</v>
      </c>
      <c r="M185">
        <f t="shared" si="25"/>
        <v>13.475014403636365</v>
      </c>
      <c r="N185" s="9"/>
      <c r="O185" s="21">
        <v>0.78125</v>
      </c>
      <c r="P185" s="21">
        <v>10.6729</v>
      </c>
      <c r="Q185" s="21">
        <v>-1.4599600000000001E-2</v>
      </c>
      <c r="R185" s="21">
        <v>175</v>
      </c>
      <c r="S185" s="21">
        <v>0.78064</v>
      </c>
      <c r="T185">
        <f t="shared" si="26"/>
        <v>14.747070707070709</v>
      </c>
      <c r="U185">
        <f t="shared" si="27"/>
        <v>11.521148989898991</v>
      </c>
      <c r="X185" s="9"/>
      <c r="Y185" s="21">
        <v>0.91873199999999999</v>
      </c>
      <c r="Z185" s="21">
        <v>16.190999999999999</v>
      </c>
      <c r="AA185" s="21">
        <v>-1.4511100000000001E-2</v>
      </c>
      <c r="AB185" s="21">
        <v>175</v>
      </c>
      <c r="AC185" s="21">
        <v>0.91827400000000003</v>
      </c>
      <c r="AD185">
        <f t="shared" si="28"/>
        <v>14.657676767676769</v>
      </c>
      <c r="AE185">
        <f t="shared" si="29"/>
        <v>13.466476692121214</v>
      </c>
      <c r="AF185" s="9"/>
      <c r="AG185" s="21">
        <v>0.78125</v>
      </c>
      <c r="AH185" s="21">
        <v>20.010200000000001</v>
      </c>
      <c r="AI185" s="21">
        <v>-1.4584400000000001E-2</v>
      </c>
      <c r="AJ185" s="21">
        <v>175</v>
      </c>
      <c r="AK185" s="21">
        <v>0.78002899999999997</v>
      </c>
      <c r="AL185">
        <f t="shared" si="30"/>
        <v>14.731717171717174</v>
      </c>
      <c r="AM185">
        <f t="shared" si="31"/>
        <v>11.509154040404042</v>
      </c>
      <c r="AP185" s="9"/>
      <c r="AQ185" s="21">
        <v>0.91873199999999999</v>
      </c>
      <c r="AR185" s="21">
        <v>25.561199999999999</v>
      </c>
      <c r="AS185" s="21">
        <v>-1.4523299999999999E-2</v>
      </c>
      <c r="AT185" s="21">
        <v>175</v>
      </c>
      <c r="AU185" s="21">
        <v>0.91827400000000003</v>
      </c>
      <c r="AV185">
        <f t="shared" si="32"/>
        <v>14.669999999999998</v>
      </c>
      <c r="AW185">
        <f t="shared" si="33"/>
        <v>13.477798439999999</v>
      </c>
      <c r="AX185" s="9"/>
      <c r="AY185" s="21">
        <v>0.78125</v>
      </c>
      <c r="AZ185" s="21">
        <v>29.380400000000002</v>
      </c>
      <c r="BA185" s="21">
        <v>-1.4559900000000001E-2</v>
      </c>
      <c r="BB185" s="21">
        <v>175</v>
      </c>
      <c r="BC185" s="21">
        <v>0.77972399999999997</v>
      </c>
      <c r="BD185">
        <f t="shared" si="34"/>
        <v>14.706969696969697</v>
      </c>
      <c r="BE185">
        <f t="shared" si="35"/>
        <v>11.489820075757576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6.8638199999999996</v>
      </c>
      <c r="I186" s="21">
        <v>-1.45264E-2</v>
      </c>
      <c r="J186" s="21">
        <v>176</v>
      </c>
      <c r="K186" s="21">
        <v>0.91308599999999995</v>
      </c>
      <c r="L186">
        <f t="shared" si="24"/>
        <v>14.673131313131313</v>
      </c>
      <c r="M186">
        <f t="shared" si="25"/>
        <v>13.406781388282827</v>
      </c>
      <c r="N186" s="9"/>
      <c r="O186" s="21">
        <v>0.78628500000000001</v>
      </c>
      <c r="P186" s="21">
        <v>10.683</v>
      </c>
      <c r="Q186" s="21">
        <v>-1.45874E-2</v>
      </c>
      <c r="R186" s="21">
        <v>176</v>
      </c>
      <c r="S186" s="21">
        <v>0.78552200000000005</v>
      </c>
      <c r="T186">
        <f t="shared" si="26"/>
        <v>14.734747474747476</v>
      </c>
      <c r="U186">
        <f t="shared" si="27"/>
        <v>11.585710918181819</v>
      </c>
      <c r="X186" s="9"/>
      <c r="Y186" s="21">
        <v>0.91369599999999995</v>
      </c>
      <c r="Z186" s="21">
        <v>16.201000000000001</v>
      </c>
      <c r="AA186" s="21">
        <v>-1.4523299999999999E-2</v>
      </c>
      <c r="AB186" s="21">
        <v>176</v>
      </c>
      <c r="AC186" s="21">
        <v>0.91278099999999995</v>
      </c>
      <c r="AD186">
        <f t="shared" si="28"/>
        <v>14.669999999999998</v>
      </c>
      <c r="AE186">
        <f t="shared" si="29"/>
        <v>13.403920319999997</v>
      </c>
      <c r="AF186" s="9"/>
      <c r="AG186" s="21">
        <v>0.78628500000000001</v>
      </c>
      <c r="AH186" s="21">
        <v>20.020299999999999</v>
      </c>
      <c r="AI186" s="21">
        <v>-1.45691E-2</v>
      </c>
      <c r="AJ186" s="21">
        <v>176</v>
      </c>
      <c r="AK186" s="21">
        <v>0.78521700000000005</v>
      </c>
      <c r="AL186">
        <f t="shared" si="30"/>
        <v>14.716262626262626</v>
      </c>
      <c r="AM186">
        <f t="shared" si="31"/>
        <v>11.57117655909091</v>
      </c>
      <c r="AP186" s="9"/>
      <c r="AQ186" s="21">
        <v>0.91369599999999995</v>
      </c>
      <c r="AR186" s="21">
        <v>25.571300000000001</v>
      </c>
      <c r="AS186" s="21">
        <v>-1.45294E-2</v>
      </c>
      <c r="AT186" s="21">
        <v>176</v>
      </c>
      <c r="AU186" s="21">
        <v>0.91308599999999995</v>
      </c>
      <c r="AV186">
        <f t="shared" si="32"/>
        <v>14.676161616161616</v>
      </c>
      <c r="AW186">
        <f t="shared" si="33"/>
        <v>13.409550164040404</v>
      </c>
      <c r="AX186" s="9"/>
      <c r="AY186" s="21">
        <v>0.78628500000000001</v>
      </c>
      <c r="AZ186" s="21">
        <v>29.3904</v>
      </c>
      <c r="BA186" s="21">
        <v>-1.45538E-2</v>
      </c>
      <c r="BB186" s="21">
        <v>176</v>
      </c>
      <c r="BC186" s="21">
        <v>0.78521700000000005</v>
      </c>
      <c r="BD186">
        <f t="shared" si="34"/>
        <v>14.700808080808082</v>
      </c>
      <c r="BE186">
        <f t="shared" si="35"/>
        <v>11.559024881818184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6.8738900000000003</v>
      </c>
      <c r="I187" s="21">
        <v>-1.45325E-2</v>
      </c>
      <c r="J187" s="21">
        <v>177</v>
      </c>
      <c r="K187" s="21">
        <v>0.90820299999999998</v>
      </c>
      <c r="L187">
        <f t="shared" si="24"/>
        <v>14.679292929292929</v>
      </c>
      <c r="M187">
        <f t="shared" si="25"/>
        <v>13.338500992424242</v>
      </c>
      <c r="N187" s="9"/>
      <c r="O187" s="21">
        <v>0.79132100000000005</v>
      </c>
      <c r="P187" s="21">
        <v>10.693099999999999</v>
      </c>
      <c r="Q187" s="21">
        <v>-1.4578199999999999E-2</v>
      </c>
      <c r="R187" s="21">
        <v>177</v>
      </c>
      <c r="S187" s="21">
        <v>0.79040500000000002</v>
      </c>
      <c r="T187">
        <f t="shared" si="26"/>
        <v>14.725454545454545</v>
      </c>
      <c r="U187">
        <f t="shared" si="27"/>
        <v>11.652561416363637</v>
      </c>
      <c r="X187" s="9"/>
      <c r="Y187" s="21">
        <v>0.90866100000000005</v>
      </c>
      <c r="Z187" s="21">
        <v>16.211099999999998</v>
      </c>
      <c r="AA187" s="21">
        <v>-1.45264E-2</v>
      </c>
      <c r="AB187" s="21">
        <v>177</v>
      </c>
      <c r="AC187" s="21">
        <v>0.90850799999999998</v>
      </c>
      <c r="AD187">
        <f t="shared" si="28"/>
        <v>14.673131313131313</v>
      </c>
      <c r="AE187">
        <f t="shared" si="29"/>
        <v>13.332902172121212</v>
      </c>
      <c r="AF187" s="9"/>
      <c r="AG187" s="21">
        <v>0.79132100000000005</v>
      </c>
      <c r="AH187" s="21">
        <v>20.0303</v>
      </c>
      <c r="AI187" s="21">
        <v>-1.4556899999999999E-2</v>
      </c>
      <c r="AJ187" s="21">
        <v>177</v>
      </c>
      <c r="AK187" s="21">
        <v>0.79040500000000002</v>
      </c>
      <c r="AL187">
        <f t="shared" si="30"/>
        <v>14.703939393939395</v>
      </c>
      <c r="AM187">
        <f t="shared" si="31"/>
        <v>11.635536025151517</v>
      </c>
      <c r="AP187" s="9"/>
      <c r="AQ187" s="21">
        <v>0.90866100000000005</v>
      </c>
      <c r="AR187" s="21">
        <v>25.581299999999999</v>
      </c>
      <c r="AS187" s="21">
        <v>-1.45355E-2</v>
      </c>
      <c r="AT187" s="21">
        <v>177</v>
      </c>
      <c r="AU187" s="21">
        <v>0.90789799999999998</v>
      </c>
      <c r="AV187">
        <f t="shared" si="32"/>
        <v>14.682323232323233</v>
      </c>
      <c r="AW187">
        <f t="shared" si="33"/>
        <v>13.341254510606062</v>
      </c>
      <c r="AX187" s="9"/>
      <c r="AY187" s="21">
        <v>0.79132100000000005</v>
      </c>
      <c r="AZ187" s="21">
        <v>29.400500000000001</v>
      </c>
      <c r="BA187" s="21">
        <v>-1.45538E-2</v>
      </c>
      <c r="BB187" s="21">
        <v>177</v>
      </c>
      <c r="BC187" s="21">
        <v>0.79040500000000002</v>
      </c>
      <c r="BD187">
        <f t="shared" si="34"/>
        <v>14.700808080808082</v>
      </c>
      <c r="BE187">
        <f t="shared" si="35"/>
        <v>11.633058151313133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6.8839600000000001</v>
      </c>
      <c r="I188" s="21">
        <v>-1.45325E-2</v>
      </c>
      <c r="J188" s="21">
        <v>178</v>
      </c>
      <c r="K188" s="21">
        <v>0.90271000000000001</v>
      </c>
      <c r="L188">
        <f t="shared" si="24"/>
        <v>14.679292929292929</v>
      </c>
      <c r="M188">
        <f t="shared" si="25"/>
        <v>13.264576073232323</v>
      </c>
      <c r="N188" s="9"/>
      <c r="O188" s="21">
        <v>0.79635599999999995</v>
      </c>
      <c r="P188" s="21">
        <v>10.703200000000001</v>
      </c>
      <c r="Q188" s="21">
        <v>-1.45752E-2</v>
      </c>
      <c r="R188" s="21">
        <v>178</v>
      </c>
      <c r="S188" s="21">
        <v>0.79589799999999999</v>
      </c>
      <c r="T188">
        <f t="shared" si="26"/>
        <v>14.722424242424241</v>
      </c>
      <c r="U188">
        <f t="shared" si="27"/>
        <v>11.724290879999998</v>
      </c>
      <c r="X188" s="9"/>
      <c r="Y188" s="21">
        <v>0.90362500000000001</v>
      </c>
      <c r="Z188" s="21">
        <v>16.2212</v>
      </c>
      <c r="AA188" s="21">
        <v>-1.45355E-2</v>
      </c>
      <c r="AB188" s="21">
        <v>178</v>
      </c>
      <c r="AC188" s="21">
        <v>0.90240500000000001</v>
      </c>
      <c r="AD188">
        <f t="shared" si="28"/>
        <v>14.682323232323233</v>
      </c>
      <c r="AE188">
        <f t="shared" si="29"/>
        <v>13.267314330808082</v>
      </c>
      <c r="AF188" s="9"/>
      <c r="AG188" s="21">
        <v>0.79635599999999995</v>
      </c>
      <c r="AH188" s="21">
        <v>20.040400000000002</v>
      </c>
      <c r="AI188" s="21">
        <v>-1.45538E-2</v>
      </c>
      <c r="AJ188" s="21">
        <v>178</v>
      </c>
      <c r="AK188" s="21">
        <v>0.79589799999999999</v>
      </c>
      <c r="AL188">
        <f t="shared" si="30"/>
        <v>14.700808080808082</v>
      </c>
      <c r="AM188">
        <f t="shared" si="31"/>
        <v>11.70707672</v>
      </c>
      <c r="AP188" s="9"/>
      <c r="AQ188" s="21">
        <v>0.90362500000000001</v>
      </c>
      <c r="AR188" s="21">
        <v>25.5914</v>
      </c>
      <c r="AS188" s="21">
        <v>-1.4544700000000001E-2</v>
      </c>
      <c r="AT188" s="21">
        <v>178</v>
      </c>
      <c r="AU188" s="21">
        <v>0.90240500000000001</v>
      </c>
      <c r="AV188">
        <f t="shared" si="32"/>
        <v>14.691616161616162</v>
      </c>
      <c r="AW188">
        <f t="shared" si="33"/>
        <v>13.275711654040405</v>
      </c>
      <c r="AX188" s="9"/>
      <c r="AY188" s="21">
        <v>0.79635599999999995</v>
      </c>
      <c r="AZ188" s="21">
        <v>29.410599999999999</v>
      </c>
      <c r="BA188" s="21">
        <v>-1.45477E-2</v>
      </c>
      <c r="BB188" s="21">
        <v>178</v>
      </c>
      <c r="BC188" s="21">
        <v>0.794983</v>
      </c>
      <c r="BD188">
        <f t="shared" si="34"/>
        <v>14.694646464646466</v>
      </c>
      <c r="BE188">
        <f t="shared" si="35"/>
        <v>11.70216988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6.8940299999999999</v>
      </c>
      <c r="I189" s="21">
        <v>-1.45325E-2</v>
      </c>
      <c r="J189" s="21">
        <v>179</v>
      </c>
      <c r="K189" s="21">
        <v>0.89752200000000004</v>
      </c>
      <c r="L189">
        <f t="shared" si="24"/>
        <v>14.679292929292929</v>
      </c>
      <c r="M189">
        <f t="shared" si="25"/>
        <v>13.190665833333334</v>
      </c>
      <c r="N189" s="9"/>
      <c r="O189" s="21">
        <v>0.80139199999999999</v>
      </c>
      <c r="P189" s="21">
        <v>10.713200000000001</v>
      </c>
      <c r="Q189" s="21">
        <v>-1.45691E-2</v>
      </c>
      <c r="R189" s="21">
        <v>179</v>
      </c>
      <c r="S189" s="21">
        <v>0.80078099999999997</v>
      </c>
      <c r="T189">
        <f t="shared" si="26"/>
        <v>14.716262626262626</v>
      </c>
      <c r="U189">
        <f t="shared" si="27"/>
        <v>11.793495138585858</v>
      </c>
      <c r="X189" s="9"/>
      <c r="Y189" s="21">
        <v>0.89859</v>
      </c>
      <c r="Z189" s="21">
        <v>16.231200000000001</v>
      </c>
      <c r="AA189" s="21">
        <v>-1.45477E-2</v>
      </c>
      <c r="AB189" s="21">
        <v>179</v>
      </c>
      <c r="AC189" s="21">
        <v>0.89752200000000004</v>
      </c>
      <c r="AD189">
        <f t="shared" si="28"/>
        <v>14.694646464646466</v>
      </c>
      <c r="AE189">
        <f t="shared" si="29"/>
        <v>13.204462366666668</v>
      </c>
      <c r="AF189" s="9"/>
      <c r="AG189" s="21">
        <v>0.80139199999999999</v>
      </c>
      <c r="AH189" s="21">
        <v>20.0505</v>
      </c>
      <c r="AI189" s="21">
        <v>-1.45477E-2</v>
      </c>
      <c r="AJ189" s="21">
        <v>179</v>
      </c>
      <c r="AK189" s="21">
        <v>0.80017099999999997</v>
      </c>
      <c r="AL189">
        <f t="shared" si="30"/>
        <v>14.694646464646466</v>
      </c>
      <c r="AM189">
        <f t="shared" si="31"/>
        <v>11.776172119595961</v>
      </c>
      <c r="AP189" s="9"/>
      <c r="AQ189" s="21">
        <v>0.89859</v>
      </c>
      <c r="AR189" s="21">
        <v>25.601500000000001</v>
      </c>
      <c r="AS189" s="21">
        <v>-1.45538E-2</v>
      </c>
      <c r="AT189" s="21">
        <v>179</v>
      </c>
      <c r="AU189" s="21">
        <v>0.89752200000000004</v>
      </c>
      <c r="AV189">
        <f t="shared" si="32"/>
        <v>14.700808080808082</v>
      </c>
      <c r="AW189">
        <f t="shared" si="33"/>
        <v>13.209999133333335</v>
      </c>
      <c r="AX189" s="9"/>
      <c r="AY189" s="21">
        <v>0.80139199999999999</v>
      </c>
      <c r="AZ189" s="21">
        <v>29.4207</v>
      </c>
      <c r="BA189" s="21">
        <v>-1.45355E-2</v>
      </c>
      <c r="BB189" s="21">
        <v>179</v>
      </c>
      <c r="BC189" s="21">
        <v>0.80047599999999997</v>
      </c>
      <c r="BD189">
        <f t="shared" si="34"/>
        <v>14.682323232323233</v>
      </c>
      <c r="BE189">
        <f t="shared" si="35"/>
        <v>11.76629637979798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6.9040999999999997</v>
      </c>
      <c r="I190" s="21">
        <v>-1.45416E-2</v>
      </c>
      <c r="J190" s="21">
        <v>180</v>
      </c>
      <c r="K190" s="21">
        <v>0.89263899999999996</v>
      </c>
      <c r="L190">
        <f t="shared" si="24"/>
        <v>14.688484848484848</v>
      </c>
      <c r="M190">
        <f t="shared" si="25"/>
        <v>13.124969078787878</v>
      </c>
      <c r="N190" s="9"/>
      <c r="O190" s="21">
        <v>0.806427</v>
      </c>
      <c r="P190" s="21">
        <v>10.7233</v>
      </c>
      <c r="Q190" s="21">
        <v>-1.4566000000000001E-2</v>
      </c>
      <c r="R190" s="21">
        <v>180</v>
      </c>
      <c r="S190" s="21">
        <v>0.80566400000000005</v>
      </c>
      <c r="T190">
        <f t="shared" si="26"/>
        <v>14.713131313131314</v>
      </c>
      <c r="U190">
        <f t="shared" si="27"/>
        <v>11.865066345454546</v>
      </c>
      <c r="X190" s="9"/>
      <c r="Y190" s="21">
        <v>0.89355499999999999</v>
      </c>
      <c r="Z190" s="21">
        <v>16.241299999999999</v>
      </c>
      <c r="AA190" s="21">
        <v>-1.4550799999999999E-2</v>
      </c>
      <c r="AB190" s="21">
        <v>180</v>
      </c>
      <c r="AC190" s="21">
        <v>0.89233399999999996</v>
      </c>
      <c r="AD190">
        <f t="shared" si="28"/>
        <v>14.697777777777777</v>
      </c>
      <c r="AE190">
        <f t="shared" si="29"/>
        <v>13.133272822222221</v>
      </c>
      <c r="AF190" s="9"/>
      <c r="AG190" s="21">
        <v>0.806427</v>
      </c>
      <c r="AH190" s="21">
        <v>20.060500000000001</v>
      </c>
      <c r="AI190" s="21">
        <v>-1.45355E-2</v>
      </c>
      <c r="AJ190" s="21">
        <v>180</v>
      </c>
      <c r="AK190" s="21">
        <v>0.80566400000000005</v>
      </c>
      <c r="AL190">
        <f t="shared" si="30"/>
        <v>14.682323232323233</v>
      </c>
      <c r="AM190">
        <f t="shared" si="31"/>
        <v>11.840221877272727</v>
      </c>
      <c r="AP190" s="9"/>
      <c r="AQ190" s="21">
        <v>0.89355499999999999</v>
      </c>
      <c r="AR190" s="21">
        <v>25.611499999999999</v>
      </c>
      <c r="AS190" s="21">
        <v>-1.4563E-2</v>
      </c>
      <c r="AT190" s="21">
        <v>180</v>
      </c>
      <c r="AU190" s="21">
        <v>0.89263899999999996</v>
      </c>
      <c r="AV190">
        <f t="shared" si="32"/>
        <v>14.71010101010101</v>
      </c>
      <c r="AW190">
        <f t="shared" si="33"/>
        <v>13.144284308080808</v>
      </c>
      <c r="AX190" s="9"/>
      <c r="AY190" s="21">
        <v>0.806427</v>
      </c>
      <c r="AZ190" s="21">
        <v>29.430700000000002</v>
      </c>
      <c r="BA190" s="21">
        <v>-1.45294E-2</v>
      </c>
      <c r="BB190" s="21">
        <v>180</v>
      </c>
      <c r="BC190" s="21">
        <v>0.80535900000000005</v>
      </c>
      <c r="BD190">
        <f t="shared" si="34"/>
        <v>14.676161616161616</v>
      </c>
      <c r="BE190">
        <f t="shared" si="35"/>
        <v>11.835252983636364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6.9141700000000004</v>
      </c>
      <c r="I191" s="21">
        <v>-1.4550799999999999E-2</v>
      </c>
      <c r="J191" s="21">
        <v>181</v>
      </c>
      <c r="K191" s="21">
        <v>0.88714599999999999</v>
      </c>
      <c r="L191">
        <f t="shared" si="24"/>
        <v>14.697777777777777</v>
      </c>
      <c r="M191">
        <f t="shared" si="25"/>
        <v>13.059254813333332</v>
      </c>
      <c r="N191" s="9"/>
      <c r="O191" s="21">
        <v>0.81146200000000002</v>
      </c>
      <c r="P191" s="21">
        <v>10.7334</v>
      </c>
      <c r="Q191" s="21">
        <v>-1.4556899999999999E-2</v>
      </c>
      <c r="R191" s="21">
        <v>181</v>
      </c>
      <c r="S191" s="21">
        <v>0.81054700000000002</v>
      </c>
      <c r="T191">
        <f t="shared" si="26"/>
        <v>14.703939393939395</v>
      </c>
      <c r="U191">
        <f t="shared" si="27"/>
        <v>11.931688068484849</v>
      </c>
      <c r="X191" s="9"/>
      <c r="Y191" s="21">
        <v>0.88851899999999995</v>
      </c>
      <c r="Z191" s="21">
        <v>16.2514</v>
      </c>
      <c r="AA191" s="21">
        <v>-1.4556899999999999E-2</v>
      </c>
      <c r="AB191" s="21">
        <v>181</v>
      </c>
      <c r="AC191" s="21">
        <v>0.88775599999999999</v>
      </c>
      <c r="AD191">
        <f t="shared" si="28"/>
        <v>14.703939393939395</v>
      </c>
      <c r="AE191">
        <f t="shared" si="29"/>
        <v>13.064729526363637</v>
      </c>
      <c r="AF191" s="9"/>
      <c r="AG191" s="21">
        <v>0.81146200000000002</v>
      </c>
      <c r="AH191" s="21">
        <v>20.070599999999999</v>
      </c>
      <c r="AI191" s="21">
        <v>-1.45294E-2</v>
      </c>
      <c r="AJ191" s="21">
        <v>181</v>
      </c>
      <c r="AK191" s="21">
        <v>0.80993700000000002</v>
      </c>
      <c r="AL191">
        <f t="shared" si="30"/>
        <v>14.676161616161616</v>
      </c>
      <c r="AM191">
        <f t="shared" si="31"/>
        <v>11.909147457373738</v>
      </c>
      <c r="AP191" s="9"/>
      <c r="AQ191" s="21">
        <v>0.88851899999999995</v>
      </c>
      <c r="AR191" s="21">
        <v>25.621600000000001</v>
      </c>
      <c r="AS191" s="21">
        <v>-1.4563E-2</v>
      </c>
      <c r="AT191" s="21">
        <v>181</v>
      </c>
      <c r="AU191" s="21">
        <v>0.88806200000000002</v>
      </c>
      <c r="AV191">
        <f t="shared" si="32"/>
        <v>14.71010101010101</v>
      </c>
      <c r="AW191">
        <f t="shared" si="33"/>
        <v>13.070204239393938</v>
      </c>
      <c r="AX191" s="9"/>
      <c r="AY191" s="21">
        <v>0.81146200000000002</v>
      </c>
      <c r="AZ191" s="21">
        <v>29.440799999999999</v>
      </c>
      <c r="BA191" s="21">
        <v>-1.45203E-2</v>
      </c>
      <c r="BB191" s="21">
        <v>181</v>
      </c>
      <c r="BC191" s="21">
        <v>0.81085200000000002</v>
      </c>
      <c r="BD191">
        <f t="shared" si="34"/>
        <v>14.666969696969698</v>
      </c>
      <c r="BE191">
        <f t="shared" si="35"/>
        <v>11.901688564242425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6.9242400000000002</v>
      </c>
      <c r="I192" s="21">
        <v>-1.4556899999999999E-2</v>
      </c>
      <c r="J192" s="21">
        <v>182</v>
      </c>
      <c r="K192" s="21">
        <v>0.88317900000000005</v>
      </c>
      <c r="L192">
        <f t="shared" si="24"/>
        <v>14.703939393939395</v>
      </c>
      <c r="M192">
        <f t="shared" si="25"/>
        <v>12.990695191515153</v>
      </c>
      <c r="N192" s="9"/>
      <c r="O192" s="21">
        <v>0.81649799999999995</v>
      </c>
      <c r="P192" s="21">
        <v>10.743399999999999</v>
      </c>
      <c r="Q192" s="21">
        <v>-1.4544700000000001E-2</v>
      </c>
      <c r="R192" s="21">
        <v>182</v>
      </c>
      <c r="S192" s="21">
        <v>0.81542999999999999</v>
      </c>
      <c r="T192">
        <f t="shared" si="26"/>
        <v>14.691616161616162</v>
      </c>
      <c r="U192">
        <f t="shared" si="27"/>
        <v>11.995675212727273</v>
      </c>
      <c r="X192" s="9"/>
      <c r="Y192" s="21">
        <v>0.88348400000000005</v>
      </c>
      <c r="Z192" s="21">
        <v>16.261500000000002</v>
      </c>
      <c r="AA192" s="21">
        <v>-1.4563E-2</v>
      </c>
      <c r="AB192" s="21">
        <v>182</v>
      </c>
      <c r="AC192" s="21">
        <v>0.88256800000000002</v>
      </c>
      <c r="AD192">
        <f t="shared" si="28"/>
        <v>14.71010101010101</v>
      </c>
      <c r="AE192">
        <f t="shared" si="29"/>
        <v>12.996138880808081</v>
      </c>
      <c r="AF192" s="9"/>
      <c r="AG192" s="21">
        <v>0.81649799999999995</v>
      </c>
      <c r="AH192" s="21">
        <v>20.0807</v>
      </c>
      <c r="AI192" s="21">
        <v>-1.4523299999999999E-2</v>
      </c>
      <c r="AJ192" s="21">
        <v>182</v>
      </c>
      <c r="AK192" s="21">
        <v>0.81603999999999999</v>
      </c>
      <c r="AL192">
        <f t="shared" si="30"/>
        <v>14.669999999999998</v>
      </c>
      <c r="AM192">
        <f t="shared" si="31"/>
        <v>11.978025659999998</v>
      </c>
      <c r="AP192" s="9"/>
      <c r="AQ192" s="21">
        <v>0.88348400000000005</v>
      </c>
      <c r="AR192" s="21">
        <v>25.631699999999999</v>
      </c>
      <c r="AS192" s="21">
        <v>-1.4566000000000001E-2</v>
      </c>
      <c r="AT192" s="21">
        <v>182</v>
      </c>
      <c r="AU192" s="21">
        <v>0.88195800000000002</v>
      </c>
      <c r="AV192">
        <f t="shared" si="32"/>
        <v>14.713131313131314</v>
      </c>
      <c r="AW192">
        <f t="shared" si="33"/>
        <v>12.998816105050507</v>
      </c>
      <c r="AX192" s="9"/>
      <c r="AY192" s="21">
        <v>0.81649799999999995</v>
      </c>
      <c r="AZ192" s="21">
        <v>29.450900000000001</v>
      </c>
      <c r="BA192" s="21">
        <v>-1.4517199999999999E-2</v>
      </c>
      <c r="BB192" s="21">
        <v>182</v>
      </c>
      <c r="BC192" s="21">
        <v>0.81603999999999999</v>
      </c>
      <c r="BD192">
        <f t="shared" si="34"/>
        <v>14.663838383838383</v>
      </c>
      <c r="BE192">
        <f t="shared" si="35"/>
        <v>11.972994712727271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6.93431</v>
      </c>
      <c r="I193" s="21">
        <v>-1.4563E-2</v>
      </c>
      <c r="J193" s="21">
        <v>183</v>
      </c>
      <c r="K193" s="21">
        <v>0.87738000000000005</v>
      </c>
      <c r="L193">
        <f t="shared" si="24"/>
        <v>14.71010101010101</v>
      </c>
      <c r="M193">
        <f t="shared" si="25"/>
        <v>12.922058812121211</v>
      </c>
      <c r="N193" s="9"/>
      <c r="O193" s="21">
        <v>0.82153299999999996</v>
      </c>
      <c r="P193" s="21">
        <v>10.753500000000001</v>
      </c>
      <c r="Q193" s="21">
        <v>-1.45416E-2</v>
      </c>
      <c r="R193" s="21">
        <v>183</v>
      </c>
      <c r="S193" s="21">
        <v>0.82122799999999996</v>
      </c>
      <c r="T193">
        <f t="shared" si="26"/>
        <v>14.688484848484848</v>
      </c>
      <c r="U193">
        <f t="shared" si="27"/>
        <v>12.067075023030302</v>
      </c>
      <c r="X193" s="9"/>
      <c r="Y193" s="21">
        <v>0.87844800000000001</v>
      </c>
      <c r="Z193" s="21">
        <v>16.2715</v>
      </c>
      <c r="AA193" s="21">
        <v>-1.4572099999999999E-2</v>
      </c>
      <c r="AB193" s="21">
        <v>183</v>
      </c>
      <c r="AC193" s="21">
        <v>0.87707500000000005</v>
      </c>
      <c r="AD193">
        <f t="shared" si="28"/>
        <v>14.71929292929293</v>
      </c>
      <c r="AE193">
        <f t="shared" si="29"/>
        <v>12.930133435151516</v>
      </c>
      <c r="AF193" s="9"/>
      <c r="AG193" s="21">
        <v>0.82153299999999996</v>
      </c>
      <c r="AH193" s="21">
        <v>20.090800000000002</v>
      </c>
      <c r="AI193" s="21">
        <v>-1.4517199999999999E-2</v>
      </c>
      <c r="AJ193" s="21">
        <v>183</v>
      </c>
      <c r="AK193" s="21">
        <v>0.82061799999999996</v>
      </c>
      <c r="AL193">
        <f t="shared" si="30"/>
        <v>14.663838383838383</v>
      </c>
      <c r="AM193">
        <f t="shared" si="31"/>
        <v>12.046827138989897</v>
      </c>
      <c r="AP193" s="9"/>
      <c r="AQ193" s="21">
        <v>0.87844800000000001</v>
      </c>
      <c r="AR193" s="21">
        <v>25.6418</v>
      </c>
      <c r="AS193" s="21">
        <v>-1.4566000000000001E-2</v>
      </c>
      <c r="AT193" s="21">
        <v>183</v>
      </c>
      <c r="AU193" s="21">
        <v>0.87799099999999997</v>
      </c>
      <c r="AV193">
        <f t="shared" si="32"/>
        <v>14.713131313131314</v>
      </c>
      <c r="AW193">
        <f t="shared" si="33"/>
        <v>12.924720775757576</v>
      </c>
      <c r="AX193" s="9"/>
      <c r="AY193" s="21">
        <v>0.82153299999999996</v>
      </c>
      <c r="AZ193" s="21">
        <v>29.460899999999999</v>
      </c>
      <c r="BA193" s="21">
        <v>-1.4511100000000001E-2</v>
      </c>
      <c r="BB193" s="21">
        <v>183</v>
      </c>
      <c r="BC193" s="21">
        <v>0.82061799999999996</v>
      </c>
      <c r="BD193">
        <f t="shared" si="34"/>
        <v>14.657676767676769</v>
      </c>
      <c r="BE193">
        <f t="shared" si="35"/>
        <v>12.041765167979799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6.9443900000000003</v>
      </c>
      <c r="I194" s="21">
        <v>-1.45691E-2</v>
      </c>
      <c r="J194" s="21">
        <v>184</v>
      </c>
      <c r="K194" s="21">
        <v>0.872498</v>
      </c>
      <c r="L194">
        <f t="shared" si="24"/>
        <v>14.716262626262626</v>
      </c>
      <c r="M194">
        <f t="shared" si="25"/>
        <v>12.853375089191919</v>
      </c>
      <c r="N194" s="9"/>
      <c r="O194" s="21">
        <v>0.826569</v>
      </c>
      <c r="P194" s="21">
        <v>10.7636</v>
      </c>
      <c r="Q194" s="21">
        <v>-1.45386E-2</v>
      </c>
      <c r="R194" s="21">
        <v>184</v>
      </c>
      <c r="S194" s="21">
        <v>0.82611100000000004</v>
      </c>
      <c r="T194">
        <f t="shared" si="26"/>
        <v>14.685454545454547</v>
      </c>
      <c r="U194">
        <f t="shared" si="27"/>
        <v>12.138541478181819</v>
      </c>
      <c r="X194" s="9"/>
      <c r="Y194" s="21">
        <v>0.87341299999999999</v>
      </c>
      <c r="Z194" s="21">
        <v>16.281600000000001</v>
      </c>
      <c r="AA194" s="21">
        <v>-1.4584400000000001E-2</v>
      </c>
      <c r="AB194" s="21">
        <v>184</v>
      </c>
      <c r="AC194" s="21">
        <v>0.87219199999999997</v>
      </c>
      <c r="AD194">
        <f t="shared" si="28"/>
        <v>14.731717171717174</v>
      </c>
      <c r="AE194">
        <f t="shared" si="29"/>
        <v>12.866873290101012</v>
      </c>
      <c r="AF194" s="9"/>
      <c r="AG194" s="21">
        <v>0.826569</v>
      </c>
      <c r="AH194" s="21">
        <v>20.1008</v>
      </c>
      <c r="AI194" s="21">
        <v>-1.4511100000000001E-2</v>
      </c>
      <c r="AJ194" s="21">
        <v>184</v>
      </c>
      <c r="AK194" s="21">
        <v>0.82611100000000004</v>
      </c>
      <c r="AL194">
        <f t="shared" si="30"/>
        <v>14.657676767676769</v>
      </c>
      <c r="AM194">
        <f t="shared" si="31"/>
        <v>12.115581228181819</v>
      </c>
      <c r="AP194" s="9"/>
      <c r="AQ194" s="21">
        <v>0.87341299999999999</v>
      </c>
      <c r="AR194" s="21">
        <v>25.651800000000001</v>
      </c>
      <c r="AS194" s="21">
        <v>-1.4572099999999999E-2</v>
      </c>
      <c r="AT194" s="21">
        <v>184</v>
      </c>
      <c r="AU194" s="21">
        <v>0.872498</v>
      </c>
      <c r="AV194">
        <f t="shared" si="32"/>
        <v>14.71929292929293</v>
      </c>
      <c r="AW194">
        <f t="shared" si="33"/>
        <v>12.856021795252525</v>
      </c>
      <c r="AX194" s="9"/>
      <c r="AY194" s="21">
        <v>0.826569</v>
      </c>
      <c r="AZ194" s="21">
        <v>29.471</v>
      </c>
      <c r="BA194" s="21">
        <v>-1.4508099999999999E-2</v>
      </c>
      <c r="BB194" s="21">
        <v>184</v>
      </c>
      <c r="BC194" s="21">
        <v>0.82580600000000004</v>
      </c>
      <c r="BD194">
        <f t="shared" si="34"/>
        <v>14.654646464646463</v>
      </c>
      <c r="BE194">
        <f t="shared" si="35"/>
        <v>12.113076473636362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6.9544600000000001</v>
      </c>
      <c r="I195" s="21">
        <v>-1.45752E-2</v>
      </c>
      <c r="J195" s="21">
        <v>185</v>
      </c>
      <c r="K195" s="21">
        <v>0.86761500000000003</v>
      </c>
      <c r="L195">
        <f t="shared" si="24"/>
        <v>14.722424242424241</v>
      </c>
      <c r="M195">
        <f t="shared" si="25"/>
        <v>12.784629318787877</v>
      </c>
      <c r="N195" s="9"/>
      <c r="O195" s="21">
        <v>0.83160400000000001</v>
      </c>
      <c r="P195" s="21">
        <v>10.7736</v>
      </c>
      <c r="Q195" s="21">
        <v>-1.45325E-2</v>
      </c>
      <c r="R195" s="21">
        <v>185</v>
      </c>
      <c r="S195" s="21">
        <v>0.83068799999999998</v>
      </c>
      <c r="T195">
        <f t="shared" si="26"/>
        <v>14.679292929292929</v>
      </c>
      <c r="U195">
        <f t="shared" si="27"/>
        <v>12.207358717171717</v>
      </c>
      <c r="X195" s="9"/>
      <c r="Y195" s="21">
        <v>0.86837799999999998</v>
      </c>
      <c r="Z195" s="21">
        <v>16.291699999999999</v>
      </c>
      <c r="AA195" s="21">
        <v>-1.45874E-2</v>
      </c>
      <c r="AB195" s="21">
        <v>185</v>
      </c>
      <c r="AC195" s="21">
        <v>0.86761500000000003</v>
      </c>
      <c r="AD195">
        <f t="shared" si="28"/>
        <v>14.734747474747476</v>
      </c>
      <c r="AE195">
        <f t="shared" si="29"/>
        <v>12.795330542626264</v>
      </c>
      <c r="AF195" s="9"/>
      <c r="AG195" s="21">
        <v>0.83160400000000001</v>
      </c>
      <c r="AH195" s="21">
        <v>20.110900000000001</v>
      </c>
      <c r="AI195" s="21">
        <v>-1.44989E-2</v>
      </c>
      <c r="AJ195" s="21">
        <v>185</v>
      </c>
      <c r="AK195" s="21">
        <v>0.83099400000000001</v>
      </c>
      <c r="AL195">
        <f t="shared" si="30"/>
        <v>14.645353535353536</v>
      </c>
      <c r="AM195">
        <f t="shared" si="31"/>
        <v>12.179134581414141</v>
      </c>
      <c r="AP195" s="9"/>
      <c r="AQ195" s="21">
        <v>0.86837799999999998</v>
      </c>
      <c r="AR195" s="21">
        <v>25.661899999999999</v>
      </c>
      <c r="AS195" s="21">
        <v>-1.4578199999999999E-2</v>
      </c>
      <c r="AT195" s="21">
        <v>185</v>
      </c>
      <c r="AU195" s="21">
        <v>0.86761500000000003</v>
      </c>
      <c r="AV195">
        <f t="shared" si="32"/>
        <v>14.725454545454545</v>
      </c>
      <c r="AW195">
        <f t="shared" si="33"/>
        <v>12.787260767272727</v>
      </c>
      <c r="AX195" s="9"/>
      <c r="AY195" s="21">
        <v>0.83160400000000001</v>
      </c>
      <c r="AZ195" s="21">
        <v>29.481100000000001</v>
      </c>
      <c r="BA195" s="21">
        <v>-1.4505000000000001E-2</v>
      </c>
      <c r="BB195" s="21">
        <v>185</v>
      </c>
      <c r="BC195" s="21">
        <v>0.83190900000000001</v>
      </c>
      <c r="BD195">
        <f t="shared" si="34"/>
        <v>14.651515151515152</v>
      </c>
      <c r="BE195">
        <f t="shared" si="35"/>
        <v>12.184258606060606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6.9645299999999999</v>
      </c>
      <c r="I196" s="21">
        <v>-1.4584400000000001E-2</v>
      </c>
      <c r="J196" s="21">
        <v>186</v>
      </c>
      <c r="K196" s="21">
        <v>0.86242700000000005</v>
      </c>
      <c r="L196">
        <f t="shared" si="24"/>
        <v>14.731717171717174</v>
      </c>
      <c r="M196">
        <f t="shared" si="25"/>
        <v>12.718510166464648</v>
      </c>
      <c r="N196" s="9"/>
      <c r="O196" s="21">
        <v>0.83663900000000002</v>
      </c>
      <c r="P196" s="21">
        <v>10.7837</v>
      </c>
      <c r="Q196" s="21">
        <v>-1.45294E-2</v>
      </c>
      <c r="R196" s="21">
        <v>186</v>
      </c>
      <c r="S196" s="21">
        <v>0.83557099999999995</v>
      </c>
      <c r="T196">
        <f t="shared" si="26"/>
        <v>14.676161616161616</v>
      </c>
      <c r="U196">
        <f t="shared" si="27"/>
        <v>12.278649178383839</v>
      </c>
      <c r="X196" s="9"/>
      <c r="Y196" s="21">
        <v>0.86334200000000005</v>
      </c>
      <c r="Z196" s="21">
        <v>16.3017</v>
      </c>
      <c r="AA196" s="21">
        <v>-1.4590499999999999E-2</v>
      </c>
      <c r="AB196" s="21">
        <v>186</v>
      </c>
      <c r="AC196" s="21">
        <v>0.86212200000000005</v>
      </c>
      <c r="AD196">
        <f t="shared" si="28"/>
        <v>14.737878787878788</v>
      </c>
      <c r="AE196">
        <f t="shared" si="29"/>
        <v>12.723829748484849</v>
      </c>
      <c r="AF196" s="9"/>
      <c r="AG196" s="21">
        <v>0.83663900000000002</v>
      </c>
      <c r="AH196" s="21">
        <v>20.120999999999999</v>
      </c>
      <c r="AI196" s="21">
        <v>-1.4489699999999999E-2</v>
      </c>
      <c r="AJ196" s="21">
        <v>186</v>
      </c>
      <c r="AK196" s="21">
        <v>0.83526599999999995</v>
      </c>
      <c r="AL196">
        <f t="shared" si="30"/>
        <v>14.636060606060605</v>
      </c>
      <c r="AM196">
        <f t="shared" si="31"/>
        <v>12.245099109393939</v>
      </c>
      <c r="AP196" s="9"/>
      <c r="AQ196" s="21">
        <v>0.86334200000000005</v>
      </c>
      <c r="AR196" s="21">
        <v>25.672000000000001</v>
      </c>
      <c r="AS196" s="21">
        <v>-1.45874E-2</v>
      </c>
      <c r="AT196" s="21">
        <v>186</v>
      </c>
      <c r="AU196" s="21">
        <v>0.86242700000000005</v>
      </c>
      <c r="AV196">
        <f t="shared" si="32"/>
        <v>14.734747474747476</v>
      </c>
      <c r="AW196">
        <f t="shared" si="33"/>
        <v>12.721126354343436</v>
      </c>
      <c r="AX196" s="9"/>
      <c r="AY196" s="21">
        <v>0.83663900000000002</v>
      </c>
      <c r="AZ196" s="21">
        <v>29.491199999999999</v>
      </c>
      <c r="BA196" s="21">
        <v>-1.44989E-2</v>
      </c>
      <c r="BB196" s="21">
        <v>186</v>
      </c>
      <c r="BC196" s="21">
        <v>0.83557099999999995</v>
      </c>
      <c r="BD196">
        <f t="shared" si="34"/>
        <v>14.645353535353536</v>
      </c>
      <c r="BE196">
        <f t="shared" si="35"/>
        <v>12.252873936464647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6.9745999999999997</v>
      </c>
      <c r="I197" s="21">
        <v>-1.45966E-2</v>
      </c>
      <c r="J197" s="21">
        <v>187</v>
      </c>
      <c r="K197" s="21">
        <v>0.85784899999999997</v>
      </c>
      <c r="L197">
        <f t="shared" si="24"/>
        <v>14.744040404040403</v>
      </c>
      <c r="M197">
        <f t="shared" si="25"/>
        <v>12.654913087070707</v>
      </c>
      <c r="N197" s="9"/>
      <c r="O197" s="21">
        <v>0.84167499999999995</v>
      </c>
      <c r="P197" s="21">
        <v>10.793799999999999</v>
      </c>
      <c r="Q197" s="21">
        <v>-1.4523299999999999E-2</v>
      </c>
      <c r="R197" s="21">
        <v>187</v>
      </c>
      <c r="S197" s="21">
        <v>0.84106400000000003</v>
      </c>
      <c r="T197">
        <f t="shared" si="26"/>
        <v>14.669999999999998</v>
      </c>
      <c r="U197">
        <f t="shared" si="27"/>
        <v>12.347372249999998</v>
      </c>
      <c r="X197" s="9"/>
      <c r="Y197" s="21">
        <v>0.85830700000000004</v>
      </c>
      <c r="Z197" s="21">
        <v>16.311800000000002</v>
      </c>
      <c r="AA197" s="21">
        <v>-1.4593500000000001E-2</v>
      </c>
      <c r="AB197" s="21">
        <v>187</v>
      </c>
      <c r="AC197" s="21">
        <v>0.85754399999999997</v>
      </c>
      <c r="AD197">
        <f t="shared" si="28"/>
        <v>14.74090909090909</v>
      </c>
      <c r="AE197">
        <f t="shared" si="29"/>
        <v>12.652225459090909</v>
      </c>
      <c r="AF197" s="9"/>
      <c r="AG197" s="21">
        <v>0.84167499999999995</v>
      </c>
      <c r="AH197" s="21">
        <v>20.131</v>
      </c>
      <c r="AI197" s="21">
        <v>-1.4477500000000001E-2</v>
      </c>
      <c r="AJ197" s="21">
        <v>187</v>
      </c>
      <c r="AK197" s="21">
        <v>0.84075900000000003</v>
      </c>
      <c r="AL197">
        <f t="shared" si="30"/>
        <v>14.623737373737374</v>
      </c>
      <c r="AM197">
        <f t="shared" si="31"/>
        <v>12.308434154040404</v>
      </c>
      <c r="AP197" s="9"/>
      <c r="AQ197" s="21">
        <v>0.85830700000000004</v>
      </c>
      <c r="AR197" s="21">
        <v>25.681999999999999</v>
      </c>
      <c r="AS197" s="21">
        <v>-1.4593500000000001E-2</v>
      </c>
      <c r="AT197" s="21">
        <v>187</v>
      </c>
      <c r="AU197" s="21">
        <v>0.85754399999999997</v>
      </c>
      <c r="AV197">
        <f t="shared" si="32"/>
        <v>14.74090909090909</v>
      </c>
      <c r="AW197">
        <f t="shared" si="33"/>
        <v>12.652225459090909</v>
      </c>
      <c r="AX197" s="9"/>
      <c r="AY197" s="21">
        <v>0.84167499999999995</v>
      </c>
      <c r="AZ197" s="21">
        <v>29.501200000000001</v>
      </c>
      <c r="BA197" s="21">
        <v>-1.44928E-2</v>
      </c>
      <c r="BB197" s="21">
        <v>187</v>
      </c>
      <c r="BC197" s="21">
        <v>0.84075900000000003</v>
      </c>
      <c r="BD197">
        <f t="shared" si="34"/>
        <v>14.639191919191919</v>
      </c>
      <c r="BE197">
        <f t="shared" si="35"/>
        <v>12.321441858585858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6.9846700000000004</v>
      </c>
      <c r="I198" s="21">
        <v>-1.4599600000000001E-2</v>
      </c>
      <c r="J198" s="21">
        <v>188</v>
      </c>
      <c r="K198" s="21">
        <v>0.852356</v>
      </c>
      <c r="L198">
        <f t="shared" si="24"/>
        <v>14.747070707070709</v>
      </c>
      <c r="M198">
        <f t="shared" si="25"/>
        <v>12.58324776929293</v>
      </c>
      <c r="N198" s="9"/>
      <c r="O198" s="21">
        <v>0.84670999999999996</v>
      </c>
      <c r="P198" s="21">
        <v>10.803900000000001</v>
      </c>
      <c r="Q198" s="21">
        <v>-1.4505000000000001E-2</v>
      </c>
      <c r="R198" s="21">
        <v>188</v>
      </c>
      <c r="S198" s="21">
        <v>0.845947</v>
      </c>
      <c r="T198">
        <f t="shared" si="26"/>
        <v>14.651515151515152</v>
      </c>
      <c r="U198">
        <f t="shared" si="27"/>
        <v>12.405584393939394</v>
      </c>
      <c r="X198" s="9"/>
      <c r="Y198" s="21">
        <v>0.853271</v>
      </c>
      <c r="Z198" s="21">
        <v>16.321899999999999</v>
      </c>
      <c r="AA198" s="21">
        <v>-1.46027E-2</v>
      </c>
      <c r="AB198" s="21">
        <v>188</v>
      </c>
      <c r="AC198" s="21">
        <v>0.852661</v>
      </c>
      <c r="AD198">
        <f t="shared" si="28"/>
        <v>14.750202020202019</v>
      </c>
      <c r="AE198">
        <f t="shared" si="29"/>
        <v>12.585919627979797</v>
      </c>
      <c r="AF198" s="9"/>
      <c r="AG198" s="21">
        <v>0.84670999999999996</v>
      </c>
      <c r="AH198" s="21">
        <v>20.141100000000002</v>
      </c>
      <c r="AI198" s="21">
        <v>-1.44653E-2</v>
      </c>
      <c r="AJ198" s="21">
        <v>188</v>
      </c>
      <c r="AK198" s="21">
        <v>0.846252</v>
      </c>
      <c r="AL198">
        <f t="shared" si="30"/>
        <v>14.611414141414143</v>
      </c>
      <c r="AM198">
        <f t="shared" si="31"/>
        <v>12.371630467676768</v>
      </c>
      <c r="AP198" s="9"/>
      <c r="AQ198" s="21">
        <v>0.853271</v>
      </c>
      <c r="AR198" s="21">
        <v>25.6921</v>
      </c>
      <c r="AS198" s="21">
        <v>-1.4599600000000001E-2</v>
      </c>
      <c r="AT198" s="21">
        <v>188</v>
      </c>
      <c r="AU198" s="21">
        <v>0.852051</v>
      </c>
      <c r="AV198">
        <f t="shared" si="32"/>
        <v>14.747070707070709</v>
      </c>
      <c r="AW198">
        <f t="shared" si="33"/>
        <v>12.58324776929293</v>
      </c>
      <c r="AX198" s="9"/>
      <c r="AY198" s="21">
        <v>0.84670999999999996</v>
      </c>
      <c r="AZ198" s="21">
        <v>29.511299999999999</v>
      </c>
      <c r="BA198" s="21">
        <v>-1.44806E-2</v>
      </c>
      <c r="BB198" s="21">
        <v>188</v>
      </c>
      <c r="BC198" s="21">
        <v>0.846252</v>
      </c>
      <c r="BD198">
        <f t="shared" si="34"/>
        <v>14.626868686868686</v>
      </c>
      <c r="BE198">
        <f t="shared" si="35"/>
        <v>12.384715985858584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6.9947400000000002</v>
      </c>
      <c r="I199" s="21">
        <v>-1.46088E-2</v>
      </c>
      <c r="J199" s="21">
        <v>189</v>
      </c>
      <c r="K199" s="21">
        <v>0.84747300000000003</v>
      </c>
      <c r="L199">
        <f t="shared" si="24"/>
        <v>14.756363636363638</v>
      </c>
      <c r="M199">
        <f t="shared" si="25"/>
        <v>12.516878865454547</v>
      </c>
      <c r="N199" s="9"/>
      <c r="O199" s="21">
        <v>0.851746</v>
      </c>
      <c r="P199" s="21">
        <v>10.8139</v>
      </c>
      <c r="Q199" s="21">
        <v>-1.44958E-2</v>
      </c>
      <c r="R199" s="21">
        <v>189</v>
      </c>
      <c r="S199" s="21">
        <v>0.85082999999999998</v>
      </c>
      <c r="T199">
        <f t="shared" si="26"/>
        <v>14.642222222222221</v>
      </c>
      <c r="U199">
        <f t="shared" si="27"/>
        <v>12.471454208888888</v>
      </c>
      <c r="X199" s="9"/>
      <c r="Y199" s="21">
        <v>0.84823599999999999</v>
      </c>
      <c r="Z199" s="21">
        <v>16.332000000000001</v>
      </c>
      <c r="AA199" s="21">
        <v>-1.46088E-2</v>
      </c>
      <c r="AB199" s="21">
        <v>189</v>
      </c>
      <c r="AC199" s="21">
        <v>0.84777800000000003</v>
      </c>
      <c r="AD199">
        <f t="shared" si="28"/>
        <v>14.756363636363638</v>
      </c>
      <c r="AE199">
        <f t="shared" si="29"/>
        <v>12.516878865454547</v>
      </c>
      <c r="AF199" s="9"/>
      <c r="AG199" s="21">
        <v>0.851746</v>
      </c>
      <c r="AH199" s="21">
        <v>20.151199999999999</v>
      </c>
      <c r="AI199" s="21">
        <v>-1.4456200000000001E-2</v>
      </c>
      <c r="AJ199" s="21">
        <v>189</v>
      </c>
      <c r="AK199" s="21">
        <v>0.85082999999999998</v>
      </c>
      <c r="AL199">
        <f t="shared" si="30"/>
        <v>14.602222222222222</v>
      </c>
      <c r="AM199">
        <f t="shared" si="31"/>
        <v>12.437384368888889</v>
      </c>
      <c r="AP199" s="9"/>
      <c r="AQ199" s="21">
        <v>0.84823599999999999</v>
      </c>
      <c r="AR199" s="21">
        <v>25.702200000000001</v>
      </c>
      <c r="AS199" s="21">
        <v>-1.46088E-2</v>
      </c>
      <c r="AT199" s="21">
        <v>189</v>
      </c>
      <c r="AU199" s="21">
        <v>0.84747300000000003</v>
      </c>
      <c r="AV199">
        <f t="shared" si="32"/>
        <v>14.756363636363638</v>
      </c>
      <c r="AW199">
        <f t="shared" si="33"/>
        <v>12.516878865454547</v>
      </c>
      <c r="AX199" s="9"/>
      <c r="AY199" s="21">
        <v>0.851746</v>
      </c>
      <c r="AZ199" s="21">
        <v>29.5214</v>
      </c>
      <c r="BA199" s="21">
        <v>-1.4468399999999999E-2</v>
      </c>
      <c r="BB199" s="21">
        <v>189</v>
      </c>
      <c r="BC199" s="21">
        <v>0.85143999999999997</v>
      </c>
      <c r="BD199">
        <f t="shared" si="34"/>
        <v>14.614545454545455</v>
      </c>
      <c r="BE199">
        <f t="shared" si="35"/>
        <v>12.447880632727273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7.00481</v>
      </c>
      <c r="I200" s="21">
        <v>-1.46179E-2</v>
      </c>
      <c r="J200" s="21">
        <v>190</v>
      </c>
      <c r="K200" s="21">
        <v>0.84197999999999995</v>
      </c>
      <c r="L200">
        <f t="shared" si="24"/>
        <v>14.765555555555556</v>
      </c>
      <c r="M200">
        <f t="shared" si="25"/>
        <v>12.45033121</v>
      </c>
      <c r="N200" s="9"/>
      <c r="O200" s="21">
        <v>0.85678100000000001</v>
      </c>
      <c r="P200" s="21">
        <v>10.824</v>
      </c>
      <c r="Q200" s="21">
        <v>-1.4483599999999999E-2</v>
      </c>
      <c r="R200" s="21">
        <v>190</v>
      </c>
      <c r="S200" s="21">
        <v>0.85601799999999995</v>
      </c>
      <c r="T200">
        <f t="shared" si="26"/>
        <v>14.62989898989899</v>
      </c>
      <c r="U200">
        <f t="shared" si="27"/>
        <v>12.534619486464647</v>
      </c>
      <c r="X200" s="9"/>
      <c r="Y200" s="21">
        <v>0.84320099999999998</v>
      </c>
      <c r="Z200" s="21">
        <v>16.341999999999999</v>
      </c>
      <c r="AA200" s="21">
        <v>-1.46179E-2</v>
      </c>
      <c r="AB200" s="21">
        <v>190</v>
      </c>
      <c r="AC200" s="21">
        <v>0.84228499999999995</v>
      </c>
      <c r="AD200">
        <f t="shared" si="28"/>
        <v>14.765555555555556</v>
      </c>
      <c r="AE200">
        <f t="shared" si="29"/>
        <v>12.45033121</v>
      </c>
      <c r="AF200" s="9"/>
      <c r="AG200" s="21">
        <v>0.85678100000000001</v>
      </c>
      <c r="AH200" s="21">
        <v>20.161200000000001</v>
      </c>
      <c r="AI200" s="21">
        <v>-1.4447E-2</v>
      </c>
      <c r="AJ200" s="21">
        <v>190</v>
      </c>
      <c r="AK200" s="21">
        <v>0.85632299999999995</v>
      </c>
      <c r="AL200">
        <f t="shared" si="30"/>
        <v>14.592929292929293</v>
      </c>
      <c r="AM200">
        <f t="shared" si="31"/>
        <v>12.502944552525253</v>
      </c>
      <c r="AP200" s="9"/>
      <c r="AQ200" s="21">
        <v>0.84320099999999998</v>
      </c>
      <c r="AR200" s="21">
        <v>25.712299999999999</v>
      </c>
      <c r="AS200" s="21">
        <v>-1.4621E-2</v>
      </c>
      <c r="AT200" s="21">
        <v>190</v>
      </c>
      <c r="AU200" s="21">
        <v>0.84258999999999995</v>
      </c>
      <c r="AV200">
        <f t="shared" si="32"/>
        <v>14.768686868686869</v>
      </c>
      <c r="AW200">
        <f t="shared" si="33"/>
        <v>12.452971536363636</v>
      </c>
      <c r="AX200" s="9"/>
      <c r="AY200" s="21">
        <v>0.85678100000000001</v>
      </c>
      <c r="AZ200" s="21">
        <v>29.531400000000001</v>
      </c>
      <c r="BA200" s="21">
        <v>-1.44531E-2</v>
      </c>
      <c r="BB200" s="21">
        <v>190</v>
      </c>
      <c r="BC200" s="21">
        <v>0.85632299999999995</v>
      </c>
      <c r="BD200">
        <f t="shared" si="34"/>
        <v>14.59909090909091</v>
      </c>
      <c r="BE200">
        <f t="shared" si="35"/>
        <v>12.508223708181818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7.0148799999999998</v>
      </c>
      <c r="I201" s="21">
        <v>-1.4627100000000001E-2</v>
      </c>
      <c r="J201" s="21">
        <v>191</v>
      </c>
      <c r="K201" s="21">
        <v>0.83770800000000001</v>
      </c>
      <c r="L201">
        <f t="shared" si="24"/>
        <v>14.774848484848485</v>
      </c>
      <c r="M201">
        <f t="shared" si="25"/>
        <v>12.383760880303031</v>
      </c>
      <c r="N201" s="9"/>
      <c r="O201" s="21">
        <v>0.86181600000000003</v>
      </c>
      <c r="P201" s="21">
        <v>10.834099999999999</v>
      </c>
      <c r="Q201" s="21">
        <v>-1.4477500000000001E-2</v>
      </c>
      <c r="R201" s="21">
        <v>191</v>
      </c>
      <c r="S201" s="21">
        <v>0.86090100000000003</v>
      </c>
      <c r="T201">
        <f t="shared" si="26"/>
        <v>14.623737373737374</v>
      </c>
      <c r="U201">
        <f t="shared" si="27"/>
        <v>12.602970848484849</v>
      </c>
      <c r="X201" s="9"/>
      <c r="Y201" s="21">
        <v>0.83816500000000005</v>
      </c>
      <c r="Z201" s="21">
        <v>16.3521</v>
      </c>
      <c r="AA201" s="21">
        <v>-1.46301E-2</v>
      </c>
      <c r="AB201" s="21">
        <v>191</v>
      </c>
      <c r="AC201" s="21">
        <v>0.83740199999999998</v>
      </c>
      <c r="AD201">
        <f t="shared" si="28"/>
        <v>14.777878787878787</v>
      </c>
      <c r="AE201">
        <f t="shared" si="29"/>
        <v>12.386300774242425</v>
      </c>
      <c r="AF201" s="9"/>
      <c r="AG201" s="21">
        <v>0.86181600000000003</v>
      </c>
      <c r="AH201" s="21">
        <v>20.171299999999999</v>
      </c>
      <c r="AI201" s="21">
        <v>-1.44409E-2</v>
      </c>
      <c r="AJ201" s="21">
        <v>191</v>
      </c>
      <c r="AK201" s="21">
        <v>0.86059600000000003</v>
      </c>
      <c r="AL201">
        <f t="shared" si="30"/>
        <v>14.586767676767677</v>
      </c>
      <c r="AM201">
        <f t="shared" si="31"/>
        <v>12.571109772121213</v>
      </c>
      <c r="AP201" s="9"/>
      <c r="AQ201" s="21">
        <v>0.83816500000000005</v>
      </c>
      <c r="AR201" s="21">
        <v>25.722300000000001</v>
      </c>
      <c r="AS201" s="21">
        <v>-1.4624E-2</v>
      </c>
      <c r="AT201" s="21">
        <v>191</v>
      </c>
      <c r="AU201" s="21">
        <v>0.83740199999999998</v>
      </c>
      <c r="AV201">
        <f t="shared" si="32"/>
        <v>14.771717171717173</v>
      </c>
      <c r="AW201">
        <f t="shared" si="33"/>
        <v>12.381136323232324</v>
      </c>
      <c r="AX201" s="9"/>
      <c r="AY201" s="21">
        <v>0.86181600000000003</v>
      </c>
      <c r="AZ201" s="21">
        <v>29.541499999999999</v>
      </c>
      <c r="BA201" s="21">
        <v>-1.44409E-2</v>
      </c>
      <c r="BB201" s="21">
        <v>191</v>
      </c>
      <c r="BC201" s="21">
        <v>0.86120600000000003</v>
      </c>
      <c r="BD201">
        <f t="shared" si="34"/>
        <v>14.586767676767677</v>
      </c>
      <c r="BE201">
        <f t="shared" si="35"/>
        <v>12.571109772121213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7.0249499999999996</v>
      </c>
      <c r="I202" s="21">
        <v>-1.46362E-2</v>
      </c>
      <c r="J202" s="21">
        <v>192</v>
      </c>
      <c r="K202" s="21">
        <v>0.83221400000000001</v>
      </c>
      <c r="L202">
        <f t="shared" si="24"/>
        <v>14.784040404040404</v>
      </c>
      <c r="M202">
        <f t="shared" si="25"/>
        <v>12.317027581818182</v>
      </c>
      <c r="N202" s="9"/>
      <c r="O202" s="21">
        <v>0.86685199999999996</v>
      </c>
      <c r="P202" s="21">
        <v>10.844099999999999</v>
      </c>
      <c r="Q202" s="21">
        <v>-1.4471400000000001E-2</v>
      </c>
      <c r="R202" s="21">
        <v>192</v>
      </c>
      <c r="S202" s="21">
        <v>0.865784</v>
      </c>
      <c r="T202">
        <f t="shared" si="26"/>
        <v>14.617575757575757</v>
      </c>
      <c r="U202">
        <f t="shared" si="27"/>
        <v>12.67127478060606</v>
      </c>
      <c r="X202" s="9"/>
      <c r="Y202" s="21">
        <v>0.83313000000000004</v>
      </c>
      <c r="Z202" s="21">
        <v>16.362200000000001</v>
      </c>
      <c r="AA202" s="21">
        <v>-1.46362E-2</v>
      </c>
      <c r="AB202" s="21">
        <v>192</v>
      </c>
      <c r="AC202" s="21">
        <v>0.83282500000000004</v>
      </c>
      <c r="AD202">
        <f t="shared" si="28"/>
        <v>14.784040404040404</v>
      </c>
      <c r="AE202">
        <f t="shared" si="29"/>
        <v>12.317027581818182</v>
      </c>
      <c r="AF202" s="9"/>
      <c r="AG202" s="21">
        <v>0.86685199999999996</v>
      </c>
      <c r="AH202" s="21">
        <v>20.1814</v>
      </c>
      <c r="AI202" s="21">
        <v>-1.4434799999999999E-2</v>
      </c>
      <c r="AJ202" s="21">
        <v>192</v>
      </c>
      <c r="AK202" s="21">
        <v>0.866699</v>
      </c>
      <c r="AL202">
        <f t="shared" si="30"/>
        <v>14.58060606060606</v>
      </c>
      <c r="AM202">
        <f t="shared" si="31"/>
        <v>12.639227524848485</v>
      </c>
      <c r="AP202" s="9"/>
      <c r="AQ202" s="21">
        <v>0.83313000000000004</v>
      </c>
      <c r="AR202" s="21">
        <v>25.732399999999998</v>
      </c>
      <c r="AS202" s="21">
        <v>-1.46301E-2</v>
      </c>
      <c r="AT202" s="21">
        <v>192</v>
      </c>
      <c r="AU202" s="21">
        <v>0.83190900000000001</v>
      </c>
      <c r="AV202">
        <f t="shared" si="32"/>
        <v>14.777878787878787</v>
      </c>
      <c r="AW202">
        <f t="shared" si="33"/>
        <v>12.311894154545454</v>
      </c>
      <c r="AX202" s="9"/>
      <c r="AY202" s="21">
        <v>0.86685199999999996</v>
      </c>
      <c r="AZ202" s="21">
        <v>29.551600000000001</v>
      </c>
      <c r="BA202" s="21">
        <v>-1.44257E-2</v>
      </c>
      <c r="BB202" s="21">
        <v>192</v>
      </c>
      <c r="BC202" s="21">
        <v>0.866089</v>
      </c>
      <c r="BD202">
        <f t="shared" si="34"/>
        <v>14.57141414141414</v>
      </c>
      <c r="BE202">
        <f t="shared" si="35"/>
        <v>12.631259491313129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7.0350200000000003</v>
      </c>
      <c r="I203" s="21">
        <v>-1.4645399999999999E-2</v>
      </c>
      <c r="J203" s="21">
        <v>193</v>
      </c>
      <c r="K203" s="21">
        <v>0.82702600000000004</v>
      </c>
      <c r="L203">
        <f t="shared" si="24"/>
        <v>14.793333333333333</v>
      </c>
      <c r="M203">
        <f t="shared" si="25"/>
        <v>12.250270573333333</v>
      </c>
      <c r="N203" s="9"/>
      <c r="O203" s="21">
        <v>0.87188699999999997</v>
      </c>
      <c r="P203" s="21">
        <v>10.854200000000001</v>
      </c>
      <c r="Q203" s="21">
        <v>-1.44653E-2</v>
      </c>
      <c r="R203" s="21">
        <v>193</v>
      </c>
      <c r="S203" s="21">
        <v>0.87097199999999997</v>
      </c>
      <c r="T203">
        <f t="shared" si="26"/>
        <v>14.611414141414143</v>
      </c>
      <c r="U203">
        <f t="shared" si="27"/>
        <v>12.739502041515152</v>
      </c>
      <c r="X203" s="9"/>
      <c r="Y203" s="21">
        <v>0.828094</v>
      </c>
      <c r="Z203" s="21">
        <v>16.372199999999999</v>
      </c>
      <c r="AA203" s="21">
        <v>-1.4648400000000001E-2</v>
      </c>
      <c r="AB203" s="21">
        <v>193</v>
      </c>
      <c r="AC203" s="21">
        <v>0.82763699999999996</v>
      </c>
      <c r="AD203">
        <f t="shared" si="28"/>
        <v>14.796363636363637</v>
      </c>
      <c r="AE203">
        <f t="shared" si="29"/>
        <v>12.252779949090909</v>
      </c>
      <c r="AF203" s="9"/>
      <c r="AG203" s="21">
        <v>0.87188699999999997</v>
      </c>
      <c r="AH203" s="21">
        <v>20.191500000000001</v>
      </c>
      <c r="AI203" s="21">
        <v>-1.4428699999999999E-2</v>
      </c>
      <c r="AJ203" s="21">
        <v>193</v>
      </c>
      <c r="AK203" s="21">
        <v>0.87097199999999997</v>
      </c>
      <c r="AL203">
        <f t="shared" si="30"/>
        <v>14.574444444444444</v>
      </c>
      <c r="AM203">
        <f t="shared" si="31"/>
        <v>12.707268643333332</v>
      </c>
      <c r="AP203" s="9"/>
      <c r="AQ203" s="21">
        <v>0.828094</v>
      </c>
      <c r="AR203" s="21">
        <v>25.7425</v>
      </c>
      <c r="AS203" s="21">
        <v>-1.46362E-2</v>
      </c>
      <c r="AT203" s="21">
        <v>193</v>
      </c>
      <c r="AU203" s="21">
        <v>0.82763699999999996</v>
      </c>
      <c r="AV203">
        <f t="shared" si="32"/>
        <v>14.784040404040404</v>
      </c>
      <c r="AW203">
        <f t="shared" si="33"/>
        <v>12.242575154343434</v>
      </c>
      <c r="AX203" s="9"/>
      <c r="AY203" s="21">
        <v>0.87188699999999997</v>
      </c>
      <c r="AZ203" s="21">
        <v>29.561699999999998</v>
      </c>
      <c r="BA203" s="21">
        <v>-1.44073E-2</v>
      </c>
      <c r="BB203" s="21">
        <v>193</v>
      </c>
      <c r="BC203" s="21">
        <v>0.87127699999999997</v>
      </c>
      <c r="BD203">
        <f t="shared" si="34"/>
        <v>14.552828282828282</v>
      </c>
      <c r="BE203">
        <f t="shared" si="35"/>
        <v>12.688421793030301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7.0450999999999997</v>
      </c>
      <c r="I204" s="21">
        <v>-1.46515E-2</v>
      </c>
      <c r="J204" s="21">
        <v>194</v>
      </c>
      <c r="K204" s="21">
        <v>0.82214399999999999</v>
      </c>
      <c r="L204">
        <f t="shared" ref="L204:L267" si="36">-I204/$F$2*1000</f>
        <v>14.799494949494949</v>
      </c>
      <c r="M204">
        <f t="shared" ref="M204:M267" si="37">L204*G204</f>
        <v>12.180857513636363</v>
      </c>
      <c r="N204" s="9"/>
      <c r="O204" s="21">
        <v>0.87692300000000001</v>
      </c>
      <c r="P204" s="21">
        <v>10.8643</v>
      </c>
      <c r="Q204" s="21">
        <v>-1.4462300000000001E-2</v>
      </c>
      <c r="R204" s="21">
        <v>194</v>
      </c>
      <c r="S204" s="21">
        <v>0.87616000000000005</v>
      </c>
      <c r="T204">
        <f t="shared" ref="T204:T267" si="38">-Q204/$F$2*1000</f>
        <v>14.608383838383839</v>
      </c>
      <c r="U204">
        <f t="shared" ref="U204:U267" si="39">T204*O204</f>
        <v>12.810427780707071</v>
      </c>
      <c r="X204" s="9"/>
      <c r="Y204" s="21">
        <v>0.82305899999999999</v>
      </c>
      <c r="Z204" s="21">
        <v>16.382300000000001</v>
      </c>
      <c r="AA204" s="21">
        <v>-1.4654500000000001E-2</v>
      </c>
      <c r="AB204" s="21">
        <v>194</v>
      </c>
      <c r="AC204" s="21">
        <v>0.82244899999999999</v>
      </c>
      <c r="AD204">
        <f t="shared" ref="AD204:AD267" si="40">-AA204/$F$2*1000</f>
        <v>14.802525252525253</v>
      </c>
      <c r="AE204">
        <f t="shared" ref="AE204:AE267" si="41">AD204*Y204</f>
        <v>12.183351631818182</v>
      </c>
      <c r="AF204" s="9"/>
      <c r="AG204" s="21">
        <v>0.87692300000000001</v>
      </c>
      <c r="AH204" s="21">
        <v>20.201499999999999</v>
      </c>
      <c r="AI204" s="21">
        <v>-1.44165E-2</v>
      </c>
      <c r="AJ204" s="21">
        <v>194</v>
      </c>
      <c r="AK204" s="21">
        <v>0.87616000000000005</v>
      </c>
      <c r="AL204">
        <f t="shared" ref="AL204:AL267" si="42">-AI204/$F$2*1000</f>
        <v>14.562121212121212</v>
      </c>
      <c r="AM204">
        <f t="shared" ref="AM204:AM267" si="43">AL204*AG204</f>
        <v>12.76985901969697</v>
      </c>
      <c r="AP204" s="9"/>
      <c r="AQ204" s="21">
        <v>0.82305899999999999</v>
      </c>
      <c r="AR204" s="21">
        <v>25.752500000000001</v>
      </c>
      <c r="AS204" s="21">
        <v>-1.4648400000000001E-2</v>
      </c>
      <c r="AT204" s="21">
        <v>194</v>
      </c>
      <c r="AU204" s="21">
        <v>0.82214399999999999</v>
      </c>
      <c r="AV204">
        <f t="shared" ref="AV204:AV267" si="44">-AS204/$F$2*1000</f>
        <v>14.796363636363637</v>
      </c>
      <c r="AW204">
        <f t="shared" ref="AW204:AW267" si="45">AV204*AQ204</f>
        <v>12.178280258181818</v>
      </c>
      <c r="AX204" s="9"/>
      <c r="AY204" s="21">
        <v>0.87692300000000001</v>
      </c>
      <c r="AZ204" s="21">
        <v>29.5717</v>
      </c>
      <c r="BA204" s="21">
        <v>-1.4401199999999999E-2</v>
      </c>
      <c r="BB204" s="21">
        <v>194</v>
      </c>
      <c r="BC204" s="21">
        <v>0.87554900000000002</v>
      </c>
      <c r="BD204">
        <f t="shared" ref="BD204:BD267" si="46">-BA204/$F$2*1000</f>
        <v>14.546666666666667</v>
      </c>
      <c r="BE204">
        <f t="shared" ref="BE204:BE267" si="47">BD204*AY204</f>
        <v>12.756306573333333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7.0551700000000004</v>
      </c>
      <c r="I205" s="21">
        <v>-1.4654500000000001E-2</v>
      </c>
      <c r="J205" s="21">
        <v>195</v>
      </c>
      <c r="K205" s="21">
        <v>0.81695600000000002</v>
      </c>
      <c r="L205">
        <f t="shared" si="36"/>
        <v>14.802525252525253</v>
      </c>
      <c r="M205">
        <f t="shared" si="37"/>
        <v>12.108820917171718</v>
      </c>
      <c r="N205" s="9"/>
      <c r="O205" s="21">
        <v>0.88195800000000002</v>
      </c>
      <c r="P205" s="21">
        <v>10.8744</v>
      </c>
      <c r="Q205" s="21">
        <v>-1.44501E-2</v>
      </c>
      <c r="R205" s="21">
        <v>195</v>
      </c>
      <c r="S205" s="21">
        <v>0.88134800000000002</v>
      </c>
      <c r="T205">
        <f t="shared" si="38"/>
        <v>14.596060606060608</v>
      </c>
      <c r="U205">
        <f t="shared" si="39"/>
        <v>12.873112420000002</v>
      </c>
      <c r="X205" s="9"/>
      <c r="Y205" s="21">
        <v>0.81802399999999997</v>
      </c>
      <c r="Z205" s="21">
        <v>16.392399999999999</v>
      </c>
      <c r="AA205" s="21">
        <v>-1.46637E-2</v>
      </c>
      <c r="AB205" s="21">
        <v>195</v>
      </c>
      <c r="AC205" s="21">
        <v>0.81664999999999999</v>
      </c>
      <c r="AD205">
        <f t="shared" si="40"/>
        <v>14.811818181818181</v>
      </c>
      <c r="AE205">
        <f t="shared" si="41"/>
        <v>12.116422756363635</v>
      </c>
      <c r="AF205" s="9"/>
      <c r="AG205" s="21">
        <v>0.88195800000000002</v>
      </c>
      <c r="AH205" s="21">
        <v>20.211600000000001</v>
      </c>
      <c r="AI205" s="21">
        <v>-1.44043E-2</v>
      </c>
      <c r="AJ205" s="21">
        <v>195</v>
      </c>
      <c r="AK205" s="21">
        <v>0.88134800000000002</v>
      </c>
      <c r="AL205">
        <f t="shared" si="42"/>
        <v>14.54979797979798</v>
      </c>
      <c r="AM205">
        <f t="shared" si="43"/>
        <v>12.832310726666666</v>
      </c>
      <c r="AP205" s="9"/>
      <c r="AQ205" s="21">
        <v>0.81802399999999997</v>
      </c>
      <c r="AR205" s="21">
        <v>25.762599999999999</v>
      </c>
      <c r="AS205" s="21">
        <v>-1.46576E-2</v>
      </c>
      <c r="AT205" s="21">
        <v>195</v>
      </c>
      <c r="AU205" s="21">
        <v>0.81726100000000002</v>
      </c>
      <c r="AV205">
        <f t="shared" si="44"/>
        <v>14.805656565656566</v>
      </c>
      <c r="AW205">
        <f t="shared" si="45"/>
        <v>12.111382406464646</v>
      </c>
      <c r="AX205" s="9"/>
      <c r="AY205" s="21">
        <v>0.88195800000000002</v>
      </c>
      <c r="AZ205" s="21">
        <v>29.581800000000001</v>
      </c>
      <c r="BA205" s="21">
        <v>-1.4385999999999999E-2</v>
      </c>
      <c r="BB205" s="21">
        <v>195</v>
      </c>
      <c r="BC205" s="21">
        <v>0.88104199999999999</v>
      </c>
      <c r="BD205">
        <f t="shared" si="46"/>
        <v>14.531313131313132</v>
      </c>
      <c r="BE205">
        <f t="shared" si="47"/>
        <v>12.816007866666668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7.0652400000000002</v>
      </c>
      <c r="I206" s="21">
        <v>-1.4660599999999999E-2</v>
      </c>
      <c r="J206" s="21">
        <v>196</v>
      </c>
      <c r="K206" s="21">
        <v>0.81237800000000004</v>
      </c>
      <c r="L206">
        <f t="shared" si="36"/>
        <v>14.808686868686868</v>
      </c>
      <c r="M206">
        <f t="shared" si="37"/>
        <v>12.039284719999999</v>
      </c>
      <c r="N206" s="9"/>
      <c r="O206" s="21">
        <v>0.88699300000000003</v>
      </c>
      <c r="P206" s="21">
        <v>10.884399999999999</v>
      </c>
      <c r="Q206" s="21">
        <v>-1.44379E-2</v>
      </c>
      <c r="R206" s="21">
        <v>196</v>
      </c>
      <c r="S206" s="21">
        <v>0.88592499999999996</v>
      </c>
      <c r="T206">
        <f t="shared" si="38"/>
        <v>14.583737373737375</v>
      </c>
      <c r="U206">
        <f t="shared" si="39"/>
        <v>12.935672964343436</v>
      </c>
      <c r="X206" s="9"/>
      <c r="Y206" s="21">
        <v>0.81298800000000004</v>
      </c>
      <c r="Z206" s="21">
        <v>16.4025</v>
      </c>
      <c r="AA206" s="21">
        <v>-1.46698E-2</v>
      </c>
      <c r="AB206" s="21">
        <v>196</v>
      </c>
      <c r="AC206" s="21">
        <v>0.81237800000000004</v>
      </c>
      <c r="AD206">
        <f t="shared" si="40"/>
        <v>14.817979797979799</v>
      </c>
      <c r="AE206">
        <f t="shared" si="41"/>
        <v>12.046839760000001</v>
      </c>
      <c r="AF206" s="9"/>
      <c r="AG206" s="21">
        <v>0.88699300000000003</v>
      </c>
      <c r="AH206" s="21">
        <v>20.221699999999998</v>
      </c>
      <c r="AI206" s="21">
        <v>-1.43921E-2</v>
      </c>
      <c r="AJ206" s="21">
        <v>196</v>
      </c>
      <c r="AK206" s="21">
        <v>0.88592499999999996</v>
      </c>
      <c r="AL206">
        <f t="shared" si="42"/>
        <v>14.537474747474747</v>
      </c>
      <c r="AM206">
        <f t="shared" si="43"/>
        <v>12.894638338686867</v>
      </c>
      <c r="AP206" s="9"/>
      <c r="AQ206" s="21">
        <v>0.81298800000000004</v>
      </c>
      <c r="AR206" s="21">
        <v>25.7727</v>
      </c>
      <c r="AS206" s="21">
        <v>-1.46667E-2</v>
      </c>
      <c r="AT206" s="21">
        <v>196</v>
      </c>
      <c r="AU206" s="21">
        <v>0.81207300000000004</v>
      </c>
      <c r="AV206">
        <f t="shared" si="44"/>
        <v>14.814848484848484</v>
      </c>
      <c r="AW206">
        <f t="shared" si="45"/>
        <v>12.04429404</v>
      </c>
      <c r="AX206" s="9"/>
      <c r="AY206" s="21">
        <v>0.88699300000000003</v>
      </c>
      <c r="AZ206" s="21">
        <v>29.591899999999999</v>
      </c>
      <c r="BA206" s="21">
        <v>-1.43768E-2</v>
      </c>
      <c r="BB206" s="21">
        <v>196</v>
      </c>
      <c r="BC206" s="21">
        <v>0.88592499999999996</v>
      </c>
      <c r="BD206">
        <f t="shared" si="46"/>
        <v>14.522020202020203</v>
      </c>
      <c r="BE206">
        <f t="shared" si="47"/>
        <v>12.880930265050505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7.07531</v>
      </c>
      <c r="I207" s="21">
        <v>-1.46637E-2</v>
      </c>
      <c r="J207" s="21">
        <v>197</v>
      </c>
      <c r="K207" s="21">
        <v>0.80718999999999996</v>
      </c>
      <c r="L207">
        <f t="shared" si="36"/>
        <v>14.811818181818181</v>
      </c>
      <c r="M207">
        <f t="shared" si="37"/>
        <v>11.967252935454544</v>
      </c>
      <c r="N207" s="9"/>
      <c r="O207" s="21">
        <v>0.89202899999999996</v>
      </c>
      <c r="P207" s="21">
        <v>10.894500000000001</v>
      </c>
      <c r="Q207" s="21">
        <v>-1.44257E-2</v>
      </c>
      <c r="R207" s="21">
        <v>197</v>
      </c>
      <c r="S207" s="21">
        <v>0.89111300000000004</v>
      </c>
      <c r="T207">
        <f t="shared" si="38"/>
        <v>14.57141414141414</v>
      </c>
      <c r="U207">
        <f t="shared" si="39"/>
        <v>12.998123985151514</v>
      </c>
      <c r="X207" s="9"/>
      <c r="Y207" s="21">
        <v>0.80795300000000003</v>
      </c>
      <c r="Z207" s="21">
        <v>16.412500000000001</v>
      </c>
      <c r="AA207" s="21">
        <v>-1.46667E-2</v>
      </c>
      <c r="AB207" s="21">
        <v>197</v>
      </c>
      <c r="AC207" s="21">
        <v>0.80718999999999996</v>
      </c>
      <c r="AD207">
        <f t="shared" si="40"/>
        <v>14.814848484848484</v>
      </c>
      <c r="AE207">
        <f t="shared" si="41"/>
        <v>11.969701277878787</v>
      </c>
      <c r="AF207" s="9"/>
      <c r="AG207" s="21">
        <v>0.89202899999999996</v>
      </c>
      <c r="AH207" s="21">
        <v>20.2317</v>
      </c>
      <c r="AI207" s="21">
        <v>-1.4373800000000001E-2</v>
      </c>
      <c r="AJ207" s="21">
        <v>197</v>
      </c>
      <c r="AK207" s="21">
        <v>0.89141800000000004</v>
      </c>
      <c r="AL207">
        <f t="shared" si="42"/>
        <v>14.518989898989899</v>
      </c>
      <c r="AM207">
        <f t="shared" si="43"/>
        <v>12.95136004060606</v>
      </c>
      <c r="AP207" s="9"/>
      <c r="AQ207" s="21">
        <v>0.80795300000000003</v>
      </c>
      <c r="AR207" s="21">
        <v>25.782699999999998</v>
      </c>
      <c r="AS207" s="21">
        <v>-1.46759E-2</v>
      </c>
      <c r="AT207" s="21">
        <v>197</v>
      </c>
      <c r="AU207" s="21">
        <v>0.80779999999999996</v>
      </c>
      <c r="AV207">
        <f t="shared" si="44"/>
        <v>14.824141414141415</v>
      </c>
      <c r="AW207">
        <f t="shared" si="45"/>
        <v>11.977209527979799</v>
      </c>
      <c r="AX207" s="9"/>
      <c r="AY207" s="21">
        <v>0.89202899999999996</v>
      </c>
      <c r="AZ207" s="21">
        <v>29.601900000000001</v>
      </c>
      <c r="BA207" s="21">
        <v>-1.4367700000000001E-2</v>
      </c>
      <c r="BB207" s="21">
        <v>197</v>
      </c>
      <c r="BC207" s="21">
        <v>0.89141800000000004</v>
      </c>
      <c r="BD207">
        <f t="shared" si="46"/>
        <v>14.512828282828284</v>
      </c>
      <c r="BE207">
        <f t="shared" si="47"/>
        <v>12.945863700303031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7.0853799999999998</v>
      </c>
      <c r="I208" s="21">
        <v>-1.4660599999999999E-2</v>
      </c>
      <c r="J208" s="21">
        <v>198</v>
      </c>
      <c r="K208" s="21">
        <v>0.80200199999999999</v>
      </c>
      <c r="L208">
        <f t="shared" si="36"/>
        <v>14.808686868686868</v>
      </c>
      <c r="M208">
        <f t="shared" si="37"/>
        <v>11.890146434545454</v>
      </c>
      <c r="N208" s="9"/>
      <c r="O208" s="21">
        <v>0.89706399999999997</v>
      </c>
      <c r="P208" s="21">
        <v>10.9046</v>
      </c>
      <c r="Q208" s="21">
        <v>-1.4413499999999999E-2</v>
      </c>
      <c r="R208" s="21">
        <v>198</v>
      </c>
      <c r="S208" s="21">
        <v>0.89599600000000001</v>
      </c>
      <c r="T208">
        <f t="shared" si="38"/>
        <v>14.559090909090909</v>
      </c>
      <c r="U208">
        <f t="shared" si="39"/>
        <v>13.060436327272727</v>
      </c>
      <c r="X208" s="9"/>
      <c r="Y208" s="21">
        <v>0.80291699999999999</v>
      </c>
      <c r="Z208" s="21">
        <v>16.422599999999999</v>
      </c>
      <c r="AA208" s="21">
        <v>-1.4672899999999999E-2</v>
      </c>
      <c r="AB208" s="21">
        <v>198</v>
      </c>
      <c r="AC208" s="21">
        <v>0.80200199999999999</v>
      </c>
      <c r="AD208">
        <f t="shared" si="40"/>
        <v>14.82111111111111</v>
      </c>
      <c r="AE208">
        <f t="shared" si="41"/>
        <v>11.900122069999998</v>
      </c>
      <c r="AF208" s="9"/>
      <c r="AG208" s="21">
        <v>0.89706399999999997</v>
      </c>
      <c r="AH208" s="21">
        <v>20.241800000000001</v>
      </c>
      <c r="AI208" s="21">
        <v>-1.43585E-2</v>
      </c>
      <c r="AJ208" s="21">
        <v>198</v>
      </c>
      <c r="AK208" s="21">
        <v>0.89630100000000001</v>
      </c>
      <c r="AL208">
        <f t="shared" si="42"/>
        <v>14.503535353535353</v>
      </c>
      <c r="AM208">
        <f t="shared" si="43"/>
        <v>13.010599438383839</v>
      </c>
      <c r="AP208" s="9"/>
      <c r="AQ208" s="21">
        <v>0.80291699999999999</v>
      </c>
      <c r="AR208" s="21">
        <v>25.7928</v>
      </c>
      <c r="AS208" s="21">
        <v>-1.4678999999999999E-2</v>
      </c>
      <c r="AT208" s="21">
        <v>198</v>
      </c>
      <c r="AU208" s="21">
        <v>0.80230699999999999</v>
      </c>
      <c r="AV208">
        <f t="shared" si="44"/>
        <v>14.827272727272726</v>
      </c>
      <c r="AW208">
        <f t="shared" si="45"/>
        <v>11.905069336363635</v>
      </c>
      <c r="AX208" s="9"/>
      <c r="AY208" s="21">
        <v>0.89706399999999997</v>
      </c>
      <c r="AZ208" s="21">
        <v>29.611999999999998</v>
      </c>
      <c r="BA208" s="21">
        <v>-1.43555E-2</v>
      </c>
      <c r="BB208" s="21">
        <v>198</v>
      </c>
      <c r="BC208" s="21">
        <v>0.89599600000000001</v>
      </c>
      <c r="BD208">
        <f t="shared" si="46"/>
        <v>14.500505050505049</v>
      </c>
      <c r="BE208">
        <f t="shared" si="47"/>
        <v>13.007881062626261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7.0954499999999996</v>
      </c>
      <c r="I209" s="21">
        <v>-1.46637E-2</v>
      </c>
      <c r="J209" s="21">
        <v>199</v>
      </c>
      <c r="K209" s="21">
        <v>0.79711900000000002</v>
      </c>
      <c r="L209">
        <f t="shared" si="36"/>
        <v>14.811818181818181</v>
      </c>
      <c r="M209">
        <f t="shared" si="37"/>
        <v>11.818083114545454</v>
      </c>
      <c r="N209" s="9"/>
      <c r="O209" s="21">
        <v>0.90210000000000001</v>
      </c>
      <c r="P209" s="21">
        <v>10.9146</v>
      </c>
      <c r="Q209" s="21">
        <v>-1.44104E-2</v>
      </c>
      <c r="R209" s="21">
        <v>199</v>
      </c>
      <c r="S209" s="21">
        <v>0.90148899999999998</v>
      </c>
      <c r="T209">
        <f t="shared" si="38"/>
        <v>14.555959595959596</v>
      </c>
      <c r="U209">
        <f t="shared" si="39"/>
        <v>13.130931151515151</v>
      </c>
      <c r="X209" s="9"/>
      <c r="Y209" s="21">
        <v>0.79788199999999998</v>
      </c>
      <c r="Z209" s="21">
        <v>16.432700000000001</v>
      </c>
      <c r="AA209" s="21">
        <v>-1.46759E-2</v>
      </c>
      <c r="AB209" s="21">
        <v>199</v>
      </c>
      <c r="AC209" s="21">
        <v>0.79742400000000002</v>
      </c>
      <c r="AD209">
        <f t="shared" si="40"/>
        <v>14.824141414141415</v>
      </c>
      <c r="AE209">
        <f t="shared" si="41"/>
        <v>11.827915599797981</v>
      </c>
      <c r="AF209" s="9"/>
      <c r="AG209" s="21">
        <v>0.90210000000000001</v>
      </c>
      <c r="AH209" s="21">
        <v>20.251899999999999</v>
      </c>
      <c r="AI209" s="21">
        <v>-1.43524E-2</v>
      </c>
      <c r="AJ209" s="21">
        <v>199</v>
      </c>
      <c r="AK209" s="21">
        <v>0.90148899999999998</v>
      </c>
      <c r="AL209">
        <f t="shared" si="42"/>
        <v>14.497373737373737</v>
      </c>
      <c r="AM209">
        <f t="shared" si="43"/>
        <v>13.078080848484849</v>
      </c>
      <c r="AP209" s="9"/>
      <c r="AQ209" s="21">
        <v>0.79788199999999998</v>
      </c>
      <c r="AR209" s="21">
        <v>25.802900000000001</v>
      </c>
      <c r="AS209" s="21">
        <v>-1.4678999999999999E-2</v>
      </c>
      <c r="AT209" s="21">
        <v>199</v>
      </c>
      <c r="AU209" s="21">
        <v>0.79681400000000002</v>
      </c>
      <c r="AV209">
        <f t="shared" si="44"/>
        <v>14.827272727272726</v>
      </c>
      <c r="AW209">
        <f t="shared" si="45"/>
        <v>11.830414018181816</v>
      </c>
      <c r="AX209" s="9"/>
      <c r="AY209" s="21">
        <v>0.90210000000000001</v>
      </c>
      <c r="AZ209" s="21">
        <v>29.6221</v>
      </c>
      <c r="BA209" s="21">
        <v>-1.4340200000000001E-2</v>
      </c>
      <c r="BB209" s="21">
        <v>199</v>
      </c>
      <c r="BC209" s="21">
        <v>0.90118399999999999</v>
      </c>
      <c r="BD209">
        <f t="shared" si="46"/>
        <v>14.485050505050506</v>
      </c>
      <c r="BE209">
        <f t="shared" si="47"/>
        <v>13.066964060606061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7.1055200000000003</v>
      </c>
      <c r="I210" s="21">
        <v>-1.46698E-2</v>
      </c>
      <c r="J210" s="21">
        <v>200</v>
      </c>
      <c r="K210" s="21">
        <v>0.79223600000000005</v>
      </c>
      <c r="L210">
        <f t="shared" si="36"/>
        <v>14.817979797979799</v>
      </c>
      <c r="M210">
        <f t="shared" si="37"/>
        <v>11.748390828888889</v>
      </c>
      <c r="N210" s="9"/>
      <c r="O210" s="21">
        <v>0.90713500000000002</v>
      </c>
      <c r="P210" s="21">
        <v>10.9247</v>
      </c>
      <c r="Q210" s="21">
        <v>-1.43982E-2</v>
      </c>
      <c r="R210" s="21">
        <v>200</v>
      </c>
      <c r="S210" s="21">
        <v>0.90667699999999996</v>
      </c>
      <c r="T210">
        <f t="shared" si="38"/>
        <v>14.543636363636365</v>
      </c>
      <c r="U210">
        <f t="shared" si="39"/>
        <v>13.193041572727275</v>
      </c>
      <c r="X210" s="9"/>
      <c r="Y210" s="21">
        <v>0.79284699999999997</v>
      </c>
      <c r="Z210" s="21">
        <v>16.442699999999999</v>
      </c>
      <c r="AA210" s="21">
        <v>-1.4688100000000001E-2</v>
      </c>
      <c r="AB210" s="21">
        <v>200</v>
      </c>
      <c r="AC210" s="21">
        <v>0.79193100000000005</v>
      </c>
      <c r="AD210">
        <f t="shared" si="40"/>
        <v>14.836464646464648</v>
      </c>
      <c r="AE210">
        <f t="shared" si="41"/>
        <v>11.763046485555556</v>
      </c>
      <c r="AF210" s="9"/>
      <c r="AG210" s="21">
        <v>0.90713500000000002</v>
      </c>
      <c r="AH210" s="21">
        <v>20.262</v>
      </c>
      <c r="AI210" s="21">
        <v>-1.4346299999999999E-2</v>
      </c>
      <c r="AJ210" s="21">
        <v>200</v>
      </c>
      <c r="AK210" s="21">
        <v>0.90667699999999996</v>
      </c>
      <c r="AL210">
        <f t="shared" si="42"/>
        <v>14.49121212121212</v>
      </c>
      <c r="AM210">
        <f t="shared" si="43"/>
        <v>13.145485707575757</v>
      </c>
      <c r="AP210" s="9"/>
      <c r="AQ210" s="21">
        <v>0.79284699999999997</v>
      </c>
      <c r="AR210" s="21">
        <v>25.812999999999999</v>
      </c>
      <c r="AS210" s="21">
        <v>-1.4682000000000001E-2</v>
      </c>
      <c r="AT210" s="21">
        <v>200</v>
      </c>
      <c r="AU210" s="21">
        <v>0.79223600000000005</v>
      </c>
      <c r="AV210">
        <f t="shared" si="44"/>
        <v>14.83030303030303</v>
      </c>
      <c r="AW210">
        <f t="shared" si="45"/>
        <v>11.758161266666667</v>
      </c>
      <c r="AX210" s="9"/>
      <c r="AY210" s="21">
        <v>0.90713500000000002</v>
      </c>
      <c r="AZ210" s="21">
        <v>29.632200000000001</v>
      </c>
      <c r="BA210" s="21">
        <v>-1.4328E-2</v>
      </c>
      <c r="BB210" s="21">
        <v>200</v>
      </c>
      <c r="BC210" s="21">
        <v>0.90606699999999996</v>
      </c>
      <c r="BD210">
        <f t="shared" si="46"/>
        <v>14.472727272727273</v>
      </c>
      <c r="BE210">
        <f t="shared" si="47"/>
        <v>13.128717454545455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7.1155900000000001</v>
      </c>
      <c r="I211" s="21">
        <v>-1.4678999999999999E-2</v>
      </c>
      <c r="J211" s="21">
        <v>201</v>
      </c>
      <c r="K211" s="21">
        <v>0.787354</v>
      </c>
      <c r="L211">
        <f t="shared" si="36"/>
        <v>14.827272727272726</v>
      </c>
      <c r="M211">
        <f t="shared" si="37"/>
        <v>11.681088554545454</v>
      </c>
      <c r="N211" s="9"/>
      <c r="O211" s="21">
        <v>0.91217000000000004</v>
      </c>
      <c r="P211" s="21">
        <v>10.934799999999999</v>
      </c>
      <c r="Q211" s="21">
        <v>-1.4389000000000001E-2</v>
      </c>
      <c r="R211" s="21">
        <v>201</v>
      </c>
      <c r="S211" s="21">
        <v>0.91125500000000004</v>
      </c>
      <c r="T211">
        <f t="shared" si="38"/>
        <v>14.534343434343434</v>
      </c>
      <c r="U211">
        <f t="shared" si="39"/>
        <v>13.257792050505051</v>
      </c>
      <c r="X211" s="9"/>
      <c r="Y211" s="21">
        <v>0.78781100000000004</v>
      </c>
      <c r="Z211" s="21">
        <v>16.4528</v>
      </c>
      <c r="AA211" s="21">
        <v>-1.4694199999999999E-2</v>
      </c>
      <c r="AB211" s="21">
        <v>201</v>
      </c>
      <c r="AC211" s="21">
        <v>0.78704799999999997</v>
      </c>
      <c r="AD211">
        <f t="shared" si="40"/>
        <v>14.842626262626261</v>
      </c>
      <c r="AE211">
        <f t="shared" si="41"/>
        <v>11.693184238585857</v>
      </c>
      <c r="AF211" s="9"/>
      <c r="AG211" s="21">
        <v>0.91217000000000004</v>
      </c>
      <c r="AH211" s="21">
        <v>20.271999999999998</v>
      </c>
      <c r="AI211" s="21">
        <v>-1.4334100000000001E-2</v>
      </c>
      <c r="AJ211" s="21">
        <v>201</v>
      </c>
      <c r="AK211" s="21">
        <v>0.91095000000000004</v>
      </c>
      <c r="AL211">
        <f t="shared" si="42"/>
        <v>14.478888888888891</v>
      </c>
      <c r="AM211">
        <f t="shared" si="43"/>
        <v>13.20720807777778</v>
      </c>
      <c r="AP211" s="9"/>
      <c r="AQ211" s="21">
        <v>0.78781100000000004</v>
      </c>
      <c r="AR211" s="21">
        <v>25.823</v>
      </c>
      <c r="AS211" s="21">
        <v>-1.46851E-2</v>
      </c>
      <c r="AT211" s="21">
        <v>201</v>
      </c>
      <c r="AU211" s="21">
        <v>0.78704799999999997</v>
      </c>
      <c r="AV211">
        <f t="shared" si="44"/>
        <v>14.833434343434343</v>
      </c>
      <c r="AW211">
        <f t="shared" si="45"/>
        <v>11.685942743535353</v>
      </c>
      <c r="AX211" s="9"/>
      <c r="AY211" s="21">
        <v>0.91217000000000004</v>
      </c>
      <c r="AZ211" s="21">
        <v>29.642199999999999</v>
      </c>
      <c r="BA211" s="21">
        <v>-1.43158E-2</v>
      </c>
      <c r="BB211" s="21">
        <v>201</v>
      </c>
      <c r="BC211" s="21">
        <v>0.91186500000000004</v>
      </c>
      <c r="BD211">
        <f t="shared" si="46"/>
        <v>14.460404040404041</v>
      </c>
      <c r="BE211">
        <f t="shared" si="47"/>
        <v>13.190346753535355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7.1256599999999999</v>
      </c>
      <c r="I212" s="21">
        <v>-1.4682000000000001E-2</v>
      </c>
      <c r="J212" s="21">
        <v>202</v>
      </c>
      <c r="K212" s="21">
        <v>0.78216600000000003</v>
      </c>
      <c r="L212">
        <f t="shared" si="36"/>
        <v>14.83030303030303</v>
      </c>
      <c r="M212">
        <f t="shared" si="37"/>
        <v>11.608805284848485</v>
      </c>
      <c r="N212" s="9"/>
      <c r="O212" s="21">
        <v>0.91720599999999997</v>
      </c>
      <c r="P212" s="21">
        <v>10.944900000000001</v>
      </c>
      <c r="Q212" s="21">
        <v>-1.43768E-2</v>
      </c>
      <c r="R212" s="21">
        <v>202</v>
      </c>
      <c r="S212" s="21">
        <v>0.91644300000000001</v>
      </c>
      <c r="T212">
        <f t="shared" si="38"/>
        <v>14.522020202020203</v>
      </c>
      <c r="U212">
        <f t="shared" si="39"/>
        <v>13.319684061414142</v>
      </c>
      <c r="X212" s="9"/>
      <c r="Y212" s="21">
        <v>0.78277600000000003</v>
      </c>
      <c r="Z212" s="21">
        <v>16.462900000000001</v>
      </c>
      <c r="AA212" s="21">
        <v>-1.46973E-2</v>
      </c>
      <c r="AB212" s="21">
        <v>202</v>
      </c>
      <c r="AC212" s="21">
        <v>0.781555</v>
      </c>
      <c r="AD212">
        <f t="shared" si="40"/>
        <v>14.845757575757576</v>
      </c>
      <c r="AE212">
        <f t="shared" si="41"/>
        <v>11.620902732121213</v>
      </c>
      <c r="AF212" s="9"/>
      <c r="AG212" s="21">
        <v>0.91720599999999997</v>
      </c>
      <c r="AH212" s="21">
        <v>20.2821</v>
      </c>
      <c r="AI212" s="21">
        <v>-1.4324999999999999E-2</v>
      </c>
      <c r="AJ212" s="21">
        <v>202</v>
      </c>
      <c r="AK212" s="21">
        <v>0.91613800000000001</v>
      </c>
      <c r="AL212">
        <f t="shared" si="42"/>
        <v>14.469696969696969</v>
      </c>
      <c r="AM212">
        <f t="shared" si="43"/>
        <v>13.271692878787878</v>
      </c>
      <c r="AP212" s="9"/>
      <c r="AQ212" s="21">
        <v>0.78277600000000003</v>
      </c>
      <c r="AR212" s="21">
        <v>25.833100000000002</v>
      </c>
      <c r="AS212" s="21">
        <v>-1.4682000000000001E-2</v>
      </c>
      <c r="AT212" s="21">
        <v>202</v>
      </c>
      <c r="AU212" s="21">
        <v>0.78216600000000003</v>
      </c>
      <c r="AV212">
        <f t="shared" si="44"/>
        <v>14.83030303030303</v>
      </c>
      <c r="AW212">
        <f t="shared" si="45"/>
        <v>11.608805284848485</v>
      </c>
      <c r="AX212" s="9"/>
      <c r="AY212" s="21">
        <v>0.91720599999999997</v>
      </c>
      <c r="AZ212" s="21">
        <v>29.6523</v>
      </c>
      <c r="BA212" s="21">
        <v>-1.43036E-2</v>
      </c>
      <c r="BB212" s="21">
        <v>202</v>
      </c>
      <c r="BC212" s="21">
        <v>0.91613800000000001</v>
      </c>
      <c r="BD212">
        <f t="shared" si="46"/>
        <v>14.448080808080807</v>
      </c>
      <c r="BE212">
        <f t="shared" si="47"/>
        <v>13.251866405656564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7.1357299999999997</v>
      </c>
      <c r="I213" s="21">
        <v>-1.4688100000000001E-2</v>
      </c>
      <c r="J213" s="21">
        <v>203</v>
      </c>
      <c r="K213" s="21">
        <v>0.77728299999999995</v>
      </c>
      <c r="L213">
        <f t="shared" si="36"/>
        <v>14.836464646464648</v>
      </c>
      <c r="M213">
        <f t="shared" si="37"/>
        <v>11.538912014141415</v>
      </c>
      <c r="N213" s="9"/>
      <c r="O213" s="21">
        <v>0.92224099999999998</v>
      </c>
      <c r="P213" s="21">
        <v>10.9549</v>
      </c>
      <c r="Q213" s="21">
        <v>-1.4367700000000001E-2</v>
      </c>
      <c r="R213" s="21">
        <v>203</v>
      </c>
      <c r="S213" s="21">
        <v>0.92163099999999998</v>
      </c>
      <c r="T213">
        <f t="shared" si="38"/>
        <v>14.512828282828284</v>
      </c>
      <c r="U213">
        <f t="shared" si="39"/>
        <v>13.38432526838384</v>
      </c>
      <c r="X213" s="9"/>
      <c r="Y213" s="21">
        <v>0.77773999999999999</v>
      </c>
      <c r="Z213" s="21">
        <v>16.472899999999999</v>
      </c>
      <c r="AA213" s="21">
        <v>-1.4700299999999999E-2</v>
      </c>
      <c r="AB213" s="21">
        <v>203</v>
      </c>
      <c r="AC213" s="21">
        <v>0.77697799999999995</v>
      </c>
      <c r="AD213">
        <f t="shared" si="40"/>
        <v>14.848787878787878</v>
      </c>
      <c r="AE213">
        <f t="shared" si="41"/>
        <v>11.548496284848484</v>
      </c>
      <c r="AF213" s="9"/>
      <c r="AG213" s="21">
        <v>0.92224099999999998</v>
      </c>
      <c r="AH213" s="21">
        <v>20.292200000000001</v>
      </c>
      <c r="AI213" s="21">
        <v>-1.4312699999999999E-2</v>
      </c>
      <c r="AJ213" s="21">
        <v>203</v>
      </c>
      <c r="AK213" s="21">
        <v>0.92132599999999998</v>
      </c>
      <c r="AL213">
        <f t="shared" si="42"/>
        <v>14.457272727272727</v>
      </c>
      <c r="AM213">
        <f t="shared" si="43"/>
        <v>13.333089657272726</v>
      </c>
      <c r="AP213" s="9"/>
      <c r="AQ213" s="21">
        <v>0.77773999999999999</v>
      </c>
      <c r="AR213" s="21">
        <v>25.8432</v>
      </c>
      <c r="AS213" s="21">
        <v>-1.4688100000000001E-2</v>
      </c>
      <c r="AT213" s="21">
        <v>203</v>
      </c>
      <c r="AU213" s="21">
        <v>0.77728299999999995</v>
      </c>
      <c r="AV213">
        <f t="shared" si="44"/>
        <v>14.836464646464648</v>
      </c>
      <c r="AW213">
        <f t="shared" si="45"/>
        <v>11.538912014141415</v>
      </c>
      <c r="AX213" s="9"/>
      <c r="AY213" s="21">
        <v>0.92224099999999998</v>
      </c>
      <c r="AZ213" s="21">
        <v>29.662400000000002</v>
      </c>
      <c r="BA213" s="21">
        <v>-1.4300500000000001E-2</v>
      </c>
      <c r="BB213" s="21">
        <v>203</v>
      </c>
      <c r="BC213" s="21">
        <v>0.92163099999999998</v>
      </c>
      <c r="BD213">
        <f t="shared" si="46"/>
        <v>14.444949494949496</v>
      </c>
      <c r="BE213">
        <f t="shared" si="47"/>
        <v>13.321724667171718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7.14581</v>
      </c>
      <c r="I214" s="21">
        <v>-1.4694199999999999E-2</v>
      </c>
      <c r="J214" s="21">
        <v>204</v>
      </c>
      <c r="K214" s="21">
        <v>0.77178999999999998</v>
      </c>
      <c r="L214">
        <f t="shared" si="36"/>
        <v>14.842626262626261</v>
      </c>
      <c r="M214">
        <f t="shared" si="37"/>
        <v>11.468971526262624</v>
      </c>
      <c r="N214" s="9"/>
      <c r="O214" s="21">
        <v>0.92727700000000002</v>
      </c>
      <c r="P214" s="21">
        <v>10.965</v>
      </c>
      <c r="Q214" s="21">
        <v>-1.43616E-2</v>
      </c>
      <c r="R214" s="21">
        <v>204</v>
      </c>
      <c r="S214" s="21">
        <v>0.92651399999999995</v>
      </c>
      <c r="T214">
        <f t="shared" si="38"/>
        <v>14.506666666666668</v>
      </c>
      <c r="U214">
        <f t="shared" si="39"/>
        <v>13.451698346666667</v>
      </c>
      <c r="X214" s="9"/>
      <c r="Y214" s="21">
        <v>0.77270499999999998</v>
      </c>
      <c r="Z214" s="21">
        <v>16.483000000000001</v>
      </c>
      <c r="AA214" s="21">
        <v>-1.47034E-2</v>
      </c>
      <c r="AB214" s="21">
        <v>204</v>
      </c>
      <c r="AC214" s="21">
        <v>0.77209499999999998</v>
      </c>
      <c r="AD214">
        <f t="shared" si="40"/>
        <v>14.851919191919192</v>
      </c>
      <c r="AE214">
        <f t="shared" si="41"/>
        <v>11.476152219191919</v>
      </c>
      <c r="AF214" s="9"/>
      <c r="AG214" s="21">
        <v>0.92727700000000002</v>
      </c>
      <c r="AH214" s="21">
        <v>20.302199999999999</v>
      </c>
      <c r="AI214" s="21">
        <v>-1.4300500000000001E-2</v>
      </c>
      <c r="AJ214" s="21">
        <v>204</v>
      </c>
      <c r="AK214" s="21">
        <v>0.92620800000000003</v>
      </c>
      <c r="AL214">
        <f t="shared" si="42"/>
        <v>14.444949494949496</v>
      </c>
      <c r="AM214">
        <f t="shared" si="43"/>
        <v>13.394469432828284</v>
      </c>
      <c r="AP214" s="9"/>
      <c r="AQ214" s="21">
        <v>0.77270499999999998</v>
      </c>
      <c r="AR214" s="21">
        <v>25.853200000000001</v>
      </c>
      <c r="AS214" s="21">
        <v>-1.4688100000000001E-2</v>
      </c>
      <c r="AT214" s="21">
        <v>204</v>
      </c>
      <c r="AU214" s="21">
        <v>0.77209499999999998</v>
      </c>
      <c r="AV214">
        <f t="shared" si="44"/>
        <v>14.836464646464648</v>
      </c>
      <c r="AW214">
        <f t="shared" si="45"/>
        <v>11.464210414646466</v>
      </c>
      <c r="AX214" s="9"/>
      <c r="AY214" s="21">
        <v>0.92727700000000002</v>
      </c>
      <c r="AZ214" s="21">
        <v>29.6724</v>
      </c>
      <c r="BA214" s="21">
        <v>-1.4294400000000001E-2</v>
      </c>
      <c r="BB214" s="21">
        <v>204</v>
      </c>
      <c r="BC214" s="21">
        <v>0.92651399999999995</v>
      </c>
      <c r="BD214">
        <f t="shared" si="46"/>
        <v>14.438787878787879</v>
      </c>
      <c r="BE214">
        <f t="shared" si="47"/>
        <v>13.388755907878789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7.1558799999999998</v>
      </c>
      <c r="I215" s="21">
        <v>-1.4700299999999999E-2</v>
      </c>
      <c r="J215" s="21">
        <v>205</v>
      </c>
      <c r="K215" s="21">
        <v>0.76660200000000001</v>
      </c>
      <c r="L215">
        <f t="shared" si="36"/>
        <v>14.848787878787878</v>
      </c>
      <c r="M215">
        <f t="shared" si="37"/>
        <v>11.39896899090909</v>
      </c>
      <c r="N215" s="9"/>
      <c r="O215" s="21">
        <v>0.93231200000000003</v>
      </c>
      <c r="P215" s="21">
        <v>10.975099999999999</v>
      </c>
      <c r="Q215" s="21">
        <v>-1.4346299999999999E-2</v>
      </c>
      <c r="R215" s="21">
        <v>205</v>
      </c>
      <c r="S215" s="21">
        <v>0.93170200000000003</v>
      </c>
      <c r="T215">
        <f t="shared" si="38"/>
        <v>14.49121212121212</v>
      </c>
      <c r="U215">
        <f t="shared" si="39"/>
        <v>13.510330955151515</v>
      </c>
      <c r="X215" s="9"/>
      <c r="Y215" s="21">
        <v>0.76766999999999996</v>
      </c>
      <c r="Z215" s="21">
        <v>16.493099999999998</v>
      </c>
      <c r="AA215" s="21">
        <v>-1.47064E-2</v>
      </c>
      <c r="AB215" s="21">
        <v>205</v>
      </c>
      <c r="AC215" s="21">
        <v>0.76660200000000001</v>
      </c>
      <c r="AD215">
        <f t="shared" si="40"/>
        <v>14.854949494949496</v>
      </c>
      <c r="AE215">
        <f t="shared" si="41"/>
        <v>11.403699078787879</v>
      </c>
      <c r="AF215" s="9"/>
      <c r="AG215" s="21">
        <v>0.93231200000000003</v>
      </c>
      <c r="AH215" s="21">
        <v>20.3123</v>
      </c>
      <c r="AI215" s="21">
        <v>-1.4294400000000001E-2</v>
      </c>
      <c r="AJ215" s="21">
        <v>205</v>
      </c>
      <c r="AK215" s="21">
        <v>0.931396</v>
      </c>
      <c r="AL215">
        <f t="shared" si="42"/>
        <v>14.438787878787879</v>
      </c>
      <c r="AM215">
        <f t="shared" si="43"/>
        <v>13.461455204848486</v>
      </c>
      <c r="AP215" s="9"/>
      <c r="AQ215" s="21">
        <v>0.76766999999999996</v>
      </c>
      <c r="AR215" s="21">
        <v>25.863299999999999</v>
      </c>
      <c r="AS215" s="21">
        <v>-1.4688100000000001E-2</v>
      </c>
      <c r="AT215" s="21">
        <v>205</v>
      </c>
      <c r="AU215" s="21">
        <v>0.76660200000000001</v>
      </c>
      <c r="AV215">
        <f t="shared" si="44"/>
        <v>14.836464646464648</v>
      </c>
      <c r="AW215">
        <f t="shared" si="45"/>
        <v>11.389508815151515</v>
      </c>
      <c r="AX215" s="9"/>
      <c r="AY215" s="21">
        <v>0.93231200000000003</v>
      </c>
      <c r="AZ215" s="21">
        <v>29.682500000000001</v>
      </c>
      <c r="BA215" s="21">
        <v>-1.42761E-2</v>
      </c>
      <c r="BB215" s="21">
        <v>205</v>
      </c>
      <c r="BC215" s="21">
        <v>0.931396</v>
      </c>
      <c r="BD215">
        <f t="shared" si="46"/>
        <v>14.42030303030303</v>
      </c>
      <c r="BE215">
        <f t="shared" si="47"/>
        <v>13.444221558787879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7.1659499999999996</v>
      </c>
      <c r="I216" s="21">
        <v>-1.47064E-2</v>
      </c>
      <c r="J216" s="21">
        <v>206</v>
      </c>
      <c r="K216" s="21">
        <v>0.76202400000000003</v>
      </c>
      <c r="L216">
        <f t="shared" si="36"/>
        <v>14.854949494949496</v>
      </c>
      <c r="M216">
        <f t="shared" si="37"/>
        <v>11.328889553131315</v>
      </c>
      <c r="N216" s="9"/>
      <c r="O216" s="21">
        <v>0.93734700000000004</v>
      </c>
      <c r="P216" s="21">
        <v>10.985099999999999</v>
      </c>
      <c r="Q216" s="21">
        <v>-1.43372E-2</v>
      </c>
      <c r="R216" s="21">
        <v>206</v>
      </c>
      <c r="S216" s="21">
        <v>0.93658399999999997</v>
      </c>
      <c r="T216">
        <f t="shared" si="38"/>
        <v>14.4820202020202</v>
      </c>
      <c r="U216">
        <f t="shared" si="39"/>
        <v>13.574678190303029</v>
      </c>
      <c r="X216" s="9"/>
      <c r="Y216" s="21">
        <v>0.76263400000000003</v>
      </c>
      <c r="Z216" s="21">
        <v>16.5032</v>
      </c>
      <c r="AA216" s="21">
        <v>-1.47064E-2</v>
      </c>
      <c r="AB216" s="21">
        <v>206</v>
      </c>
      <c r="AC216" s="21">
        <v>0.76263400000000003</v>
      </c>
      <c r="AD216">
        <f t="shared" si="40"/>
        <v>14.854949494949496</v>
      </c>
      <c r="AE216">
        <f t="shared" si="41"/>
        <v>11.328889553131315</v>
      </c>
      <c r="AF216" s="9"/>
      <c r="AG216" s="21">
        <v>0.93734700000000004</v>
      </c>
      <c r="AH216" s="21">
        <v>20.322399999999998</v>
      </c>
      <c r="AI216" s="21">
        <v>-1.4285300000000001E-2</v>
      </c>
      <c r="AJ216" s="21">
        <v>206</v>
      </c>
      <c r="AK216" s="21">
        <v>0.93597399999999997</v>
      </c>
      <c r="AL216">
        <f t="shared" si="42"/>
        <v>14.429595959595959</v>
      </c>
      <c r="AM216">
        <f t="shared" si="43"/>
        <v>13.525538483939394</v>
      </c>
      <c r="AP216" s="9"/>
      <c r="AQ216" s="21">
        <v>0.76263400000000003</v>
      </c>
      <c r="AR216" s="21">
        <v>25.8734</v>
      </c>
      <c r="AS216" s="21">
        <v>-1.4694199999999999E-2</v>
      </c>
      <c r="AT216" s="21">
        <v>206</v>
      </c>
      <c r="AU216" s="21">
        <v>0.76202400000000003</v>
      </c>
      <c r="AV216">
        <f t="shared" si="44"/>
        <v>14.842626262626261</v>
      </c>
      <c r="AW216">
        <f t="shared" si="45"/>
        <v>11.319491437171717</v>
      </c>
      <c r="AX216" s="9"/>
      <c r="AY216" s="21">
        <v>0.93734700000000004</v>
      </c>
      <c r="AZ216" s="21">
        <v>29.692599999999999</v>
      </c>
      <c r="BA216" s="21">
        <v>-1.4267E-2</v>
      </c>
      <c r="BB216" s="21">
        <v>206</v>
      </c>
      <c r="BC216" s="21">
        <v>0.93627899999999997</v>
      </c>
      <c r="BD216">
        <f t="shared" si="46"/>
        <v>14.411111111111111</v>
      </c>
      <c r="BE216">
        <f t="shared" si="47"/>
        <v>13.508211766666667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7.1760200000000003</v>
      </c>
      <c r="I217" s="21">
        <v>-1.47095E-2</v>
      </c>
      <c r="J217" s="21">
        <v>207</v>
      </c>
      <c r="K217" s="21">
        <v>0.75683599999999995</v>
      </c>
      <c r="L217">
        <f t="shared" si="36"/>
        <v>14.858080808080809</v>
      </c>
      <c r="M217">
        <f t="shared" si="37"/>
        <v>11.256467162121213</v>
      </c>
      <c r="N217" s="9"/>
      <c r="O217" s="21">
        <v>0.94238299999999997</v>
      </c>
      <c r="P217" s="21">
        <v>10.995200000000001</v>
      </c>
      <c r="Q217" s="21">
        <v>-1.43219E-2</v>
      </c>
      <c r="R217" s="21">
        <v>207</v>
      </c>
      <c r="S217" s="21">
        <v>0.94146700000000005</v>
      </c>
      <c r="T217">
        <f t="shared" si="38"/>
        <v>14.466565656565656</v>
      </c>
      <c r="U217">
        <f t="shared" si="39"/>
        <v>13.633045543131312</v>
      </c>
      <c r="X217" s="9"/>
      <c r="Y217" s="21">
        <v>0.75759900000000002</v>
      </c>
      <c r="Z217" s="21">
        <v>16.513200000000001</v>
      </c>
      <c r="AA217" s="21">
        <v>-1.47034E-2</v>
      </c>
      <c r="AB217" s="21">
        <v>207</v>
      </c>
      <c r="AC217" s="21">
        <v>0.75622599999999995</v>
      </c>
      <c r="AD217">
        <f t="shared" si="40"/>
        <v>14.851919191919192</v>
      </c>
      <c r="AE217">
        <f t="shared" si="41"/>
        <v>11.251799127878789</v>
      </c>
      <c r="AF217" s="9"/>
      <c r="AG217" s="21">
        <v>0.94238299999999997</v>
      </c>
      <c r="AH217" s="21">
        <v>20.3325</v>
      </c>
      <c r="AI217" s="21">
        <v>-1.4279200000000001E-2</v>
      </c>
      <c r="AJ217" s="21">
        <v>207</v>
      </c>
      <c r="AK217" s="21">
        <v>0.94146700000000005</v>
      </c>
      <c r="AL217">
        <f t="shared" si="42"/>
        <v>14.423434343434344</v>
      </c>
      <c r="AM217">
        <f t="shared" si="43"/>
        <v>13.592399326868687</v>
      </c>
      <c r="AP217" s="9"/>
      <c r="AQ217" s="21">
        <v>0.75759900000000002</v>
      </c>
      <c r="AR217" s="21">
        <v>25.883500000000002</v>
      </c>
      <c r="AS217" s="21">
        <v>-1.46973E-2</v>
      </c>
      <c r="AT217" s="21">
        <v>207</v>
      </c>
      <c r="AU217" s="21">
        <v>0.75714099999999995</v>
      </c>
      <c r="AV217">
        <f t="shared" si="44"/>
        <v>14.845757575757576</v>
      </c>
      <c r="AW217">
        <f t="shared" si="45"/>
        <v>11.247131093636364</v>
      </c>
      <c r="AX217" s="9"/>
      <c r="AY217" s="21">
        <v>0.94238299999999997</v>
      </c>
      <c r="AZ217" s="21">
        <v>29.7026</v>
      </c>
      <c r="BA217" s="21">
        <v>-1.42548E-2</v>
      </c>
      <c r="BB217" s="21">
        <v>207</v>
      </c>
      <c r="BC217" s="21">
        <v>0.94085700000000005</v>
      </c>
      <c r="BD217">
        <f t="shared" si="46"/>
        <v>14.398787878787878</v>
      </c>
      <c r="BE217">
        <f t="shared" si="47"/>
        <v>13.569172917575758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7.1860900000000001</v>
      </c>
      <c r="I218" s="21">
        <v>-1.4715600000000001E-2</v>
      </c>
      <c r="J218" s="21">
        <v>208</v>
      </c>
      <c r="K218" s="21">
        <v>0.75195299999999998</v>
      </c>
      <c r="L218">
        <f t="shared" si="36"/>
        <v>14.864242424242425</v>
      </c>
      <c r="M218">
        <f t="shared" si="37"/>
        <v>11.186278871515151</v>
      </c>
      <c r="N218" s="9"/>
      <c r="O218" s="21">
        <v>0.94741799999999998</v>
      </c>
      <c r="P218" s="21">
        <v>11.0053</v>
      </c>
      <c r="Q218" s="21">
        <v>-1.4306599999999999E-2</v>
      </c>
      <c r="R218" s="21">
        <v>208</v>
      </c>
      <c r="S218" s="21">
        <v>0.94696000000000002</v>
      </c>
      <c r="T218">
        <f t="shared" si="38"/>
        <v>14.451111111111111</v>
      </c>
      <c r="U218">
        <f t="shared" si="39"/>
        <v>13.691242786666665</v>
      </c>
      <c r="X218" s="9"/>
      <c r="Y218" s="21">
        <v>0.75256299999999998</v>
      </c>
      <c r="Z218" s="21">
        <v>16.523299999999999</v>
      </c>
      <c r="AA218" s="21">
        <v>-1.47095E-2</v>
      </c>
      <c r="AB218" s="21">
        <v>208</v>
      </c>
      <c r="AC218" s="21">
        <v>0.75164799999999998</v>
      </c>
      <c r="AD218">
        <f t="shared" si="40"/>
        <v>14.858080808080809</v>
      </c>
      <c r="AE218">
        <f t="shared" si="41"/>
        <v>11.181641867171717</v>
      </c>
      <c r="AF218" s="9"/>
      <c r="AG218" s="21">
        <v>0.94741799999999998</v>
      </c>
      <c r="AH218" s="21">
        <v>20.342500000000001</v>
      </c>
      <c r="AI218" s="21">
        <v>-1.4263899999999999E-2</v>
      </c>
      <c r="AJ218" s="21">
        <v>208</v>
      </c>
      <c r="AK218" s="21">
        <v>0.94635000000000002</v>
      </c>
      <c r="AL218">
        <f t="shared" si="42"/>
        <v>14.407979797979799</v>
      </c>
      <c r="AM218">
        <f t="shared" si="43"/>
        <v>13.650379404242425</v>
      </c>
      <c r="AP218" s="9"/>
      <c r="AQ218" s="21">
        <v>0.75256299999999998</v>
      </c>
      <c r="AR218" s="21">
        <v>25.8935</v>
      </c>
      <c r="AS218" s="21">
        <v>-1.47064E-2</v>
      </c>
      <c r="AT218" s="21">
        <v>208</v>
      </c>
      <c r="AU218" s="21">
        <v>0.75134299999999998</v>
      </c>
      <c r="AV218">
        <f t="shared" si="44"/>
        <v>14.854949494949496</v>
      </c>
      <c r="AW218">
        <f t="shared" si="45"/>
        <v>11.179285356767677</v>
      </c>
      <c r="AX218" s="9"/>
      <c r="AY218" s="21">
        <v>0.94741799999999998</v>
      </c>
      <c r="AZ218" s="21">
        <v>29.712700000000002</v>
      </c>
      <c r="BA218" s="21">
        <v>-1.4242599999999999E-2</v>
      </c>
      <c r="BB218" s="21">
        <v>208</v>
      </c>
      <c r="BC218" s="21">
        <v>0.94635000000000002</v>
      </c>
      <c r="BD218">
        <f t="shared" si="46"/>
        <v>14.386464646464646</v>
      </c>
      <c r="BE218">
        <f t="shared" si="47"/>
        <v>13.629995562424241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7.1961599999999999</v>
      </c>
      <c r="I219" s="21">
        <v>-1.47186E-2</v>
      </c>
      <c r="J219" s="21">
        <v>209</v>
      </c>
      <c r="K219" s="21">
        <v>0.74685699999999999</v>
      </c>
      <c r="L219">
        <f t="shared" si="36"/>
        <v>14.867272727272727</v>
      </c>
      <c r="M219">
        <f t="shared" si="37"/>
        <v>11.113702647272726</v>
      </c>
      <c r="N219" s="9"/>
      <c r="O219" s="21">
        <v>0.95245400000000002</v>
      </c>
      <c r="P219" s="21">
        <v>11.0154</v>
      </c>
      <c r="Q219" s="21">
        <v>-1.4291399999999999E-2</v>
      </c>
      <c r="R219" s="21">
        <v>209</v>
      </c>
      <c r="S219" s="21">
        <v>0.951233</v>
      </c>
      <c r="T219">
        <f t="shared" si="38"/>
        <v>14.435757575757576</v>
      </c>
      <c r="U219">
        <f t="shared" si="39"/>
        <v>13.749395046060606</v>
      </c>
      <c r="X219" s="9"/>
      <c r="Y219" s="21">
        <v>0.74752799999999997</v>
      </c>
      <c r="Z219" s="21">
        <v>16.5334</v>
      </c>
      <c r="AA219" s="21">
        <v>-1.47125E-2</v>
      </c>
      <c r="AB219" s="21">
        <v>209</v>
      </c>
      <c r="AC219" s="21">
        <v>0.74691799999999997</v>
      </c>
      <c r="AD219">
        <f t="shared" si="40"/>
        <v>14.861111111111111</v>
      </c>
      <c r="AE219">
        <f t="shared" si="41"/>
        <v>11.109096666666666</v>
      </c>
      <c r="AF219" s="9"/>
      <c r="AG219" s="21">
        <v>0.95245400000000002</v>
      </c>
      <c r="AH219" s="21">
        <v>20.352599999999999</v>
      </c>
      <c r="AI219" s="21">
        <v>-1.42548E-2</v>
      </c>
      <c r="AJ219" s="21">
        <v>209</v>
      </c>
      <c r="AK219" s="21">
        <v>0.95184299999999999</v>
      </c>
      <c r="AL219">
        <f t="shared" si="42"/>
        <v>14.398787878787878</v>
      </c>
      <c r="AM219">
        <f t="shared" si="43"/>
        <v>13.714183110303031</v>
      </c>
      <c r="AP219" s="9"/>
      <c r="AQ219" s="21">
        <v>0.74752799999999997</v>
      </c>
      <c r="AR219" s="21">
        <v>25.903600000000001</v>
      </c>
      <c r="AS219" s="21">
        <v>-1.4715600000000001E-2</v>
      </c>
      <c r="AT219" s="21">
        <v>209</v>
      </c>
      <c r="AU219" s="21">
        <v>0.74691799999999997</v>
      </c>
      <c r="AV219">
        <f t="shared" si="44"/>
        <v>14.864242424242425</v>
      </c>
      <c r="AW219">
        <f t="shared" si="45"/>
        <v>11.11143741090909</v>
      </c>
      <c r="AX219" s="9"/>
      <c r="AY219" s="21">
        <v>0.95245400000000002</v>
      </c>
      <c r="AZ219" s="21">
        <v>29.722799999999999</v>
      </c>
      <c r="BA219" s="21">
        <v>-1.42334E-2</v>
      </c>
      <c r="BB219" s="21">
        <v>209</v>
      </c>
      <c r="BC219" s="21">
        <v>0.95184299999999999</v>
      </c>
      <c r="BD219">
        <f t="shared" si="46"/>
        <v>14.377171717171716</v>
      </c>
      <c r="BE219">
        <f t="shared" si="47"/>
        <v>13.693594710707071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7.2062299999999997</v>
      </c>
      <c r="I220" s="21">
        <v>-1.47247E-2</v>
      </c>
      <c r="J220" s="21">
        <v>210</v>
      </c>
      <c r="K220" s="21">
        <v>0.74188200000000004</v>
      </c>
      <c r="L220">
        <f t="shared" si="36"/>
        <v>14.873434343434344</v>
      </c>
      <c r="M220">
        <f t="shared" si="37"/>
        <v>11.043420885959595</v>
      </c>
      <c r="N220" s="9"/>
      <c r="O220" s="21">
        <v>0.95748900000000003</v>
      </c>
      <c r="P220" s="21">
        <v>11.025399999999999</v>
      </c>
      <c r="Q220" s="21">
        <v>-1.42883E-2</v>
      </c>
      <c r="R220" s="21">
        <v>210</v>
      </c>
      <c r="S220" s="21">
        <v>0.95672599999999997</v>
      </c>
      <c r="T220">
        <f t="shared" si="38"/>
        <v>14.432626262626263</v>
      </c>
      <c r="U220">
        <f t="shared" si="39"/>
        <v>13.819080887575758</v>
      </c>
      <c r="X220" s="9"/>
      <c r="Y220" s="21">
        <v>0.74249299999999996</v>
      </c>
      <c r="Z220" s="21">
        <v>16.543399999999998</v>
      </c>
      <c r="AA220" s="21">
        <v>-1.4721700000000001E-2</v>
      </c>
      <c r="AB220" s="21">
        <v>210</v>
      </c>
      <c r="AC220" s="21">
        <v>0.74185199999999996</v>
      </c>
      <c r="AD220">
        <f t="shared" si="40"/>
        <v>14.870404040404042</v>
      </c>
      <c r="AE220">
        <f t="shared" si="41"/>
        <v>11.041170907171718</v>
      </c>
      <c r="AF220" s="9"/>
      <c r="AG220" s="21">
        <v>0.95748900000000003</v>
      </c>
      <c r="AH220" s="21">
        <v>20.3627</v>
      </c>
      <c r="AI220" s="21">
        <v>-1.4245600000000001E-2</v>
      </c>
      <c r="AJ220" s="21">
        <v>210</v>
      </c>
      <c r="AK220" s="21">
        <v>0.95642099999999997</v>
      </c>
      <c r="AL220">
        <f t="shared" si="42"/>
        <v>14.389494949494951</v>
      </c>
      <c r="AM220">
        <f t="shared" si="43"/>
        <v>13.777783129696973</v>
      </c>
      <c r="AP220" s="9"/>
      <c r="AQ220" s="21">
        <v>0.74249299999999996</v>
      </c>
      <c r="AR220" s="21">
        <v>25.913699999999999</v>
      </c>
      <c r="AS220" s="21">
        <v>-1.4721700000000001E-2</v>
      </c>
      <c r="AT220" s="21">
        <v>210</v>
      </c>
      <c r="AU220" s="21">
        <v>0.74197400000000002</v>
      </c>
      <c r="AV220">
        <f t="shared" si="44"/>
        <v>14.870404040404042</v>
      </c>
      <c r="AW220">
        <f t="shared" si="45"/>
        <v>11.041170907171718</v>
      </c>
      <c r="AX220" s="9"/>
      <c r="AY220" s="21">
        <v>0.95748900000000003</v>
      </c>
      <c r="AZ220" s="21">
        <v>29.732900000000001</v>
      </c>
      <c r="BA220" s="21">
        <v>-1.42151E-2</v>
      </c>
      <c r="BB220" s="21">
        <v>210</v>
      </c>
      <c r="BC220" s="21">
        <v>0.95611599999999997</v>
      </c>
      <c r="BD220">
        <f t="shared" si="46"/>
        <v>14.358686868686869</v>
      </c>
      <c r="BE220">
        <f t="shared" si="47"/>
        <v>13.748284731212122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7.2163000000000004</v>
      </c>
      <c r="I221" s="21">
        <v>-1.47308E-2</v>
      </c>
      <c r="J221" s="21">
        <v>211</v>
      </c>
      <c r="K221" s="21">
        <v>0.73681600000000003</v>
      </c>
      <c r="L221">
        <f t="shared" si="36"/>
        <v>14.87959595959596</v>
      </c>
      <c r="M221">
        <f t="shared" si="37"/>
        <v>10.973062197575759</v>
      </c>
      <c r="N221" s="9"/>
      <c r="O221" s="21">
        <v>0.96252400000000005</v>
      </c>
      <c r="P221" s="21">
        <v>11.035500000000001</v>
      </c>
      <c r="Q221" s="21">
        <v>-1.4285300000000001E-2</v>
      </c>
      <c r="R221" s="21">
        <v>211</v>
      </c>
      <c r="S221" s="21">
        <v>0.96160900000000005</v>
      </c>
      <c r="T221">
        <f t="shared" si="38"/>
        <v>14.429595959595959</v>
      </c>
      <c r="U221">
        <f t="shared" si="39"/>
        <v>13.888832421414142</v>
      </c>
      <c r="X221" s="9"/>
      <c r="Y221" s="21">
        <v>0.73745700000000003</v>
      </c>
      <c r="Z221" s="21">
        <v>16.5535</v>
      </c>
      <c r="AA221" s="21">
        <v>-1.47308E-2</v>
      </c>
      <c r="AB221" s="21">
        <v>211</v>
      </c>
      <c r="AC221" s="21">
        <v>0.73675500000000005</v>
      </c>
      <c r="AD221">
        <f t="shared" si="40"/>
        <v>14.87959595959596</v>
      </c>
      <c r="AE221">
        <f t="shared" si="41"/>
        <v>10.973062197575759</v>
      </c>
      <c r="AF221" s="9"/>
      <c r="AG221" s="21">
        <v>0.96252400000000005</v>
      </c>
      <c r="AH221" s="21">
        <v>20.372699999999998</v>
      </c>
      <c r="AI221" s="21">
        <v>-1.42303E-2</v>
      </c>
      <c r="AJ221" s="21">
        <v>211</v>
      </c>
      <c r="AK221" s="21">
        <v>0.96130400000000005</v>
      </c>
      <c r="AL221">
        <f t="shared" si="42"/>
        <v>14.374040404040404</v>
      </c>
      <c r="AM221">
        <f t="shared" si="43"/>
        <v>13.835358865858586</v>
      </c>
      <c r="AP221" s="9"/>
      <c r="AQ221" s="21">
        <v>0.73745700000000003</v>
      </c>
      <c r="AR221" s="21">
        <v>25.9237</v>
      </c>
      <c r="AS221" s="21">
        <v>-1.4727799999999999E-2</v>
      </c>
      <c r="AT221" s="21">
        <v>211</v>
      </c>
      <c r="AU221" s="21">
        <v>0.73681600000000003</v>
      </c>
      <c r="AV221">
        <f t="shared" si="44"/>
        <v>14.876565656565656</v>
      </c>
      <c r="AW221">
        <f t="shared" si="45"/>
        <v>10.97082747939394</v>
      </c>
      <c r="AX221" s="9"/>
      <c r="AY221" s="21">
        <v>0.96252400000000005</v>
      </c>
      <c r="AZ221" s="21">
        <v>29.742899999999999</v>
      </c>
      <c r="BA221" s="21">
        <v>-1.41998E-2</v>
      </c>
      <c r="BB221" s="21">
        <v>211</v>
      </c>
      <c r="BC221" s="21">
        <v>0.96130400000000005</v>
      </c>
      <c r="BD221">
        <f t="shared" si="46"/>
        <v>14.343232323232323</v>
      </c>
      <c r="BE221">
        <f t="shared" si="47"/>
        <v>13.805705348686869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7.2263700000000002</v>
      </c>
      <c r="I222" s="21">
        <v>-1.4733899999999999E-2</v>
      </c>
      <c r="J222" s="21">
        <v>212</v>
      </c>
      <c r="K222" s="21">
        <v>0.731873</v>
      </c>
      <c r="L222">
        <f t="shared" si="36"/>
        <v>14.882727272727271</v>
      </c>
      <c r="M222">
        <f t="shared" si="37"/>
        <v>10.900436874545454</v>
      </c>
      <c r="N222" s="9"/>
      <c r="O222" s="21">
        <v>0.96755999999999998</v>
      </c>
      <c r="P222" s="21">
        <v>11.0456</v>
      </c>
      <c r="Q222" s="21">
        <v>-1.42761E-2</v>
      </c>
      <c r="R222" s="21">
        <v>212</v>
      </c>
      <c r="S222" s="21">
        <v>0.96649200000000002</v>
      </c>
      <c r="T222">
        <f t="shared" si="38"/>
        <v>14.42030303030303</v>
      </c>
      <c r="U222">
        <f t="shared" si="39"/>
        <v>13.952508399999999</v>
      </c>
      <c r="X222" s="9"/>
      <c r="Y222" s="21">
        <v>0.73242200000000002</v>
      </c>
      <c r="Z222" s="21">
        <v>16.563600000000001</v>
      </c>
      <c r="AA222" s="21">
        <v>-1.4736900000000001E-2</v>
      </c>
      <c r="AB222" s="21">
        <v>212</v>
      </c>
      <c r="AC222" s="21">
        <v>0.73181200000000002</v>
      </c>
      <c r="AD222">
        <f t="shared" si="40"/>
        <v>14.885757575757577</v>
      </c>
      <c r="AE222">
        <f t="shared" si="41"/>
        <v>10.902656335151516</v>
      </c>
      <c r="AF222" s="9"/>
      <c r="AG222" s="21">
        <v>0.96755999999999998</v>
      </c>
      <c r="AH222" s="21">
        <v>20.3828</v>
      </c>
      <c r="AI222" s="21">
        <v>-1.42151E-2</v>
      </c>
      <c r="AJ222" s="21">
        <v>212</v>
      </c>
      <c r="AK222" s="21">
        <v>0.96710200000000002</v>
      </c>
      <c r="AL222">
        <f t="shared" si="42"/>
        <v>14.358686868686869</v>
      </c>
      <c r="AM222">
        <f t="shared" si="43"/>
        <v>13.892891066666666</v>
      </c>
      <c r="AP222" s="9"/>
      <c r="AQ222" s="21">
        <v>0.73242200000000002</v>
      </c>
      <c r="AR222" s="21">
        <v>25.933800000000002</v>
      </c>
      <c r="AS222" s="21">
        <v>-1.4733899999999999E-2</v>
      </c>
      <c r="AT222" s="21">
        <v>212</v>
      </c>
      <c r="AU222" s="21">
        <v>0.73181200000000002</v>
      </c>
      <c r="AV222">
        <f t="shared" si="44"/>
        <v>14.882727272727271</v>
      </c>
      <c r="AW222">
        <f t="shared" si="45"/>
        <v>10.900436874545454</v>
      </c>
      <c r="AX222" s="9"/>
      <c r="AY222" s="21">
        <v>0.96755999999999998</v>
      </c>
      <c r="AZ222" s="21">
        <v>29.753</v>
      </c>
      <c r="BA222" s="21">
        <v>-1.41724E-2</v>
      </c>
      <c r="BB222" s="21">
        <v>212</v>
      </c>
      <c r="BC222" s="21">
        <v>0.96679700000000002</v>
      </c>
      <c r="BD222">
        <f t="shared" si="46"/>
        <v>14.315555555555555</v>
      </c>
      <c r="BE222">
        <f t="shared" si="47"/>
        <v>13.851158933333332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7.23644</v>
      </c>
      <c r="I223" s="21">
        <v>-1.4736900000000001E-2</v>
      </c>
      <c r="J223" s="21">
        <v>213</v>
      </c>
      <c r="K223" s="21">
        <v>0.726746</v>
      </c>
      <c r="L223">
        <f t="shared" si="36"/>
        <v>14.885757575757577</v>
      </c>
      <c r="M223">
        <f t="shared" si="37"/>
        <v>10.827691660000001</v>
      </c>
      <c r="N223" s="9"/>
      <c r="O223" s="21">
        <v>0.97259499999999999</v>
      </c>
      <c r="P223" s="21">
        <v>11.0556</v>
      </c>
      <c r="Q223" s="21">
        <v>-1.427E-2</v>
      </c>
      <c r="R223" s="21">
        <v>213</v>
      </c>
      <c r="S223" s="21">
        <v>0.97198499999999999</v>
      </c>
      <c r="T223">
        <f t="shared" si="38"/>
        <v>14.414141414141413</v>
      </c>
      <c r="U223">
        <f t="shared" si="39"/>
        <v>14.019121868686868</v>
      </c>
      <c r="X223" s="9"/>
      <c r="Y223" s="21">
        <v>0.72738599999999998</v>
      </c>
      <c r="Z223" s="21">
        <v>16.573699999999999</v>
      </c>
      <c r="AA223" s="21">
        <v>-1.4742999999999999E-2</v>
      </c>
      <c r="AB223" s="21">
        <v>213</v>
      </c>
      <c r="AC223" s="21">
        <v>0.72680699999999998</v>
      </c>
      <c r="AD223">
        <f t="shared" si="40"/>
        <v>14.891919191919191</v>
      </c>
      <c r="AE223">
        <f t="shared" si="41"/>
        <v>10.832173533333332</v>
      </c>
      <c r="AF223" s="9"/>
      <c r="AG223" s="21">
        <v>0.97259499999999999</v>
      </c>
      <c r="AH223" s="21">
        <v>20.392900000000001</v>
      </c>
      <c r="AI223" s="21">
        <v>-1.4208999999999999E-2</v>
      </c>
      <c r="AJ223" s="21">
        <v>213</v>
      </c>
      <c r="AK223" s="21">
        <v>0.97167999999999999</v>
      </c>
      <c r="AL223">
        <f t="shared" si="42"/>
        <v>14.352525252525252</v>
      </c>
      <c r="AM223">
        <f t="shared" si="43"/>
        <v>13.959194297979797</v>
      </c>
      <c r="AP223" s="9"/>
      <c r="AQ223" s="21">
        <v>0.72738599999999998</v>
      </c>
      <c r="AR223" s="21">
        <v>25.943899999999999</v>
      </c>
      <c r="AS223" s="21">
        <v>-1.474E-2</v>
      </c>
      <c r="AT223" s="21">
        <v>213</v>
      </c>
      <c r="AU223" s="21">
        <v>0.726746</v>
      </c>
      <c r="AV223">
        <f t="shared" si="44"/>
        <v>14.888888888888889</v>
      </c>
      <c r="AW223">
        <f t="shared" si="45"/>
        <v>10.829969333333333</v>
      </c>
      <c r="AX223" s="9"/>
      <c r="AY223" s="21">
        <v>0.97259499999999999</v>
      </c>
      <c r="AZ223" s="21">
        <v>29.763100000000001</v>
      </c>
      <c r="BA223" s="21">
        <v>-1.4151E-2</v>
      </c>
      <c r="BB223" s="21">
        <v>213</v>
      </c>
      <c r="BC223" s="21">
        <v>0.97167999999999999</v>
      </c>
      <c r="BD223">
        <f t="shared" si="46"/>
        <v>14.293939393939395</v>
      </c>
      <c r="BE223">
        <f t="shared" si="47"/>
        <v>13.902213984848485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7.2465200000000003</v>
      </c>
      <c r="I224" s="21">
        <v>-1.474E-2</v>
      </c>
      <c r="J224" s="21">
        <v>214</v>
      </c>
      <c r="K224" s="21">
        <v>0.72174099999999997</v>
      </c>
      <c r="L224">
        <f t="shared" si="36"/>
        <v>14.888888888888889</v>
      </c>
      <c r="M224">
        <f t="shared" si="37"/>
        <v>10.755003777777777</v>
      </c>
      <c r="N224" s="9"/>
      <c r="O224" s="21">
        <v>0.97763100000000003</v>
      </c>
      <c r="P224" s="21">
        <v>11.0657</v>
      </c>
      <c r="Q224" s="21">
        <v>-1.42609E-2</v>
      </c>
      <c r="R224" s="21">
        <v>214</v>
      </c>
      <c r="S224" s="21">
        <v>0.97686799999999996</v>
      </c>
      <c r="T224">
        <f t="shared" si="38"/>
        <v>14.404949494949495</v>
      </c>
      <c r="U224">
        <f t="shared" si="39"/>
        <v>14.08272517969697</v>
      </c>
      <c r="X224" s="9"/>
      <c r="Y224" s="21">
        <v>0.72235099999999997</v>
      </c>
      <c r="Z224" s="21">
        <v>16.5837</v>
      </c>
      <c r="AA224" s="21">
        <v>-1.47522E-2</v>
      </c>
      <c r="AB224" s="21">
        <v>214</v>
      </c>
      <c r="AC224" s="21">
        <v>0.72170999999999996</v>
      </c>
      <c r="AD224">
        <f t="shared" si="40"/>
        <v>14.90121212121212</v>
      </c>
      <c r="AE224">
        <f t="shared" si="41"/>
        <v>10.763905476969695</v>
      </c>
      <c r="AF224" s="9"/>
      <c r="AG224" s="21">
        <v>0.97763100000000003</v>
      </c>
      <c r="AH224" s="21">
        <v>20.402999999999999</v>
      </c>
      <c r="AI224" s="21">
        <v>-1.41937E-2</v>
      </c>
      <c r="AJ224" s="21">
        <v>214</v>
      </c>
      <c r="AK224" s="21">
        <v>0.97686799999999996</v>
      </c>
      <c r="AL224">
        <f t="shared" si="42"/>
        <v>14.337070707070708</v>
      </c>
      <c r="AM224">
        <f t="shared" si="43"/>
        <v>14.016364772424245</v>
      </c>
      <c r="AP224" s="9"/>
      <c r="AQ224" s="21">
        <v>0.72235099999999997</v>
      </c>
      <c r="AR224" s="21">
        <v>25.954000000000001</v>
      </c>
      <c r="AS224" s="21">
        <v>-1.47522E-2</v>
      </c>
      <c r="AT224" s="21">
        <v>214</v>
      </c>
      <c r="AU224" s="21">
        <v>0.72189300000000001</v>
      </c>
      <c r="AV224">
        <f t="shared" si="44"/>
        <v>14.90121212121212</v>
      </c>
      <c r="AW224">
        <f t="shared" si="45"/>
        <v>10.763905476969695</v>
      </c>
      <c r="AX224" s="9"/>
      <c r="AY224" s="21">
        <v>0.97763100000000003</v>
      </c>
      <c r="AZ224" s="21">
        <v>29.773099999999999</v>
      </c>
      <c r="BA224" s="21">
        <v>-1.41266E-2</v>
      </c>
      <c r="BB224" s="21">
        <v>214</v>
      </c>
      <c r="BC224" s="21">
        <v>0.97625700000000004</v>
      </c>
      <c r="BD224">
        <f t="shared" si="46"/>
        <v>14.269292929292929</v>
      </c>
      <c r="BE224">
        <f t="shared" si="47"/>
        <v>13.950103115757576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7.2565900000000001</v>
      </c>
      <c r="I225" s="21">
        <v>-1.47522E-2</v>
      </c>
      <c r="J225" s="21">
        <v>215</v>
      </c>
      <c r="K225" s="21">
        <v>0.71670500000000004</v>
      </c>
      <c r="L225">
        <f t="shared" si="36"/>
        <v>14.90121212121212</v>
      </c>
      <c r="M225">
        <f t="shared" si="37"/>
        <v>10.688877873939393</v>
      </c>
      <c r="N225" s="9"/>
      <c r="O225" s="21">
        <v>0.98266600000000004</v>
      </c>
      <c r="P225" s="21">
        <v>11.075799999999999</v>
      </c>
      <c r="Q225" s="21">
        <v>-1.4251700000000001E-2</v>
      </c>
      <c r="R225" s="21">
        <v>215</v>
      </c>
      <c r="S225" s="21">
        <v>0.98175000000000001</v>
      </c>
      <c r="T225">
        <f t="shared" si="38"/>
        <v>14.395656565656566</v>
      </c>
      <c r="U225">
        <f t="shared" si="39"/>
        <v>14.146122254747475</v>
      </c>
      <c r="X225" s="9"/>
      <c r="Y225" s="21">
        <v>0.71731599999999995</v>
      </c>
      <c r="Z225" s="21">
        <v>16.593800000000002</v>
      </c>
      <c r="AA225" s="21">
        <v>-1.47583E-2</v>
      </c>
      <c r="AB225" s="21">
        <v>215</v>
      </c>
      <c r="AC225" s="21">
        <v>0.71673600000000004</v>
      </c>
      <c r="AD225">
        <f t="shared" si="40"/>
        <v>14.907373737373739</v>
      </c>
      <c r="AE225">
        <f t="shared" si="41"/>
        <v>10.693297699797981</v>
      </c>
      <c r="AF225" s="9"/>
      <c r="AG225" s="21">
        <v>0.98266600000000004</v>
      </c>
      <c r="AH225" s="21">
        <v>20.413</v>
      </c>
      <c r="AI225" s="21">
        <v>-1.41846E-2</v>
      </c>
      <c r="AJ225" s="21">
        <v>215</v>
      </c>
      <c r="AK225" s="21">
        <v>0.98175000000000001</v>
      </c>
      <c r="AL225">
        <f t="shared" si="42"/>
        <v>14.327878787878788</v>
      </c>
      <c r="AM225">
        <f t="shared" si="43"/>
        <v>14.079519336969698</v>
      </c>
      <c r="AP225" s="9"/>
      <c r="AQ225" s="21">
        <v>0.71731599999999995</v>
      </c>
      <c r="AR225" s="21">
        <v>25.963999999999999</v>
      </c>
      <c r="AS225" s="21">
        <v>-1.4761399999999999E-2</v>
      </c>
      <c r="AT225" s="21">
        <v>215</v>
      </c>
      <c r="AU225" s="21">
        <v>0.71673600000000004</v>
      </c>
      <c r="AV225">
        <f t="shared" si="44"/>
        <v>14.91050505050505</v>
      </c>
      <c r="AW225">
        <f t="shared" si="45"/>
        <v>10.69554384080808</v>
      </c>
      <c r="AX225" s="9"/>
      <c r="AY225" s="21">
        <v>0.98266600000000004</v>
      </c>
      <c r="AZ225" s="21">
        <v>29.783200000000001</v>
      </c>
      <c r="BA225" s="21">
        <v>-1.4114399999999999E-2</v>
      </c>
      <c r="BB225" s="21">
        <v>215</v>
      </c>
      <c r="BC225" s="21">
        <v>0.98144500000000001</v>
      </c>
      <c r="BD225">
        <f t="shared" si="46"/>
        <v>14.256969696969696</v>
      </c>
      <c r="BE225">
        <f t="shared" si="47"/>
        <v>14.009839384242424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7.2666599999999999</v>
      </c>
      <c r="I226" s="21">
        <v>-1.47644E-2</v>
      </c>
      <c r="J226" s="21">
        <v>216</v>
      </c>
      <c r="K226" s="21">
        <v>0.71160900000000005</v>
      </c>
      <c r="L226">
        <f t="shared" si="36"/>
        <v>14.913535353535353</v>
      </c>
      <c r="M226">
        <f t="shared" si="37"/>
        <v>10.622612961616161</v>
      </c>
      <c r="N226" s="9"/>
      <c r="O226" s="21">
        <v>0.98770100000000005</v>
      </c>
      <c r="P226" s="21">
        <v>11.085800000000001</v>
      </c>
      <c r="Q226" s="21">
        <v>-1.4242599999999999E-2</v>
      </c>
      <c r="R226" s="21">
        <v>216</v>
      </c>
      <c r="S226" s="21">
        <v>0.98663299999999998</v>
      </c>
      <c r="T226">
        <f t="shared" si="38"/>
        <v>14.386464646464646</v>
      </c>
      <c r="U226">
        <f t="shared" si="39"/>
        <v>14.209525517777777</v>
      </c>
      <c r="X226" s="9"/>
      <c r="Y226" s="21">
        <v>0.71228000000000002</v>
      </c>
      <c r="Z226" s="21">
        <v>16.603899999999999</v>
      </c>
      <c r="AA226" s="21">
        <v>-1.4767499999999999E-2</v>
      </c>
      <c r="AB226" s="21">
        <v>216</v>
      </c>
      <c r="AC226" s="21">
        <v>0.71157800000000004</v>
      </c>
      <c r="AD226">
        <f t="shared" si="40"/>
        <v>14.916666666666666</v>
      </c>
      <c r="AE226">
        <f t="shared" si="41"/>
        <v>10.624843333333333</v>
      </c>
      <c r="AF226" s="9"/>
      <c r="AG226" s="21">
        <v>0.98770100000000005</v>
      </c>
      <c r="AH226" s="21">
        <v>20.423100000000002</v>
      </c>
      <c r="AI226" s="21">
        <v>-1.4169299999999999E-2</v>
      </c>
      <c r="AJ226" s="21">
        <v>216</v>
      </c>
      <c r="AK226" s="21">
        <v>0.98693799999999998</v>
      </c>
      <c r="AL226">
        <f t="shared" si="42"/>
        <v>14.312424242424241</v>
      </c>
      <c r="AM226">
        <f t="shared" si="43"/>
        <v>14.136395736666666</v>
      </c>
      <c r="AP226" s="9"/>
      <c r="AQ226" s="21">
        <v>0.71228000000000002</v>
      </c>
      <c r="AR226" s="21">
        <v>25.9741</v>
      </c>
      <c r="AS226" s="21">
        <v>-1.4770500000000001E-2</v>
      </c>
      <c r="AT226" s="21">
        <v>216</v>
      </c>
      <c r="AU226" s="21">
        <v>0.71157800000000004</v>
      </c>
      <c r="AV226">
        <f t="shared" si="44"/>
        <v>14.91969696969697</v>
      </c>
      <c r="AW226">
        <f t="shared" si="45"/>
        <v>10.627001757575758</v>
      </c>
      <c r="AX226" s="9"/>
      <c r="AY226" s="21">
        <v>0.98770100000000005</v>
      </c>
      <c r="AZ226" s="21">
        <v>29.793299999999999</v>
      </c>
      <c r="BA226" s="21">
        <v>-1.41052E-2</v>
      </c>
      <c r="BB226" s="21">
        <v>216</v>
      </c>
      <c r="BC226" s="21">
        <v>0.98724400000000001</v>
      </c>
      <c r="BD226">
        <f t="shared" si="46"/>
        <v>14.247676767676769</v>
      </c>
      <c r="BE226">
        <f t="shared" si="47"/>
        <v>14.072444591111113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7.2767299999999997</v>
      </c>
      <c r="I227" s="21">
        <v>-1.47736E-2</v>
      </c>
      <c r="J227" s="21">
        <v>217</v>
      </c>
      <c r="K227" s="21">
        <v>0.70666499999999999</v>
      </c>
      <c r="L227">
        <f t="shared" si="36"/>
        <v>14.922828282828283</v>
      </c>
      <c r="M227">
        <f t="shared" si="37"/>
        <v>10.554095688888889</v>
      </c>
      <c r="N227" s="9"/>
      <c r="O227" s="21">
        <v>0.99273699999999998</v>
      </c>
      <c r="P227" s="21">
        <v>11.0959</v>
      </c>
      <c r="Q227" s="21">
        <v>-1.42273E-2</v>
      </c>
      <c r="R227" s="21">
        <v>217</v>
      </c>
      <c r="S227" s="21">
        <v>0.99182099999999995</v>
      </c>
      <c r="T227">
        <f t="shared" si="38"/>
        <v>14.371010101010102</v>
      </c>
      <c r="U227">
        <f t="shared" si="39"/>
        <v>14.266633454646465</v>
      </c>
      <c r="X227" s="9"/>
      <c r="Y227" s="21">
        <v>0.70724500000000001</v>
      </c>
      <c r="Z227" s="21">
        <v>16.613900000000001</v>
      </c>
      <c r="AA227" s="21">
        <v>-1.4776600000000001E-2</v>
      </c>
      <c r="AB227" s="21">
        <v>217</v>
      </c>
      <c r="AC227" s="21">
        <v>0.70660400000000001</v>
      </c>
      <c r="AD227">
        <f t="shared" si="40"/>
        <v>14.925858585858588</v>
      </c>
      <c r="AE227">
        <f t="shared" si="41"/>
        <v>10.556238855555558</v>
      </c>
      <c r="AF227" s="9"/>
      <c r="AG227" s="21">
        <v>0.99273699999999998</v>
      </c>
      <c r="AH227" s="21">
        <v>20.433199999999999</v>
      </c>
      <c r="AI227" s="21">
        <v>-1.41479E-2</v>
      </c>
      <c r="AJ227" s="21">
        <v>217</v>
      </c>
      <c r="AK227" s="21">
        <v>0.99182099999999995</v>
      </c>
      <c r="AL227">
        <f t="shared" si="42"/>
        <v>14.29080808080808</v>
      </c>
      <c r="AM227">
        <f t="shared" si="43"/>
        <v>14.18701394171717</v>
      </c>
      <c r="AP227" s="9"/>
      <c r="AQ227" s="21">
        <v>0.70724500000000001</v>
      </c>
      <c r="AR227" s="21">
        <v>25.984200000000001</v>
      </c>
      <c r="AS227" s="21">
        <v>-1.47797E-2</v>
      </c>
      <c r="AT227" s="21">
        <v>217</v>
      </c>
      <c r="AU227" s="21">
        <v>0.70669599999999999</v>
      </c>
      <c r="AV227">
        <f t="shared" si="44"/>
        <v>14.928989898989899</v>
      </c>
      <c r="AW227">
        <f t="shared" si="45"/>
        <v>10.558453461111112</v>
      </c>
      <c r="AX227" s="9"/>
      <c r="AY227" s="21">
        <v>0.99273699999999998</v>
      </c>
      <c r="AZ227" s="21">
        <v>29.8034</v>
      </c>
      <c r="BA227" s="21">
        <v>-1.40991E-2</v>
      </c>
      <c r="BB227" s="21">
        <v>217</v>
      </c>
      <c r="BC227" s="21">
        <v>0.99212599999999995</v>
      </c>
      <c r="BD227">
        <f t="shared" si="46"/>
        <v>14.24151515151515</v>
      </c>
      <c r="BE227">
        <f t="shared" si="47"/>
        <v>14.138079026969695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7.2868000000000004</v>
      </c>
      <c r="I228" s="21">
        <v>-1.47797E-2</v>
      </c>
      <c r="J228" s="21">
        <v>218</v>
      </c>
      <c r="K228" s="21">
        <v>0.70169099999999995</v>
      </c>
      <c r="L228">
        <f t="shared" si="36"/>
        <v>14.928989898989899</v>
      </c>
      <c r="M228">
        <f t="shared" si="37"/>
        <v>10.483271067979798</v>
      </c>
      <c r="N228" s="9"/>
      <c r="O228" s="21">
        <v>0.99777199999999999</v>
      </c>
      <c r="P228" s="21">
        <v>11.106</v>
      </c>
      <c r="Q228" s="21">
        <v>-1.4208999999999999E-2</v>
      </c>
      <c r="R228" s="21">
        <v>218</v>
      </c>
      <c r="S228" s="21">
        <v>0.99700900000000003</v>
      </c>
      <c r="T228">
        <f t="shared" si="38"/>
        <v>14.352525252525252</v>
      </c>
      <c r="U228">
        <f t="shared" si="39"/>
        <v>14.320547826262626</v>
      </c>
      <c r="X228" s="9"/>
      <c r="Y228" s="21">
        <v>0.70220899999999997</v>
      </c>
      <c r="Z228" s="21">
        <v>16.623999999999999</v>
      </c>
      <c r="AA228" s="21">
        <v>-1.47858E-2</v>
      </c>
      <c r="AB228" s="21">
        <v>218</v>
      </c>
      <c r="AC228" s="21">
        <v>0.70159899999999997</v>
      </c>
      <c r="AD228">
        <f t="shared" si="40"/>
        <v>14.935151515151516</v>
      </c>
      <c r="AE228">
        <f t="shared" si="41"/>
        <v>10.487597810303031</v>
      </c>
      <c r="AF228" s="9"/>
      <c r="AG228" s="21">
        <v>0.99777199999999999</v>
      </c>
      <c r="AH228" s="21">
        <v>20.443200000000001</v>
      </c>
      <c r="AI228" s="21">
        <v>-1.41266E-2</v>
      </c>
      <c r="AJ228" s="21">
        <v>218</v>
      </c>
      <c r="AK228" s="21">
        <v>0.99700900000000003</v>
      </c>
      <c r="AL228">
        <f t="shared" si="42"/>
        <v>14.269292929292929</v>
      </c>
      <c r="AM228">
        <f t="shared" si="43"/>
        <v>14.237500944646465</v>
      </c>
      <c r="AP228" s="9"/>
      <c r="AQ228" s="21">
        <v>0.70220899999999997</v>
      </c>
      <c r="AR228" s="21">
        <v>25.994199999999999</v>
      </c>
      <c r="AS228" s="21">
        <v>-1.47858E-2</v>
      </c>
      <c r="AT228" s="21">
        <v>218</v>
      </c>
      <c r="AU228" s="21">
        <v>0.70153799999999999</v>
      </c>
      <c r="AV228">
        <f t="shared" si="44"/>
        <v>14.935151515151516</v>
      </c>
      <c r="AW228">
        <f t="shared" si="45"/>
        <v>10.487597810303031</v>
      </c>
      <c r="AX228" s="9"/>
      <c r="AY228" s="21">
        <v>0.99777199999999999</v>
      </c>
      <c r="AZ228" s="21">
        <v>29.813400000000001</v>
      </c>
      <c r="BA228" s="21">
        <v>-1.4080799999999999E-2</v>
      </c>
      <c r="BB228" s="21">
        <v>218</v>
      </c>
      <c r="BC228" s="21">
        <v>0.99670400000000003</v>
      </c>
      <c r="BD228">
        <f t="shared" si="46"/>
        <v>14.223030303030301</v>
      </c>
      <c r="BE228">
        <f t="shared" si="47"/>
        <v>14.191341391515149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7.2968700000000002</v>
      </c>
      <c r="I229" s="21">
        <v>-1.4782699999999999E-2</v>
      </c>
      <c r="J229" s="21">
        <v>219</v>
      </c>
      <c r="K229" s="21">
        <v>0.69647199999999998</v>
      </c>
      <c r="L229">
        <f t="shared" si="36"/>
        <v>14.932020202020201</v>
      </c>
      <c r="M229">
        <f t="shared" si="37"/>
        <v>10.410216252323231</v>
      </c>
      <c r="N229" s="9"/>
      <c r="O229" s="21">
        <v>1.00281</v>
      </c>
      <c r="P229" s="21">
        <v>11.116099999999999</v>
      </c>
      <c r="Q229" s="21">
        <v>-1.41876E-2</v>
      </c>
      <c r="R229" s="21">
        <v>219</v>
      </c>
      <c r="S229" s="21">
        <v>1.0022</v>
      </c>
      <c r="T229">
        <f t="shared" si="38"/>
        <v>14.33090909090909</v>
      </c>
      <c r="U229">
        <f t="shared" si="39"/>
        <v>14.371178945454544</v>
      </c>
      <c r="X229" s="9"/>
      <c r="Y229" s="21">
        <v>0.69717399999999996</v>
      </c>
      <c r="Z229" s="21">
        <v>16.6341</v>
      </c>
      <c r="AA229" s="21">
        <v>-1.47949E-2</v>
      </c>
      <c r="AB229" s="21">
        <v>219</v>
      </c>
      <c r="AC229" s="21">
        <v>0.69650299999999998</v>
      </c>
      <c r="AD229">
        <f t="shared" si="40"/>
        <v>14.944343434343436</v>
      </c>
      <c r="AE229">
        <f t="shared" si="41"/>
        <v>10.418807689494949</v>
      </c>
      <c r="AF229" s="9"/>
      <c r="AG229" s="21">
        <v>1.00281</v>
      </c>
      <c r="AH229" s="21">
        <v>20.453299999999999</v>
      </c>
      <c r="AI229" s="21">
        <v>-1.41022E-2</v>
      </c>
      <c r="AJ229" s="21">
        <v>219</v>
      </c>
      <c r="AK229" s="21">
        <v>1.00159</v>
      </c>
      <c r="AL229">
        <f t="shared" si="42"/>
        <v>14.244646464646465</v>
      </c>
      <c r="AM229">
        <f t="shared" si="43"/>
        <v>14.284673921212121</v>
      </c>
      <c r="AP229" s="9"/>
      <c r="AQ229" s="21">
        <v>0.69717399999999996</v>
      </c>
      <c r="AR229" s="21">
        <v>26.004300000000001</v>
      </c>
      <c r="AS229" s="21">
        <v>-1.47888E-2</v>
      </c>
      <c r="AT229" s="21">
        <v>219</v>
      </c>
      <c r="AU229" s="21">
        <v>0.69653299999999996</v>
      </c>
      <c r="AV229">
        <f t="shared" si="44"/>
        <v>14.938181818181818</v>
      </c>
      <c r="AW229">
        <f t="shared" si="45"/>
        <v>10.414511970909089</v>
      </c>
      <c r="AX229" s="9"/>
      <c r="AY229" s="21">
        <v>1.00281</v>
      </c>
      <c r="AZ229" s="21">
        <v>29.823499999999999</v>
      </c>
      <c r="BA229" s="21">
        <v>-1.40594E-2</v>
      </c>
      <c r="BB229" s="21">
        <v>219</v>
      </c>
      <c r="BC229" s="21">
        <v>1.00159</v>
      </c>
      <c r="BD229">
        <f t="shared" si="46"/>
        <v>14.201414141414142</v>
      </c>
      <c r="BE229">
        <f t="shared" si="47"/>
        <v>14.241320115151515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7.30694</v>
      </c>
      <c r="I230" s="21">
        <v>-1.47858E-2</v>
      </c>
      <c r="J230" s="21">
        <v>220</v>
      </c>
      <c r="K230" s="21">
        <v>0.69146700000000005</v>
      </c>
      <c r="L230">
        <f t="shared" si="36"/>
        <v>14.935151515151516</v>
      </c>
      <c r="M230">
        <f t="shared" si="37"/>
        <v>10.337200834545454</v>
      </c>
      <c r="N230" s="9"/>
      <c r="O230" s="21">
        <v>1.0078400000000001</v>
      </c>
      <c r="P230" s="21">
        <v>11.126099999999999</v>
      </c>
      <c r="Q230" s="21">
        <v>-1.41663E-2</v>
      </c>
      <c r="R230" s="21">
        <v>220</v>
      </c>
      <c r="S230" s="21">
        <v>1.0067699999999999</v>
      </c>
      <c r="T230">
        <f t="shared" si="38"/>
        <v>14.309393939393939</v>
      </c>
      <c r="U230">
        <f t="shared" si="39"/>
        <v>14.421579587878789</v>
      </c>
      <c r="X230" s="9"/>
      <c r="Y230" s="21">
        <v>0.69213899999999995</v>
      </c>
      <c r="Z230" s="21">
        <v>16.644200000000001</v>
      </c>
      <c r="AA230" s="21">
        <v>-1.4801E-2</v>
      </c>
      <c r="AB230" s="21">
        <v>220</v>
      </c>
      <c r="AC230" s="21">
        <v>0.69149799999999995</v>
      </c>
      <c r="AD230">
        <f t="shared" si="40"/>
        <v>14.950505050505051</v>
      </c>
      <c r="AE230">
        <f t="shared" si="41"/>
        <v>10.347827615151514</v>
      </c>
      <c r="AF230" s="9"/>
      <c r="AG230" s="21">
        <v>1.0078400000000001</v>
      </c>
      <c r="AH230" s="21">
        <v>20.4634</v>
      </c>
      <c r="AI230" s="21">
        <v>-1.4093E-2</v>
      </c>
      <c r="AJ230" s="21">
        <v>220</v>
      </c>
      <c r="AK230" s="21">
        <v>1.00708</v>
      </c>
      <c r="AL230">
        <f t="shared" si="42"/>
        <v>14.235353535353536</v>
      </c>
      <c r="AM230">
        <f t="shared" si="43"/>
        <v>14.346958707070709</v>
      </c>
      <c r="AP230" s="9"/>
      <c r="AQ230" s="21">
        <v>0.69213899999999995</v>
      </c>
      <c r="AR230" s="21">
        <v>26.014399999999998</v>
      </c>
      <c r="AS230" s="21">
        <v>-1.47888E-2</v>
      </c>
      <c r="AT230" s="21">
        <v>220</v>
      </c>
      <c r="AU230" s="21">
        <v>0.69149799999999995</v>
      </c>
      <c r="AV230">
        <f t="shared" si="44"/>
        <v>14.938181818181818</v>
      </c>
      <c r="AW230">
        <f t="shared" si="45"/>
        <v>10.339298225454545</v>
      </c>
      <c r="AX230" s="9"/>
      <c r="AY230" s="21">
        <v>1.0078400000000001</v>
      </c>
      <c r="AZ230" s="21">
        <v>29.833600000000001</v>
      </c>
      <c r="BA230" s="21">
        <v>-1.40503E-2</v>
      </c>
      <c r="BB230" s="21">
        <v>220</v>
      </c>
      <c r="BC230" s="21">
        <v>1.00708</v>
      </c>
      <c r="BD230">
        <f t="shared" si="46"/>
        <v>14.192222222222222</v>
      </c>
      <c r="BE230">
        <f t="shared" si="47"/>
        <v>14.303489244444446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7.3170099999999998</v>
      </c>
      <c r="I231" s="21">
        <v>-1.47888E-2</v>
      </c>
      <c r="J231" s="21">
        <v>221</v>
      </c>
      <c r="K231" s="21">
        <v>0.68646200000000002</v>
      </c>
      <c r="L231">
        <f t="shared" si="36"/>
        <v>14.938181818181818</v>
      </c>
      <c r="M231">
        <f t="shared" si="37"/>
        <v>10.264069541818182</v>
      </c>
      <c r="N231" s="9"/>
      <c r="O231" s="21">
        <v>1.01288</v>
      </c>
      <c r="P231" s="21">
        <v>11.136200000000001</v>
      </c>
      <c r="Q231" s="21">
        <v>-1.41449E-2</v>
      </c>
      <c r="R231" s="21">
        <v>221</v>
      </c>
      <c r="S231" s="21">
        <v>1.01196</v>
      </c>
      <c r="T231">
        <f t="shared" si="38"/>
        <v>14.287777777777778</v>
      </c>
      <c r="U231">
        <f t="shared" si="39"/>
        <v>14.471804355555555</v>
      </c>
      <c r="X231" s="9"/>
      <c r="Y231" s="21">
        <v>0.68710300000000002</v>
      </c>
      <c r="Z231" s="21">
        <v>16.654199999999999</v>
      </c>
      <c r="AA231" s="21">
        <v>-1.4804100000000001E-2</v>
      </c>
      <c r="AB231" s="21">
        <v>221</v>
      </c>
      <c r="AC231" s="21">
        <v>0.68646200000000002</v>
      </c>
      <c r="AD231">
        <f t="shared" si="40"/>
        <v>14.953636363636365</v>
      </c>
      <c r="AE231">
        <f t="shared" si="41"/>
        <v>10.274688406363637</v>
      </c>
      <c r="AF231" s="9"/>
      <c r="AG231" s="21">
        <v>1.01288</v>
      </c>
      <c r="AH231" s="21">
        <v>20.473400000000002</v>
      </c>
      <c r="AI231" s="21">
        <v>-1.4080799999999999E-2</v>
      </c>
      <c r="AJ231" s="21">
        <v>221</v>
      </c>
      <c r="AK231" s="21">
        <v>1.01166</v>
      </c>
      <c r="AL231">
        <f t="shared" si="42"/>
        <v>14.223030303030301</v>
      </c>
      <c r="AM231">
        <f t="shared" si="43"/>
        <v>14.406222933333332</v>
      </c>
      <c r="AP231" s="9"/>
      <c r="AQ231" s="21">
        <v>0.68710300000000002</v>
      </c>
      <c r="AR231" s="21">
        <v>26.0245</v>
      </c>
      <c r="AS231" s="21">
        <v>-1.47919E-2</v>
      </c>
      <c r="AT231" s="21">
        <v>221</v>
      </c>
      <c r="AU231" s="21">
        <v>0.68646200000000002</v>
      </c>
      <c r="AV231">
        <f t="shared" si="44"/>
        <v>14.941313131313132</v>
      </c>
      <c r="AW231">
        <f t="shared" si="45"/>
        <v>10.266221076464648</v>
      </c>
      <c r="AX231" s="9"/>
      <c r="AY231" s="21">
        <v>1.01288</v>
      </c>
      <c r="AZ231" s="21">
        <v>29.843599999999999</v>
      </c>
      <c r="BA231" s="21">
        <v>-1.40503E-2</v>
      </c>
      <c r="BB231" s="21">
        <v>221</v>
      </c>
      <c r="BC231" s="21">
        <v>1.01257</v>
      </c>
      <c r="BD231">
        <f t="shared" si="46"/>
        <v>14.192222222222222</v>
      </c>
      <c r="BE231">
        <f t="shared" si="47"/>
        <v>14.375018044444444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7.3270799999999996</v>
      </c>
      <c r="I232" s="21">
        <v>-1.47888E-2</v>
      </c>
      <c r="J232" s="21">
        <v>222</v>
      </c>
      <c r="K232" s="21">
        <v>0.68136600000000003</v>
      </c>
      <c r="L232">
        <f t="shared" si="36"/>
        <v>14.938181818181818</v>
      </c>
      <c r="M232">
        <f t="shared" si="37"/>
        <v>10.188855796363637</v>
      </c>
      <c r="N232" s="9"/>
      <c r="O232" s="21">
        <v>1.0179100000000001</v>
      </c>
      <c r="P232" s="21">
        <v>11.1463</v>
      </c>
      <c r="Q232" s="21">
        <v>-1.4135699999999999E-2</v>
      </c>
      <c r="R232" s="21">
        <v>222</v>
      </c>
      <c r="S232" s="21">
        <v>1.01776</v>
      </c>
      <c r="T232">
        <f t="shared" si="38"/>
        <v>14.278484848484847</v>
      </c>
      <c r="U232">
        <f t="shared" si="39"/>
        <v>14.534212512121213</v>
      </c>
      <c r="X232" s="9"/>
      <c r="Y232" s="21">
        <v>0.68206800000000001</v>
      </c>
      <c r="Z232" s="21">
        <v>16.664300000000001</v>
      </c>
      <c r="AA232" s="21">
        <v>-1.48071E-2</v>
      </c>
      <c r="AB232" s="21">
        <v>222</v>
      </c>
      <c r="AC232" s="21">
        <v>0.681396</v>
      </c>
      <c r="AD232">
        <f t="shared" si="40"/>
        <v>14.956666666666667</v>
      </c>
      <c r="AE232">
        <f t="shared" si="41"/>
        <v>10.20146372</v>
      </c>
      <c r="AF232" s="9"/>
      <c r="AG232" s="21">
        <v>1.0179100000000001</v>
      </c>
      <c r="AH232" s="21">
        <v>20.483499999999999</v>
      </c>
      <c r="AI232" s="21">
        <v>-1.4065599999999999E-2</v>
      </c>
      <c r="AJ232" s="21">
        <v>222</v>
      </c>
      <c r="AK232" s="21">
        <v>1.01746</v>
      </c>
      <c r="AL232">
        <f t="shared" si="42"/>
        <v>14.207676767676766</v>
      </c>
      <c r="AM232">
        <f t="shared" si="43"/>
        <v>14.462136258585858</v>
      </c>
      <c r="AP232" s="9"/>
      <c r="AQ232" s="21">
        <v>0.68206800000000001</v>
      </c>
      <c r="AR232" s="21">
        <v>26.034500000000001</v>
      </c>
      <c r="AS232" s="21">
        <v>-1.47919E-2</v>
      </c>
      <c r="AT232" s="21">
        <v>222</v>
      </c>
      <c r="AU232" s="21">
        <v>0.681396</v>
      </c>
      <c r="AV232">
        <f t="shared" si="44"/>
        <v>14.941313131313132</v>
      </c>
      <c r="AW232">
        <f t="shared" si="45"/>
        <v>10.190991564848485</v>
      </c>
      <c r="AX232" s="9"/>
      <c r="AY232" s="21">
        <v>1.0179100000000001</v>
      </c>
      <c r="AZ232" s="21">
        <v>29.8537</v>
      </c>
      <c r="BA232" s="21">
        <v>-1.4053299999999999E-2</v>
      </c>
      <c r="BB232" s="21">
        <v>222</v>
      </c>
      <c r="BC232" s="21">
        <v>1.01654</v>
      </c>
      <c r="BD232">
        <f t="shared" si="46"/>
        <v>14.195252525252524</v>
      </c>
      <c r="BE232">
        <f t="shared" si="47"/>
        <v>14.449489497979798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7.3371500000000003</v>
      </c>
      <c r="I233" s="21">
        <v>-1.47949E-2</v>
      </c>
      <c r="J233" s="21">
        <v>223</v>
      </c>
      <c r="K233" s="21">
        <v>0.67645299999999997</v>
      </c>
      <c r="L233">
        <f t="shared" si="36"/>
        <v>14.944343434343436</v>
      </c>
      <c r="M233">
        <f t="shared" si="37"/>
        <v>10.117798724040405</v>
      </c>
      <c r="N233" s="9"/>
      <c r="O233" s="21">
        <v>1.02295</v>
      </c>
      <c r="P233" s="21">
        <v>11.1563</v>
      </c>
      <c r="Q233" s="21">
        <v>-1.41327E-2</v>
      </c>
      <c r="R233" s="21">
        <v>223</v>
      </c>
      <c r="S233" s="21">
        <v>1.02173</v>
      </c>
      <c r="T233">
        <f t="shared" si="38"/>
        <v>14.275454545454545</v>
      </c>
      <c r="U233">
        <f t="shared" si="39"/>
        <v>14.603076227272728</v>
      </c>
      <c r="X233" s="9"/>
      <c r="Y233" s="21">
        <v>0.67703199999999997</v>
      </c>
      <c r="Z233" s="21">
        <v>16.674399999999999</v>
      </c>
      <c r="AA233" s="21">
        <v>-1.4801E-2</v>
      </c>
      <c r="AB233" s="21">
        <v>223</v>
      </c>
      <c r="AC233" s="21">
        <v>0.67642199999999997</v>
      </c>
      <c r="AD233">
        <f t="shared" si="40"/>
        <v>14.950505050505051</v>
      </c>
      <c r="AE233">
        <f t="shared" si="41"/>
        <v>10.121970335353534</v>
      </c>
      <c r="AF233" s="9"/>
      <c r="AG233" s="21">
        <v>1.02295</v>
      </c>
      <c r="AH233" s="21">
        <v>20.493600000000001</v>
      </c>
      <c r="AI233" s="21">
        <v>-1.4047199999999999E-2</v>
      </c>
      <c r="AJ233" s="21">
        <v>223</v>
      </c>
      <c r="AK233" s="21">
        <v>1.02203</v>
      </c>
      <c r="AL233">
        <f t="shared" si="42"/>
        <v>14.189090909090908</v>
      </c>
      <c r="AM233">
        <f t="shared" si="43"/>
        <v>14.514730545454544</v>
      </c>
      <c r="AP233" s="9"/>
      <c r="AQ233" s="21">
        <v>0.67703199999999997</v>
      </c>
      <c r="AR233" s="21">
        <v>26.044599999999999</v>
      </c>
      <c r="AS233" s="21">
        <v>-1.4798E-2</v>
      </c>
      <c r="AT233" s="21">
        <v>223</v>
      </c>
      <c r="AU233" s="21">
        <v>0.67648299999999995</v>
      </c>
      <c r="AV233">
        <f t="shared" si="44"/>
        <v>14.947474747474747</v>
      </c>
      <c r="AW233">
        <f t="shared" si="45"/>
        <v>10.119918723232322</v>
      </c>
      <c r="AX233" s="9"/>
      <c r="AY233" s="21">
        <v>1.02295</v>
      </c>
      <c r="AZ233" s="21">
        <v>29.863800000000001</v>
      </c>
      <c r="BA233" s="21">
        <v>-1.4047199999999999E-2</v>
      </c>
      <c r="BB233" s="21">
        <v>223</v>
      </c>
      <c r="BC233" s="21">
        <v>1.02203</v>
      </c>
      <c r="BD233">
        <f t="shared" si="46"/>
        <v>14.189090909090908</v>
      </c>
      <c r="BE233">
        <f t="shared" si="47"/>
        <v>14.514730545454544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7.3472299999999997</v>
      </c>
      <c r="I234" s="21">
        <v>-1.4798E-2</v>
      </c>
      <c r="J234" s="21">
        <v>224</v>
      </c>
      <c r="K234" s="21">
        <v>0.671234</v>
      </c>
      <c r="L234">
        <f t="shared" si="36"/>
        <v>14.947474747474747</v>
      </c>
      <c r="M234">
        <f t="shared" si="37"/>
        <v>10.044658187878786</v>
      </c>
      <c r="N234" s="9"/>
      <c r="O234" s="21">
        <v>1.0279799999999999</v>
      </c>
      <c r="P234" s="21">
        <v>11.166399999999999</v>
      </c>
      <c r="Q234" s="21">
        <v>-1.4123500000000001E-2</v>
      </c>
      <c r="R234" s="21">
        <v>224</v>
      </c>
      <c r="S234" s="21">
        <v>1.02722</v>
      </c>
      <c r="T234">
        <f t="shared" si="38"/>
        <v>14.266161616161618</v>
      </c>
      <c r="U234">
        <f t="shared" si="39"/>
        <v>14.665328818181818</v>
      </c>
      <c r="X234" s="9"/>
      <c r="Y234" s="21">
        <v>0.67199699999999996</v>
      </c>
      <c r="Z234" s="21">
        <v>16.6844</v>
      </c>
      <c r="AA234" s="21">
        <v>-1.4801E-2</v>
      </c>
      <c r="AB234" s="21">
        <v>224</v>
      </c>
      <c r="AC234" s="21">
        <v>0.67138699999999996</v>
      </c>
      <c r="AD234">
        <f t="shared" si="40"/>
        <v>14.950505050505051</v>
      </c>
      <c r="AE234">
        <f t="shared" si="41"/>
        <v>10.046694542424241</v>
      </c>
      <c r="AF234" s="9"/>
      <c r="AG234" s="21">
        <v>1.0279799999999999</v>
      </c>
      <c r="AH234" s="21">
        <v>20.503699999999998</v>
      </c>
      <c r="AI234" s="21">
        <v>-1.4031999999999999E-2</v>
      </c>
      <c r="AJ234" s="21">
        <v>224</v>
      </c>
      <c r="AK234" s="21">
        <v>1.0275300000000001</v>
      </c>
      <c r="AL234">
        <f t="shared" si="42"/>
        <v>14.173737373737373</v>
      </c>
      <c r="AM234">
        <f t="shared" si="43"/>
        <v>14.570318545454542</v>
      </c>
      <c r="AP234" s="9"/>
      <c r="AQ234" s="21">
        <v>0.67199699999999996</v>
      </c>
      <c r="AR234" s="21">
        <v>26.0547</v>
      </c>
      <c r="AS234" s="21">
        <v>-1.4804100000000001E-2</v>
      </c>
      <c r="AT234" s="21">
        <v>224</v>
      </c>
      <c r="AU234" s="21">
        <v>0.67135599999999995</v>
      </c>
      <c r="AV234">
        <f t="shared" si="44"/>
        <v>14.953636363636365</v>
      </c>
      <c r="AW234">
        <f t="shared" si="45"/>
        <v>10.048798775454546</v>
      </c>
      <c r="AX234" s="9"/>
      <c r="AY234" s="21">
        <v>1.0279799999999999</v>
      </c>
      <c r="AZ234" s="21">
        <v>29.873899999999999</v>
      </c>
      <c r="BA234" s="21">
        <v>-1.4025900000000001E-2</v>
      </c>
      <c r="BB234" s="21">
        <v>224</v>
      </c>
      <c r="BC234" s="21">
        <v>1.0269200000000001</v>
      </c>
      <c r="BD234">
        <f t="shared" si="46"/>
        <v>14.16757575757576</v>
      </c>
      <c r="BE234">
        <f t="shared" si="47"/>
        <v>14.563984527272728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7.3573000000000004</v>
      </c>
      <c r="I235" s="21">
        <v>-1.4804100000000001E-2</v>
      </c>
      <c r="J235" s="21">
        <v>225</v>
      </c>
      <c r="K235" s="21">
        <v>0.66632100000000005</v>
      </c>
      <c r="L235">
        <f t="shared" si="36"/>
        <v>14.953636363636365</v>
      </c>
      <c r="M235">
        <f t="shared" si="37"/>
        <v>9.9735072163636378</v>
      </c>
      <c r="N235" s="9"/>
      <c r="O235" s="21">
        <v>1.03302</v>
      </c>
      <c r="P235" s="21">
        <v>11.176500000000001</v>
      </c>
      <c r="Q235" s="21">
        <v>-1.4114399999999999E-2</v>
      </c>
      <c r="R235" s="21">
        <v>225</v>
      </c>
      <c r="S235" s="21">
        <v>1.0321</v>
      </c>
      <c r="T235">
        <f t="shared" si="38"/>
        <v>14.256969696969696</v>
      </c>
      <c r="U235">
        <f t="shared" si="39"/>
        <v>14.727734836363636</v>
      </c>
      <c r="X235" s="9"/>
      <c r="Y235" s="21">
        <v>0.66696200000000005</v>
      </c>
      <c r="Z235" s="21">
        <v>16.694500000000001</v>
      </c>
      <c r="AA235" s="21">
        <v>-1.4804100000000001E-2</v>
      </c>
      <c r="AB235" s="21">
        <v>225</v>
      </c>
      <c r="AC235" s="21">
        <v>0.66632100000000005</v>
      </c>
      <c r="AD235">
        <f t="shared" si="40"/>
        <v>14.953636363636365</v>
      </c>
      <c r="AE235">
        <f t="shared" si="41"/>
        <v>9.9735072163636378</v>
      </c>
      <c r="AF235" s="9"/>
      <c r="AG235" s="21">
        <v>1.03302</v>
      </c>
      <c r="AH235" s="21">
        <v>20.5137</v>
      </c>
      <c r="AI235" s="21">
        <v>-1.4019800000000001E-2</v>
      </c>
      <c r="AJ235" s="21">
        <v>225</v>
      </c>
      <c r="AK235" s="21">
        <v>1.03241</v>
      </c>
      <c r="AL235">
        <f t="shared" si="42"/>
        <v>14.161414141414141</v>
      </c>
      <c r="AM235">
        <f t="shared" si="43"/>
        <v>14.629024036363637</v>
      </c>
      <c r="AP235" s="9"/>
      <c r="AQ235" s="21">
        <v>0.66696200000000005</v>
      </c>
      <c r="AR235" s="21">
        <v>26.064699999999998</v>
      </c>
      <c r="AS235" s="21">
        <v>-1.4816299999999999E-2</v>
      </c>
      <c r="AT235" s="21">
        <v>225</v>
      </c>
      <c r="AU235" s="21">
        <v>0.66647299999999998</v>
      </c>
      <c r="AV235">
        <f t="shared" si="44"/>
        <v>14.965959595959594</v>
      </c>
      <c r="AW235">
        <f t="shared" si="45"/>
        <v>9.9817263440404034</v>
      </c>
      <c r="AX235" s="9"/>
      <c r="AY235" s="21">
        <v>1.03302</v>
      </c>
      <c r="AZ235" s="21">
        <v>29.883900000000001</v>
      </c>
      <c r="BA235" s="21">
        <v>-1.39954E-2</v>
      </c>
      <c r="BB235" s="21">
        <v>225</v>
      </c>
      <c r="BC235" s="21">
        <v>1.0321</v>
      </c>
      <c r="BD235">
        <f t="shared" si="46"/>
        <v>14.136767676767676</v>
      </c>
      <c r="BE235">
        <f t="shared" si="47"/>
        <v>14.603563745454545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7.3673700000000002</v>
      </c>
      <c r="I236" s="21">
        <v>-1.4810200000000001E-2</v>
      </c>
      <c r="J236" s="21">
        <v>226</v>
      </c>
      <c r="K236" s="21">
        <v>0.66119399999999995</v>
      </c>
      <c r="L236">
        <f t="shared" si="36"/>
        <v>14.959797979797981</v>
      </c>
      <c r="M236">
        <f t="shared" si="37"/>
        <v>9.9022792375757582</v>
      </c>
      <c r="N236" s="9"/>
      <c r="O236" s="21">
        <v>1.03806</v>
      </c>
      <c r="P236" s="21">
        <v>11.1866</v>
      </c>
      <c r="Q236" s="21">
        <v>-1.41022E-2</v>
      </c>
      <c r="R236" s="21">
        <v>226</v>
      </c>
      <c r="S236" s="21">
        <v>1.03729</v>
      </c>
      <c r="T236">
        <f t="shared" si="38"/>
        <v>14.244646464646465</v>
      </c>
      <c r="U236">
        <f t="shared" si="39"/>
        <v>14.786797709090909</v>
      </c>
      <c r="X236" s="9"/>
      <c r="Y236" s="21">
        <v>0.66192600000000001</v>
      </c>
      <c r="Z236" s="21">
        <v>16.704599999999999</v>
      </c>
      <c r="AA236" s="21">
        <v>-1.4810200000000001E-2</v>
      </c>
      <c r="AB236" s="21">
        <v>226</v>
      </c>
      <c r="AC236" s="21">
        <v>0.66131600000000001</v>
      </c>
      <c r="AD236">
        <f t="shared" si="40"/>
        <v>14.959797979797981</v>
      </c>
      <c r="AE236">
        <f t="shared" si="41"/>
        <v>9.9022792375757582</v>
      </c>
      <c r="AF236" s="9"/>
      <c r="AG236" s="21">
        <v>1.03806</v>
      </c>
      <c r="AH236" s="21">
        <v>20.523800000000001</v>
      </c>
      <c r="AI236" s="21">
        <v>-1.40045E-2</v>
      </c>
      <c r="AJ236" s="21">
        <v>226</v>
      </c>
      <c r="AK236" s="21">
        <v>1.0376000000000001</v>
      </c>
      <c r="AL236">
        <f t="shared" si="42"/>
        <v>14.145959595959596</v>
      </c>
      <c r="AM236">
        <f t="shared" si="43"/>
        <v>14.684354818181818</v>
      </c>
      <c r="AP236" s="9"/>
      <c r="AQ236" s="21">
        <v>0.66192600000000001</v>
      </c>
      <c r="AR236" s="21">
        <v>26.0748</v>
      </c>
      <c r="AS236" s="21">
        <v>-1.48285E-2</v>
      </c>
      <c r="AT236" s="21">
        <v>226</v>
      </c>
      <c r="AU236" s="21">
        <v>0.66131600000000001</v>
      </c>
      <c r="AV236">
        <f t="shared" si="44"/>
        <v>14.978282828282829</v>
      </c>
      <c r="AW236">
        <f t="shared" si="45"/>
        <v>9.9145148393939397</v>
      </c>
      <c r="AX236" s="9"/>
      <c r="AY236" s="21">
        <v>1.03806</v>
      </c>
      <c r="AZ236" s="21">
        <v>29.893999999999998</v>
      </c>
      <c r="BA236" s="21">
        <v>-1.39618E-2</v>
      </c>
      <c r="BB236" s="21">
        <v>226</v>
      </c>
      <c r="BC236" s="21">
        <v>1.0376000000000001</v>
      </c>
      <c r="BD236">
        <f t="shared" si="46"/>
        <v>14.102828282828282</v>
      </c>
      <c r="BE236">
        <f t="shared" si="47"/>
        <v>14.639581927272726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7.37744</v>
      </c>
      <c r="I237" s="21">
        <v>-1.4819300000000001E-2</v>
      </c>
      <c r="J237" s="21">
        <v>227</v>
      </c>
      <c r="K237" s="21">
        <v>0.656219</v>
      </c>
      <c r="L237">
        <f t="shared" si="36"/>
        <v>14.9689898989899</v>
      </c>
      <c r="M237">
        <f t="shared" si="37"/>
        <v>9.832994743737375</v>
      </c>
      <c r="N237" s="9"/>
      <c r="O237" s="21">
        <v>1.0430900000000001</v>
      </c>
      <c r="P237" s="21">
        <v>11.1966</v>
      </c>
      <c r="Q237" s="21">
        <v>-1.4086899999999999E-2</v>
      </c>
      <c r="R237" s="21">
        <v>227</v>
      </c>
      <c r="S237" s="21">
        <v>1.0421800000000001</v>
      </c>
      <c r="T237">
        <f t="shared" si="38"/>
        <v>14.229191919191919</v>
      </c>
      <c r="U237">
        <f t="shared" si="39"/>
        <v>14.842327798989899</v>
      </c>
      <c r="X237" s="9"/>
      <c r="Y237" s="21">
        <v>0.656891</v>
      </c>
      <c r="Z237" s="21">
        <v>16.714700000000001</v>
      </c>
      <c r="AA237" s="21">
        <v>-1.4819300000000001E-2</v>
      </c>
      <c r="AB237" s="21">
        <v>227</v>
      </c>
      <c r="AC237" s="21">
        <v>0.65618900000000002</v>
      </c>
      <c r="AD237">
        <f t="shared" si="40"/>
        <v>14.9689898989899</v>
      </c>
      <c r="AE237">
        <f t="shared" si="41"/>
        <v>9.832994743737375</v>
      </c>
      <c r="AF237" s="9"/>
      <c r="AG237" s="21">
        <v>1.0430900000000001</v>
      </c>
      <c r="AH237" s="21">
        <v>20.533899999999999</v>
      </c>
      <c r="AI237" s="21">
        <v>-1.3992299999999999E-2</v>
      </c>
      <c r="AJ237" s="21">
        <v>227</v>
      </c>
      <c r="AK237" s="21">
        <v>1.0418700000000001</v>
      </c>
      <c r="AL237">
        <f t="shared" si="42"/>
        <v>14.133636363636363</v>
      </c>
      <c r="AM237">
        <f t="shared" si="43"/>
        <v>14.742654754545455</v>
      </c>
      <c r="AP237" s="9"/>
      <c r="AQ237" s="21">
        <v>0.656891</v>
      </c>
      <c r="AR237" s="21">
        <v>26.084900000000001</v>
      </c>
      <c r="AS237" s="21">
        <v>-1.4837599999999999E-2</v>
      </c>
      <c r="AT237" s="21">
        <v>227</v>
      </c>
      <c r="AU237" s="21">
        <v>0.65618900000000002</v>
      </c>
      <c r="AV237">
        <f t="shared" si="44"/>
        <v>14.987474747474748</v>
      </c>
      <c r="AW237">
        <f t="shared" si="45"/>
        <v>9.8451372743434344</v>
      </c>
      <c r="AX237" s="9"/>
      <c r="AY237" s="21">
        <v>1.0430900000000001</v>
      </c>
      <c r="AZ237" s="21">
        <v>29.9041</v>
      </c>
      <c r="BA237" s="21">
        <v>-1.3937400000000001E-2</v>
      </c>
      <c r="BB237" s="21">
        <v>227</v>
      </c>
      <c r="BC237" s="21">
        <v>1.04156</v>
      </c>
      <c r="BD237">
        <f t="shared" si="46"/>
        <v>14.07818181818182</v>
      </c>
      <c r="BE237">
        <f t="shared" si="47"/>
        <v>14.684810672727275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7.3875099999999998</v>
      </c>
      <c r="I238" s="21">
        <v>-1.4822399999999999E-2</v>
      </c>
      <c r="J238" s="21">
        <v>228</v>
      </c>
      <c r="K238" s="21">
        <v>0.65112300000000001</v>
      </c>
      <c r="L238">
        <f t="shared" si="36"/>
        <v>14.972121212121211</v>
      </c>
      <c r="M238">
        <f t="shared" si="37"/>
        <v>9.7596520727272722</v>
      </c>
      <c r="N238" s="9"/>
      <c r="O238" s="21">
        <v>1.04813</v>
      </c>
      <c r="P238" s="21">
        <v>11.2067</v>
      </c>
      <c r="Q238" s="21">
        <v>-1.4071699999999999E-2</v>
      </c>
      <c r="R238" s="21">
        <v>228</v>
      </c>
      <c r="S238" s="21">
        <v>1.0464500000000001</v>
      </c>
      <c r="T238">
        <f t="shared" si="38"/>
        <v>14.213838383838384</v>
      </c>
      <c r="U238">
        <f t="shared" si="39"/>
        <v>14.897950425252526</v>
      </c>
      <c r="X238" s="9"/>
      <c r="Y238" s="21">
        <v>0.65185499999999996</v>
      </c>
      <c r="Z238" s="21">
        <v>16.724699999999999</v>
      </c>
      <c r="AA238" s="21">
        <v>-1.4822399999999999E-2</v>
      </c>
      <c r="AB238" s="21">
        <v>228</v>
      </c>
      <c r="AC238" s="21">
        <v>0.65127599999999997</v>
      </c>
      <c r="AD238">
        <f t="shared" si="40"/>
        <v>14.972121212121211</v>
      </c>
      <c r="AE238">
        <f t="shared" si="41"/>
        <v>9.7596520727272722</v>
      </c>
      <c r="AF238" s="9"/>
      <c r="AG238" s="21">
        <v>1.04813</v>
      </c>
      <c r="AH238" s="21">
        <v>20.543900000000001</v>
      </c>
      <c r="AI238" s="21">
        <v>-1.39709E-2</v>
      </c>
      <c r="AJ238" s="21">
        <v>228</v>
      </c>
      <c r="AK238" s="21">
        <v>1.0470600000000001</v>
      </c>
      <c r="AL238">
        <f t="shared" si="42"/>
        <v>14.112020202020203</v>
      </c>
      <c r="AM238">
        <f t="shared" si="43"/>
        <v>14.791231734343436</v>
      </c>
      <c r="AP238" s="9"/>
      <c r="AQ238" s="21">
        <v>0.65185499999999996</v>
      </c>
      <c r="AR238" s="21">
        <v>26.094999999999999</v>
      </c>
      <c r="AS238" s="21">
        <v>-1.4843800000000001E-2</v>
      </c>
      <c r="AT238" s="21">
        <v>228</v>
      </c>
      <c r="AU238" s="21">
        <v>0.65115400000000001</v>
      </c>
      <c r="AV238">
        <f t="shared" si="44"/>
        <v>14.993737373737375</v>
      </c>
      <c r="AW238">
        <f t="shared" si="45"/>
        <v>9.7737426757575765</v>
      </c>
      <c r="AX238" s="9"/>
      <c r="AY238" s="21">
        <v>1.04813</v>
      </c>
      <c r="AZ238" s="21">
        <v>29.914100000000001</v>
      </c>
      <c r="BA238" s="21">
        <v>-1.39191E-2</v>
      </c>
      <c r="BB238" s="21">
        <v>228</v>
      </c>
      <c r="BC238" s="21">
        <v>1.0473600000000001</v>
      </c>
      <c r="BD238">
        <f t="shared" si="46"/>
        <v>14.05969696969697</v>
      </c>
      <c r="BE238">
        <f t="shared" si="47"/>
        <v>14.736390184848485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7.3975799999999996</v>
      </c>
      <c r="I239" s="21">
        <v>-1.4822399999999999E-2</v>
      </c>
      <c r="J239" s="21">
        <v>229</v>
      </c>
      <c r="K239" s="21">
        <v>0.64624000000000004</v>
      </c>
      <c r="L239">
        <f t="shared" si="36"/>
        <v>14.972121212121211</v>
      </c>
      <c r="M239">
        <f t="shared" si="37"/>
        <v>9.6842674424242414</v>
      </c>
      <c r="N239" s="9"/>
      <c r="O239" s="21">
        <v>1.0531600000000001</v>
      </c>
      <c r="P239" s="21">
        <v>11.216799999999999</v>
      </c>
      <c r="Q239" s="21">
        <v>-1.4047199999999999E-2</v>
      </c>
      <c r="R239" s="21">
        <v>229</v>
      </c>
      <c r="S239" s="21">
        <v>1.0525500000000001</v>
      </c>
      <c r="T239">
        <f t="shared" si="38"/>
        <v>14.189090909090908</v>
      </c>
      <c r="U239">
        <f t="shared" si="39"/>
        <v>14.943382981818182</v>
      </c>
      <c r="X239" s="9"/>
      <c r="Y239" s="21">
        <v>0.64681999999999995</v>
      </c>
      <c r="Z239" s="21">
        <v>16.7348</v>
      </c>
      <c r="AA239" s="21">
        <v>-1.4831499999999999E-2</v>
      </c>
      <c r="AB239" s="21">
        <v>229</v>
      </c>
      <c r="AC239" s="21">
        <v>0.64614899999999997</v>
      </c>
      <c r="AD239">
        <f t="shared" si="40"/>
        <v>14.981313131313129</v>
      </c>
      <c r="AE239">
        <f t="shared" si="41"/>
        <v>9.6902129595959572</v>
      </c>
      <c r="AF239" s="9"/>
      <c r="AG239" s="21">
        <v>1.0531600000000001</v>
      </c>
      <c r="AH239" s="21">
        <v>20.553999999999998</v>
      </c>
      <c r="AI239" s="21">
        <v>-1.3952600000000001E-2</v>
      </c>
      <c r="AJ239" s="21">
        <v>229</v>
      </c>
      <c r="AK239" s="21">
        <v>1.0519400000000001</v>
      </c>
      <c r="AL239">
        <f t="shared" si="42"/>
        <v>14.093535353535355</v>
      </c>
      <c r="AM239">
        <f t="shared" si="43"/>
        <v>14.842747692929295</v>
      </c>
      <c r="AP239" s="9"/>
      <c r="AQ239" s="21">
        <v>0.64681999999999995</v>
      </c>
      <c r="AR239" s="21">
        <v>26.105</v>
      </c>
      <c r="AS239" s="21">
        <v>-1.4843800000000001E-2</v>
      </c>
      <c r="AT239" s="21">
        <v>229</v>
      </c>
      <c r="AU239" s="21">
        <v>0.64620999999999995</v>
      </c>
      <c r="AV239">
        <f t="shared" si="44"/>
        <v>14.993737373737375</v>
      </c>
      <c r="AW239">
        <f t="shared" si="45"/>
        <v>9.6982492080808083</v>
      </c>
      <c r="AX239" s="9"/>
      <c r="AY239" s="21">
        <v>1.0531600000000001</v>
      </c>
      <c r="AZ239" s="21">
        <v>29.924199999999999</v>
      </c>
      <c r="BA239" s="21">
        <v>-1.3897700000000001E-2</v>
      </c>
      <c r="BB239" s="21">
        <v>229</v>
      </c>
      <c r="BC239" s="21">
        <v>1.0519400000000001</v>
      </c>
      <c r="BD239">
        <f t="shared" si="46"/>
        <v>14.038080808080808</v>
      </c>
      <c r="BE239">
        <f t="shared" si="47"/>
        <v>14.784345183838386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7.4076500000000003</v>
      </c>
      <c r="I240" s="21">
        <v>-1.48285E-2</v>
      </c>
      <c r="J240" s="21">
        <v>230</v>
      </c>
      <c r="K240" s="21">
        <v>0.64111300000000004</v>
      </c>
      <c r="L240">
        <f t="shared" si="36"/>
        <v>14.978282828282829</v>
      </c>
      <c r="M240">
        <f t="shared" si="37"/>
        <v>9.6128372449494961</v>
      </c>
      <c r="N240" s="9"/>
      <c r="O240" s="21">
        <v>1.0582</v>
      </c>
      <c r="P240" s="21">
        <v>11.226800000000001</v>
      </c>
      <c r="Q240" s="21">
        <v>-1.4025900000000001E-2</v>
      </c>
      <c r="R240" s="21">
        <v>230</v>
      </c>
      <c r="S240" s="21">
        <v>1.0571299999999999</v>
      </c>
      <c r="T240">
        <f t="shared" si="38"/>
        <v>14.16757575757576</v>
      </c>
      <c r="U240">
        <f t="shared" si="39"/>
        <v>14.99212866666667</v>
      </c>
      <c r="X240" s="9"/>
      <c r="Y240" s="21">
        <v>0.64178500000000005</v>
      </c>
      <c r="Z240" s="21">
        <v>16.744900000000001</v>
      </c>
      <c r="AA240" s="21">
        <v>-1.4837599999999999E-2</v>
      </c>
      <c r="AB240" s="21">
        <v>230</v>
      </c>
      <c r="AC240" s="21">
        <v>0.64120500000000002</v>
      </c>
      <c r="AD240">
        <f t="shared" si="40"/>
        <v>14.987474747474748</v>
      </c>
      <c r="AE240">
        <f t="shared" si="41"/>
        <v>9.6187364808080815</v>
      </c>
      <c r="AF240" s="9"/>
      <c r="AG240" s="21">
        <v>1.0582</v>
      </c>
      <c r="AH240" s="21">
        <v>20.5641</v>
      </c>
      <c r="AI240" s="21">
        <v>-1.3931300000000001E-2</v>
      </c>
      <c r="AJ240" s="21">
        <v>230</v>
      </c>
      <c r="AK240" s="21">
        <v>1.0574300000000001</v>
      </c>
      <c r="AL240">
        <f t="shared" si="42"/>
        <v>14.072020202020202</v>
      </c>
      <c r="AM240">
        <f t="shared" si="43"/>
        <v>14.891011777777777</v>
      </c>
      <c r="AP240" s="9"/>
      <c r="AQ240" s="21">
        <v>0.64178500000000005</v>
      </c>
      <c r="AR240" s="21">
        <v>26.115100000000002</v>
      </c>
      <c r="AS240" s="21">
        <v>-1.4849899999999999E-2</v>
      </c>
      <c r="AT240" s="21">
        <v>230</v>
      </c>
      <c r="AU240" s="21">
        <v>0.64114400000000005</v>
      </c>
      <c r="AV240">
        <f t="shared" si="44"/>
        <v>14.999898989898989</v>
      </c>
      <c r="AW240">
        <f t="shared" si="45"/>
        <v>9.6267101732323237</v>
      </c>
      <c r="AX240" s="9"/>
      <c r="AY240" s="21">
        <v>1.0582</v>
      </c>
      <c r="AZ240" s="21">
        <v>29.9343</v>
      </c>
      <c r="BA240" s="21">
        <v>-1.38824E-2</v>
      </c>
      <c r="BB240" s="21">
        <v>230</v>
      </c>
      <c r="BC240" s="21">
        <v>1.0580400000000001</v>
      </c>
      <c r="BD240">
        <f t="shared" si="46"/>
        <v>14.022626262626263</v>
      </c>
      <c r="BE240">
        <f t="shared" si="47"/>
        <v>14.838743111111112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7.4177200000000001</v>
      </c>
      <c r="I241" s="21">
        <v>-1.48285E-2</v>
      </c>
      <c r="J241" s="21">
        <v>231</v>
      </c>
      <c r="K241" s="21">
        <v>0.63604700000000003</v>
      </c>
      <c r="L241">
        <f t="shared" si="36"/>
        <v>14.978282828282829</v>
      </c>
      <c r="M241">
        <f t="shared" si="37"/>
        <v>9.5374066126262633</v>
      </c>
      <c r="N241" s="9"/>
      <c r="O241" s="21">
        <v>1.0632299999999999</v>
      </c>
      <c r="P241" s="21">
        <v>11.2369</v>
      </c>
      <c r="Q241" s="21">
        <v>-1.40045E-2</v>
      </c>
      <c r="R241" s="21">
        <v>231</v>
      </c>
      <c r="S241" s="21">
        <v>1.0620099999999999</v>
      </c>
      <c r="T241">
        <f t="shared" si="38"/>
        <v>14.145959595959596</v>
      </c>
      <c r="U241">
        <f t="shared" si="39"/>
        <v>15.040408621212119</v>
      </c>
      <c r="X241" s="9"/>
      <c r="Y241" s="21">
        <v>0.63674900000000001</v>
      </c>
      <c r="Z241" s="21">
        <v>16.754899999999999</v>
      </c>
      <c r="AA241" s="21">
        <v>-1.48468E-2</v>
      </c>
      <c r="AB241" s="21">
        <v>231</v>
      </c>
      <c r="AC241" s="21">
        <v>0.63607800000000003</v>
      </c>
      <c r="AD241">
        <f t="shared" si="40"/>
        <v>14.996767676767679</v>
      </c>
      <c r="AE241">
        <f t="shared" si="41"/>
        <v>9.549176821414143</v>
      </c>
      <c r="AF241" s="9"/>
      <c r="AG241" s="21">
        <v>1.0632299999999999</v>
      </c>
      <c r="AH241" s="21">
        <v>20.574200000000001</v>
      </c>
      <c r="AI241" s="21">
        <v>-1.3916E-2</v>
      </c>
      <c r="AJ241" s="21">
        <v>231</v>
      </c>
      <c r="AK241" s="21">
        <v>1.0617099999999999</v>
      </c>
      <c r="AL241">
        <f t="shared" si="42"/>
        <v>14.056565656565656</v>
      </c>
      <c r="AM241">
        <f t="shared" si="43"/>
        <v>14.945362303030301</v>
      </c>
      <c r="AP241" s="9"/>
      <c r="AQ241" s="21">
        <v>0.63674900000000001</v>
      </c>
      <c r="AR241" s="21">
        <v>26.1252</v>
      </c>
      <c r="AS241" s="21">
        <v>-1.48529E-2</v>
      </c>
      <c r="AT241" s="21">
        <v>231</v>
      </c>
      <c r="AU241" s="21">
        <v>0.63613900000000001</v>
      </c>
      <c r="AV241">
        <f t="shared" si="44"/>
        <v>15.002929292929293</v>
      </c>
      <c r="AW241">
        <f t="shared" si="45"/>
        <v>9.5531002243434351</v>
      </c>
      <c r="AX241" s="9"/>
      <c r="AY241" s="21">
        <v>1.0632299999999999</v>
      </c>
      <c r="AZ241" s="21">
        <v>29.944400000000002</v>
      </c>
      <c r="BA241" s="21">
        <v>-1.3858000000000001E-2</v>
      </c>
      <c r="BB241" s="21">
        <v>231</v>
      </c>
      <c r="BC241" s="21">
        <v>1.0620099999999999</v>
      </c>
      <c r="BD241">
        <f t="shared" si="46"/>
        <v>13.997979797979799</v>
      </c>
      <c r="BE241">
        <f t="shared" si="47"/>
        <v>14.883072060606059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7.4277899999999999</v>
      </c>
      <c r="I242" s="21">
        <v>-1.48285E-2</v>
      </c>
      <c r="J242" s="21">
        <v>232</v>
      </c>
      <c r="K242" s="21">
        <v>0.63119499999999995</v>
      </c>
      <c r="L242">
        <f t="shared" si="36"/>
        <v>14.978282828282829</v>
      </c>
      <c r="M242">
        <f t="shared" si="37"/>
        <v>9.4619909585858597</v>
      </c>
      <c r="N242" s="9"/>
      <c r="O242" s="21">
        <v>1.0682700000000001</v>
      </c>
      <c r="P242" s="21">
        <v>11.247</v>
      </c>
      <c r="Q242" s="21">
        <v>-1.3983199999999999E-2</v>
      </c>
      <c r="R242" s="21">
        <v>232</v>
      </c>
      <c r="S242" s="21">
        <v>1.0674999999999999</v>
      </c>
      <c r="T242">
        <f t="shared" si="38"/>
        <v>14.124444444444444</v>
      </c>
      <c r="U242">
        <f t="shared" si="39"/>
        <v>15.088720266666668</v>
      </c>
      <c r="X242" s="9"/>
      <c r="Y242" s="21">
        <v>0.631714</v>
      </c>
      <c r="Z242" s="21">
        <v>16.765000000000001</v>
      </c>
      <c r="AA242" s="21">
        <v>-1.4855999999999999E-2</v>
      </c>
      <c r="AB242" s="21">
        <v>232</v>
      </c>
      <c r="AC242" s="21">
        <v>0.631073</v>
      </c>
      <c r="AD242">
        <f t="shared" si="40"/>
        <v>15.006060606060606</v>
      </c>
      <c r="AE242">
        <f t="shared" si="41"/>
        <v>9.4795385696969703</v>
      </c>
      <c r="AF242" s="9"/>
      <c r="AG242" s="21">
        <v>1.0682700000000001</v>
      </c>
      <c r="AH242" s="21">
        <v>20.584199999999999</v>
      </c>
      <c r="AI242" s="21">
        <v>-1.39008E-2</v>
      </c>
      <c r="AJ242" s="21">
        <v>232</v>
      </c>
      <c r="AK242" s="21">
        <v>1.0671999999999999</v>
      </c>
      <c r="AL242">
        <f t="shared" si="42"/>
        <v>14.041212121212121</v>
      </c>
      <c r="AM242">
        <f t="shared" si="43"/>
        <v>14.999805672727273</v>
      </c>
      <c r="AP242" s="9"/>
      <c r="AQ242" s="21">
        <v>0.631714</v>
      </c>
      <c r="AR242" s="21">
        <v>26.135200000000001</v>
      </c>
      <c r="AS242" s="21">
        <v>-1.4855999999999999E-2</v>
      </c>
      <c r="AT242" s="21">
        <v>232</v>
      </c>
      <c r="AU242" s="21">
        <v>0.63122599999999995</v>
      </c>
      <c r="AV242">
        <f t="shared" si="44"/>
        <v>15.006060606060606</v>
      </c>
      <c r="AW242">
        <f t="shared" si="45"/>
        <v>9.4795385696969703</v>
      </c>
      <c r="AX242" s="9"/>
      <c r="AY242" s="21">
        <v>1.0682700000000001</v>
      </c>
      <c r="AZ242" s="21">
        <v>29.9544</v>
      </c>
      <c r="BA242" s="21">
        <v>-1.38367E-2</v>
      </c>
      <c r="BB242" s="21">
        <v>232</v>
      </c>
      <c r="BC242" s="21">
        <v>1.0668899999999999</v>
      </c>
      <c r="BD242">
        <f t="shared" si="46"/>
        <v>13.976464646464647</v>
      </c>
      <c r="BE242">
        <f t="shared" si="47"/>
        <v>14.93063788787879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7.4378599999999997</v>
      </c>
      <c r="I243" s="21">
        <v>-1.4837599999999999E-2</v>
      </c>
      <c r="J243" s="21">
        <v>233</v>
      </c>
      <c r="K243" s="21">
        <v>0.62616000000000005</v>
      </c>
      <c r="L243">
        <f t="shared" si="36"/>
        <v>14.987474747474748</v>
      </c>
      <c r="M243">
        <f t="shared" si="37"/>
        <v>9.3923206997979793</v>
      </c>
      <c r="N243" s="9"/>
      <c r="O243" s="21">
        <v>1.0732999999999999</v>
      </c>
      <c r="P243" s="21">
        <v>11.257099999999999</v>
      </c>
      <c r="Q243" s="21">
        <v>-1.39679E-2</v>
      </c>
      <c r="R243" s="21">
        <v>233</v>
      </c>
      <c r="S243" s="21">
        <v>1.0720799999999999</v>
      </c>
      <c r="T243">
        <f t="shared" si="38"/>
        <v>14.108989898989899</v>
      </c>
      <c r="U243">
        <f t="shared" si="39"/>
        <v>15.143178858585857</v>
      </c>
      <c r="X243" s="9"/>
      <c r="Y243" s="21">
        <v>0.62667799999999996</v>
      </c>
      <c r="Z243" s="21">
        <v>16.775099999999998</v>
      </c>
      <c r="AA243" s="21">
        <v>-1.48621E-2</v>
      </c>
      <c r="AB243" s="21">
        <v>233</v>
      </c>
      <c r="AC243" s="21">
        <v>0.62609899999999996</v>
      </c>
      <c r="AD243">
        <f t="shared" si="40"/>
        <v>15.012222222222222</v>
      </c>
      <c r="AE243">
        <f t="shared" si="41"/>
        <v>9.4078293977777765</v>
      </c>
      <c r="AF243" s="9"/>
      <c r="AG243" s="21">
        <v>1.0732999999999999</v>
      </c>
      <c r="AH243" s="21">
        <v>20.5943</v>
      </c>
      <c r="AI243" s="21">
        <v>-1.38855E-2</v>
      </c>
      <c r="AJ243" s="21">
        <v>233</v>
      </c>
      <c r="AK243" s="21">
        <v>1.07239</v>
      </c>
      <c r="AL243">
        <f t="shared" si="42"/>
        <v>14.025757575757577</v>
      </c>
      <c r="AM243">
        <f t="shared" si="43"/>
        <v>15.053845606060607</v>
      </c>
      <c r="AP243" s="9"/>
      <c r="AQ243" s="21">
        <v>0.62667799999999996</v>
      </c>
      <c r="AR243" s="21">
        <v>26.145299999999999</v>
      </c>
      <c r="AS243" s="21">
        <v>-1.4855999999999999E-2</v>
      </c>
      <c r="AT243" s="21">
        <v>233</v>
      </c>
      <c r="AU243" s="21">
        <v>0.62609899999999996</v>
      </c>
      <c r="AV243">
        <f t="shared" si="44"/>
        <v>15.006060606060606</v>
      </c>
      <c r="AW243">
        <f t="shared" si="45"/>
        <v>9.4039680484848471</v>
      </c>
      <c r="AX243" s="9"/>
      <c r="AY243" s="21">
        <v>1.0732999999999999</v>
      </c>
      <c r="AZ243" s="21">
        <v>29.964500000000001</v>
      </c>
      <c r="BA243" s="21">
        <v>-1.38031E-2</v>
      </c>
      <c r="BB243" s="21">
        <v>233</v>
      </c>
      <c r="BC243" s="21">
        <v>1.0720799999999999</v>
      </c>
      <c r="BD243">
        <f t="shared" si="46"/>
        <v>13.942525252525254</v>
      </c>
      <c r="BE243">
        <f t="shared" si="47"/>
        <v>14.964512353535353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7.44794</v>
      </c>
      <c r="I244" s="21">
        <v>-1.4837599999999999E-2</v>
      </c>
      <c r="J244" s="21">
        <v>234</v>
      </c>
      <c r="K244" s="21">
        <v>0.62103299999999995</v>
      </c>
      <c r="L244">
        <f t="shared" si="36"/>
        <v>14.987474747474748</v>
      </c>
      <c r="M244">
        <f t="shared" si="37"/>
        <v>9.3168587644444436</v>
      </c>
      <c r="N244" s="9"/>
      <c r="O244" s="21">
        <v>1.0783400000000001</v>
      </c>
      <c r="P244" s="21">
        <v>11.267099999999999</v>
      </c>
      <c r="Q244" s="21">
        <v>-1.39557E-2</v>
      </c>
      <c r="R244" s="21">
        <v>234</v>
      </c>
      <c r="S244" s="21">
        <v>1.0778799999999999</v>
      </c>
      <c r="T244">
        <f t="shared" si="38"/>
        <v>14.096666666666668</v>
      </c>
      <c r="U244">
        <f t="shared" si="39"/>
        <v>15.200999533333336</v>
      </c>
      <c r="X244" s="9"/>
      <c r="Y244" s="21">
        <v>0.62164299999999995</v>
      </c>
      <c r="Z244" s="21">
        <v>16.7851</v>
      </c>
      <c r="AA244" s="21">
        <v>-1.48682E-2</v>
      </c>
      <c r="AB244" s="21">
        <v>234</v>
      </c>
      <c r="AC244" s="21">
        <v>0.62115500000000001</v>
      </c>
      <c r="AD244">
        <f t="shared" si="40"/>
        <v>15.018383838383837</v>
      </c>
      <c r="AE244">
        <f t="shared" si="41"/>
        <v>9.3360731844444427</v>
      </c>
      <c r="AF244" s="9"/>
      <c r="AG244" s="21">
        <v>1.0783400000000001</v>
      </c>
      <c r="AH244" s="21">
        <v>20.604399999999998</v>
      </c>
      <c r="AI244" s="21">
        <v>-1.3870199999999999E-2</v>
      </c>
      <c r="AJ244" s="21">
        <v>234</v>
      </c>
      <c r="AK244" s="21">
        <v>1.0778799999999999</v>
      </c>
      <c r="AL244">
        <f t="shared" si="42"/>
        <v>14.01030303030303</v>
      </c>
      <c r="AM244">
        <f t="shared" si="43"/>
        <v>15.107870169696969</v>
      </c>
      <c r="AP244" s="9"/>
      <c r="AQ244" s="21">
        <v>0.62164299999999995</v>
      </c>
      <c r="AR244" s="21">
        <v>26.1554</v>
      </c>
      <c r="AS244" s="21">
        <v>-1.48529E-2</v>
      </c>
      <c r="AT244" s="21">
        <v>234</v>
      </c>
      <c r="AU244" s="21">
        <v>0.62106300000000003</v>
      </c>
      <c r="AV244">
        <f t="shared" si="44"/>
        <v>15.002929292929293</v>
      </c>
      <c r="AW244">
        <f t="shared" si="45"/>
        <v>9.326465974444444</v>
      </c>
      <c r="AX244" s="9"/>
      <c r="AY244" s="21">
        <v>1.0783400000000001</v>
      </c>
      <c r="AZ244" s="21">
        <v>29.974599999999999</v>
      </c>
      <c r="BA244" s="21">
        <v>-1.37634E-2</v>
      </c>
      <c r="BB244" s="21">
        <v>234</v>
      </c>
      <c r="BC244" s="21">
        <v>1.0772699999999999</v>
      </c>
      <c r="BD244">
        <f t="shared" si="46"/>
        <v>13.902424242424242</v>
      </c>
      <c r="BE244">
        <f t="shared" si="47"/>
        <v>14.991540157575759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7.4580099999999998</v>
      </c>
      <c r="I245" s="21">
        <v>-1.4843800000000001E-2</v>
      </c>
      <c r="J245" s="21">
        <v>235</v>
      </c>
      <c r="K245" s="21">
        <v>0.61590599999999995</v>
      </c>
      <c r="L245">
        <f t="shared" si="36"/>
        <v>14.993737373737375</v>
      </c>
      <c r="M245">
        <f t="shared" si="37"/>
        <v>9.2452584145454555</v>
      </c>
      <c r="N245" s="9"/>
      <c r="O245" s="21">
        <v>1.0833699999999999</v>
      </c>
      <c r="P245" s="21">
        <v>11.277200000000001</v>
      </c>
      <c r="Q245" s="21">
        <v>-1.39404E-2</v>
      </c>
      <c r="R245" s="21">
        <v>235</v>
      </c>
      <c r="S245" s="21">
        <v>1.0821499999999999</v>
      </c>
      <c r="T245">
        <f t="shared" si="38"/>
        <v>14.081212121212122</v>
      </c>
      <c r="U245">
        <f t="shared" si="39"/>
        <v>15.255162775757576</v>
      </c>
      <c r="X245" s="9"/>
      <c r="Y245" s="21">
        <v>0.61660800000000004</v>
      </c>
      <c r="Z245" s="21">
        <v>16.795200000000001</v>
      </c>
      <c r="AA245" s="21">
        <v>-1.48682E-2</v>
      </c>
      <c r="AB245" s="21">
        <v>235</v>
      </c>
      <c r="AC245" s="21">
        <v>0.61593600000000004</v>
      </c>
      <c r="AD245">
        <f t="shared" si="40"/>
        <v>15.018383838383837</v>
      </c>
      <c r="AE245">
        <f t="shared" si="41"/>
        <v>9.2604556218181813</v>
      </c>
      <c r="AF245" s="9"/>
      <c r="AG245" s="21">
        <v>1.0833699999999999</v>
      </c>
      <c r="AH245" s="21">
        <v>20.6144</v>
      </c>
      <c r="AI245" s="21">
        <v>-1.38519E-2</v>
      </c>
      <c r="AJ245" s="21">
        <v>235</v>
      </c>
      <c r="AK245" s="21">
        <v>1.0821499999999999</v>
      </c>
      <c r="AL245">
        <f t="shared" si="42"/>
        <v>13.991818181818182</v>
      </c>
      <c r="AM245">
        <f t="shared" si="43"/>
        <v>15.158316063636363</v>
      </c>
      <c r="AP245" s="9"/>
      <c r="AQ245" s="21">
        <v>0.61660800000000004</v>
      </c>
      <c r="AR245" s="21">
        <v>26.165400000000002</v>
      </c>
      <c r="AS245" s="21">
        <v>-1.48529E-2</v>
      </c>
      <c r="AT245" s="21">
        <v>235</v>
      </c>
      <c r="AU245" s="21">
        <v>0.61599700000000002</v>
      </c>
      <c r="AV245">
        <f t="shared" si="44"/>
        <v>15.002929292929293</v>
      </c>
      <c r="AW245">
        <f t="shared" si="45"/>
        <v>9.2509262254545455</v>
      </c>
      <c r="AX245" s="9"/>
      <c r="AY245" s="21">
        <v>1.0833699999999999</v>
      </c>
      <c r="AZ245" s="21">
        <v>29.9846</v>
      </c>
      <c r="BA245" s="21">
        <v>-1.3726800000000001E-2</v>
      </c>
      <c r="BB245" s="21">
        <v>235</v>
      </c>
      <c r="BC245" s="21">
        <v>1.08246</v>
      </c>
      <c r="BD245">
        <f t="shared" si="46"/>
        <v>13.865454545454547</v>
      </c>
      <c r="BE245">
        <f t="shared" si="47"/>
        <v>15.021417490909093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7.4680799999999996</v>
      </c>
      <c r="I246" s="21">
        <v>-1.4843800000000001E-2</v>
      </c>
      <c r="J246" s="21">
        <v>236</v>
      </c>
      <c r="K246" s="21">
        <v>0.610931</v>
      </c>
      <c r="L246">
        <f t="shared" si="36"/>
        <v>14.993737373737375</v>
      </c>
      <c r="M246">
        <f t="shared" si="37"/>
        <v>9.1697499531313138</v>
      </c>
      <c r="N246" s="9"/>
      <c r="O246" s="21">
        <v>1.0884100000000001</v>
      </c>
      <c r="P246" s="21">
        <v>11.2873</v>
      </c>
      <c r="Q246" s="21">
        <v>-1.39282E-2</v>
      </c>
      <c r="R246" s="21">
        <v>236</v>
      </c>
      <c r="S246" s="21">
        <v>1.08795</v>
      </c>
      <c r="T246">
        <f t="shared" si="38"/>
        <v>14.068888888888889</v>
      </c>
      <c r="U246">
        <f t="shared" si="39"/>
        <v>15.312719355555558</v>
      </c>
      <c r="X246" s="9"/>
      <c r="Y246" s="21">
        <v>0.611572</v>
      </c>
      <c r="Z246" s="21">
        <v>16.805299999999999</v>
      </c>
      <c r="AA246" s="21">
        <v>-1.4865099999999999E-2</v>
      </c>
      <c r="AB246" s="21">
        <v>236</v>
      </c>
      <c r="AC246" s="21">
        <v>0.610931</v>
      </c>
      <c r="AD246">
        <f t="shared" si="40"/>
        <v>15.015252525252524</v>
      </c>
      <c r="AE246">
        <f t="shared" si="41"/>
        <v>9.1829080173737374</v>
      </c>
      <c r="AF246" s="9"/>
      <c r="AG246" s="21">
        <v>1.0884100000000001</v>
      </c>
      <c r="AH246" s="21">
        <v>20.624500000000001</v>
      </c>
      <c r="AI246" s="21">
        <v>-1.38336E-2</v>
      </c>
      <c r="AJ246" s="21">
        <v>236</v>
      </c>
      <c r="AK246" s="21">
        <v>1.08734</v>
      </c>
      <c r="AL246">
        <f t="shared" si="42"/>
        <v>13.973333333333333</v>
      </c>
      <c r="AM246">
        <f t="shared" si="43"/>
        <v>15.208715733333333</v>
      </c>
      <c r="AP246" s="9"/>
      <c r="AQ246" s="21">
        <v>0.611572</v>
      </c>
      <c r="AR246" s="21">
        <v>26.1755</v>
      </c>
      <c r="AS246" s="21">
        <v>-1.48529E-2</v>
      </c>
      <c r="AT246" s="21">
        <v>236</v>
      </c>
      <c r="AU246" s="21">
        <v>0.61102299999999998</v>
      </c>
      <c r="AV246">
        <f t="shared" si="44"/>
        <v>15.002929292929293</v>
      </c>
      <c r="AW246">
        <f t="shared" si="45"/>
        <v>9.1753714735353533</v>
      </c>
      <c r="AX246" s="9"/>
      <c r="AY246" s="21">
        <v>1.0884100000000001</v>
      </c>
      <c r="AZ246" s="21">
        <v>29.994700000000002</v>
      </c>
      <c r="BA246" s="21">
        <v>-1.36963E-2</v>
      </c>
      <c r="BB246" s="21">
        <v>236</v>
      </c>
      <c r="BC246" s="21">
        <v>1.08795</v>
      </c>
      <c r="BD246">
        <f t="shared" si="46"/>
        <v>13.834646464646465</v>
      </c>
      <c r="BE246">
        <f t="shared" si="47"/>
        <v>15.05776755858586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7.4781500000000003</v>
      </c>
      <c r="I247" s="21">
        <v>-1.4843800000000001E-2</v>
      </c>
      <c r="J247" s="21">
        <v>237</v>
      </c>
      <c r="K247" s="21">
        <v>0.60589599999999999</v>
      </c>
      <c r="L247">
        <f t="shared" si="36"/>
        <v>14.993737373737375</v>
      </c>
      <c r="M247">
        <f t="shared" si="37"/>
        <v>9.0942564854545456</v>
      </c>
      <c r="N247" s="9"/>
      <c r="O247" s="21">
        <v>1.09344</v>
      </c>
      <c r="P247" s="21">
        <v>11.2973</v>
      </c>
      <c r="Q247" s="21">
        <v>-1.3913E-2</v>
      </c>
      <c r="R247" s="21">
        <v>237</v>
      </c>
      <c r="S247" s="21">
        <v>1.09283</v>
      </c>
      <c r="T247">
        <f t="shared" si="38"/>
        <v>14.053535353535354</v>
      </c>
      <c r="U247">
        <f t="shared" si="39"/>
        <v>15.366697696969696</v>
      </c>
      <c r="X247" s="9"/>
      <c r="Y247" s="21">
        <v>0.60653699999999999</v>
      </c>
      <c r="Z247" s="21">
        <v>16.8154</v>
      </c>
      <c r="AA247" s="21">
        <v>-1.48682E-2</v>
      </c>
      <c r="AB247" s="21">
        <v>237</v>
      </c>
      <c r="AC247" s="21">
        <v>0.60589599999999999</v>
      </c>
      <c r="AD247">
        <f t="shared" si="40"/>
        <v>15.018383838383837</v>
      </c>
      <c r="AE247">
        <f t="shared" si="41"/>
        <v>9.109205478181817</v>
      </c>
      <c r="AF247" s="9"/>
      <c r="AG247" s="21">
        <v>1.09344</v>
      </c>
      <c r="AH247" s="21">
        <v>20.634599999999999</v>
      </c>
      <c r="AI247" s="21">
        <v>-1.38031E-2</v>
      </c>
      <c r="AJ247" s="21">
        <v>237</v>
      </c>
      <c r="AK247" s="21">
        <v>1.09222</v>
      </c>
      <c r="AL247">
        <f t="shared" si="42"/>
        <v>13.942525252525254</v>
      </c>
      <c r="AM247">
        <f t="shared" si="43"/>
        <v>15.245314812121213</v>
      </c>
      <c r="AP247" s="9"/>
      <c r="AQ247" s="21">
        <v>0.60653699999999999</v>
      </c>
      <c r="AR247" s="21">
        <v>26.185600000000001</v>
      </c>
      <c r="AS247" s="21">
        <v>-1.4865099999999999E-2</v>
      </c>
      <c r="AT247" s="21">
        <v>237</v>
      </c>
      <c r="AU247" s="21">
        <v>0.60592699999999999</v>
      </c>
      <c r="AV247">
        <f t="shared" si="44"/>
        <v>15.015252525252524</v>
      </c>
      <c r="AW247">
        <f t="shared" si="45"/>
        <v>9.1073062209090896</v>
      </c>
      <c r="AX247" s="9"/>
      <c r="AY247" s="21">
        <v>1.09344</v>
      </c>
      <c r="AZ247" s="21">
        <v>30.004799999999999</v>
      </c>
      <c r="BA247" s="21">
        <v>-1.3677999999999999E-2</v>
      </c>
      <c r="BB247" s="21">
        <v>237</v>
      </c>
      <c r="BC247" s="21">
        <v>1.09283</v>
      </c>
      <c r="BD247">
        <f t="shared" si="46"/>
        <v>13.816161616161615</v>
      </c>
      <c r="BE247">
        <f t="shared" si="47"/>
        <v>15.107143757575756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7.4882200000000001</v>
      </c>
      <c r="I248" s="21">
        <v>-1.4849899999999999E-2</v>
      </c>
      <c r="J248" s="21">
        <v>238</v>
      </c>
      <c r="K248" s="21">
        <v>0.60089099999999995</v>
      </c>
      <c r="L248">
        <f t="shared" si="36"/>
        <v>14.999898989898989</v>
      </c>
      <c r="M248">
        <f t="shared" si="37"/>
        <v>9.0224542423232315</v>
      </c>
      <c r="N248" s="9"/>
      <c r="O248" s="21">
        <v>1.0984799999999999</v>
      </c>
      <c r="P248" s="21">
        <v>11.307399999999999</v>
      </c>
      <c r="Q248" s="21">
        <v>-1.3894699999999999E-2</v>
      </c>
      <c r="R248" s="21">
        <v>238</v>
      </c>
      <c r="S248" s="21">
        <v>1.09772</v>
      </c>
      <c r="T248">
        <f t="shared" si="38"/>
        <v>14.035050505050505</v>
      </c>
      <c r="U248">
        <f t="shared" si="39"/>
        <v>15.417222278787877</v>
      </c>
      <c r="X248" s="9"/>
      <c r="Y248" s="21">
        <v>0.60150099999999995</v>
      </c>
      <c r="Z248" s="21">
        <v>16.825399999999998</v>
      </c>
      <c r="AA248" s="21">
        <v>-1.4871199999999999E-2</v>
      </c>
      <c r="AB248" s="21">
        <v>238</v>
      </c>
      <c r="AC248" s="21">
        <v>0.60070800000000002</v>
      </c>
      <c r="AD248">
        <f t="shared" si="40"/>
        <v>15.021414141414141</v>
      </c>
      <c r="AE248">
        <f t="shared" si="41"/>
        <v>9.0353956274747471</v>
      </c>
      <c r="AF248" s="9"/>
      <c r="AG248" s="21">
        <v>1.0984799999999999</v>
      </c>
      <c r="AH248" s="21">
        <v>20.6447</v>
      </c>
      <c r="AI248" s="21">
        <v>-1.3775600000000001E-2</v>
      </c>
      <c r="AJ248" s="21">
        <v>238</v>
      </c>
      <c r="AK248" s="21">
        <v>1.09772</v>
      </c>
      <c r="AL248">
        <f t="shared" si="42"/>
        <v>13.914747474747475</v>
      </c>
      <c r="AM248">
        <f t="shared" si="43"/>
        <v>15.285071806060605</v>
      </c>
      <c r="AP248" s="9"/>
      <c r="AQ248" s="21">
        <v>0.60150099999999995</v>
      </c>
      <c r="AR248" s="21">
        <v>26.195699999999999</v>
      </c>
      <c r="AS248" s="21">
        <v>-1.4871199999999999E-2</v>
      </c>
      <c r="AT248" s="21">
        <v>238</v>
      </c>
      <c r="AU248" s="21">
        <v>0.60082999999999998</v>
      </c>
      <c r="AV248">
        <f t="shared" si="44"/>
        <v>15.021414141414141</v>
      </c>
      <c r="AW248">
        <f t="shared" si="45"/>
        <v>9.0353956274747471</v>
      </c>
      <c r="AX248" s="9"/>
      <c r="AY248" s="21">
        <v>1.0984799999999999</v>
      </c>
      <c r="AZ248" s="21">
        <v>30.014800000000001</v>
      </c>
      <c r="BA248" s="21">
        <v>-1.3650499999999999E-2</v>
      </c>
      <c r="BB248" s="21">
        <v>238</v>
      </c>
      <c r="BC248" s="21">
        <v>1.09772</v>
      </c>
      <c r="BD248">
        <f t="shared" si="46"/>
        <v>13.788383838383838</v>
      </c>
      <c r="BE248">
        <f t="shared" si="47"/>
        <v>15.146263878787877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7.4982899999999999</v>
      </c>
      <c r="I249" s="21">
        <v>-1.4855999999999999E-2</v>
      </c>
      <c r="J249" s="21">
        <v>239</v>
      </c>
      <c r="K249" s="21">
        <v>0.59576399999999996</v>
      </c>
      <c r="L249">
        <f t="shared" si="36"/>
        <v>15.006060606060606</v>
      </c>
      <c r="M249">
        <f t="shared" si="37"/>
        <v>8.9506049454545469</v>
      </c>
      <c r="N249" s="9"/>
      <c r="O249" s="21">
        <v>1.1035200000000001</v>
      </c>
      <c r="P249" s="21">
        <v>11.317500000000001</v>
      </c>
      <c r="Q249" s="21">
        <v>-1.38733E-2</v>
      </c>
      <c r="R249" s="21">
        <v>239</v>
      </c>
      <c r="S249" s="21">
        <v>1.10229</v>
      </c>
      <c r="T249">
        <f t="shared" si="38"/>
        <v>14.013434343434344</v>
      </c>
      <c r="U249">
        <f t="shared" si="39"/>
        <v>15.464105066666669</v>
      </c>
      <c r="X249" s="9"/>
      <c r="Y249" s="21">
        <v>0.59646600000000005</v>
      </c>
      <c r="Z249" s="21">
        <v>16.8355</v>
      </c>
      <c r="AA249" s="21">
        <v>-1.48773E-2</v>
      </c>
      <c r="AB249" s="21">
        <v>239</v>
      </c>
      <c r="AC249" s="21">
        <v>0.59570299999999998</v>
      </c>
      <c r="AD249">
        <f t="shared" si="40"/>
        <v>15.027575757575757</v>
      </c>
      <c r="AE249">
        <f t="shared" si="41"/>
        <v>8.963438001818183</v>
      </c>
      <c r="AF249" s="9"/>
      <c r="AG249" s="21">
        <v>1.1035200000000001</v>
      </c>
      <c r="AH249" s="21">
        <v>20.654699999999998</v>
      </c>
      <c r="AI249" s="21">
        <v>-1.37421E-2</v>
      </c>
      <c r="AJ249" s="21">
        <v>239</v>
      </c>
      <c r="AK249" s="21">
        <v>1.1026</v>
      </c>
      <c r="AL249">
        <f t="shared" si="42"/>
        <v>13.880909090909091</v>
      </c>
      <c r="AM249">
        <f t="shared" si="43"/>
        <v>15.3178608</v>
      </c>
      <c r="AP249" s="9"/>
      <c r="AQ249" s="21">
        <v>0.59646600000000005</v>
      </c>
      <c r="AR249" s="21">
        <v>26.2057</v>
      </c>
      <c r="AS249" s="21">
        <v>-1.48743E-2</v>
      </c>
      <c r="AT249" s="21">
        <v>239</v>
      </c>
      <c r="AU249" s="21">
        <v>0.59588600000000003</v>
      </c>
      <c r="AV249">
        <f t="shared" si="44"/>
        <v>15.024545454545455</v>
      </c>
      <c r="AW249">
        <f t="shared" si="45"/>
        <v>8.9616305290909111</v>
      </c>
      <c r="AX249" s="9"/>
      <c r="AY249" s="21">
        <v>1.1035200000000001</v>
      </c>
      <c r="AZ249" s="21">
        <v>30.024899999999999</v>
      </c>
      <c r="BA249" s="21">
        <v>-1.3629199999999999E-2</v>
      </c>
      <c r="BB249" s="21">
        <v>239</v>
      </c>
      <c r="BC249" s="21">
        <v>1.10229</v>
      </c>
      <c r="BD249">
        <f t="shared" si="46"/>
        <v>13.766868686868687</v>
      </c>
      <c r="BE249">
        <f t="shared" si="47"/>
        <v>15.192014933333335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7.5083599999999997</v>
      </c>
      <c r="I250" s="21">
        <v>-1.4865099999999999E-2</v>
      </c>
      <c r="J250" s="21">
        <v>240</v>
      </c>
      <c r="K250" s="21">
        <v>0.59085100000000002</v>
      </c>
      <c r="L250">
        <f t="shared" si="36"/>
        <v>15.015252525252524</v>
      </c>
      <c r="M250">
        <f t="shared" si="37"/>
        <v>8.8804858162626257</v>
      </c>
      <c r="N250" s="9"/>
      <c r="O250" s="21">
        <v>1.1085499999999999</v>
      </c>
      <c r="P250" s="21">
        <v>11.3276</v>
      </c>
      <c r="Q250" s="21">
        <v>-1.3842800000000001E-2</v>
      </c>
      <c r="R250" s="21">
        <v>240</v>
      </c>
      <c r="S250" s="21">
        <v>1.10748</v>
      </c>
      <c r="T250">
        <f t="shared" si="38"/>
        <v>13.982626262626262</v>
      </c>
      <c r="U250">
        <f t="shared" si="39"/>
        <v>15.500440343434342</v>
      </c>
      <c r="X250" s="9"/>
      <c r="Y250" s="21">
        <v>0.59143100000000004</v>
      </c>
      <c r="Z250" s="21">
        <v>16.845600000000001</v>
      </c>
      <c r="AA250" s="21">
        <v>-1.48834E-2</v>
      </c>
      <c r="AB250" s="21">
        <v>240</v>
      </c>
      <c r="AC250" s="21">
        <v>0.59075900000000003</v>
      </c>
      <c r="AD250">
        <f t="shared" si="40"/>
        <v>15.033737373737372</v>
      </c>
      <c r="AE250">
        <f t="shared" si="41"/>
        <v>8.8914183286868678</v>
      </c>
      <c r="AF250" s="9"/>
      <c r="AG250" s="21">
        <v>1.1085499999999999</v>
      </c>
      <c r="AH250" s="21">
        <v>20.6648</v>
      </c>
      <c r="AI250" s="21">
        <v>-1.37115E-2</v>
      </c>
      <c r="AJ250" s="21">
        <v>240</v>
      </c>
      <c r="AK250" s="21">
        <v>1.10748</v>
      </c>
      <c r="AL250">
        <f t="shared" si="42"/>
        <v>13.85</v>
      </c>
      <c r="AM250">
        <f t="shared" si="43"/>
        <v>15.353417499999999</v>
      </c>
      <c r="AP250" s="9"/>
      <c r="AQ250" s="21">
        <v>0.59143100000000004</v>
      </c>
      <c r="AR250" s="21">
        <v>26.215800000000002</v>
      </c>
      <c r="AS250" s="21">
        <v>-1.48773E-2</v>
      </c>
      <c r="AT250" s="21">
        <v>240</v>
      </c>
      <c r="AU250" s="21">
        <v>0.59075900000000003</v>
      </c>
      <c r="AV250">
        <f t="shared" si="44"/>
        <v>15.027575757575757</v>
      </c>
      <c r="AW250">
        <f t="shared" si="45"/>
        <v>8.8877741578787877</v>
      </c>
      <c r="AX250" s="9"/>
      <c r="AY250" s="21">
        <v>1.1085499999999999</v>
      </c>
      <c r="AZ250" s="21">
        <v>30.035</v>
      </c>
      <c r="BA250" s="21">
        <v>-1.3595599999999999E-2</v>
      </c>
      <c r="BB250" s="21">
        <v>240</v>
      </c>
      <c r="BC250" s="21">
        <v>1.10748</v>
      </c>
      <c r="BD250">
        <f t="shared" si="46"/>
        <v>13.732929292929292</v>
      </c>
      <c r="BE250">
        <f t="shared" si="47"/>
        <v>15.223638767676766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7.5184300000000004</v>
      </c>
      <c r="I251" s="21">
        <v>-1.48682E-2</v>
      </c>
      <c r="J251" s="21">
        <v>241</v>
      </c>
      <c r="K251" s="21">
        <v>0.585785</v>
      </c>
      <c r="L251">
        <f t="shared" si="36"/>
        <v>15.018383838383837</v>
      </c>
      <c r="M251">
        <f t="shared" si="37"/>
        <v>8.8067051909090903</v>
      </c>
      <c r="N251" s="9"/>
      <c r="O251" s="21">
        <v>1.1135900000000001</v>
      </c>
      <c r="P251" s="21">
        <v>11.3376</v>
      </c>
      <c r="Q251" s="21">
        <v>-1.38123E-2</v>
      </c>
      <c r="R251" s="21">
        <v>241</v>
      </c>
      <c r="S251" s="21">
        <v>1.11267</v>
      </c>
      <c r="T251">
        <f t="shared" si="38"/>
        <v>13.951818181818181</v>
      </c>
      <c r="U251">
        <f t="shared" si="39"/>
        <v>15.53660520909091</v>
      </c>
      <c r="X251" s="9"/>
      <c r="Y251" s="21">
        <v>0.586395</v>
      </c>
      <c r="Z251" s="21">
        <v>16.855599999999999</v>
      </c>
      <c r="AA251" s="21">
        <v>-1.4892600000000001E-2</v>
      </c>
      <c r="AB251" s="21">
        <v>241</v>
      </c>
      <c r="AC251" s="21">
        <v>0.58572400000000002</v>
      </c>
      <c r="AD251">
        <f t="shared" si="40"/>
        <v>15.043030303030305</v>
      </c>
      <c r="AE251">
        <f t="shared" si="41"/>
        <v>8.8211577545454549</v>
      </c>
      <c r="AF251" s="9"/>
      <c r="AG251" s="21">
        <v>1.1135900000000001</v>
      </c>
      <c r="AH251" s="21">
        <v>20.674900000000001</v>
      </c>
      <c r="AI251" s="21">
        <v>-1.3677999999999999E-2</v>
      </c>
      <c r="AJ251" s="21">
        <v>241</v>
      </c>
      <c r="AK251" s="21">
        <v>1.1129800000000001</v>
      </c>
      <c r="AL251">
        <f t="shared" si="42"/>
        <v>13.816161616161615</v>
      </c>
      <c r="AM251">
        <f t="shared" si="43"/>
        <v>15.385539414141414</v>
      </c>
      <c r="AP251" s="9"/>
      <c r="AQ251" s="21">
        <v>0.586395</v>
      </c>
      <c r="AR251" s="21">
        <v>26.225899999999999</v>
      </c>
      <c r="AS251" s="21">
        <v>-1.48834E-2</v>
      </c>
      <c r="AT251" s="21">
        <v>241</v>
      </c>
      <c r="AU251" s="21">
        <v>0.58572400000000002</v>
      </c>
      <c r="AV251">
        <f t="shared" si="44"/>
        <v>15.033737373737372</v>
      </c>
      <c r="AW251">
        <f t="shared" si="45"/>
        <v>8.8157084272727264</v>
      </c>
      <c r="AX251" s="9"/>
      <c r="AY251" s="21">
        <v>1.1135900000000001</v>
      </c>
      <c r="AZ251" s="21">
        <v>30.045100000000001</v>
      </c>
      <c r="BA251" s="21">
        <v>-1.3561999999999999E-2</v>
      </c>
      <c r="BB251" s="21">
        <v>241</v>
      </c>
      <c r="BC251" s="21">
        <v>1.11267</v>
      </c>
      <c r="BD251">
        <f t="shared" si="46"/>
        <v>13.698989898989899</v>
      </c>
      <c r="BE251">
        <f t="shared" si="47"/>
        <v>15.255058161616162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7.5285000000000002</v>
      </c>
      <c r="I252" s="21">
        <v>-1.4871199999999999E-2</v>
      </c>
      <c r="J252" s="21">
        <v>242</v>
      </c>
      <c r="K252" s="21">
        <v>0.58081099999999997</v>
      </c>
      <c r="L252">
        <f t="shared" si="36"/>
        <v>15.021414141414141</v>
      </c>
      <c r="M252">
        <f t="shared" si="37"/>
        <v>8.7328493252525252</v>
      </c>
      <c r="N252" s="9"/>
      <c r="O252" s="21">
        <v>1.1186199999999999</v>
      </c>
      <c r="P252" s="21">
        <v>11.3477</v>
      </c>
      <c r="Q252" s="21">
        <v>-1.37909E-2</v>
      </c>
      <c r="R252" s="21">
        <v>242</v>
      </c>
      <c r="S252" s="21">
        <v>1.1178600000000001</v>
      </c>
      <c r="T252">
        <f t="shared" si="38"/>
        <v>13.930202020202019</v>
      </c>
      <c r="U252">
        <f t="shared" si="39"/>
        <v>15.582602583838382</v>
      </c>
      <c r="X252" s="9"/>
      <c r="Y252" s="21">
        <v>0.58135999999999999</v>
      </c>
      <c r="Z252" s="21">
        <v>16.8657</v>
      </c>
      <c r="AA252" s="21">
        <v>-1.49017E-2</v>
      </c>
      <c r="AB252" s="21">
        <v>242</v>
      </c>
      <c r="AC252" s="21">
        <v>0.58068799999999998</v>
      </c>
      <c r="AD252">
        <f t="shared" si="40"/>
        <v>15.052222222222222</v>
      </c>
      <c r="AE252">
        <f t="shared" si="41"/>
        <v>8.7507599111111105</v>
      </c>
      <c r="AF252" s="9"/>
      <c r="AG252" s="21">
        <v>1.1186199999999999</v>
      </c>
      <c r="AH252" s="21">
        <v>20.684899999999999</v>
      </c>
      <c r="AI252" s="21">
        <v>-1.36536E-2</v>
      </c>
      <c r="AJ252" s="21">
        <v>242</v>
      </c>
      <c r="AK252" s="21">
        <v>1.11755</v>
      </c>
      <c r="AL252">
        <f t="shared" si="42"/>
        <v>13.791515151515151</v>
      </c>
      <c r="AM252">
        <f t="shared" si="43"/>
        <v>15.427464678787878</v>
      </c>
      <c r="AP252" s="9"/>
      <c r="AQ252" s="21">
        <v>0.58135999999999999</v>
      </c>
      <c r="AR252" s="21">
        <v>26.235900000000001</v>
      </c>
      <c r="AS252" s="21">
        <v>-1.4892600000000001E-2</v>
      </c>
      <c r="AT252" s="21">
        <v>242</v>
      </c>
      <c r="AU252" s="21">
        <v>0.58074999999999999</v>
      </c>
      <c r="AV252">
        <f t="shared" si="44"/>
        <v>15.043030303030305</v>
      </c>
      <c r="AW252">
        <f t="shared" si="45"/>
        <v>8.7454160969696986</v>
      </c>
      <c r="AX252" s="9"/>
      <c r="AY252" s="21">
        <v>1.1186199999999999</v>
      </c>
      <c r="AZ252" s="21">
        <v>30.055099999999999</v>
      </c>
      <c r="BA252" s="21">
        <v>-1.35315E-2</v>
      </c>
      <c r="BB252" s="21">
        <v>242</v>
      </c>
      <c r="BC252" s="21">
        <v>1.11755</v>
      </c>
      <c r="BD252">
        <f t="shared" si="46"/>
        <v>13.66818181818182</v>
      </c>
      <c r="BE252">
        <f t="shared" si="47"/>
        <v>15.289501545454547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7.53857</v>
      </c>
      <c r="I253" s="21">
        <v>-1.48773E-2</v>
      </c>
      <c r="J253" s="21">
        <v>243</v>
      </c>
      <c r="K253" s="21">
        <v>0.57568399999999997</v>
      </c>
      <c r="L253">
        <f t="shared" si="36"/>
        <v>15.027575757575757</v>
      </c>
      <c r="M253">
        <f t="shared" si="37"/>
        <v>8.6607525709090893</v>
      </c>
      <c r="N253" s="9"/>
      <c r="O253" s="21">
        <v>1.1236600000000001</v>
      </c>
      <c r="P253" s="21">
        <v>11.357799999999999</v>
      </c>
      <c r="Q253" s="21">
        <v>-1.3766499999999999E-2</v>
      </c>
      <c r="R253" s="21">
        <v>243</v>
      </c>
      <c r="S253" s="21">
        <v>1.1230500000000001</v>
      </c>
      <c r="T253">
        <f t="shared" si="38"/>
        <v>13.905555555555555</v>
      </c>
      <c r="U253">
        <f t="shared" si="39"/>
        <v>15.625116555555556</v>
      </c>
      <c r="X253" s="9"/>
      <c r="Y253" s="21">
        <v>0.57632399999999995</v>
      </c>
      <c r="Z253" s="21">
        <v>16.875800000000002</v>
      </c>
      <c r="AA253" s="21">
        <v>-1.4904799999999999E-2</v>
      </c>
      <c r="AB253" s="21">
        <v>243</v>
      </c>
      <c r="AC253" s="21">
        <v>0.57568399999999997</v>
      </c>
      <c r="AD253">
        <f t="shared" si="40"/>
        <v>15.055353535353534</v>
      </c>
      <c r="AE253">
        <f t="shared" si="41"/>
        <v>8.6767615709090897</v>
      </c>
      <c r="AF253" s="9"/>
      <c r="AG253" s="21">
        <v>1.1236600000000001</v>
      </c>
      <c r="AH253" s="21">
        <v>20.695</v>
      </c>
      <c r="AI253" s="21">
        <v>-1.36353E-2</v>
      </c>
      <c r="AJ253" s="21">
        <v>243</v>
      </c>
      <c r="AK253" s="21">
        <v>1.1230500000000001</v>
      </c>
      <c r="AL253">
        <f t="shared" si="42"/>
        <v>13.773030303030303</v>
      </c>
      <c r="AM253">
        <f t="shared" si="43"/>
        <v>15.476203230303032</v>
      </c>
      <c r="AP253" s="9"/>
      <c r="AQ253" s="21">
        <v>0.57632399999999995</v>
      </c>
      <c r="AR253" s="21">
        <v>26.245999999999999</v>
      </c>
      <c r="AS253" s="21">
        <v>-1.48956E-2</v>
      </c>
      <c r="AT253" s="21">
        <v>243</v>
      </c>
      <c r="AU253" s="21">
        <v>0.575623</v>
      </c>
      <c r="AV253">
        <f t="shared" si="44"/>
        <v>15.046060606060607</v>
      </c>
      <c r="AW253">
        <f t="shared" si="45"/>
        <v>8.6714058327272721</v>
      </c>
      <c r="AX253" s="9"/>
      <c r="AY253" s="21">
        <v>1.1236600000000001</v>
      </c>
      <c r="AZ253" s="21">
        <v>30.065200000000001</v>
      </c>
      <c r="BA253" s="21">
        <v>-1.3507099999999999E-2</v>
      </c>
      <c r="BB253" s="21">
        <v>243</v>
      </c>
      <c r="BC253" s="21">
        <v>1.1227400000000001</v>
      </c>
      <c r="BD253">
        <f t="shared" si="46"/>
        <v>13.643535353535354</v>
      </c>
      <c r="BE253">
        <f t="shared" si="47"/>
        <v>15.330694935353538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7.5486500000000003</v>
      </c>
      <c r="I254" s="21">
        <v>-1.48834E-2</v>
      </c>
      <c r="J254" s="21">
        <v>244</v>
      </c>
      <c r="K254" s="21">
        <v>0.57070900000000002</v>
      </c>
      <c r="L254">
        <f t="shared" si="36"/>
        <v>15.033737373737372</v>
      </c>
      <c r="M254">
        <f t="shared" si="37"/>
        <v>8.5886087905050505</v>
      </c>
      <c r="N254" s="9"/>
      <c r="O254" s="21">
        <v>1.12869</v>
      </c>
      <c r="P254" s="21">
        <v>11.367800000000001</v>
      </c>
      <c r="Q254" s="21">
        <v>-1.37482E-2</v>
      </c>
      <c r="R254" s="21">
        <v>244</v>
      </c>
      <c r="S254" s="21">
        <v>1.1279300000000001</v>
      </c>
      <c r="T254">
        <f t="shared" si="38"/>
        <v>13.887070707070707</v>
      </c>
      <c r="U254">
        <f t="shared" si="39"/>
        <v>15.674197836363636</v>
      </c>
      <c r="X254" s="9"/>
      <c r="Y254" s="21">
        <v>0.57128900000000005</v>
      </c>
      <c r="Z254" s="21">
        <v>16.885899999999999</v>
      </c>
      <c r="AA254" s="21">
        <v>-1.4907800000000001E-2</v>
      </c>
      <c r="AB254" s="21">
        <v>244</v>
      </c>
      <c r="AC254" s="21">
        <v>0.57067900000000005</v>
      </c>
      <c r="AD254">
        <f t="shared" si="40"/>
        <v>15.05838383838384</v>
      </c>
      <c r="AE254">
        <f t="shared" si="41"/>
        <v>8.6026890446464659</v>
      </c>
      <c r="AF254" s="9"/>
      <c r="AG254" s="21">
        <v>1.12869</v>
      </c>
      <c r="AH254" s="21">
        <v>20.705100000000002</v>
      </c>
      <c r="AI254" s="21">
        <v>-1.36139E-2</v>
      </c>
      <c r="AJ254" s="21">
        <v>244</v>
      </c>
      <c r="AK254" s="21">
        <v>1.1276200000000001</v>
      </c>
      <c r="AL254">
        <f t="shared" si="42"/>
        <v>13.751414141414141</v>
      </c>
      <c r="AM254">
        <f t="shared" si="43"/>
        <v>15.521083627272727</v>
      </c>
      <c r="AP254" s="9"/>
      <c r="AQ254" s="21">
        <v>0.57128900000000005</v>
      </c>
      <c r="AR254" s="21">
        <v>26.2561</v>
      </c>
      <c r="AS254" s="21">
        <v>-1.49017E-2</v>
      </c>
      <c r="AT254" s="21">
        <v>244</v>
      </c>
      <c r="AU254" s="21">
        <v>0.57058699999999996</v>
      </c>
      <c r="AV254">
        <f t="shared" si="44"/>
        <v>15.052222222222222</v>
      </c>
      <c r="AW254">
        <f t="shared" si="45"/>
        <v>8.5991689811111112</v>
      </c>
      <c r="AX254" s="9"/>
      <c r="AY254" s="21">
        <v>1.12869</v>
      </c>
      <c r="AZ254" s="21">
        <v>30.075299999999999</v>
      </c>
      <c r="BA254" s="21">
        <v>-1.34857E-2</v>
      </c>
      <c r="BB254" s="21">
        <v>244</v>
      </c>
      <c r="BC254" s="21">
        <v>1.1276200000000001</v>
      </c>
      <c r="BD254">
        <f t="shared" si="46"/>
        <v>13.621919191919192</v>
      </c>
      <c r="BE254">
        <f t="shared" si="47"/>
        <v>15.374923972727272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7.5587200000000001</v>
      </c>
      <c r="I255" s="21">
        <v>-1.48895E-2</v>
      </c>
      <c r="J255" s="21">
        <v>245</v>
      </c>
      <c r="K255" s="21">
        <v>0.56555200000000005</v>
      </c>
      <c r="L255">
        <f t="shared" si="36"/>
        <v>15.03989898989899</v>
      </c>
      <c r="M255">
        <f t="shared" si="37"/>
        <v>8.5164029626262625</v>
      </c>
      <c r="N255" s="9"/>
      <c r="O255" s="21">
        <v>1.1337299999999999</v>
      </c>
      <c r="P255" s="21">
        <v>11.3779</v>
      </c>
      <c r="Q255" s="21">
        <v>-1.37238E-2</v>
      </c>
      <c r="R255" s="21">
        <v>245</v>
      </c>
      <c r="S255" s="21">
        <v>1.1328100000000001</v>
      </c>
      <c r="T255">
        <f t="shared" si="38"/>
        <v>13.862424242424241</v>
      </c>
      <c r="U255">
        <f t="shared" si="39"/>
        <v>15.716246236363634</v>
      </c>
      <c r="X255" s="9"/>
      <c r="Y255" s="21">
        <v>0.56625400000000004</v>
      </c>
      <c r="Z255" s="21">
        <v>16.895900000000001</v>
      </c>
      <c r="AA255" s="21">
        <v>-1.49109E-2</v>
      </c>
      <c r="AB255" s="21">
        <v>245</v>
      </c>
      <c r="AC255" s="21">
        <v>0.56558200000000003</v>
      </c>
      <c r="AD255">
        <f t="shared" si="40"/>
        <v>15.061515151515151</v>
      </c>
      <c r="AE255">
        <f t="shared" si="41"/>
        <v>8.5286432006060604</v>
      </c>
      <c r="AF255" s="9"/>
      <c r="AG255" s="21">
        <v>1.1337299999999999</v>
      </c>
      <c r="AH255" s="21">
        <v>20.715199999999999</v>
      </c>
      <c r="AI255" s="21">
        <v>-1.3589499999999999E-2</v>
      </c>
      <c r="AJ255" s="21">
        <v>245</v>
      </c>
      <c r="AK255" s="21">
        <v>1.1325099999999999</v>
      </c>
      <c r="AL255">
        <f t="shared" si="42"/>
        <v>13.726767676767675</v>
      </c>
      <c r="AM255">
        <f t="shared" si="43"/>
        <v>15.562448318181815</v>
      </c>
      <c r="AP255" s="9"/>
      <c r="AQ255" s="21">
        <v>0.56625400000000004</v>
      </c>
      <c r="AR255" s="21">
        <v>26.266200000000001</v>
      </c>
      <c r="AS255" s="21">
        <v>-1.4907800000000001E-2</v>
      </c>
      <c r="AT255" s="21">
        <v>245</v>
      </c>
      <c r="AU255" s="21">
        <v>0.56561300000000003</v>
      </c>
      <c r="AV255">
        <f t="shared" si="44"/>
        <v>15.05838383838384</v>
      </c>
      <c r="AW255">
        <f t="shared" si="45"/>
        <v>8.5268700820202028</v>
      </c>
      <c r="AX255" s="9"/>
      <c r="AY255" s="21">
        <v>1.1337299999999999</v>
      </c>
      <c r="AZ255" s="21">
        <v>30.0853</v>
      </c>
      <c r="BA255" s="21">
        <v>-1.34705E-2</v>
      </c>
      <c r="BB255" s="21">
        <v>245</v>
      </c>
      <c r="BC255" s="21">
        <v>1.1331199999999999</v>
      </c>
      <c r="BD255">
        <f t="shared" si="46"/>
        <v>13.606565656565657</v>
      </c>
      <c r="BE255">
        <f t="shared" si="47"/>
        <v>15.426171681818181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7.5687899999999999</v>
      </c>
      <c r="I256" s="21">
        <v>-1.48956E-2</v>
      </c>
      <c r="J256" s="21">
        <v>246</v>
      </c>
      <c r="K256" s="21">
        <v>0.56066899999999997</v>
      </c>
      <c r="L256">
        <f t="shared" si="36"/>
        <v>15.046060606060607</v>
      </c>
      <c r="M256">
        <f t="shared" si="37"/>
        <v>8.4441200412121216</v>
      </c>
      <c r="N256" s="9"/>
      <c r="O256" s="21">
        <v>1.13876</v>
      </c>
      <c r="P256" s="21">
        <v>11.388</v>
      </c>
      <c r="Q256" s="21">
        <v>-1.3693200000000001E-2</v>
      </c>
      <c r="R256" s="21">
        <v>246</v>
      </c>
      <c r="S256" s="21">
        <v>1.1376999999999999</v>
      </c>
      <c r="T256">
        <f t="shared" si="38"/>
        <v>13.831515151515152</v>
      </c>
      <c r="U256">
        <f t="shared" si="39"/>
        <v>15.750776193939394</v>
      </c>
      <c r="X256" s="9"/>
      <c r="Y256" s="21">
        <v>0.56121799999999999</v>
      </c>
      <c r="Z256" s="21">
        <v>16.905999999999999</v>
      </c>
      <c r="AA256" s="21">
        <v>-1.4917E-2</v>
      </c>
      <c r="AB256" s="21">
        <v>246</v>
      </c>
      <c r="AC256" s="21">
        <v>0.56063799999999997</v>
      </c>
      <c r="AD256">
        <f t="shared" si="40"/>
        <v>15.067676767676767</v>
      </c>
      <c r="AE256">
        <f t="shared" si="41"/>
        <v>8.4562514202020189</v>
      </c>
      <c r="AF256" s="9"/>
      <c r="AG256" s="21">
        <v>1.13876</v>
      </c>
      <c r="AH256" s="21">
        <v>20.725200000000001</v>
      </c>
      <c r="AI256" s="21">
        <v>-1.3561999999999999E-2</v>
      </c>
      <c r="AJ256" s="21">
        <v>246</v>
      </c>
      <c r="AK256" s="21">
        <v>1.1383099999999999</v>
      </c>
      <c r="AL256">
        <f t="shared" si="42"/>
        <v>13.698989898989899</v>
      </c>
      <c r="AM256">
        <f t="shared" si="43"/>
        <v>15.599861737373736</v>
      </c>
      <c r="AP256" s="9"/>
      <c r="AQ256" s="21">
        <v>0.56121799999999999</v>
      </c>
      <c r="AR256" s="21">
        <v>26.276199999999999</v>
      </c>
      <c r="AS256" s="21">
        <v>-1.4913900000000001E-2</v>
      </c>
      <c r="AT256" s="21">
        <v>246</v>
      </c>
      <c r="AU256" s="21">
        <v>0.56072999999999995</v>
      </c>
      <c r="AV256">
        <f t="shared" si="44"/>
        <v>15.064545454545456</v>
      </c>
      <c r="AW256">
        <f t="shared" si="45"/>
        <v>8.4544940709090923</v>
      </c>
      <c r="AX256" s="9"/>
      <c r="AY256" s="21">
        <v>1.13876</v>
      </c>
      <c r="AZ256" s="21">
        <v>30.095400000000001</v>
      </c>
      <c r="BA256" s="21">
        <v>-1.3439899999999999E-2</v>
      </c>
      <c r="BB256" s="21">
        <v>246</v>
      </c>
      <c r="BC256" s="21">
        <v>1.1379999999999999</v>
      </c>
      <c r="BD256">
        <f t="shared" si="46"/>
        <v>13.575656565656566</v>
      </c>
      <c r="BE256">
        <f t="shared" si="47"/>
        <v>15.459414670707071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7.5788599999999997</v>
      </c>
      <c r="I257" s="21">
        <v>-1.4904799999999999E-2</v>
      </c>
      <c r="J257" s="21">
        <v>247</v>
      </c>
      <c r="K257" s="21">
        <v>0.55551099999999998</v>
      </c>
      <c r="L257">
        <f t="shared" si="36"/>
        <v>15.055353535353534</v>
      </c>
      <c r="M257">
        <f t="shared" si="37"/>
        <v>8.3735316953535346</v>
      </c>
      <c r="N257" s="9"/>
      <c r="O257" s="21">
        <v>1.1437999999999999</v>
      </c>
      <c r="P257" s="21">
        <v>11.398099999999999</v>
      </c>
      <c r="Q257" s="21">
        <v>-1.36597E-2</v>
      </c>
      <c r="R257" s="21">
        <v>247</v>
      </c>
      <c r="S257" s="21">
        <v>1.1428799999999999</v>
      </c>
      <c r="T257">
        <f t="shared" si="38"/>
        <v>13.797676767676768</v>
      </c>
      <c r="U257">
        <f t="shared" si="39"/>
        <v>15.781782686868686</v>
      </c>
      <c r="X257" s="9"/>
      <c r="Y257" s="21">
        <v>0.55618299999999998</v>
      </c>
      <c r="Z257" s="21">
        <v>16.9161</v>
      </c>
      <c r="AA257" s="21">
        <v>-1.4917E-2</v>
      </c>
      <c r="AB257" s="21">
        <v>247</v>
      </c>
      <c r="AC257" s="21">
        <v>0.55557299999999998</v>
      </c>
      <c r="AD257">
        <f t="shared" si="40"/>
        <v>15.067676767676767</v>
      </c>
      <c r="AE257">
        <f t="shared" si="41"/>
        <v>8.3803856676767676</v>
      </c>
      <c r="AF257" s="9"/>
      <c r="AG257" s="21">
        <v>1.1437999999999999</v>
      </c>
      <c r="AH257" s="21">
        <v>20.735299999999999</v>
      </c>
      <c r="AI257" s="21">
        <v>-1.3522299999999999E-2</v>
      </c>
      <c r="AJ257" s="21">
        <v>247</v>
      </c>
      <c r="AK257" s="21">
        <v>1.1428799999999999</v>
      </c>
      <c r="AL257">
        <f t="shared" si="42"/>
        <v>13.658888888888889</v>
      </c>
      <c r="AM257">
        <f t="shared" si="43"/>
        <v>15.62303711111111</v>
      </c>
      <c r="AP257" s="9"/>
      <c r="AQ257" s="21">
        <v>0.55618299999999998</v>
      </c>
      <c r="AR257" s="21">
        <v>26.286300000000001</v>
      </c>
      <c r="AS257" s="21">
        <v>-1.49231E-2</v>
      </c>
      <c r="AT257" s="21">
        <v>247</v>
      </c>
      <c r="AU257" s="21">
        <v>0.55557299999999998</v>
      </c>
      <c r="AV257">
        <f t="shared" si="44"/>
        <v>15.073838383838384</v>
      </c>
      <c r="AW257">
        <f t="shared" si="45"/>
        <v>8.3838126538383833</v>
      </c>
      <c r="AX257" s="9"/>
      <c r="AY257" s="21">
        <v>1.1437999999999999</v>
      </c>
      <c r="AZ257" s="21">
        <v>30.105499999999999</v>
      </c>
      <c r="BA257" s="21">
        <v>-1.34094E-2</v>
      </c>
      <c r="BB257" s="21">
        <v>247</v>
      </c>
      <c r="BC257" s="21">
        <v>1.1431899999999999</v>
      </c>
      <c r="BD257">
        <f t="shared" si="46"/>
        <v>13.544848484848487</v>
      </c>
      <c r="BE257">
        <f t="shared" si="47"/>
        <v>15.492597696969698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7.5889300000000004</v>
      </c>
      <c r="I258" s="21">
        <v>-1.4904799999999999E-2</v>
      </c>
      <c r="J258" s="21">
        <v>248</v>
      </c>
      <c r="K258" s="21">
        <v>0.55050699999999997</v>
      </c>
      <c r="L258">
        <f t="shared" si="36"/>
        <v>15.055353535353534</v>
      </c>
      <c r="M258">
        <f t="shared" si="37"/>
        <v>8.2977129349494945</v>
      </c>
      <c r="N258" s="9"/>
      <c r="O258" s="21">
        <v>1.14883</v>
      </c>
      <c r="P258" s="21">
        <v>11.408099999999999</v>
      </c>
      <c r="Q258" s="21">
        <v>-1.362E-2</v>
      </c>
      <c r="R258" s="21">
        <v>248</v>
      </c>
      <c r="S258" s="21">
        <v>1.14777</v>
      </c>
      <c r="T258">
        <f t="shared" si="38"/>
        <v>13.757575757575758</v>
      </c>
      <c r="U258">
        <f t="shared" si="39"/>
        <v>15.805115757575757</v>
      </c>
      <c r="X258" s="9"/>
      <c r="Y258" s="21">
        <v>0.55114700000000005</v>
      </c>
      <c r="Z258" s="21">
        <v>16.926100000000002</v>
      </c>
      <c r="AA258" s="21">
        <v>-1.4919999999999999E-2</v>
      </c>
      <c r="AB258" s="21">
        <v>248</v>
      </c>
      <c r="AC258" s="21">
        <v>0.55047599999999997</v>
      </c>
      <c r="AD258">
        <f t="shared" si="40"/>
        <v>15.070707070707069</v>
      </c>
      <c r="AE258">
        <f t="shared" si="41"/>
        <v>8.3061749898989898</v>
      </c>
      <c r="AF258" s="9"/>
      <c r="AG258" s="21">
        <v>1.14883</v>
      </c>
      <c r="AH258" s="21">
        <v>20.7454</v>
      </c>
      <c r="AI258" s="21">
        <v>-1.34918E-2</v>
      </c>
      <c r="AJ258" s="21">
        <v>248</v>
      </c>
      <c r="AK258" s="21">
        <v>1.14838</v>
      </c>
      <c r="AL258">
        <f t="shared" si="42"/>
        <v>13.628080808080808</v>
      </c>
      <c r="AM258">
        <f t="shared" si="43"/>
        <v>15.656348074747475</v>
      </c>
      <c r="AP258" s="9"/>
      <c r="AQ258" s="21">
        <v>0.55114700000000005</v>
      </c>
      <c r="AR258" s="21">
        <v>26.296399999999998</v>
      </c>
      <c r="AS258" s="21">
        <v>-1.49353E-2</v>
      </c>
      <c r="AT258" s="21">
        <v>248</v>
      </c>
      <c r="AU258" s="21">
        <v>0.55056799999999995</v>
      </c>
      <c r="AV258">
        <f t="shared" si="44"/>
        <v>15.086161616161617</v>
      </c>
      <c r="AW258">
        <f t="shared" si="45"/>
        <v>8.314692716262627</v>
      </c>
      <c r="AX258" s="9"/>
      <c r="AY258" s="21">
        <v>1.14883</v>
      </c>
      <c r="AZ258" s="21">
        <v>30.115600000000001</v>
      </c>
      <c r="BA258" s="21">
        <v>-1.33667E-2</v>
      </c>
      <c r="BB258" s="21">
        <v>248</v>
      </c>
      <c r="BC258" s="21">
        <v>1.14838</v>
      </c>
      <c r="BD258">
        <f t="shared" si="46"/>
        <v>13.501717171717171</v>
      </c>
      <c r="BE258">
        <f t="shared" si="47"/>
        <v>15.511177738383838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7.5990000000000002</v>
      </c>
      <c r="I259" s="21">
        <v>-1.49109E-2</v>
      </c>
      <c r="J259" s="21">
        <v>249</v>
      </c>
      <c r="K259" s="21">
        <v>0.54540999999999995</v>
      </c>
      <c r="L259">
        <f t="shared" si="36"/>
        <v>15.061515151515151</v>
      </c>
      <c r="M259">
        <f t="shared" si="37"/>
        <v>8.2252741624242418</v>
      </c>
      <c r="N259" s="9"/>
      <c r="O259" s="21">
        <v>1.15387</v>
      </c>
      <c r="P259" s="21">
        <v>11.418200000000001</v>
      </c>
      <c r="Q259" s="21">
        <v>-1.3598600000000001E-2</v>
      </c>
      <c r="R259" s="21">
        <v>249</v>
      </c>
      <c r="S259" s="21">
        <v>1.15326</v>
      </c>
      <c r="T259">
        <f t="shared" si="38"/>
        <v>13.735959595959597</v>
      </c>
      <c r="U259">
        <f t="shared" si="39"/>
        <v>15.8495116989899</v>
      </c>
      <c r="X259" s="9"/>
      <c r="Y259" s="21">
        <v>0.54611200000000004</v>
      </c>
      <c r="Z259" s="21">
        <v>16.936199999999999</v>
      </c>
      <c r="AA259" s="21">
        <v>-1.4926099999999999E-2</v>
      </c>
      <c r="AB259" s="21">
        <v>249</v>
      </c>
      <c r="AC259" s="21">
        <v>0.54547100000000004</v>
      </c>
      <c r="AD259">
        <f t="shared" si="40"/>
        <v>15.076868686868687</v>
      </c>
      <c r="AE259">
        <f t="shared" si="41"/>
        <v>8.233658912323234</v>
      </c>
      <c r="AF259" s="9"/>
      <c r="AG259" s="21">
        <v>1.15387</v>
      </c>
      <c r="AH259" s="21">
        <v>20.755400000000002</v>
      </c>
      <c r="AI259" s="21">
        <v>-1.34521E-2</v>
      </c>
      <c r="AJ259" s="21">
        <v>249</v>
      </c>
      <c r="AK259" s="21">
        <v>1.1529499999999999</v>
      </c>
      <c r="AL259">
        <f t="shared" si="42"/>
        <v>13.587979797979798</v>
      </c>
      <c r="AM259">
        <f t="shared" si="43"/>
        <v>15.67876224949495</v>
      </c>
      <c r="AP259" s="9"/>
      <c r="AQ259" s="21">
        <v>0.54611200000000004</v>
      </c>
      <c r="AR259" s="21">
        <v>26.3064</v>
      </c>
      <c r="AS259" s="21">
        <v>-1.4941400000000001E-2</v>
      </c>
      <c r="AT259" s="21">
        <v>249</v>
      </c>
      <c r="AU259" s="21">
        <v>0.54547100000000004</v>
      </c>
      <c r="AV259">
        <f t="shared" si="44"/>
        <v>15.092323232323233</v>
      </c>
      <c r="AW259">
        <f t="shared" si="45"/>
        <v>8.2420988250505065</v>
      </c>
      <c r="AX259" s="9"/>
      <c r="AY259" s="21">
        <v>1.15387</v>
      </c>
      <c r="AZ259" s="21">
        <v>30.125599999999999</v>
      </c>
      <c r="BA259" s="21">
        <v>-1.33209E-2</v>
      </c>
      <c r="BB259" s="21">
        <v>249</v>
      </c>
      <c r="BC259" s="21">
        <v>1.15326</v>
      </c>
      <c r="BD259">
        <f t="shared" si="46"/>
        <v>13.455454545454547</v>
      </c>
      <c r="BE259">
        <f t="shared" si="47"/>
        <v>15.525845336363638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7.60907</v>
      </c>
      <c r="I260" s="21">
        <v>-1.49109E-2</v>
      </c>
      <c r="J260" s="21">
        <v>250</v>
      </c>
      <c r="K260" s="21">
        <v>0.54049700000000001</v>
      </c>
      <c r="L260">
        <f t="shared" si="36"/>
        <v>15.061515151515151</v>
      </c>
      <c r="M260">
        <f t="shared" si="37"/>
        <v>8.1494394336363634</v>
      </c>
      <c r="N260" s="9"/>
      <c r="O260" s="21">
        <v>1.1589100000000001</v>
      </c>
      <c r="P260" s="21">
        <v>11.4283</v>
      </c>
      <c r="Q260" s="21">
        <v>-1.35712E-2</v>
      </c>
      <c r="R260" s="21">
        <v>250</v>
      </c>
      <c r="S260" s="21">
        <v>1.1581399999999999</v>
      </c>
      <c r="T260">
        <f t="shared" si="38"/>
        <v>13.708282828282828</v>
      </c>
      <c r="U260">
        <f t="shared" si="39"/>
        <v>15.886666052525253</v>
      </c>
      <c r="X260" s="9"/>
      <c r="Y260" s="21">
        <v>0.54107700000000003</v>
      </c>
      <c r="Z260" s="21">
        <v>16.946300000000001</v>
      </c>
      <c r="AA260" s="21">
        <v>-1.4932300000000001E-2</v>
      </c>
      <c r="AB260" s="21">
        <v>250</v>
      </c>
      <c r="AC260" s="21">
        <v>0.54034400000000005</v>
      </c>
      <c r="AD260">
        <f t="shared" si="40"/>
        <v>15.083131313131314</v>
      </c>
      <c r="AE260">
        <f t="shared" si="41"/>
        <v>8.1611354415151531</v>
      </c>
      <c r="AF260" s="9"/>
      <c r="AG260" s="21">
        <v>1.1589100000000001</v>
      </c>
      <c r="AH260" s="21">
        <v>20.765499999999999</v>
      </c>
      <c r="AI260" s="21">
        <v>-1.3421600000000001E-2</v>
      </c>
      <c r="AJ260" s="21">
        <v>250</v>
      </c>
      <c r="AK260" s="21">
        <v>1.15784</v>
      </c>
      <c r="AL260">
        <f t="shared" si="42"/>
        <v>13.557171717171718</v>
      </c>
      <c r="AM260">
        <f t="shared" si="43"/>
        <v>15.711541874747477</v>
      </c>
      <c r="AP260" s="9"/>
      <c r="AQ260" s="21">
        <v>0.54107700000000003</v>
      </c>
      <c r="AR260" s="21">
        <v>26.316500000000001</v>
      </c>
      <c r="AS260" s="21">
        <v>-1.4947500000000001E-2</v>
      </c>
      <c r="AT260" s="21">
        <v>250</v>
      </c>
      <c r="AU260" s="21">
        <v>0.540466</v>
      </c>
      <c r="AV260">
        <f t="shared" si="44"/>
        <v>15.09848484848485</v>
      </c>
      <c r="AW260">
        <f t="shared" si="45"/>
        <v>8.1694428863636368</v>
      </c>
      <c r="AX260" s="9"/>
      <c r="AY260" s="21">
        <v>1.1589100000000001</v>
      </c>
      <c r="AZ260" s="21">
        <v>30.1357</v>
      </c>
      <c r="BA260" s="21">
        <v>-1.32782E-2</v>
      </c>
      <c r="BB260" s="21">
        <v>250</v>
      </c>
      <c r="BC260" s="21">
        <v>1.15784</v>
      </c>
      <c r="BD260">
        <f t="shared" si="46"/>
        <v>13.412323232323232</v>
      </c>
      <c r="BE260">
        <f t="shared" si="47"/>
        <v>15.543675517171717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7.6191399999999998</v>
      </c>
      <c r="I261" s="21">
        <v>-1.4913900000000001E-2</v>
      </c>
      <c r="J261" s="21">
        <v>251</v>
      </c>
      <c r="K261" s="21">
        <v>0.53537000000000001</v>
      </c>
      <c r="L261">
        <f t="shared" si="36"/>
        <v>15.064545454545456</v>
      </c>
      <c r="M261">
        <f t="shared" si="37"/>
        <v>8.0752140100000016</v>
      </c>
      <c r="N261" s="9"/>
      <c r="O261" s="21">
        <v>1.16394</v>
      </c>
      <c r="P261" s="21">
        <v>11.4383</v>
      </c>
      <c r="Q261" s="21">
        <v>-1.3549800000000001E-2</v>
      </c>
      <c r="R261" s="21">
        <v>251</v>
      </c>
      <c r="S261" s="21">
        <v>1.16272</v>
      </c>
      <c r="T261">
        <f t="shared" si="38"/>
        <v>13.686666666666667</v>
      </c>
      <c r="U261">
        <f t="shared" si="39"/>
        <v>15.9304588</v>
      </c>
      <c r="X261" s="9"/>
      <c r="Y261" s="21">
        <v>0.53604099999999999</v>
      </c>
      <c r="Z261" s="21">
        <v>16.956399999999999</v>
      </c>
      <c r="AA261" s="21">
        <v>-1.4938399999999999E-2</v>
      </c>
      <c r="AB261" s="21">
        <v>251</v>
      </c>
      <c r="AC261" s="21">
        <v>0.53539999999999999</v>
      </c>
      <c r="AD261">
        <f t="shared" si="40"/>
        <v>15.089292929292927</v>
      </c>
      <c r="AE261">
        <f t="shared" si="41"/>
        <v>8.0884796711111093</v>
      </c>
      <c r="AF261" s="9"/>
      <c r="AG261" s="21">
        <v>1.16394</v>
      </c>
      <c r="AH261" s="21">
        <v>20.775600000000001</v>
      </c>
      <c r="AI261" s="21">
        <v>-1.33972E-2</v>
      </c>
      <c r="AJ261" s="21">
        <v>251</v>
      </c>
      <c r="AK261" s="21">
        <v>1.16364</v>
      </c>
      <c r="AL261">
        <f t="shared" si="42"/>
        <v>13.532525252525252</v>
      </c>
      <c r="AM261">
        <f t="shared" si="43"/>
        <v>15.751047442424241</v>
      </c>
      <c r="AP261" s="9"/>
      <c r="AQ261" s="21">
        <v>0.53604099999999999</v>
      </c>
      <c r="AR261" s="21">
        <v>26.326599999999999</v>
      </c>
      <c r="AS261" s="21">
        <v>-1.4947500000000001E-2</v>
      </c>
      <c r="AT261" s="21">
        <v>251</v>
      </c>
      <c r="AU261" s="21">
        <v>0.53537000000000001</v>
      </c>
      <c r="AV261">
        <f t="shared" si="44"/>
        <v>15.09848484848485</v>
      </c>
      <c r="AW261">
        <f t="shared" si="45"/>
        <v>8.0934069166666678</v>
      </c>
      <c r="AX261" s="9"/>
      <c r="AY261" s="21">
        <v>1.16394</v>
      </c>
      <c r="AZ261" s="21">
        <v>30.145800000000001</v>
      </c>
      <c r="BA261" s="21">
        <v>-1.32446E-2</v>
      </c>
      <c r="BB261" s="21">
        <v>251</v>
      </c>
      <c r="BC261" s="21">
        <v>1.16272</v>
      </c>
      <c r="BD261">
        <f t="shared" si="46"/>
        <v>13.378383838383838</v>
      </c>
      <c r="BE261">
        <f t="shared" si="47"/>
        <v>15.571636084848484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7.6292099999999996</v>
      </c>
      <c r="I262" s="21">
        <v>-1.49231E-2</v>
      </c>
      <c r="J262" s="21">
        <v>252</v>
      </c>
      <c r="K262" s="21">
        <v>0.53048700000000004</v>
      </c>
      <c r="L262">
        <f t="shared" si="36"/>
        <v>15.073838383838384</v>
      </c>
      <c r="M262">
        <f t="shared" si="37"/>
        <v>8.0042986248484844</v>
      </c>
      <c r="N262" s="9"/>
      <c r="O262" s="21">
        <v>1.1689799999999999</v>
      </c>
      <c r="P262" s="21">
        <v>11.448399999999999</v>
      </c>
      <c r="Q262" s="21">
        <v>-1.35315E-2</v>
      </c>
      <c r="R262" s="21">
        <v>252</v>
      </c>
      <c r="S262" s="21">
        <v>1.16791</v>
      </c>
      <c r="T262">
        <f t="shared" si="38"/>
        <v>13.66818181818182</v>
      </c>
      <c r="U262">
        <f t="shared" si="39"/>
        <v>15.977831181818182</v>
      </c>
      <c r="X262" s="9"/>
      <c r="Y262" s="21">
        <v>0.53100599999999998</v>
      </c>
      <c r="Z262" s="21">
        <v>16.9664</v>
      </c>
      <c r="AA262" s="21">
        <v>-1.4941400000000001E-2</v>
      </c>
      <c r="AB262" s="21">
        <v>252</v>
      </c>
      <c r="AC262" s="21">
        <v>0.53036499999999998</v>
      </c>
      <c r="AD262">
        <f t="shared" si="40"/>
        <v>15.092323232323233</v>
      </c>
      <c r="AE262">
        <f t="shared" si="41"/>
        <v>8.0141141903030295</v>
      </c>
      <c r="AF262" s="9"/>
      <c r="AG262" s="21">
        <v>1.1689799999999999</v>
      </c>
      <c r="AH262" s="21">
        <v>20.785699999999999</v>
      </c>
      <c r="AI262" s="21">
        <v>-1.3369799999999999E-2</v>
      </c>
      <c r="AJ262" s="21">
        <v>252</v>
      </c>
      <c r="AK262" s="21">
        <v>1.16821</v>
      </c>
      <c r="AL262">
        <f t="shared" si="42"/>
        <v>13.504848484848484</v>
      </c>
      <c r="AM262">
        <f t="shared" si="43"/>
        <v>15.78689778181818</v>
      </c>
      <c r="AP262" s="9"/>
      <c r="AQ262" s="21">
        <v>0.53100599999999998</v>
      </c>
      <c r="AR262" s="21">
        <v>26.3367</v>
      </c>
      <c r="AS262" s="21">
        <v>-1.49506E-2</v>
      </c>
      <c r="AT262" s="21">
        <v>252</v>
      </c>
      <c r="AU262" s="21">
        <v>0.53039599999999998</v>
      </c>
      <c r="AV262">
        <f t="shared" si="44"/>
        <v>15.101616161616162</v>
      </c>
      <c r="AW262">
        <f t="shared" si="45"/>
        <v>8.0190487915151518</v>
      </c>
      <c r="AX262" s="9"/>
      <c r="AY262" s="21">
        <v>1.1689799999999999</v>
      </c>
      <c r="AZ262" s="21">
        <v>30.155799999999999</v>
      </c>
      <c r="BA262" s="21">
        <v>-1.32111E-2</v>
      </c>
      <c r="BB262" s="21">
        <v>252</v>
      </c>
      <c r="BC262" s="21">
        <v>1.16821</v>
      </c>
      <c r="BD262">
        <f t="shared" si="46"/>
        <v>13.344545454545454</v>
      </c>
      <c r="BE262">
        <f t="shared" si="47"/>
        <v>15.599506745454544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7.6392800000000003</v>
      </c>
      <c r="I263" s="21">
        <v>-1.4926099999999999E-2</v>
      </c>
      <c r="J263" s="21">
        <v>253</v>
      </c>
      <c r="K263" s="21">
        <v>0.52532999999999996</v>
      </c>
      <c r="L263">
        <f t="shared" si="36"/>
        <v>15.076868686868687</v>
      </c>
      <c r="M263">
        <f t="shared" si="37"/>
        <v>7.929980623232324</v>
      </c>
      <c r="N263" s="9"/>
      <c r="O263" s="21">
        <v>1.17401</v>
      </c>
      <c r="P263" s="21">
        <v>11.458500000000001</v>
      </c>
      <c r="Q263" s="21">
        <v>-1.3507099999999999E-2</v>
      </c>
      <c r="R263" s="21">
        <v>253</v>
      </c>
      <c r="S263" s="21">
        <v>1.17249</v>
      </c>
      <c r="T263">
        <f t="shared" si="38"/>
        <v>13.643535353535354</v>
      </c>
      <c r="U263">
        <f t="shared" si="39"/>
        <v>16.017646940404042</v>
      </c>
      <c r="X263" s="9"/>
      <c r="Y263" s="21">
        <v>0.52597000000000005</v>
      </c>
      <c r="Z263" s="21">
        <v>16.976500000000001</v>
      </c>
      <c r="AA263" s="21">
        <v>-1.4941400000000001E-2</v>
      </c>
      <c r="AB263" s="21">
        <v>253</v>
      </c>
      <c r="AC263" s="21">
        <v>0.52523799999999998</v>
      </c>
      <c r="AD263">
        <f t="shared" si="40"/>
        <v>15.092323232323233</v>
      </c>
      <c r="AE263">
        <f t="shared" si="41"/>
        <v>7.9381092505050512</v>
      </c>
      <c r="AF263" s="9"/>
      <c r="AG263" s="21">
        <v>1.17401</v>
      </c>
      <c r="AH263" s="21">
        <v>20.7957</v>
      </c>
      <c r="AI263" s="21">
        <v>-1.3336199999999999E-2</v>
      </c>
      <c r="AJ263" s="21">
        <v>253</v>
      </c>
      <c r="AK263" s="21">
        <v>1.17279</v>
      </c>
      <c r="AL263">
        <f t="shared" si="42"/>
        <v>13.470909090909091</v>
      </c>
      <c r="AM263">
        <f t="shared" si="43"/>
        <v>15.814981981818182</v>
      </c>
      <c r="AP263" s="9"/>
      <c r="AQ263" s="21">
        <v>0.52597000000000005</v>
      </c>
      <c r="AR263" s="21">
        <v>26.346699999999998</v>
      </c>
      <c r="AS263" s="21">
        <v>-1.4953599999999999E-2</v>
      </c>
      <c r="AT263" s="21">
        <v>253</v>
      </c>
      <c r="AU263" s="21">
        <v>0.52529899999999996</v>
      </c>
      <c r="AV263">
        <f t="shared" si="44"/>
        <v>15.104646464646464</v>
      </c>
      <c r="AW263">
        <f t="shared" si="45"/>
        <v>7.9445909010101019</v>
      </c>
      <c r="AX263" s="9"/>
      <c r="AY263" s="21">
        <v>1.17401</v>
      </c>
      <c r="AZ263" s="21">
        <v>30.165900000000001</v>
      </c>
      <c r="BA263" s="21">
        <v>-1.31805E-2</v>
      </c>
      <c r="BB263" s="21">
        <v>253</v>
      </c>
      <c r="BC263" s="21">
        <v>1.17279</v>
      </c>
      <c r="BD263">
        <f t="shared" si="46"/>
        <v>13.313636363636363</v>
      </c>
      <c r="BE263">
        <f t="shared" si="47"/>
        <v>15.630342227272726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7.6493599999999997</v>
      </c>
      <c r="I264" s="21">
        <v>-1.4932300000000001E-2</v>
      </c>
      <c r="J264" s="21">
        <v>254</v>
      </c>
      <c r="K264" s="21">
        <v>0.52032500000000004</v>
      </c>
      <c r="L264">
        <f t="shared" si="36"/>
        <v>15.083131313131314</v>
      </c>
      <c r="M264">
        <f t="shared" si="37"/>
        <v>7.8573310106060621</v>
      </c>
      <c r="N264" s="9"/>
      <c r="O264" s="21">
        <v>1.1790499999999999</v>
      </c>
      <c r="P264" s="21">
        <v>11.468500000000001</v>
      </c>
      <c r="Q264" s="21">
        <v>-1.34918E-2</v>
      </c>
      <c r="R264" s="21">
        <v>254</v>
      </c>
      <c r="S264" s="21">
        <v>1.17767</v>
      </c>
      <c r="T264">
        <f t="shared" si="38"/>
        <v>13.628080808080808</v>
      </c>
      <c r="U264">
        <f t="shared" si="39"/>
        <v>16.068188676767676</v>
      </c>
      <c r="X264" s="9"/>
      <c r="Y264" s="21">
        <v>0.52093500000000004</v>
      </c>
      <c r="Z264" s="21">
        <v>16.986599999999999</v>
      </c>
      <c r="AA264" s="21">
        <v>-1.4941400000000001E-2</v>
      </c>
      <c r="AB264" s="21">
        <v>254</v>
      </c>
      <c r="AC264" s="21">
        <v>0.52038600000000002</v>
      </c>
      <c r="AD264">
        <f t="shared" si="40"/>
        <v>15.092323232323233</v>
      </c>
      <c r="AE264">
        <f t="shared" si="41"/>
        <v>7.8621194030303041</v>
      </c>
      <c r="AF264" s="9"/>
      <c r="AG264" s="21">
        <v>1.1790499999999999</v>
      </c>
      <c r="AH264" s="21">
        <v>20.805800000000001</v>
      </c>
      <c r="AI264" s="21">
        <v>-1.32935E-2</v>
      </c>
      <c r="AJ264" s="21">
        <v>254</v>
      </c>
      <c r="AK264" s="21">
        <v>1.17828</v>
      </c>
      <c r="AL264">
        <f t="shared" si="42"/>
        <v>13.427777777777779</v>
      </c>
      <c r="AM264">
        <f t="shared" si="43"/>
        <v>15.83202138888889</v>
      </c>
      <c r="AP264" s="9"/>
      <c r="AQ264" s="21">
        <v>0.52093500000000004</v>
      </c>
      <c r="AR264" s="21">
        <v>26.3568</v>
      </c>
      <c r="AS264" s="21">
        <v>-1.49628E-2</v>
      </c>
      <c r="AT264" s="21">
        <v>254</v>
      </c>
      <c r="AU264" s="21">
        <v>0.52029400000000003</v>
      </c>
      <c r="AV264">
        <f t="shared" si="44"/>
        <v>15.113939393939395</v>
      </c>
      <c r="AW264">
        <f t="shared" si="45"/>
        <v>7.8733800181818197</v>
      </c>
      <c r="AX264" s="9"/>
      <c r="AY264" s="21">
        <v>1.1790499999999999</v>
      </c>
      <c r="AZ264" s="21">
        <v>30.175999999999998</v>
      </c>
      <c r="BA264" s="21">
        <v>-1.31561E-2</v>
      </c>
      <c r="BB264" s="21">
        <v>254</v>
      </c>
      <c r="BC264" s="21">
        <v>1.17828</v>
      </c>
      <c r="BD264">
        <f t="shared" si="46"/>
        <v>13.288989898989898</v>
      </c>
      <c r="BE264">
        <f t="shared" si="47"/>
        <v>15.668383540404038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7.6594300000000004</v>
      </c>
      <c r="I265" s="21">
        <v>-1.4932300000000001E-2</v>
      </c>
      <c r="J265" s="21">
        <v>255</v>
      </c>
      <c r="K265" s="21">
        <v>0.51519800000000004</v>
      </c>
      <c r="L265">
        <f t="shared" si="36"/>
        <v>15.083131313131314</v>
      </c>
      <c r="M265">
        <f t="shared" si="37"/>
        <v>7.7813874444444453</v>
      </c>
      <c r="N265" s="9"/>
      <c r="O265" s="21">
        <v>1.18408</v>
      </c>
      <c r="P265" s="21">
        <v>11.4786</v>
      </c>
      <c r="Q265" s="21">
        <v>-1.3467399999999999E-2</v>
      </c>
      <c r="R265" s="21">
        <v>255</v>
      </c>
      <c r="S265" s="21">
        <v>1.1831700000000001</v>
      </c>
      <c r="T265">
        <f t="shared" si="38"/>
        <v>13.603434343434342</v>
      </c>
      <c r="U265">
        <f t="shared" si="39"/>
        <v>16.107554537373737</v>
      </c>
      <c r="X265" s="9"/>
      <c r="Y265" s="21">
        <v>0.51590000000000003</v>
      </c>
      <c r="Z265" s="21">
        <v>16.996600000000001</v>
      </c>
      <c r="AA265" s="21">
        <v>-1.4941400000000001E-2</v>
      </c>
      <c r="AB265" s="21">
        <v>255</v>
      </c>
      <c r="AC265" s="21">
        <v>0.51522800000000002</v>
      </c>
      <c r="AD265">
        <f t="shared" si="40"/>
        <v>15.092323232323233</v>
      </c>
      <c r="AE265">
        <f t="shared" si="41"/>
        <v>7.7861295555555561</v>
      </c>
      <c r="AF265" s="9"/>
      <c r="AG265" s="21">
        <v>1.18408</v>
      </c>
      <c r="AH265" s="21">
        <v>20.815899999999999</v>
      </c>
      <c r="AI265" s="21">
        <v>-1.3256799999999999E-2</v>
      </c>
      <c r="AJ265" s="21">
        <v>255</v>
      </c>
      <c r="AK265" s="21">
        <v>1.18286</v>
      </c>
      <c r="AL265">
        <f t="shared" si="42"/>
        <v>13.390707070707071</v>
      </c>
      <c r="AM265">
        <f t="shared" si="43"/>
        <v>15.855668428282829</v>
      </c>
      <c r="AP265" s="9"/>
      <c r="AQ265" s="21">
        <v>0.51590000000000003</v>
      </c>
      <c r="AR265" s="21">
        <v>26.366900000000001</v>
      </c>
      <c r="AS265" s="21">
        <v>-1.49689E-2</v>
      </c>
      <c r="AT265" s="21">
        <v>255</v>
      </c>
      <c r="AU265" s="21">
        <v>0.51525900000000002</v>
      </c>
      <c r="AV265">
        <f t="shared" si="44"/>
        <v>15.12010101010101</v>
      </c>
      <c r="AW265">
        <f t="shared" si="45"/>
        <v>7.8004601111111116</v>
      </c>
      <c r="AX265" s="9"/>
      <c r="AY265" s="21">
        <v>1.18408</v>
      </c>
      <c r="AZ265" s="21">
        <v>30.1861</v>
      </c>
      <c r="BA265" s="21">
        <v>-1.3125599999999999E-2</v>
      </c>
      <c r="BB265" s="21">
        <v>255</v>
      </c>
      <c r="BC265" s="21">
        <v>1.18347</v>
      </c>
      <c r="BD265">
        <f t="shared" si="46"/>
        <v>13.258181818181818</v>
      </c>
      <c r="BE265">
        <f t="shared" si="47"/>
        <v>15.698747927272727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7.6695000000000002</v>
      </c>
      <c r="I266" s="21">
        <v>-1.49353E-2</v>
      </c>
      <c r="J266" s="21">
        <v>256</v>
      </c>
      <c r="K266" s="21">
        <v>0.510162</v>
      </c>
      <c r="L266">
        <f t="shared" si="36"/>
        <v>15.086161616161617</v>
      </c>
      <c r="M266">
        <f t="shared" si="37"/>
        <v>7.7069768678787876</v>
      </c>
      <c r="N266" s="9"/>
      <c r="O266" s="21">
        <v>1.18912</v>
      </c>
      <c r="P266" s="21">
        <v>11.4887</v>
      </c>
      <c r="Q266" s="21">
        <v>-1.3443E-2</v>
      </c>
      <c r="R266" s="21">
        <v>256</v>
      </c>
      <c r="S266" s="21">
        <v>1.18866</v>
      </c>
      <c r="T266">
        <f t="shared" si="38"/>
        <v>13.57878787878788</v>
      </c>
      <c r="U266">
        <f t="shared" si="39"/>
        <v>16.146808242424243</v>
      </c>
      <c r="X266" s="9"/>
      <c r="Y266" s="21">
        <v>0.51086399999999998</v>
      </c>
      <c r="Z266" s="21">
        <v>17.006699999999999</v>
      </c>
      <c r="AA266" s="21">
        <v>-1.4947500000000001E-2</v>
      </c>
      <c r="AB266" s="21">
        <v>256</v>
      </c>
      <c r="AC266" s="21">
        <v>0.51034500000000005</v>
      </c>
      <c r="AD266">
        <f t="shared" si="40"/>
        <v>15.09848484848485</v>
      </c>
      <c r="AE266">
        <f t="shared" si="41"/>
        <v>7.7132723636363636</v>
      </c>
      <c r="AF266" s="9"/>
      <c r="AG266" s="21">
        <v>1.18912</v>
      </c>
      <c r="AH266" s="21">
        <v>20.825900000000001</v>
      </c>
      <c r="AI266" s="21">
        <v>-1.32263E-2</v>
      </c>
      <c r="AJ266" s="21">
        <v>256</v>
      </c>
      <c r="AK266" s="21">
        <v>1.18835</v>
      </c>
      <c r="AL266">
        <f t="shared" si="42"/>
        <v>13.359898989898989</v>
      </c>
      <c r="AM266">
        <f t="shared" si="43"/>
        <v>15.886523086868685</v>
      </c>
      <c r="AP266" s="9"/>
      <c r="AQ266" s="21">
        <v>0.51086399999999998</v>
      </c>
      <c r="AR266" s="21">
        <v>26.376899999999999</v>
      </c>
      <c r="AS266" s="21">
        <v>-1.4975E-2</v>
      </c>
      <c r="AT266" s="21">
        <v>256</v>
      </c>
      <c r="AU266" s="21">
        <v>0.510162</v>
      </c>
      <c r="AV266">
        <f t="shared" si="44"/>
        <v>15.126262626262626</v>
      </c>
      <c r="AW266">
        <f t="shared" si="45"/>
        <v>7.7274630303030305</v>
      </c>
      <c r="AX266" s="9"/>
      <c r="AY266" s="21">
        <v>1.18912</v>
      </c>
      <c r="AZ266" s="21">
        <v>30.196100000000001</v>
      </c>
      <c r="BA266" s="21">
        <v>-1.3079800000000001E-2</v>
      </c>
      <c r="BB266" s="21">
        <v>256</v>
      </c>
      <c r="BC266" s="21">
        <v>1.18835</v>
      </c>
      <c r="BD266">
        <f t="shared" si="46"/>
        <v>13.211919191919193</v>
      </c>
      <c r="BE266">
        <f t="shared" si="47"/>
        <v>15.71055734949495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7.67957</v>
      </c>
      <c r="I267" s="21">
        <v>-1.4944499999999999E-2</v>
      </c>
      <c r="J267" s="21">
        <v>257</v>
      </c>
      <c r="K267" s="21">
        <v>0.50503500000000001</v>
      </c>
      <c r="L267">
        <f t="shared" si="36"/>
        <v>15.095454545454546</v>
      </c>
      <c r="M267">
        <f t="shared" si="37"/>
        <v>7.6357186772727266</v>
      </c>
      <c r="N267" s="9"/>
      <c r="O267" s="21">
        <v>1.19415</v>
      </c>
      <c r="P267" s="21">
        <v>11.498799999999999</v>
      </c>
      <c r="Q267" s="21">
        <v>-1.34155E-2</v>
      </c>
      <c r="R267" s="21">
        <v>257</v>
      </c>
      <c r="S267" s="21">
        <v>1.19293</v>
      </c>
      <c r="T267">
        <f t="shared" si="38"/>
        <v>13.551010101010101</v>
      </c>
      <c r="U267">
        <f t="shared" si="39"/>
        <v>16.181938712121212</v>
      </c>
      <c r="X267" s="9"/>
      <c r="Y267" s="21">
        <v>0.50582899999999997</v>
      </c>
      <c r="Z267" s="21">
        <v>17.0168</v>
      </c>
      <c r="AA267" s="21">
        <v>-1.4953599999999999E-2</v>
      </c>
      <c r="AB267" s="21">
        <v>257</v>
      </c>
      <c r="AC267" s="21">
        <v>0.50515699999999997</v>
      </c>
      <c r="AD267">
        <f t="shared" si="40"/>
        <v>15.104646464646464</v>
      </c>
      <c r="AE267">
        <f t="shared" si="41"/>
        <v>7.6403682165656557</v>
      </c>
      <c r="AF267" s="9"/>
      <c r="AG267" s="21">
        <v>1.19415</v>
      </c>
      <c r="AH267" s="21">
        <v>20.835999999999999</v>
      </c>
      <c r="AI267" s="21">
        <v>-1.31989E-2</v>
      </c>
      <c r="AJ267" s="21">
        <v>257</v>
      </c>
      <c r="AK267" s="21">
        <v>1.19293</v>
      </c>
      <c r="AL267">
        <f t="shared" si="42"/>
        <v>13.332222222222221</v>
      </c>
      <c r="AM267">
        <f t="shared" si="43"/>
        <v>15.920673166666665</v>
      </c>
      <c r="AP267" s="9"/>
      <c r="AQ267" s="21">
        <v>0.50582899999999997</v>
      </c>
      <c r="AR267" s="21">
        <v>26.387</v>
      </c>
      <c r="AS267" s="21">
        <v>-1.4975E-2</v>
      </c>
      <c r="AT267" s="21">
        <v>257</v>
      </c>
      <c r="AU267" s="21">
        <v>0.50521899999999997</v>
      </c>
      <c r="AV267">
        <f t="shared" si="44"/>
        <v>15.126262626262626</v>
      </c>
      <c r="AW267">
        <f t="shared" si="45"/>
        <v>7.6513022979797976</v>
      </c>
      <c r="AX267" s="9"/>
      <c r="AY267" s="21">
        <v>1.19415</v>
      </c>
      <c r="AZ267" s="21">
        <v>30.206199999999999</v>
      </c>
      <c r="BA267" s="21">
        <v>-1.3030999999999999E-2</v>
      </c>
      <c r="BB267" s="21">
        <v>257</v>
      </c>
      <c r="BC267" s="21">
        <v>1.1938500000000001</v>
      </c>
      <c r="BD267">
        <f t="shared" si="46"/>
        <v>13.162626262626262</v>
      </c>
      <c r="BE267">
        <f t="shared" si="47"/>
        <v>15.71815015151515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7.6896399999999998</v>
      </c>
      <c r="I268" s="21">
        <v>-1.4947500000000001E-2</v>
      </c>
      <c r="J268" s="21">
        <v>258</v>
      </c>
      <c r="K268" s="21">
        <v>0.50027500000000003</v>
      </c>
      <c r="L268">
        <f t="shared" ref="L268:L331" si="48">-I268/$F$2*1000</f>
        <v>15.09848484848485</v>
      </c>
      <c r="M268">
        <f t="shared" ref="M268:M331" si="49">L268*G268</f>
        <v>7.5612155227272737</v>
      </c>
      <c r="N268" s="9"/>
      <c r="O268" s="21">
        <v>1.19919</v>
      </c>
      <c r="P268" s="21">
        <v>11.508800000000001</v>
      </c>
      <c r="Q268" s="21">
        <v>-1.3384999999999999E-2</v>
      </c>
      <c r="R268" s="21">
        <v>258</v>
      </c>
      <c r="S268" s="21">
        <v>1.1984300000000001</v>
      </c>
      <c r="T268">
        <f t="shared" ref="T268:T331" si="50">-Q268/$F$2*1000</f>
        <v>13.520202020202019</v>
      </c>
      <c r="U268">
        <f t="shared" ref="U268:U331" si="51">T268*O268</f>
        <v>16.213291060606061</v>
      </c>
      <c r="X268" s="9"/>
      <c r="Y268" s="21">
        <v>0.50079300000000004</v>
      </c>
      <c r="Z268" s="21">
        <v>17.026900000000001</v>
      </c>
      <c r="AA268" s="21">
        <v>-1.49628E-2</v>
      </c>
      <c r="AB268" s="21">
        <v>258</v>
      </c>
      <c r="AC268" s="21">
        <v>0.50015299999999996</v>
      </c>
      <c r="AD268">
        <f t="shared" ref="AD268:AD331" si="52">-AA268/$F$2*1000</f>
        <v>15.113939393939395</v>
      </c>
      <c r="AE268">
        <f t="shared" ref="AE268:AE331" si="53">AD268*Y268</f>
        <v>7.5689550509090919</v>
      </c>
      <c r="AF268" s="9"/>
      <c r="AG268" s="21">
        <v>1.19919</v>
      </c>
      <c r="AH268" s="21">
        <v>20.8461</v>
      </c>
      <c r="AI268" s="21">
        <v>-1.3159199999999999E-2</v>
      </c>
      <c r="AJ268" s="21">
        <v>258</v>
      </c>
      <c r="AK268" s="21">
        <v>1.1981200000000001</v>
      </c>
      <c r="AL268">
        <f t="shared" ref="AL268:AL331" si="54">-AI268/$F$2*1000</f>
        <v>13.292121212121211</v>
      </c>
      <c r="AM268">
        <f t="shared" ref="AM268:AM331" si="55">AL268*AG268</f>
        <v>15.939778836363635</v>
      </c>
      <c r="AP268" s="9"/>
      <c r="AQ268" s="21">
        <v>0.50079300000000004</v>
      </c>
      <c r="AR268" s="21">
        <v>26.397099999999998</v>
      </c>
      <c r="AS268" s="21">
        <v>-1.49719E-2</v>
      </c>
      <c r="AT268" s="21">
        <v>258</v>
      </c>
      <c r="AU268" s="21">
        <v>0.50015299999999996</v>
      </c>
      <c r="AV268">
        <f t="shared" ref="AV268:AV331" si="56">-AS268/$F$2*1000</f>
        <v>15.123131313131312</v>
      </c>
      <c r="AW268">
        <f t="shared" ref="AW268:AW331" si="57">AV268*AQ268</f>
        <v>7.5735582996969697</v>
      </c>
      <c r="AX268" s="9"/>
      <c r="AY268" s="21">
        <v>1.19919</v>
      </c>
      <c r="AZ268" s="21">
        <v>30.2163</v>
      </c>
      <c r="BA268" s="21">
        <v>-1.2982199999999999E-2</v>
      </c>
      <c r="BB268" s="21">
        <v>258</v>
      </c>
      <c r="BC268" s="21">
        <v>1.1981200000000001</v>
      </c>
      <c r="BD268">
        <f t="shared" ref="BD268:BD331" si="58">-BA268/$F$2*1000</f>
        <v>13.113333333333333</v>
      </c>
      <c r="BE268">
        <f t="shared" ref="BE268:BE331" si="59">BD268*AY268</f>
        <v>15.7253782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7.6997099999999996</v>
      </c>
      <c r="I269" s="21">
        <v>-1.49506E-2</v>
      </c>
      <c r="J269" s="21">
        <v>259</v>
      </c>
      <c r="K269" s="21">
        <v>0.49526999999999999</v>
      </c>
      <c r="L269">
        <f t="shared" si="48"/>
        <v>15.101616161616162</v>
      </c>
      <c r="M269">
        <f t="shared" si="49"/>
        <v>7.486747025050505</v>
      </c>
      <c r="N269" s="9"/>
      <c r="O269" s="21">
        <v>1.2042200000000001</v>
      </c>
      <c r="P269" s="21">
        <v>11.5189</v>
      </c>
      <c r="Q269" s="21">
        <v>-1.33575E-2</v>
      </c>
      <c r="R269" s="21">
        <v>259</v>
      </c>
      <c r="S269" s="21">
        <v>1.2030000000000001</v>
      </c>
      <c r="T269">
        <f t="shared" si="50"/>
        <v>13.492424242424242</v>
      </c>
      <c r="U269">
        <f t="shared" si="51"/>
        <v>16.247847121212121</v>
      </c>
      <c r="X269" s="9"/>
      <c r="Y269" s="21">
        <v>0.49575799999999998</v>
      </c>
      <c r="Z269" s="21">
        <v>17.036899999999999</v>
      </c>
      <c r="AA269" s="21">
        <v>-1.49689E-2</v>
      </c>
      <c r="AB269" s="21">
        <v>259</v>
      </c>
      <c r="AC269" s="21">
        <v>0.495087</v>
      </c>
      <c r="AD269">
        <f t="shared" si="52"/>
        <v>15.12010101010101</v>
      </c>
      <c r="AE269">
        <f t="shared" si="53"/>
        <v>7.4959110365656558</v>
      </c>
      <c r="AF269" s="9"/>
      <c r="AG269" s="21">
        <v>1.2042200000000001</v>
      </c>
      <c r="AH269" s="21">
        <v>20.856100000000001</v>
      </c>
      <c r="AI269" s="21">
        <v>-1.3113400000000001E-2</v>
      </c>
      <c r="AJ269" s="21">
        <v>259</v>
      </c>
      <c r="AK269" s="21">
        <v>1.2033100000000001</v>
      </c>
      <c r="AL269">
        <f t="shared" si="54"/>
        <v>13.245858585858587</v>
      </c>
      <c r="AM269">
        <f t="shared" si="55"/>
        <v>15.950927826262628</v>
      </c>
      <c r="AP269" s="9"/>
      <c r="AQ269" s="21">
        <v>0.49575799999999998</v>
      </c>
      <c r="AR269" s="21">
        <v>26.4072</v>
      </c>
      <c r="AS269" s="21">
        <v>-1.4978E-2</v>
      </c>
      <c r="AT269" s="21">
        <v>259</v>
      </c>
      <c r="AU269" s="21">
        <v>0.49517800000000001</v>
      </c>
      <c r="AV269">
        <f t="shared" si="56"/>
        <v>15.12929292929293</v>
      </c>
      <c r="AW269">
        <f t="shared" si="57"/>
        <v>7.5004680040404041</v>
      </c>
      <c r="AX269" s="9"/>
      <c r="AY269" s="21">
        <v>1.2042200000000001</v>
      </c>
      <c r="AZ269" s="21">
        <v>30.226299999999998</v>
      </c>
      <c r="BA269" s="21">
        <v>-1.29395E-2</v>
      </c>
      <c r="BB269" s="21">
        <v>259</v>
      </c>
      <c r="BC269" s="21">
        <v>1.2030000000000001</v>
      </c>
      <c r="BD269">
        <f t="shared" si="58"/>
        <v>13.07020202020202</v>
      </c>
      <c r="BE269">
        <f t="shared" si="59"/>
        <v>15.739398676767678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7.7097800000000003</v>
      </c>
      <c r="I270" s="21">
        <v>-1.49506E-2</v>
      </c>
      <c r="J270" s="21">
        <v>260</v>
      </c>
      <c r="K270" s="21">
        <v>0.49008200000000002</v>
      </c>
      <c r="L270">
        <f t="shared" si="48"/>
        <v>15.101616161616162</v>
      </c>
      <c r="M270">
        <f t="shared" si="49"/>
        <v>7.4107103876767679</v>
      </c>
      <c r="N270" s="9"/>
      <c r="O270" s="21">
        <v>1.20926</v>
      </c>
      <c r="P270" s="21">
        <v>11.529</v>
      </c>
      <c r="Q270" s="21">
        <v>-1.33209E-2</v>
      </c>
      <c r="R270" s="21">
        <v>260</v>
      </c>
      <c r="S270" s="21">
        <v>1.2084999999999999</v>
      </c>
      <c r="T270">
        <f t="shared" si="50"/>
        <v>13.455454545454547</v>
      </c>
      <c r="U270">
        <f t="shared" si="51"/>
        <v>16.271142963636365</v>
      </c>
      <c r="X270" s="9"/>
      <c r="Y270" s="21">
        <v>0.49072300000000002</v>
      </c>
      <c r="Z270" s="21">
        <v>17.047000000000001</v>
      </c>
      <c r="AA270" s="21">
        <v>-1.4975E-2</v>
      </c>
      <c r="AB270" s="21">
        <v>260</v>
      </c>
      <c r="AC270" s="21">
        <v>0.48998999999999998</v>
      </c>
      <c r="AD270">
        <f t="shared" si="52"/>
        <v>15.126262626262626</v>
      </c>
      <c r="AE270">
        <f t="shared" si="53"/>
        <v>7.4228049747474749</v>
      </c>
      <c r="AF270" s="9"/>
      <c r="AG270" s="21">
        <v>1.20926</v>
      </c>
      <c r="AH270" s="21">
        <v>20.866199999999999</v>
      </c>
      <c r="AI270" s="21">
        <v>-1.3070699999999999E-2</v>
      </c>
      <c r="AJ270" s="21">
        <v>260</v>
      </c>
      <c r="AK270" s="21">
        <v>1.2084999999999999</v>
      </c>
      <c r="AL270">
        <f t="shared" si="54"/>
        <v>13.202727272727273</v>
      </c>
      <c r="AM270">
        <f t="shared" si="55"/>
        <v>15.965529981818182</v>
      </c>
      <c r="AP270" s="9"/>
      <c r="AQ270" s="21">
        <v>0.49072300000000002</v>
      </c>
      <c r="AR270" s="21">
        <v>26.417200000000001</v>
      </c>
      <c r="AS270" s="21">
        <v>-1.49841E-2</v>
      </c>
      <c r="AT270" s="21">
        <v>260</v>
      </c>
      <c r="AU270" s="21">
        <v>0.490143</v>
      </c>
      <c r="AV270">
        <f t="shared" si="56"/>
        <v>15.135454545454545</v>
      </c>
      <c r="AW270">
        <f t="shared" si="57"/>
        <v>7.4273156609090911</v>
      </c>
      <c r="AX270" s="9"/>
      <c r="AY270" s="21">
        <v>1.20926</v>
      </c>
      <c r="AZ270" s="21">
        <v>30.2364</v>
      </c>
      <c r="BA270" s="21">
        <v>-1.29059E-2</v>
      </c>
      <c r="BB270" s="21">
        <v>260</v>
      </c>
      <c r="BC270" s="21">
        <v>1.2081900000000001</v>
      </c>
      <c r="BD270">
        <f t="shared" si="58"/>
        <v>13.036262626262626</v>
      </c>
      <c r="BE270">
        <f t="shared" si="59"/>
        <v>15.764230943434344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7.7198500000000001</v>
      </c>
      <c r="I271" s="21">
        <v>-1.49506E-2</v>
      </c>
      <c r="J271" s="21">
        <v>261</v>
      </c>
      <c r="K271" s="21">
        <v>0.48516799999999999</v>
      </c>
      <c r="L271">
        <f t="shared" si="48"/>
        <v>15.101616161616162</v>
      </c>
      <c r="M271">
        <f t="shared" si="49"/>
        <v>7.3346586486868688</v>
      </c>
      <c r="N271" s="9"/>
      <c r="O271" s="21">
        <v>1.2142900000000001</v>
      </c>
      <c r="P271" s="21">
        <v>11.539</v>
      </c>
      <c r="Q271" s="21">
        <v>-1.3281299999999999E-2</v>
      </c>
      <c r="R271" s="21">
        <v>261</v>
      </c>
      <c r="S271" s="21">
        <v>1.2136800000000001</v>
      </c>
      <c r="T271">
        <f t="shared" si="50"/>
        <v>13.415454545454544</v>
      </c>
      <c r="U271">
        <f t="shared" si="51"/>
        <v>16.290252299999999</v>
      </c>
      <c r="X271" s="9"/>
      <c r="Y271" s="21">
        <v>0.48568699999999998</v>
      </c>
      <c r="Z271" s="21">
        <v>17.057099999999998</v>
      </c>
      <c r="AA271" s="21">
        <v>-1.4978E-2</v>
      </c>
      <c r="AB271" s="21">
        <v>261</v>
      </c>
      <c r="AC271" s="21">
        <v>0.485016</v>
      </c>
      <c r="AD271">
        <f t="shared" si="52"/>
        <v>15.12929292929293</v>
      </c>
      <c r="AE271">
        <f t="shared" si="53"/>
        <v>7.3481008949494955</v>
      </c>
      <c r="AF271" s="9"/>
      <c r="AG271" s="21">
        <v>1.2142900000000001</v>
      </c>
      <c r="AH271" s="21">
        <v>20.876300000000001</v>
      </c>
      <c r="AI271" s="21">
        <v>-1.3018800000000001E-2</v>
      </c>
      <c r="AJ271" s="21">
        <v>261</v>
      </c>
      <c r="AK271" s="21">
        <v>1.2136800000000001</v>
      </c>
      <c r="AL271">
        <f t="shared" si="54"/>
        <v>13.15030303030303</v>
      </c>
      <c r="AM271">
        <f t="shared" si="55"/>
        <v>15.968281466666667</v>
      </c>
      <c r="AP271" s="9"/>
      <c r="AQ271" s="21">
        <v>0.48568699999999998</v>
      </c>
      <c r="AR271" s="21">
        <v>26.427299999999999</v>
      </c>
      <c r="AS271" s="21">
        <v>-1.4993299999999999E-2</v>
      </c>
      <c r="AT271" s="21">
        <v>261</v>
      </c>
      <c r="AU271" s="21">
        <v>0.48513800000000001</v>
      </c>
      <c r="AV271">
        <f t="shared" si="56"/>
        <v>15.144747474747474</v>
      </c>
      <c r="AW271">
        <f t="shared" si="57"/>
        <v>7.3556069667676764</v>
      </c>
      <c r="AX271" s="9"/>
      <c r="AY271" s="21">
        <v>1.2142900000000001</v>
      </c>
      <c r="AZ271" s="21">
        <v>30.246500000000001</v>
      </c>
      <c r="BA271" s="21">
        <v>-1.28632E-2</v>
      </c>
      <c r="BB271" s="21">
        <v>261</v>
      </c>
      <c r="BC271" s="21">
        <v>1.2133799999999999</v>
      </c>
      <c r="BD271">
        <f t="shared" si="58"/>
        <v>12.993131313131315</v>
      </c>
      <c r="BE271">
        <f t="shared" si="59"/>
        <v>15.777429422222225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7.7299199999999999</v>
      </c>
      <c r="I272" s="21">
        <v>-1.49567E-2</v>
      </c>
      <c r="J272" s="21">
        <v>262</v>
      </c>
      <c r="K272" s="21">
        <v>0.48004200000000002</v>
      </c>
      <c r="L272">
        <f t="shared" si="48"/>
        <v>15.107777777777777</v>
      </c>
      <c r="M272">
        <f t="shared" si="49"/>
        <v>7.2615836044444446</v>
      </c>
      <c r="N272" s="9"/>
      <c r="O272" s="21">
        <v>1.21933</v>
      </c>
      <c r="P272" s="21">
        <v>11.549099999999999</v>
      </c>
      <c r="Q272" s="21">
        <v>-1.3241599999999999E-2</v>
      </c>
      <c r="R272" s="21">
        <v>262</v>
      </c>
      <c r="S272" s="21">
        <v>1.2182599999999999</v>
      </c>
      <c r="T272">
        <f t="shared" si="50"/>
        <v>13.375353535353536</v>
      </c>
      <c r="U272">
        <f t="shared" si="51"/>
        <v>16.308969826262629</v>
      </c>
      <c r="X272" s="9"/>
      <c r="Y272" s="21">
        <v>0.48065200000000002</v>
      </c>
      <c r="Z272" s="21">
        <v>17.0671</v>
      </c>
      <c r="AA272" s="21">
        <v>-1.49841E-2</v>
      </c>
      <c r="AB272" s="21">
        <v>262</v>
      </c>
      <c r="AC272" s="21">
        <v>0.48001100000000002</v>
      </c>
      <c r="AD272">
        <f t="shared" si="52"/>
        <v>15.135454545454545</v>
      </c>
      <c r="AE272">
        <f t="shared" si="53"/>
        <v>7.274886498181818</v>
      </c>
      <c r="AF272" s="9"/>
      <c r="AG272" s="21">
        <v>1.21933</v>
      </c>
      <c r="AH272" s="21">
        <v>20.886399999999998</v>
      </c>
      <c r="AI272" s="21">
        <v>-1.29791E-2</v>
      </c>
      <c r="AJ272" s="21">
        <v>262</v>
      </c>
      <c r="AK272" s="21">
        <v>1.2182599999999999</v>
      </c>
      <c r="AL272">
        <f t="shared" si="54"/>
        <v>13.110202020202021</v>
      </c>
      <c r="AM272">
        <f t="shared" si="55"/>
        <v>15.98566262929293</v>
      </c>
      <c r="AP272" s="9"/>
      <c r="AQ272" s="21">
        <v>0.48065200000000002</v>
      </c>
      <c r="AR272" s="21">
        <v>26.4374</v>
      </c>
      <c r="AS272" s="21">
        <v>-1.49994E-2</v>
      </c>
      <c r="AT272" s="21">
        <v>262</v>
      </c>
      <c r="AU272" s="21">
        <v>0.47998000000000002</v>
      </c>
      <c r="AV272">
        <f t="shared" si="56"/>
        <v>15.15090909090909</v>
      </c>
      <c r="AW272">
        <f t="shared" si="57"/>
        <v>7.2823147563636361</v>
      </c>
      <c r="AX272" s="9"/>
      <c r="AY272" s="21">
        <v>1.21933</v>
      </c>
      <c r="AZ272" s="21">
        <v>30.256599999999999</v>
      </c>
      <c r="BA272" s="21">
        <v>-1.2820399999999999E-2</v>
      </c>
      <c r="BB272" s="21">
        <v>262</v>
      </c>
      <c r="BC272" s="21">
        <v>1.2182599999999999</v>
      </c>
      <c r="BD272">
        <f t="shared" si="58"/>
        <v>12.949898989898989</v>
      </c>
      <c r="BE272">
        <f t="shared" si="59"/>
        <v>15.790200335353534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7.7399899999999997</v>
      </c>
      <c r="I273" s="21">
        <v>-1.4959699999999999E-2</v>
      </c>
      <c r="J273" s="21">
        <v>263</v>
      </c>
      <c r="K273" s="21">
        <v>0.47503699999999999</v>
      </c>
      <c r="L273">
        <f t="shared" si="48"/>
        <v>15.110808080808081</v>
      </c>
      <c r="M273">
        <f t="shared" si="49"/>
        <v>7.1869420961616157</v>
      </c>
      <c r="N273" s="9"/>
      <c r="O273" s="21">
        <v>1.22437</v>
      </c>
      <c r="P273" s="21">
        <v>11.559200000000001</v>
      </c>
      <c r="Q273" s="21">
        <v>-1.32111E-2</v>
      </c>
      <c r="R273" s="21">
        <v>263</v>
      </c>
      <c r="S273" s="21">
        <v>1.2240599999999999</v>
      </c>
      <c r="T273">
        <f t="shared" si="50"/>
        <v>13.344545454545454</v>
      </c>
      <c r="U273">
        <f t="shared" si="51"/>
        <v>16.338661118181818</v>
      </c>
      <c r="X273" s="9"/>
      <c r="Y273" s="21">
        <v>0.47561599999999998</v>
      </c>
      <c r="Z273" s="21">
        <v>17.077200000000001</v>
      </c>
      <c r="AA273" s="21">
        <v>-1.49902E-2</v>
      </c>
      <c r="AB273" s="21">
        <v>263</v>
      </c>
      <c r="AC273" s="21">
        <v>0.47506700000000002</v>
      </c>
      <c r="AD273">
        <f t="shared" si="52"/>
        <v>15.141616161616161</v>
      </c>
      <c r="AE273">
        <f t="shared" si="53"/>
        <v>7.2015949123232321</v>
      </c>
      <c r="AF273" s="9"/>
      <c r="AG273" s="21">
        <v>1.22437</v>
      </c>
      <c r="AH273" s="21">
        <v>20.8964</v>
      </c>
      <c r="AI273" s="21">
        <v>-1.29456E-2</v>
      </c>
      <c r="AJ273" s="21">
        <v>263</v>
      </c>
      <c r="AK273" s="21">
        <v>1.2234499999999999</v>
      </c>
      <c r="AL273">
        <f t="shared" si="54"/>
        <v>13.076363636363636</v>
      </c>
      <c r="AM273">
        <f t="shared" si="55"/>
        <v>16.010307345454546</v>
      </c>
      <c r="AP273" s="9"/>
      <c r="AQ273" s="21">
        <v>0.47561599999999998</v>
      </c>
      <c r="AR273" s="21">
        <v>26.447399999999998</v>
      </c>
      <c r="AS273" s="21">
        <v>-1.5008499999999999E-2</v>
      </c>
      <c r="AT273" s="21">
        <v>263</v>
      </c>
      <c r="AU273" s="21">
        <v>0.47500599999999998</v>
      </c>
      <c r="AV273">
        <f t="shared" si="56"/>
        <v>15.160101010101009</v>
      </c>
      <c r="AW273">
        <f t="shared" si="57"/>
        <v>7.2103866020202014</v>
      </c>
      <c r="AX273" s="9"/>
      <c r="AY273" s="21">
        <v>1.22437</v>
      </c>
      <c r="AZ273" s="21">
        <v>30.2666</v>
      </c>
      <c r="BA273" s="21">
        <v>-1.27808E-2</v>
      </c>
      <c r="BB273" s="21">
        <v>263</v>
      </c>
      <c r="BC273" s="21">
        <v>1.2240599999999999</v>
      </c>
      <c r="BD273">
        <f t="shared" si="58"/>
        <v>12.90989898989899</v>
      </c>
      <c r="BE273">
        <f t="shared" si="59"/>
        <v>15.806493026262626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7.75007</v>
      </c>
      <c r="I274" s="21">
        <v>-1.49658E-2</v>
      </c>
      <c r="J274" s="21">
        <v>264</v>
      </c>
      <c r="K274" s="21">
        <v>0.46994000000000002</v>
      </c>
      <c r="L274">
        <f t="shared" si="48"/>
        <v>15.116969696969697</v>
      </c>
      <c r="M274">
        <f t="shared" si="49"/>
        <v>7.1137587169696976</v>
      </c>
      <c r="N274" s="9"/>
      <c r="O274" s="21">
        <v>1.2294</v>
      </c>
      <c r="P274" s="21">
        <v>11.5693</v>
      </c>
      <c r="Q274" s="21">
        <v>-1.31805E-2</v>
      </c>
      <c r="R274" s="21">
        <v>264</v>
      </c>
      <c r="S274" s="21">
        <v>1.22864</v>
      </c>
      <c r="T274">
        <f t="shared" si="50"/>
        <v>13.313636363636363</v>
      </c>
      <c r="U274">
        <f t="shared" si="51"/>
        <v>16.367784545454544</v>
      </c>
      <c r="X274" s="9"/>
      <c r="Y274" s="21">
        <v>0.47058100000000003</v>
      </c>
      <c r="Z274" s="21">
        <v>17.087299999999999</v>
      </c>
      <c r="AA274" s="21">
        <v>-1.4996300000000001E-2</v>
      </c>
      <c r="AB274" s="21">
        <v>264</v>
      </c>
      <c r="AC274" s="21">
        <v>0.470001</v>
      </c>
      <c r="AD274">
        <f t="shared" si="52"/>
        <v>15.14777777777778</v>
      </c>
      <c r="AE274">
        <f t="shared" si="53"/>
        <v>7.1282564144444454</v>
      </c>
      <c r="AF274" s="9"/>
      <c r="AG274" s="21">
        <v>1.2294</v>
      </c>
      <c r="AH274" s="21">
        <v>20.906500000000001</v>
      </c>
      <c r="AI274" s="21">
        <v>-1.29059E-2</v>
      </c>
      <c r="AJ274" s="21">
        <v>264</v>
      </c>
      <c r="AK274" s="21">
        <v>1.2289399999999999</v>
      </c>
      <c r="AL274">
        <f t="shared" si="54"/>
        <v>13.036262626262626</v>
      </c>
      <c r="AM274">
        <f t="shared" si="55"/>
        <v>16.026781272727273</v>
      </c>
      <c r="AP274" s="9"/>
      <c r="AQ274" s="21">
        <v>0.47058100000000003</v>
      </c>
      <c r="AR274" s="21">
        <v>26.4575</v>
      </c>
      <c r="AS274" s="21">
        <v>-1.50116E-2</v>
      </c>
      <c r="AT274" s="21">
        <v>264</v>
      </c>
      <c r="AU274" s="21">
        <v>0.47003200000000001</v>
      </c>
      <c r="AV274">
        <f t="shared" si="56"/>
        <v>15.163232323232323</v>
      </c>
      <c r="AW274">
        <f t="shared" si="57"/>
        <v>7.13552902989899</v>
      </c>
      <c r="AX274" s="9"/>
      <c r="AY274" s="21">
        <v>1.2294</v>
      </c>
      <c r="AZ274" s="21">
        <v>30.276700000000002</v>
      </c>
      <c r="BA274" s="21">
        <v>-1.2735E-2</v>
      </c>
      <c r="BB274" s="21">
        <v>264</v>
      </c>
      <c r="BC274" s="21">
        <v>1.22803</v>
      </c>
      <c r="BD274">
        <f t="shared" si="58"/>
        <v>12.863636363636363</v>
      </c>
      <c r="BE274">
        <f t="shared" si="59"/>
        <v>15.814554545454545</v>
      </c>
    </row>
    <row r="275" spans="6:101" x14ac:dyDescent="0.25">
      <c r="F275" s="9"/>
      <c r="G275" s="21">
        <v>0.46554600000000002</v>
      </c>
      <c r="H275" s="21">
        <v>7.7601399999999998</v>
      </c>
      <c r="I275" s="21">
        <v>-1.49719E-2</v>
      </c>
      <c r="J275" s="21">
        <v>265</v>
      </c>
      <c r="K275" s="21">
        <v>0.46496599999999999</v>
      </c>
      <c r="L275">
        <f t="shared" si="48"/>
        <v>15.123131313131312</v>
      </c>
      <c r="M275">
        <f t="shared" si="49"/>
        <v>7.0405132903030303</v>
      </c>
      <c r="N275" s="9"/>
      <c r="O275" s="21">
        <v>1.23444</v>
      </c>
      <c r="P275" s="21">
        <v>11.5793</v>
      </c>
      <c r="Q275" s="21">
        <v>-1.31378E-2</v>
      </c>
      <c r="R275" s="21">
        <v>265</v>
      </c>
      <c r="S275" s="21">
        <v>1.2335199999999999</v>
      </c>
      <c r="T275">
        <f t="shared" si="50"/>
        <v>13.270505050505051</v>
      </c>
      <c r="U275">
        <f t="shared" si="51"/>
        <v>16.381642254545454</v>
      </c>
      <c r="X275" s="9"/>
      <c r="Y275" s="21">
        <v>0.46554600000000002</v>
      </c>
      <c r="Z275" s="21">
        <v>17.0974</v>
      </c>
      <c r="AA275" s="21">
        <v>-1.49994E-2</v>
      </c>
      <c r="AB275" s="21">
        <v>265</v>
      </c>
      <c r="AC275" s="21">
        <v>0.46496599999999999</v>
      </c>
      <c r="AD275">
        <f t="shared" si="52"/>
        <v>15.15090909090909</v>
      </c>
      <c r="AE275">
        <f t="shared" si="53"/>
        <v>7.0534451236363633</v>
      </c>
      <c r="AF275" s="9"/>
      <c r="AG275" s="21">
        <v>1.23444</v>
      </c>
      <c r="AH275" s="21">
        <v>20.916599999999999</v>
      </c>
      <c r="AI275" s="21">
        <v>-1.28571E-2</v>
      </c>
      <c r="AJ275" s="21">
        <v>265</v>
      </c>
      <c r="AK275" s="21">
        <v>1.23322</v>
      </c>
      <c r="AL275">
        <f t="shared" si="54"/>
        <v>12.986969696969696</v>
      </c>
      <c r="AM275">
        <f t="shared" si="55"/>
        <v>16.03163487272727</v>
      </c>
      <c r="AP275" s="9"/>
      <c r="AQ275" s="21">
        <v>0.46554600000000002</v>
      </c>
      <c r="AR275" s="21">
        <v>26.467600000000001</v>
      </c>
      <c r="AS275" s="21">
        <v>-1.50116E-2</v>
      </c>
      <c r="AT275" s="21">
        <v>265</v>
      </c>
      <c r="AU275" s="21">
        <v>0.46493499999999999</v>
      </c>
      <c r="AV275">
        <f t="shared" si="56"/>
        <v>15.163232323232323</v>
      </c>
      <c r="AW275">
        <f t="shared" si="57"/>
        <v>7.0591821551515155</v>
      </c>
      <c r="AX275" s="9"/>
      <c r="AY275" s="21">
        <v>1.23444</v>
      </c>
      <c r="AZ275" s="21">
        <v>30.286799999999999</v>
      </c>
      <c r="BA275" s="21">
        <v>-1.26862E-2</v>
      </c>
      <c r="BB275" s="21">
        <v>265</v>
      </c>
      <c r="BC275" s="21">
        <v>1.23383</v>
      </c>
      <c r="BD275">
        <f t="shared" si="58"/>
        <v>12.814343434343435</v>
      </c>
      <c r="BE275">
        <f t="shared" si="59"/>
        <v>15.818538109090909</v>
      </c>
    </row>
    <row r="276" spans="6:101" x14ac:dyDescent="0.25">
      <c r="F276" s="9"/>
      <c r="G276" s="21">
        <v>0.46050999999999997</v>
      </c>
      <c r="H276" s="21">
        <v>7.7702099999999996</v>
      </c>
      <c r="I276" s="21">
        <v>-1.4975E-2</v>
      </c>
      <c r="J276" s="21">
        <v>266</v>
      </c>
      <c r="K276" s="21">
        <v>0.459839</v>
      </c>
      <c r="L276">
        <f t="shared" si="48"/>
        <v>15.126262626262626</v>
      </c>
      <c r="M276">
        <f t="shared" si="49"/>
        <v>6.9657952020202014</v>
      </c>
      <c r="N276" s="9"/>
      <c r="O276" s="21">
        <v>1.2394700000000001</v>
      </c>
      <c r="P276" s="21">
        <v>11.589399999999999</v>
      </c>
      <c r="Q276" s="21">
        <v>-1.30981E-2</v>
      </c>
      <c r="R276" s="21">
        <v>266</v>
      </c>
      <c r="S276" s="21">
        <v>1.23871</v>
      </c>
      <c r="T276">
        <f t="shared" si="50"/>
        <v>13.230404040404041</v>
      </c>
      <c r="U276">
        <f t="shared" si="51"/>
        <v>16.398688895959598</v>
      </c>
      <c r="X276" s="9"/>
      <c r="Y276" s="21">
        <v>0.46050999999999997</v>
      </c>
      <c r="Z276" s="21">
        <v>17.107399999999998</v>
      </c>
      <c r="AA276" s="21">
        <v>-1.5002400000000001E-2</v>
      </c>
      <c r="AB276" s="21">
        <v>266</v>
      </c>
      <c r="AC276" s="21">
        <v>0.45977800000000002</v>
      </c>
      <c r="AD276">
        <f t="shared" si="52"/>
        <v>15.153939393939394</v>
      </c>
      <c r="AE276">
        <f t="shared" si="53"/>
        <v>6.97854063030303</v>
      </c>
      <c r="AF276" s="9"/>
      <c r="AG276" s="21">
        <v>1.2394700000000001</v>
      </c>
      <c r="AH276" s="21">
        <v>20.926600000000001</v>
      </c>
      <c r="AI276" s="21">
        <v>-1.28082E-2</v>
      </c>
      <c r="AJ276" s="21">
        <v>266</v>
      </c>
      <c r="AK276" s="21">
        <v>1.2383999999999999</v>
      </c>
      <c r="AL276">
        <f t="shared" si="54"/>
        <v>12.937575757575759</v>
      </c>
      <c r="AM276">
        <f t="shared" si="55"/>
        <v>16.035737024242426</v>
      </c>
      <c r="AP276" s="9"/>
      <c r="AQ276" s="21">
        <v>0.46050999999999997</v>
      </c>
      <c r="AR276" s="21">
        <v>26.477599999999999</v>
      </c>
      <c r="AS276" s="21">
        <v>-1.50177E-2</v>
      </c>
      <c r="AT276" s="21">
        <v>266</v>
      </c>
      <c r="AU276" s="21">
        <v>0.45989999999999998</v>
      </c>
      <c r="AV276">
        <f t="shared" si="56"/>
        <v>15.16939393939394</v>
      </c>
      <c r="AW276">
        <f t="shared" si="57"/>
        <v>6.9856576030303028</v>
      </c>
      <c r="AX276" s="9"/>
      <c r="AY276" s="21">
        <v>1.2394700000000001</v>
      </c>
      <c r="AZ276" s="21">
        <v>30.296800000000001</v>
      </c>
      <c r="BA276" s="21">
        <v>-1.26526E-2</v>
      </c>
      <c r="BB276" s="21">
        <v>266</v>
      </c>
      <c r="BC276" s="21">
        <v>1.2390099999999999</v>
      </c>
      <c r="BD276">
        <f t="shared" si="58"/>
        <v>12.78040404040404</v>
      </c>
      <c r="BE276">
        <f t="shared" si="59"/>
        <v>15.840927395959596</v>
      </c>
    </row>
    <row r="277" spans="6:101" x14ac:dyDescent="0.25">
      <c r="F277" s="9"/>
      <c r="G277" s="21">
        <v>0.45547500000000002</v>
      </c>
      <c r="H277" s="21">
        <v>7.7802800000000003</v>
      </c>
      <c r="I277" s="21">
        <v>-1.4978E-2</v>
      </c>
      <c r="J277" s="21">
        <v>267</v>
      </c>
      <c r="K277" s="21">
        <v>0.45486500000000002</v>
      </c>
      <c r="L277">
        <f t="shared" si="48"/>
        <v>15.12929292929293</v>
      </c>
      <c r="M277">
        <f t="shared" si="49"/>
        <v>6.8910146969696973</v>
      </c>
      <c r="N277" s="9"/>
      <c r="O277" s="21">
        <v>1.24451</v>
      </c>
      <c r="P277" s="21">
        <v>11.599500000000001</v>
      </c>
      <c r="Q277" s="21">
        <v>-1.30493E-2</v>
      </c>
      <c r="R277" s="21">
        <v>267</v>
      </c>
      <c r="S277" s="21">
        <v>1.2439</v>
      </c>
      <c r="T277">
        <f t="shared" si="50"/>
        <v>13.181111111111111</v>
      </c>
      <c r="U277">
        <f t="shared" si="51"/>
        <v>16.404024588888888</v>
      </c>
      <c r="X277" s="9"/>
      <c r="Y277" s="21">
        <v>0.45547500000000002</v>
      </c>
      <c r="Z277" s="21">
        <v>17.1175</v>
      </c>
      <c r="AA277" s="21">
        <v>-1.5008499999999999E-2</v>
      </c>
      <c r="AB277" s="21">
        <v>267</v>
      </c>
      <c r="AC277" s="21">
        <v>0.45489499999999999</v>
      </c>
      <c r="AD277">
        <f t="shared" si="52"/>
        <v>15.160101010101009</v>
      </c>
      <c r="AE277">
        <f t="shared" si="53"/>
        <v>6.9050470075757575</v>
      </c>
      <c r="AF277" s="9"/>
      <c r="AG277" s="21">
        <v>1.24451</v>
      </c>
      <c r="AH277" s="21">
        <v>20.936699999999998</v>
      </c>
      <c r="AI277" s="21">
        <v>-1.2765500000000001E-2</v>
      </c>
      <c r="AJ277" s="21">
        <v>267</v>
      </c>
      <c r="AK277" s="21">
        <v>1.2439</v>
      </c>
      <c r="AL277">
        <f t="shared" si="54"/>
        <v>12.894444444444446</v>
      </c>
      <c r="AM277">
        <f t="shared" si="55"/>
        <v>16.047265055555556</v>
      </c>
      <c r="AP277" s="9"/>
      <c r="AQ277" s="21">
        <v>0.45547500000000002</v>
      </c>
      <c r="AR277" s="21">
        <v>26.4877</v>
      </c>
      <c r="AS277" s="21">
        <v>-1.50238E-2</v>
      </c>
      <c r="AT277" s="21">
        <v>267</v>
      </c>
      <c r="AU277" s="21">
        <v>0.45489499999999999</v>
      </c>
      <c r="AV277">
        <f t="shared" si="56"/>
        <v>15.175555555555556</v>
      </c>
      <c r="AW277">
        <f t="shared" si="57"/>
        <v>6.9120861666666675</v>
      </c>
      <c r="AX277" s="9"/>
      <c r="AY277" s="21">
        <v>1.24451</v>
      </c>
      <c r="AZ277" s="21">
        <v>30.306899999999999</v>
      </c>
      <c r="BA277" s="21">
        <v>-1.26068E-2</v>
      </c>
      <c r="BB277" s="21">
        <v>267</v>
      </c>
      <c r="BC277" s="21">
        <v>1.24359</v>
      </c>
      <c r="BD277">
        <f t="shared" si="58"/>
        <v>12.734141414141414</v>
      </c>
      <c r="BE277">
        <f t="shared" si="59"/>
        <v>15.847766331313132</v>
      </c>
    </row>
    <row r="278" spans="6:101" x14ac:dyDescent="0.25">
      <c r="F278" s="9"/>
      <c r="G278" s="21">
        <v>0.45043899999999998</v>
      </c>
      <c r="H278" s="21">
        <v>7.7903500000000001</v>
      </c>
      <c r="I278" s="21">
        <v>-1.49841E-2</v>
      </c>
      <c r="J278" s="21">
        <v>268</v>
      </c>
      <c r="K278" s="21">
        <v>0.449768</v>
      </c>
      <c r="L278">
        <f t="shared" si="48"/>
        <v>15.135454545454545</v>
      </c>
      <c r="M278">
        <f t="shared" si="49"/>
        <v>6.8175990099999995</v>
      </c>
      <c r="N278" s="9"/>
      <c r="O278" s="21">
        <v>1.2495400000000001</v>
      </c>
      <c r="P278" s="21">
        <v>11.609500000000001</v>
      </c>
      <c r="Q278" s="21">
        <v>-1.30005E-2</v>
      </c>
      <c r="R278" s="21">
        <v>268</v>
      </c>
      <c r="S278" s="21">
        <v>1.24908</v>
      </c>
      <c r="T278">
        <f t="shared" si="50"/>
        <v>13.131818181818183</v>
      </c>
      <c r="U278">
        <f t="shared" si="51"/>
        <v>16.408732090909094</v>
      </c>
      <c r="X278" s="9"/>
      <c r="Y278" s="21">
        <v>0.45043899999999998</v>
      </c>
      <c r="Z278" s="21">
        <v>17.127600000000001</v>
      </c>
      <c r="AA278" s="21">
        <v>-1.50116E-2</v>
      </c>
      <c r="AB278" s="21">
        <v>268</v>
      </c>
      <c r="AC278" s="21">
        <v>0.44992100000000002</v>
      </c>
      <c r="AD278">
        <f t="shared" si="52"/>
        <v>15.163232323232323</v>
      </c>
      <c r="AE278">
        <f t="shared" si="53"/>
        <v>6.8301112044444441</v>
      </c>
      <c r="AF278" s="9"/>
      <c r="AG278" s="21">
        <v>1.2495400000000001</v>
      </c>
      <c r="AH278" s="21">
        <v>20.9468</v>
      </c>
      <c r="AI278" s="21">
        <v>-1.2725800000000001E-2</v>
      </c>
      <c r="AJ278" s="21">
        <v>268</v>
      </c>
      <c r="AK278" s="21">
        <v>1.24847</v>
      </c>
      <c r="AL278">
        <f t="shared" si="54"/>
        <v>12.854343434343436</v>
      </c>
      <c r="AM278">
        <f t="shared" si="55"/>
        <v>16.062016294949498</v>
      </c>
      <c r="AP278" s="9"/>
      <c r="AQ278" s="21">
        <v>0.45043899999999998</v>
      </c>
      <c r="AR278" s="21">
        <v>26.497800000000002</v>
      </c>
      <c r="AS278" s="21">
        <v>-1.5032999999999999E-2</v>
      </c>
      <c r="AT278" s="21">
        <v>268</v>
      </c>
      <c r="AU278" s="21">
        <v>0.44985999999999998</v>
      </c>
      <c r="AV278">
        <f t="shared" si="56"/>
        <v>15.184848484848485</v>
      </c>
      <c r="AW278">
        <f t="shared" si="57"/>
        <v>6.8398479666666665</v>
      </c>
      <c r="AX278" s="9"/>
      <c r="AY278" s="21">
        <v>1.2495400000000001</v>
      </c>
      <c r="AZ278" s="21">
        <v>30.317</v>
      </c>
      <c r="BA278" s="21">
        <v>-1.25519E-2</v>
      </c>
      <c r="BB278" s="21">
        <v>268</v>
      </c>
      <c r="BC278" s="21">
        <v>1.24878</v>
      </c>
      <c r="BD278">
        <f t="shared" si="58"/>
        <v>12.678686868686869</v>
      </c>
      <c r="BE278">
        <f t="shared" si="59"/>
        <v>15.842526389898991</v>
      </c>
    </row>
    <row r="279" spans="6:101" x14ac:dyDescent="0.25">
      <c r="F279" s="9"/>
      <c r="G279" s="21">
        <v>0.44540400000000002</v>
      </c>
      <c r="H279" s="21">
        <v>7.8004199999999999</v>
      </c>
      <c r="I279" s="21">
        <v>-1.49902E-2</v>
      </c>
      <c r="J279" s="21">
        <v>269</v>
      </c>
      <c r="K279" s="21">
        <v>0.44488499999999997</v>
      </c>
      <c r="L279">
        <f t="shared" si="48"/>
        <v>15.141616161616161</v>
      </c>
      <c r="M279">
        <f t="shared" si="49"/>
        <v>6.7441364048484846</v>
      </c>
      <c r="N279" s="9"/>
      <c r="O279" s="21">
        <v>1.25458</v>
      </c>
      <c r="P279" s="21">
        <v>11.6196</v>
      </c>
      <c r="Q279" s="21">
        <v>-1.29517E-2</v>
      </c>
      <c r="R279" s="21">
        <v>269</v>
      </c>
      <c r="S279" s="21">
        <v>1.25458</v>
      </c>
      <c r="T279">
        <f t="shared" si="50"/>
        <v>13.082525252525253</v>
      </c>
      <c r="U279">
        <f t="shared" si="51"/>
        <v>16.413074531313132</v>
      </c>
      <c r="X279" s="9"/>
      <c r="Y279" s="21">
        <v>0.44540400000000002</v>
      </c>
      <c r="Z279" s="21">
        <v>17.137599999999999</v>
      </c>
      <c r="AA279" s="21">
        <v>-1.5014599999999999E-2</v>
      </c>
      <c r="AB279" s="21">
        <v>269</v>
      </c>
      <c r="AC279" s="21">
        <v>0.44479400000000002</v>
      </c>
      <c r="AD279">
        <f t="shared" si="52"/>
        <v>15.166262626262627</v>
      </c>
      <c r="AE279">
        <f t="shared" si="53"/>
        <v>6.7551140387878794</v>
      </c>
      <c r="AF279" s="9"/>
      <c r="AG279" s="21">
        <v>1.25458</v>
      </c>
      <c r="AH279" s="21">
        <v>20.956900000000001</v>
      </c>
      <c r="AI279" s="21">
        <v>-1.26923E-2</v>
      </c>
      <c r="AJ279" s="21">
        <v>269</v>
      </c>
      <c r="AK279" s="21">
        <v>1.25397</v>
      </c>
      <c r="AL279">
        <f t="shared" si="54"/>
        <v>12.820505050505052</v>
      </c>
      <c r="AM279">
        <f t="shared" si="55"/>
        <v>16.084349226262628</v>
      </c>
      <c r="AP279" s="9"/>
      <c r="AQ279" s="21">
        <v>0.44540400000000002</v>
      </c>
      <c r="AR279" s="21">
        <v>26.507899999999999</v>
      </c>
      <c r="AS279" s="21">
        <v>-1.5036000000000001E-2</v>
      </c>
      <c r="AT279" s="21">
        <v>269</v>
      </c>
      <c r="AU279" s="21">
        <v>0.444824</v>
      </c>
      <c r="AV279">
        <f t="shared" si="56"/>
        <v>15.187878787878788</v>
      </c>
      <c r="AW279">
        <f t="shared" si="57"/>
        <v>6.7647419636363635</v>
      </c>
      <c r="AX279" s="9"/>
      <c r="AY279" s="21">
        <v>1.25458</v>
      </c>
      <c r="AZ279" s="21">
        <v>30.327000000000002</v>
      </c>
      <c r="BA279" s="21">
        <v>-1.2500000000000001E-2</v>
      </c>
      <c r="BB279" s="21">
        <v>269</v>
      </c>
      <c r="BC279" s="21">
        <v>1.25366</v>
      </c>
      <c r="BD279">
        <f t="shared" si="58"/>
        <v>12.626262626262628</v>
      </c>
      <c r="BE279">
        <f t="shared" si="59"/>
        <v>15.840656565656568</v>
      </c>
    </row>
    <row r="280" spans="6:101" x14ac:dyDescent="0.25">
      <c r="F280" s="9"/>
      <c r="G280" s="21">
        <v>0.44036900000000001</v>
      </c>
      <c r="H280" s="21">
        <v>7.8104899999999997</v>
      </c>
      <c r="I280" s="21">
        <v>-1.49994E-2</v>
      </c>
      <c r="J280" s="21">
        <v>270</v>
      </c>
      <c r="K280" s="21">
        <v>0.43975799999999998</v>
      </c>
      <c r="L280">
        <f t="shared" si="48"/>
        <v>15.15090909090909</v>
      </c>
      <c r="M280">
        <f t="shared" si="49"/>
        <v>6.6719906854545457</v>
      </c>
      <c r="N280" s="9"/>
      <c r="O280" s="21">
        <v>1.2596099999999999</v>
      </c>
      <c r="P280" s="21">
        <v>11.6297</v>
      </c>
      <c r="Q280" s="21">
        <v>-1.2908899999999999E-2</v>
      </c>
      <c r="R280" s="21">
        <v>270</v>
      </c>
      <c r="S280" s="21">
        <v>1.2591600000000001</v>
      </c>
      <c r="T280">
        <f t="shared" si="50"/>
        <v>13.039292929292928</v>
      </c>
      <c r="U280">
        <f t="shared" si="51"/>
        <v>16.424423766666663</v>
      </c>
      <c r="X280" s="9"/>
      <c r="Y280" s="21">
        <v>0.44036900000000001</v>
      </c>
      <c r="Z280" s="21">
        <v>17.1477</v>
      </c>
      <c r="AA280" s="21">
        <v>-1.50238E-2</v>
      </c>
      <c r="AB280" s="21">
        <v>270</v>
      </c>
      <c r="AC280" s="21">
        <v>0.43978899999999999</v>
      </c>
      <c r="AD280">
        <f t="shared" si="52"/>
        <v>15.175555555555556</v>
      </c>
      <c r="AE280">
        <f t="shared" si="53"/>
        <v>6.6828442244444446</v>
      </c>
      <c r="AF280" s="9"/>
      <c r="AG280" s="21">
        <v>1.2596099999999999</v>
      </c>
      <c r="AH280" s="21">
        <v>20.966899999999999</v>
      </c>
      <c r="AI280" s="21">
        <v>-1.26617E-2</v>
      </c>
      <c r="AJ280" s="21">
        <v>270</v>
      </c>
      <c r="AK280" s="21">
        <v>1.2591600000000001</v>
      </c>
      <c r="AL280">
        <f t="shared" si="54"/>
        <v>12.789595959595959</v>
      </c>
      <c r="AM280">
        <f t="shared" si="55"/>
        <v>16.109902966666663</v>
      </c>
      <c r="AP280" s="9"/>
      <c r="AQ280" s="21">
        <v>0.44036900000000001</v>
      </c>
      <c r="AR280" s="21">
        <v>26.517900000000001</v>
      </c>
      <c r="AS280" s="21">
        <v>-1.5042099999999999E-2</v>
      </c>
      <c r="AT280" s="21">
        <v>270</v>
      </c>
      <c r="AU280" s="21">
        <v>0.43978899999999999</v>
      </c>
      <c r="AV280">
        <f t="shared" si="56"/>
        <v>15.194040404040404</v>
      </c>
      <c r="AW280">
        <f t="shared" si="57"/>
        <v>6.6909843786868688</v>
      </c>
      <c r="AX280" s="9"/>
      <c r="AY280" s="21">
        <v>1.2596099999999999</v>
      </c>
      <c r="AZ280" s="21">
        <v>30.3371</v>
      </c>
      <c r="BA280" s="21">
        <v>-1.24481E-2</v>
      </c>
      <c r="BB280" s="21">
        <v>270</v>
      </c>
      <c r="BC280" s="21">
        <v>1.2591600000000001</v>
      </c>
      <c r="BD280">
        <f t="shared" si="58"/>
        <v>12.573838383838384</v>
      </c>
      <c r="BE280">
        <f t="shared" si="59"/>
        <v>15.838132566666665</v>
      </c>
    </row>
    <row r="281" spans="6:101" x14ac:dyDescent="0.25">
      <c r="F281" s="9"/>
      <c r="G281" s="21">
        <v>0.43533300000000003</v>
      </c>
      <c r="H281" s="21">
        <v>7.8205600000000004</v>
      </c>
      <c r="I281" s="21">
        <v>-1.5008499999999999E-2</v>
      </c>
      <c r="J281" s="21">
        <v>271</v>
      </c>
      <c r="K281" s="21">
        <v>0.43472300000000003</v>
      </c>
      <c r="L281">
        <f t="shared" si="48"/>
        <v>15.160101010101009</v>
      </c>
      <c r="M281">
        <f t="shared" si="49"/>
        <v>6.5996922530303026</v>
      </c>
      <c r="N281" s="9"/>
      <c r="O281" s="21">
        <v>1.2646500000000001</v>
      </c>
      <c r="P281" s="21">
        <v>11.639799999999999</v>
      </c>
      <c r="Q281" s="21">
        <v>-1.28632E-2</v>
      </c>
      <c r="R281" s="21">
        <v>271</v>
      </c>
      <c r="S281" s="21">
        <v>1.2640400000000001</v>
      </c>
      <c r="T281">
        <f t="shared" si="50"/>
        <v>12.993131313131315</v>
      </c>
      <c r="U281">
        <f t="shared" si="51"/>
        <v>16.431763515151516</v>
      </c>
      <c r="X281" s="9"/>
      <c r="Y281" s="21">
        <v>0.43533300000000003</v>
      </c>
      <c r="Z281" s="21">
        <v>17.157800000000002</v>
      </c>
      <c r="AA281" s="21">
        <v>-1.5029900000000001E-2</v>
      </c>
      <c r="AB281" s="21">
        <v>271</v>
      </c>
      <c r="AC281" s="21">
        <v>0.43466199999999999</v>
      </c>
      <c r="AD281">
        <f t="shared" si="52"/>
        <v>15.181717171717173</v>
      </c>
      <c r="AE281">
        <f t="shared" si="53"/>
        <v>6.6091024815151522</v>
      </c>
      <c r="AF281" s="9"/>
      <c r="AG281" s="21">
        <v>1.2646500000000001</v>
      </c>
      <c r="AH281" s="21">
        <v>20.977</v>
      </c>
      <c r="AI281" s="21">
        <v>-1.26038E-2</v>
      </c>
      <c r="AJ281" s="21">
        <v>271</v>
      </c>
      <c r="AK281" s="21">
        <v>1.26373</v>
      </c>
      <c r="AL281">
        <f t="shared" si="54"/>
        <v>12.731111111111112</v>
      </c>
      <c r="AM281">
        <f t="shared" si="55"/>
        <v>16.100399666666668</v>
      </c>
      <c r="AP281" s="9"/>
      <c r="AQ281" s="21">
        <v>0.43533300000000003</v>
      </c>
      <c r="AR281" s="21">
        <v>26.527999999999999</v>
      </c>
      <c r="AS281" s="21">
        <v>-1.50452E-2</v>
      </c>
      <c r="AT281" s="21">
        <v>271</v>
      </c>
      <c r="AU281" s="21">
        <v>0.434753</v>
      </c>
      <c r="AV281">
        <f t="shared" si="56"/>
        <v>15.197171717171717</v>
      </c>
      <c r="AW281">
        <f t="shared" si="57"/>
        <v>6.6158303551515152</v>
      </c>
      <c r="AX281" s="9"/>
      <c r="AY281" s="21">
        <v>1.2646500000000001</v>
      </c>
      <c r="AZ281" s="21">
        <v>30.347200000000001</v>
      </c>
      <c r="BA281" s="21">
        <v>-1.23962E-2</v>
      </c>
      <c r="BB281" s="21">
        <v>271</v>
      </c>
      <c r="BC281" s="21">
        <v>1.2640400000000001</v>
      </c>
      <c r="BD281">
        <f t="shared" si="58"/>
        <v>12.521414141414141</v>
      </c>
      <c r="BE281">
        <f t="shared" si="59"/>
        <v>15.835206393939394</v>
      </c>
    </row>
    <row r="282" spans="6:101" x14ac:dyDescent="0.25">
      <c r="F282" s="9"/>
      <c r="G282" s="21">
        <v>0.43029800000000001</v>
      </c>
      <c r="H282" s="21">
        <v>7.8306300000000002</v>
      </c>
      <c r="I282" s="21">
        <v>-1.50116E-2</v>
      </c>
      <c r="J282" s="21">
        <v>272</v>
      </c>
      <c r="K282" s="21">
        <v>0.42965700000000001</v>
      </c>
      <c r="L282">
        <f t="shared" si="48"/>
        <v>15.163232323232323</v>
      </c>
      <c r="M282">
        <f t="shared" si="49"/>
        <v>6.5247085422222222</v>
      </c>
      <c r="N282" s="9"/>
      <c r="O282" s="21">
        <v>1.2696799999999999</v>
      </c>
      <c r="P282" s="21">
        <v>11.649800000000001</v>
      </c>
      <c r="Q282" s="21">
        <v>-1.2820399999999999E-2</v>
      </c>
      <c r="R282" s="21">
        <v>272</v>
      </c>
      <c r="S282" s="21">
        <v>1.2692300000000001</v>
      </c>
      <c r="T282">
        <f t="shared" si="50"/>
        <v>12.949898989898989</v>
      </c>
      <c r="U282">
        <f t="shared" si="51"/>
        <v>16.442227749494947</v>
      </c>
      <c r="X282" s="9"/>
      <c r="Y282" s="21">
        <v>0.43029800000000001</v>
      </c>
      <c r="Z282" s="21">
        <v>17.1678</v>
      </c>
      <c r="AA282" s="21">
        <v>-1.5036000000000001E-2</v>
      </c>
      <c r="AB282" s="21">
        <v>272</v>
      </c>
      <c r="AC282" s="21">
        <v>0.42974899999999999</v>
      </c>
      <c r="AD282">
        <f t="shared" si="52"/>
        <v>15.187878787878788</v>
      </c>
      <c r="AE282">
        <f t="shared" si="53"/>
        <v>6.5353138666666668</v>
      </c>
      <c r="AF282" s="9"/>
      <c r="AG282" s="21">
        <v>1.2696799999999999</v>
      </c>
      <c r="AH282" s="21">
        <v>20.987100000000002</v>
      </c>
      <c r="AI282" s="21">
        <v>-1.2545799999999999E-2</v>
      </c>
      <c r="AJ282" s="21">
        <v>272</v>
      </c>
      <c r="AK282" s="21">
        <v>1.26892</v>
      </c>
      <c r="AL282">
        <f t="shared" si="54"/>
        <v>12.672525252525251</v>
      </c>
      <c r="AM282">
        <f t="shared" si="55"/>
        <v>16.090051862626261</v>
      </c>
      <c r="AP282" s="9"/>
      <c r="AQ282" s="21">
        <v>0.43029800000000001</v>
      </c>
      <c r="AR282" s="21">
        <v>26.5381</v>
      </c>
      <c r="AS282" s="21">
        <v>-1.5048199999999999E-2</v>
      </c>
      <c r="AT282" s="21">
        <v>272</v>
      </c>
      <c r="AU282" s="21">
        <v>0.42968800000000001</v>
      </c>
      <c r="AV282">
        <f t="shared" si="56"/>
        <v>15.20020202020202</v>
      </c>
      <c r="AW282">
        <f t="shared" si="57"/>
        <v>6.5406165288888891</v>
      </c>
      <c r="AX282" s="9"/>
      <c r="AY282" s="21">
        <v>1.2696799999999999</v>
      </c>
      <c r="AZ282" s="21">
        <v>30.357299999999999</v>
      </c>
      <c r="BA282" s="21">
        <v>-1.23474E-2</v>
      </c>
      <c r="BB282" s="21">
        <v>272</v>
      </c>
      <c r="BC282" s="21">
        <v>1.2692300000000001</v>
      </c>
      <c r="BD282">
        <f t="shared" si="58"/>
        <v>12.472121212121213</v>
      </c>
      <c r="BE282">
        <f t="shared" si="59"/>
        <v>15.835602860606061</v>
      </c>
    </row>
    <row r="283" spans="6:101" x14ac:dyDescent="0.25">
      <c r="F283" s="9"/>
      <c r="G283" s="21">
        <v>0.42526199999999997</v>
      </c>
      <c r="H283" s="21">
        <v>7.8407</v>
      </c>
      <c r="I283" s="21">
        <v>-1.5014599999999999E-2</v>
      </c>
      <c r="J283" s="21">
        <v>273</v>
      </c>
      <c r="K283" s="21">
        <v>0.42456100000000002</v>
      </c>
      <c r="L283">
        <f t="shared" si="48"/>
        <v>15.166262626262627</v>
      </c>
      <c r="M283">
        <f t="shared" si="49"/>
        <v>6.4496351769696973</v>
      </c>
      <c r="N283" s="9"/>
      <c r="O283" s="21">
        <v>1.2747200000000001</v>
      </c>
      <c r="P283" s="21">
        <v>11.6599</v>
      </c>
      <c r="Q283" s="21">
        <v>-1.27838E-2</v>
      </c>
      <c r="R283" s="21">
        <v>273</v>
      </c>
      <c r="S283" s="21">
        <v>1.2738</v>
      </c>
      <c r="T283">
        <f t="shared" si="50"/>
        <v>12.912929292929292</v>
      </c>
      <c r="U283">
        <f t="shared" si="51"/>
        <v>16.460369228282829</v>
      </c>
      <c r="X283" s="9"/>
      <c r="Y283" s="21">
        <v>0.42526199999999997</v>
      </c>
      <c r="Z283" s="21">
        <v>17.177900000000001</v>
      </c>
      <c r="AA283" s="21">
        <v>-1.5036000000000001E-2</v>
      </c>
      <c r="AB283" s="21">
        <v>273</v>
      </c>
      <c r="AC283" s="21">
        <v>0.42468299999999998</v>
      </c>
      <c r="AD283">
        <f t="shared" si="52"/>
        <v>15.187878787878788</v>
      </c>
      <c r="AE283">
        <f t="shared" si="53"/>
        <v>6.458827709090909</v>
      </c>
      <c r="AF283" s="9"/>
      <c r="AG283" s="21">
        <v>1.2747200000000001</v>
      </c>
      <c r="AH283" s="21">
        <v>20.9971</v>
      </c>
      <c r="AI283" s="21">
        <v>-1.24878E-2</v>
      </c>
      <c r="AJ283" s="21">
        <v>273</v>
      </c>
      <c r="AK283" s="21">
        <v>1.2735000000000001</v>
      </c>
      <c r="AL283">
        <f t="shared" si="54"/>
        <v>12.613939393939395</v>
      </c>
      <c r="AM283">
        <f t="shared" si="55"/>
        <v>16.079240824242426</v>
      </c>
      <c r="AP283" s="9"/>
      <c r="AQ283" s="21">
        <v>0.42526199999999997</v>
      </c>
      <c r="AR283" s="21">
        <v>26.548100000000002</v>
      </c>
      <c r="AS283" s="21">
        <v>-1.5048199999999999E-2</v>
      </c>
      <c r="AT283" s="21">
        <v>273</v>
      </c>
      <c r="AU283" s="21">
        <v>0.424622</v>
      </c>
      <c r="AV283">
        <f t="shared" si="56"/>
        <v>15.20020202020202</v>
      </c>
      <c r="AW283">
        <f t="shared" si="57"/>
        <v>6.4640683115151516</v>
      </c>
      <c r="AX283" s="9"/>
      <c r="AY283" s="21">
        <v>1.2747200000000001</v>
      </c>
      <c r="AZ283" s="21">
        <v>30.3673</v>
      </c>
      <c r="BA283" s="21">
        <v>-1.2295499999999999E-2</v>
      </c>
      <c r="BB283" s="21">
        <v>273</v>
      </c>
      <c r="BC283" s="21">
        <v>1.2741100000000001</v>
      </c>
      <c r="BD283">
        <f t="shared" si="58"/>
        <v>12.41969696969697</v>
      </c>
      <c r="BE283">
        <f t="shared" si="59"/>
        <v>15.831636121212123</v>
      </c>
    </row>
    <row r="284" spans="6:101" x14ac:dyDescent="0.25">
      <c r="F284" s="9"/>
      <c r="G284" s="21">
        <v>0.42022700000000002</v>
      </c>
      <c r="H284" s="21">
        <v>7.8507800000000003</v>
      </c>
      <c r="I284" s="21">
        <v>-1.5020800000000001E-2</v>
      </c>
      <c r="J284" s="21">
        <v>274</v>
      </c>
      <c r="K284" s="21">
        <v>0.419769</v>
      </c>
      <c r="L284">
        <f t="shared" si="48"/>
        <v>15.172525252525253</v>
      </c>
      <c r="M284">
        <f t="shared" si="49"/>
        <v>6.3759047692929292</v>
      </c>
      <c r="N284" s="9"/>
      <c r="O284" s="21">
        <v>1.2797499999999999</v>
      </c>
      <c r="P284" s="21">
        <v>11.67</v>
      </c>
      <c r="Q284" s="21">
        <v>-1.27441E-2</v>
      </c>
      <c r="R284" s="21">
        <v>274</v>
      </c>
      <c r="S284" s="21">
        <v>1.2786900000000001</v>
      </c>
      <c r="T284">
        <f t="shared" si="50"/>
        <v>12.872828282828282</v>
      </c>
      <c r="U284">
        <f t="shared" si="51"/>
        <v>16.474001994949493</v>
      </c>
      <c r="X284" s="9"/>
      <c r="Y284" s="21">
        <v>0.42022700000000002</v>
      </c>
      <c r="Z284" s="21">
        <v>17.187999999999999</v>
      </c>
      <c r="AA284" s="21">
        <v>-1.5036000000000001E-2</v>
      </c>
      <c r="AB284" s="21">
        <v>274</v>
      </c>
      <c r="AC284" s="21">
        <v>0.41961700000000002</v>
      </c>
      <c r="AD284">
        <f t="shared" si="52"/>
        <v>15.187878787878788</v>
      </c>
      <c r="AE284">
        <f t="shared" si="53"/>
        <v>6.3823567393939395</v>
      </c>
      <c r="AF284" s="9"/>
      <c r="AG284" s="21">
        <v>1.2797499999999999</v>
      </c>
      <c r="AH284" s="21">
        <v>21.007200000000001</v>
      </c>
      <c r="AI284" s="21">
        <v>-1.24298E-2</v>
      </c>
      <c r="AJ284" s="21">
        <v>274</v>
      </c>
      <c r="AK284" s="21">
        <v>1.2793000000000001</v>
      </c>
      <c r="AL284">
        <f t="shared" si="54"/>
        <v>12.555353535353536</v>
      </c>
      <c r="AM284">
        <f t="shared" si="55"/>
        <v>16.067713686868686</v>
      </c>
      <c r="AP284" s="9"/>
      <c r="AQ284" s="21">
        <v>0.42022700000000002</v>
      </c>
      <c r="AR284" s="21">
        <v>26.558199999999999</v>
      </c>
      <c r="AS284" s="21">
        <v>-1.50513E-2</v>
      </c>
      <c r="AT284" s="21">
        <v>274</v>
      </c>
      <c r="AU284" s="21">
        <v>0.41952499999999998</v>
      </c>
      <c r="AV284">
        <f t="shared" si="56"/>
        <v>15.203333333333335</v>
      </c>
      <c r="AW284">
        <f t="shared" si="57"/>
        <v>6.3888511566666679</v>
      </c>
      <c r="AX284" s="9"/>
      <c r="AY284" s="21">
        <v>1.2797499999999999</v>
      </c>
      <c r="AZ284" s="21">
        <v>30.377400000000002</v>
      </c>
      <c r="BA284" s="21">
        <v>-1.2234500000000001E-2</v>
      </c>
      <c r="BB284" s="21">
        <v>274</v>
      </c>
      <c r="BC284" s="21">
        <v>1.2789900000000001</v>
      </c>
      <c r="BD284">
        <f t="shared" si="58"/>
        <v>12.358080808080809</v>
      </c>
      <c r="BE284">
        <f t="shared" si="59"/>
        <v>15.815253914141413</v>
      </c>
    </row>
    <row r="285" spans="6:101" x14ac:dyDescent="0.25">
      <c r="F285" s="9"/>
      <c r="G285" s="21">
        <v>0.41519200000000001</v>
      </c>
      <c r="H285" s="21">
        <v>7.8608500000000001</v>
      </c>
      <c r="I285" s="21">
        <v>-1.50238E-2</v>
      </c>
      <c r="J285" s="21">
        <v>275</v>
      </c>
      <c r="K285" s="21">
        <v>0.41464200000000001</v>
      </c>
      <c r="L285">
        <f t="shared" si="48"/>
        <v>15.175555555555556</v>
      </c>
      <c r="M285">
        <f t="shared" si="49"/>
        <v>6.3007692622222224</v>
      </c>
      <c r="N285" s="9"/>
      <c r="O285" s="21">
        <v>1.2847900000000001</v>
      </c>
      <c r="P285" s="21">
        <v>11.68</v>
      </c>
      <c r="Q285" s="21">
        <v>-1.2704500000000001E-2</v>
      </c>
      <c r="R285" s="21">
        <v>275</v>
      </c>
      <c r="S285" s="21">
        <v>1.2841800000000001</v>
      </c>
      <c r="T285">
        <f t="shared" si="50"/>
        <v>12.832828282828283</v>
      </c>
      <c r="U285">
        <f t="shared" si="51"/>
        <v>16.487489449494952</v>
      </c>
      <c r="X285" s="9"/>
      <c r="Y285" s="21">
        <v>0.41519200000000001</v>
      </c>
      <c r="Z285" s="21">
        <v>17.1981</v>
      </c>
      <c r="AA285" s="21">
        <v>-1.5036000000000001E-2</v>
      </c>
      <c r="AB285" s="21">
        <v>275</v>
      </c>
      <c r="AC285" s="21">
        <v>0.41458099999999998</v>
      </c>
      <c r="AD285">
        <f t="shared" si="52"/>
        <v>15.187878787878788</v>
      </c>
      <c r="AE285">
        <f t="shared" si="53"/>
        <v>6.3058857696969692</v>
      </c>
      <c r="AF285" s="9"/>
      <c r="AG285" s="21">
        <v>1.2847900000000001</v>
      </c>
      <c r="AH285" s="21">
        <v>21.017299999999999</v>
      </c>
      <c r="AI285" s="21">
        <v>-1.2374899999999999E-2</v>
      </c>
      <c r="AJ285" s="21">
        <v>275</v>
      </c>
      <c r="AK285" s="21">
        <v>1.2835700000000001</v>
      </c>
      <c r="AL285">
        <f t="shared" si="54"/>
        <v>12.499898989898989</v>
      </c>
      <c r="AM285">
        <f t="shared" si="55"/>
        <v>16.059745223232323</v>
      </c>
      <c r="AP285" s="9"/>
      <c r="AQ285" s="21">
        <v>0.41519200000000001</v>
      </c>
      <c r="AR285" s="21">
        <v>26.568300000000001</v>
      </c>
      <c r="AS285" s="21">
        <v>-1.50574E-2</v>
      </c>
      <c r="AT285" s="21">
        <v>275</v>
      </c>
      <c r="AU285" s="21">
        <v>0.41449000000000003</v>
      </c>
      <c r="AV285">
        <f t="shared" si="56"/>
        <v>15.20949494949495</v>
      </c>
      <c r="AW285">
        <f t="shared" si="57"/>
        <v>6.3148606270707068</v>
      </c>
      <c r="AX285" s="9"/>
      <c r="AY285" s="21">
        <v>1.2847900000000001</v>
      </c>
      <c r="AZ285" s="21">
        <v>30.387499999999999</v>
      </c>
      <c r="BA285" s="21">
        <v>-1.21796E-2</v>
      </c>
      <c r="BB285" s="21">
        <v>275</v>
      </c>
      <c r="BC285" s="21">
        <v>1.2835700000000001</v>
      </c>
      <c r="BD285">
        <f t="shared" si="58"/>
        <v>12.302626262626264</v>
      </c>
      <c r="BE285">
        <f t="shared" si="59"/>
        <v>15.806291195959599</v>
      </c>
    </row>
    <row r="286" spans="6:101" x14ac:dyDescent="0.25">
      <c r="F286" s="9"/>
      <c r="G286" s="21">
        <v>0.41015600000000002</v>
      </c>
      <c r="H286" s="21">
        <v>7.8709199999999999</v>
      </c>
      <c r="I286" s="21">
        <v>-1.50238E-2</v>
      </c>
      <c r="J286" s="21">
        <v>276</v>
      </c>
      <c r="K286" s="21">
        <v>0.40954600000000002</v>
      </c>
      <c r="L286">
        <f t="shared" si="48"/>
        <v>15.175555555555556</v>
      </c>
      <c r="M286">
        <f t="shared" si="49"/>
        <v>6.2243451644444452</v>
      </c>
      <c r="N286" s="9"/>
      <c r="O286" s="21">
        <v>1.28983</v>
      </c>
      <c r="P286" s="21">
        <v>11.690099999999999</v>
      </c>
      <c r="Q286" s="21">
        <v>-1.2655599999999999E-2</v>
      </c>
      <c r="R286" s="21">
        <v>276</v>
      </c>
      <c r="S286" s="21">
        <v>1.2893699999999999</v>
      </c>
      <c r="T286">
        <f t="shared" si="50"/>
        <v>12.783434343434344</v>
      </c>
      <c r="U286">
        <f t="shared" si="51"/>
        <v>16.488457119191921</v>
      </c>
      <c r="X286" s="9"/>
      <c r="Y286" s="21">
        <v>0.41015600000000002</v>
      </c>
      <c r="Z286" s="21">
        <v>17.208100000000002</v>
      </c>
      <c r="AA286" s="21">
        <v>-1.50452E-2</v>
      </c>
      <c r="AB286" s="21">
        <v>276</v>
      </c>
      <c r="AC286" s="21">
        <v>0.40951500000000002</v>
      </c>
      <c r="AD286">
        <f t="shared" si="52"/>
        <v>15.197171717171717</v>
      </c>
      <c r="AE286">
        <f t="shared" si="53"/>
        <v>6.2332111628282831</v>
      </c>
      <c r="AF286" s="9"/>
      <c r="AG286" s="21">
        <v>1.28983</v>
      </c>
      <c r="AH286" s="21">
        <v>21.0274</v>
      </c>
      <c r="AI286" s="21">
        <v>-1.23199E-2</v>
      </c>
      <c r="AJ286" s="21">
        <v>276</v>
      </c>
      <c r="AK286" s="21">
        <v>1.2887599999999999</v>
      </c>
      <c r="AL286">
        <f t="shared" si="54"/>
        <v>12.444343434343434</v>
      </c>
      <c r="AM286">
        <f t="shared" si="55"/>
        <v>16.051087491919191</v>
      </c>
      <c r="AP286" s="9"/>
      <c r="AQ286" s="21">
        <v>0.41015600000000002</v>
      </c>
      <c r="AR286" s="21">
        <v>26.578399999999998</v>
      </c>
      <c r="AS286" s="21">
        <v>-1.50604E-2</v>
      </c>
      <c r="AT286" s="21">
        <v>276</v>
      </c>
      <c r="AU286" s="21">
        <v>0.40954600000000002</v>
      </c>
      <c r="AV286">
        <f t="shared" si="56"/>
        <v>15.212525252525252</v>
      </c>
      <c r="AW286">
        <f t="shared" si="57"/>
        <v>6.2395085074747474</v>
      </c>
      <c r="AX286" s="9"/>
      <c r="AY286" s="21">
        <v>1.28983</v>
      </c>
      <c r="AZ286" s="21">
        <v>30.397500000000001</v>
      </c>
      <c r="BA286" s="21">
        <v>-1.2124599999999999E-2</v>
      </c>
      <c r="BB286" s="21">
        <v>276</v>
      </c>
      <c r="BC286" s="21">
        <v>1.2893699999999999</v>
      </c>
      <c r="BD286">
        <f t="shared" si="58"/>
        <v>12.247070707070707</v>
      </c>
      <c r="BE286">
        <f t="shared" si="59"/>
        <v>15.796639210101009</v>
      </c>
    </row>
    <row r="287" spans="6:101" x14ac:dyDescent="0.25">
      <c r="F287" s="9"/>
      <c r="G287" s="21">
        <v>0.40512100000000001</v>
      </c>
      <c r="H287" s="21">
        <v>7.8809899999999997</v>
      </c>
      <c r="I287" s="21">
        <v>-1.5029900000000001E-2</v>
      </c>
      <c r="J287" s="21">
        <v>277</v>
      </c>
      <c r="K287" s="21">
        <v>0.40457199999999999</v>
      </c>
      <c r="L287">
        <f t="shared" si="48"/>
        <v>15.181717171717173</v>
      </c>
      <c r="M287">
        <f t="shared" si="49"/>
        <v>6.1504324423232326</v>
      </c>
      <c r="N287" s="9"/>
      <c r="O287" s="21">
        <v>1.2948599999999999</v>
      </c>
      <c r="P287" s="21">
        <v>11.700200000000001</v>
      </c>
      <c r="Q287" s="21">
        <v>-1.25977E-2</v>
      </c>
      <c r="R287" s="21">
        <v>277</v>
      </c>
      <c r="S287" s="21">
        <v>1.2939499999999999</v>
      </c>
      <c r="T287">
        <f t="shared" si="50"/>
        <v>12.724949494949495</v>
      </c>
      <c r="U287">
        <f t="shared" si="51"/>
        <v>16.477028103030303</v>
      </c>
      <c r="X287" s="9"/>
      <c r="Y287" s="21">
        <v>0.40512100000000001</v>
      </c>
      <c r="Z287" s="21">
        <v>17.2182</v>
      </c>
      <c r="AA287" s="21">
        <v>-1.50543E-2</v>
      </c>
      <c r="AB287" s="21">
        <v>277</v>
      </c>
      <c r="AC287" s="21">
        <v>0.40460200000000002</v>
      </c>
      <c r="AD287">
        <f t="shared" si="52"/>
        <v>15.206363636363635</v>
      </c>
      <c r="AE287">
        <f t="shared" si="53"/>
        <v>6.1604172427272728</v>
      </c>
      <c r="AF287" s="9"/>
      <c r="AG287" s="21">
        <v>1.2948599999999999</v>
      </c>
      <c r="AH287" s="21">
        <v>21.037400000000002</v>
      </c>
      <c r="AI287" s="21">
        <v>-1.2274200000000001E-2</v>
      </c>
      <c r="AJ287" s="21">
        <v>277</v>
      </c>
      <c r="AK287" s="21">
        <v>1.2939499999999999</v>
      </c>
      <c r="AL287">
        <f t="shared" si="54"/>
        <v>12.398181818181818</v>
      </c>
      <c r="AM287">
        <f t="shared" si="55"/>
        <v>16.05390970909091</v>
      </c>
      <c r="AP287" s="9"/>
      <c r="AQ287" s="21">
        <v>0.40512100000000001</v>
      </c>
      <c r="AR287" s="21">
        <v>26.5884</v>
      </c>
      <c r="AS287" s="21">
        <v>-1.50604E-2</v>
      </c>
      <c r="AT287" s="21">
        <v>277</v>
      </c>
      <c r="AU287" s="21">
        <v>0.404449</v>
      </c>
      <c r="AV287">
        <f t="shared" si="56"/>
        <v>15.212525252525252</v>
      </c>
      <c r="AW287">
        <f t="shared" si="57"/>
        <v>6.162913442828283</v>
      </c>
      <c r="AX287" s="9"/>
      <c r="AY287" s="21">
        <v>1.2948599999999999</v>
      </c>
      <c r="AZ287" s="21">
        <v>30.407599999999999</v>
      </c>
      <c r="BA287" s="21">
        <v>-1.2075799999999999E-2</v>
      </c>
      <c r="BB287" s="21">
        <v>277</v>
      </c>
      <c r="BC287" s="21">
        <v>1.2942499999999999</v>
      </c>
      <c r="BD287">
        <f t="shared" si="58"/>
        <v>12.197777777777778</v>
      </c>
      <c r="BE287">
        <f t="shared" si="59"/>
        <v>15.794414533333333</v>
      </c>
    </row>
    <row r="288" spans="6:101" x14ac:dyDescent="0.25">
      <c r="F288" s="9"/>
      <c r="G288" s="21">
        <v>0.40008500000000002</v>
      </c>
      <c r="H288" s="21">
        <v>7.8910600000000004</v>
      </c>
      <c r="I288" s="21">
        <v>-1.5036000000000001E-2</v>
      </c>
      <c r="J288" s="21">
        <v>278</v>
      </c>
      <c r="K288" s="21">
        <v>0.39950600000000003</v>
      </c>
      <c r="L288">
        <f t="shared" si="48"/>
        <v>15.187878787878788</v>
      </c>
      <c r="M288">
        <f t="shared" si="49"/>
        <v>6.076442484848485</v>
      </c>
      <c r="N288" s="9"/>
      <c r="O288" s="21">
        <v>1.2999000000000001</v>
      </c>
      <c r="P288" s="21">
        <v>11.7103</v>
      </c>
      <c r="Q288" s="21">
        <v>-1.2548800000000001E-2</v>
      </c>
      <c r="R288" s="21">
        <v>278</v>
      </c>
      <c r="S288" s="21">
        <v>1.2994399999999999</v>
      </c>
      <c r="T288">
        <f t="shared" si="50"/>
        <v>12.675555555555556</v>
      </c>
      <c r="U288">
        <f t="shared" si="51"/>
        <v>16.476954666666668</v>
      </c>
      <c r="X288" s="9"/>
      <c r="Y288" s="21">
        <v>0.40008500000000002</v>
      </c>
      <c r="Z288" s="21">
        <v>17.228300000000001</v>
      </c>
      <c r="AA288" s="21">
        <v>-1.5063500000000001E-2</v>
      </c>
      <c r="AB288" s="21">
        <v>278</v>
      </c>
      <c r="AC288" s="21">
        <v>0.39941399999999999</v>
      </c>
      <c r="AD288">
        <f t="shared" si="52"/>
        <v>15.215656565656566</v>
      </c>
      <c r="AE288">
        <f t="shared" si="53"/>
        <v>6.0875559570707072</v>
      </c>
      <c r="AF288" s="9"/>
      <c r="AG288" s="21">
        <v>1.2999000000000001</v>
      </c>
      <c r="AH288" s="21">
        <v>21.047499999999999</v>
      </c>
      <c r="AI288" s="21">
        <v>-1.22192E-2</v>
      </c>
      <c r="AJ288" s="21">
        <v>278</v>
      </c>
      <c r="AK288" s="21">
        <v>1.2991299999999999</v>
      </c>
      <c r="AL288">
        <f t="shared" si="54"/>
        <v>12.342626262626261</v>
      </c>
      <c r="AM288">
        <f t="shared" si="55"/>
        <v>16.044179878787876</v>
      </c>
      <c r="AP288" s="9"/>
      <c r="AQ288" s="21">
        <v>0.40008500000000002</v>
      </c>
      <c r="AR288" s="21">
        <v>26.598500000000001</v>
      </c>
      <c r="AS288" s="21">
        <v>-1.5069600000000001E-2</v>
      </c>
      <c r="AT288" s="21">
        <v>278</v>
      </c>
      <c r="AU288" s="21">
        <v>0.39956700000000001</v>
      </c>
      <c r="AV288">
        <f t="shared" si="56"/>
        <v>15.221818181818183</v>
      </c>
      <c r="AW288">
        <f t="shared" si="57"/>
        <v>6.0900211272727276</v>
      </c>
      <c r="AX288" s="9"/>
      <c r="AY288" s="21">
        <v>1.2999000000000001</v>
      </c>
      <c r="AZ288" s="21">
        <v>30.4177</v>
      </c>
      <c r="BA288" s="21">
        <v>-1.20117E-2</v>
      </c>
      <c r="BB288" s="21">
        <v>278</v>
      </c>
      <c r="BC288" s="21">
        <v>1.2994399999999999</v>
      </c>
      <c r="BD288">
        <f t="shared" si="58"/>
        <v>12.133030303030303</v>
      </c>
      <c r="BE288">
        <f t="shared" si="59"/>
        <v>15.771726090909091</v>
      </c>
    </row>
    <row r="289" spans="6:57" x14ac:dyDescent="0.25">
      <c r="F289" s="9"/>
      <c r="G289" s="21">
        <v>0.39505000000000001</v>
      </c>
      <c r="H289" s="21">
        <v>7.9011300000000002</v>
      </c>
      <c r="I289" s="21">
        <v>-1.5042099999999999E-2</v>
      </c>
      <c r="J289" s="21">
        <v>279</v>
      </c>
      <c r="K289" s="21">
        <v>0.39450099999999999</v>
      </c>
      <c r="L289">
        <f t="shared" si="48"/>
        <v>15.194040404040404</v>
      </c>
      <c r="M289">
        <f t="shared" si="49"/>
        <v>6.0024056616161614</v>
      </c>
      <c r="N289" s="9"/>
      <c r="O289" s="21">
        <v>1.3049299999999999</v>
      </c>
      <c r="P289" s="21">
        <v>11.7203</v>
      </c>
      <c r="Q289" s="21">
        <v>-1.24939E-2</v>
      </c>
      <c r="R289" s="21">
        <v>279</v>
      </c>
      <c r="S289" s="21">
        <v>1.30463</v>
      </c>
      <c r="T289">
        <f t="shared" si="50"/>
        <v>12.62010101010101</v>
      </c>
      <c r="U289">
        <f t="shared" si="51"/>
        <v>16.468348411111108</v>
      </c>
      <c r="X289" s="9"/>
      <c r="Y289" s="21">
        <v>0.39505000000000001</v>
      </c>
      <c r="Z289" s="21">
        <v>17.238299999999999</v>
      </c>
      <c r="AA289" s="21">
        <v>-1.5069600000000001E-2</v>
      </c>
      <c r="AB289" s="21">
        <v>279</v>
      </c>
      <c r="AC289" s="21">
        <v>0.39450099999999999</v>
      </c>
      <c r="AD289">
        <f t="shared" si="52"/>
        <v>15.221818181818183</v>
      </c>
      <c r="AE289">
        <f t="shared" si="53"/>
        <v>6.0133792727272732</v>
      </c>
      <c r="AF289" s="9"/>
      <c r="AG289" s="21">
        <v>1.3049299999999999</v>
      </c>
      <c r="AH289" s="21">
        <v>21.057600000000001</v>
      </c>
      <c r="AI289" s="21">
        <v>-1.21735E-2</v>
      </c>
      <c r="AJ289" s="21">
        <v>279</v>
      </c>
      <c r="AK289" s="21">
        <v>1.3043199999999999</v>
      </c>
      <c r="AL289">
        <f t="shared" si="54"/>
        <v>12.296464646464647</v>
      </c>
      <c r="AM289">
        <f t="shared" si="55"/>
        <v>16.046025611111112</v>
      </c>
      <c r="AP289" s="9"/>
      <c r="AQ289" s="21">
        <v>0.39505000000000001</v>
      </c>
      <c r="AR289" s="21">
        <v>26.608599999999999</v>
      </c>
      <c r="AS289" s="21">
        <v>-1.5069600000000001E-2</v>
      </c>
      <c r="AT289" s="21">
        <v>279</v>
      </c>
      <c r="AU289" s="21">
        <v>0.39453100000000002</v>
      </c>
      <c r="AV289">
        <f t="shared" si="56"/>
        <v>15.221818181818183</v>
      </c>
      <c r="AW289">
        <f t="shared" si="57"/>
        <v>6.0133792727272732</v>
      </c>
      <c r="AX289" s="9"/>
      <c r="AY289" s="21">
        <v>1.3049299999999999</v>
      </c>
      <c r="AZ289" s="21">
        <v>30.427800000000001</v>
      </c>
      <c r="BA289" s="21">
        <v>-1.19568E-2</v>
      </c>
      <c r="BB289" s="21">
        <v>279</v>
      </c>
      <c r="BC289" s="21">
        <v>1.3043199999999999</v>
      </c>
      <c r="BD289">
        <f t="shared" si="58"/>
        <v>12.077575757575758</v>
      </c>
      <c r="BE289">
        <f t="shared" si="59"/>
        <v>15.760390933333333</v>
      </c>
    </row>
    <row r="290" spans="6:57" x14ac:dyDescent="0.25">
      <c r="F290" s="9"/>
      <c r="G290" s="21">
        <v>0.390015</v>
      </c>
      <c r="H290" s="21">
        <v>7.9112</v>
      </c>
      <c r="I290" s="21">
        <v>-1.50452E-2</v>
      </c>
      <c r="J290" s="21">
        <v>280</v>
      </c>
      <c r="K290" s="21">
        <v>0.38952599999999998</v>
      </c>
      <c r="L290">
        <f t="shared" si="48"/>
        <v>15.197171717171717</v>
      </c>
      <c r="M290">
        <f t="shared" si="49"/>
        <v>5.9271249272727271</v>
      </c>
      <c r="N290" s="9"/>
      <c r="O290" s="21">
        <v>1.3099700000000001</v>
      </c>
      <c r="P290" s="21">
        <v>11.730399999999999</v>
      </c>
      <c r="Q290" s="21">
        <v>-1.2445100000000001E-2</v>
      </c>
      <c r="R290" s="21">
        <v>280</v>
      </c>
      <c r="S290" s="21">
        <v>1.3091999999999999</v>
      </c>
      <c r="T290">
        <f t="shared" si="50"/>
        <v>12.570808080808082</v>
      </c>
      <c r="U290">
        <f t="shared" si="51"/>
        <v>16.467381461616164</v>
      </c>
      <c r="X290" s="9"/>
      <c r="Y290" s="21">
        <v>0.390015</v>
      </c>
      <c r="Z290" s="21">
        <v>17.2484</v>
      </c>
      <c r="AA290" s="21">
        <v>-1.50787E-2</v>
      </c>
      <c r="AB290" s="21">
        <v>280</v>
      </c>
      <c r="AC290" s="21">
        <v>0.38949600000000001</v>
      </c>
      <c r="AD290">
        <f t="shared" si="52"/>
        <v>15.231010101010101</v>
      </c>
      <c r="AE290">
        <f t="shared" si="53"/>
        <v>5.940322404545455</v>
      </c>
      <c r="AF290" s="9"/>
      <c r="AG290" s="21">
        <v>1.3099700000000001</v>
      </c>
      <c r="AH290" s="21">
        <v>21.067599999999999</v>
      </c>
      <c r="AI290" s="21">
        <v>-1.21216E-2</v>
      </c>
      <c r="AJ290" s="21">
        <v>280</v>
      </c>
      <c r="AK290" s="21">
        <v>1.3091999999999999</v>
      </c>
      <c r="AL290">
        <f t="shared" si="54"/>
        <v>12.244040404040405</v>
      </c>
      <c r="AM290">
        <f t="shared" si="55"/>
        <v>16.039325608080809</v>
      </c>
      <c r="AP290" s="9"/>
      <c r="AQ290" s="21">
        <v>0.390015</v>
      </c>
      <c r="AR290" s="21">
        <v>26.618600000000001</v>
      </c>
      <c r="AS290" s="21">
        <v>-1.50726E-2</v>
      </c>
      <c r="AT290" s="21">
        <v>280</v>
      </c>
      <c r="AU290" s="21">
        <v>0.38946500000000001</v>
      </c>
      <c r="AV290">
        <f t="shared" si="56"/>
        <v>15.224848484848485</v>
      </c>
      <c r="AW290">
        <f t="shared" si="57"/>
        <v>5.9379192818181821</v>
      </c>
      <c r="AX290" s="9"/>
      <c r="AY290" s="21">
        <v>1.3099700000000001</v>
      </c>
      <c r="AZ290" s="21">
        <v>30.437799999999999</v>
      </c>
      <c r="BA290" s="21">
        <v>-1.19019E-2</v>
      </c>
      <c r="BB290" s="21">
        <v>280</v>
      </c>
      <c r="BC290" s="21">
        <v>1.3098099999999999</v>
      </c>
      <c r="BD290">
        <f t="shared" si="58"/>
        <v>12.022121212121212</v>
      </c>
      <c r="BE290">
        <f t="shared" si="59"/>
        <v>15.748618124242425</v>
      </c>
    </row>
    <row r="291" spans="6:57" x14ac:dyDescent="0.25">
      <c r="F291" s="9"/>
      <c r="G291" s="21">
        <v>0.38497900000000002</v>
      </c>
      <c r="H291" s="21">
        <v>7.9212699999999998</v>
      </c>
      <c r="I291" s="21">
        <v>-1.50452E-2</v>
      </c>
      <c r="J291" s="21">
        <v>281</v>
      </c>
      <c r="K291" s="21">
        <v>0.38427699999999998</v>
      </c>
      <c r="L291">
        <f t="shared" si="48"/>
        <v>15.197171717171717</v>
      </c>
      <c r="M291">
        <f t="shared" si="49"/>
        <v>5.8505919705050502</v>
      </c>
      <c r="N291" s="9"/>
      <c r="O291" s="21">
        <v>1.3149999999999999</v>
      </c>
      <c r="P291" s="21">
        <v>11.740500000000001</v>
      </c>
      <c r="Q291" s="21">
        <v>-1.23932E-2</v>
      </c>
      <c r="R291" s="21">
        <v>281</v>
      </c>
      <c r="S291" s="21">
        <v>1.3147</v>
      </c>
      <c r="T291">
        <f t="shared" si="50"/>
        <v>12.518383838383839</v>
      </c>
      <c r="U291">
        <f t="shared" si="51"/>
        <v>16.461674747474749</v>
      </c>
      <c r="X291" s="9"/>
      <c r="Y291" s="21">
        <v>0.38497900000000002</v>
      </c>
      <c r="Z291" s="21">
        <v>17.258500000000002</v>
      </c>
      <c r="AA291" s="21">
        <v>-1.5084800000000001E-2</v>
      </c>
      <c r="AB291" s="21">
        <v>281</v>
      </c>
      <c r="AC291" s="21">
        <v>0.38439899999999999</v>
      </c>
      <c r="AD291">
        <f t="shared" si="52"/>
        <v>15.237171717171719</v>
      </c>
      <c r="AE291">
        <f t="shared" si="53"/>
        <v>5.8659911305050514</v>
      </c>
      <c r="AF291" s="9"/>
      <c r="AG291" s="21">
        <v>1.3149999999999999</v>
      </c>
      <c r="AH291" s="21">
        <v>21.0777</v>
      </c>
      <c r="AI291" s="21">
        <v>-1.2057500000000001E-2</v>
      </c>
      <c r="AJ291" s="21">
        <v>281</v>
      </c>
      <c r="AK291" s="21">
        <v>1.31409</v>
      </c>
      <c r="AL291">
        <f t="shared" si="54"/>
        <v>12.179292929292931</v>
      </c>
      <c r="AM291">
        <f t="shared" si="55"/>
        <v>16.015770202020203</v>
      </c>
      <c r="AP291" s="9"/>
      <c r="AQ291" s="21">
        <v>0.38497900000000002</v>
      </c>
      <c r="AR291" s="21">
        <v>26.628699999999998</v>
      </c>
      <c r="AS291" s="21">
        <v>-1.5075699999999999E-2</v>
      </c>
      <c r="AT291" s="21">
        <v>281</v>
      </c>
      <c r="AU291" s="21">
        <v>0.38442999999999999</v>
      </c>
      <c r="AV291">
        <f t="shared" si="56"/>
        <v>15.227979797979797</v>
      </c>
      <c r="AW291">
        <f t="shared" si="57"/>
        <v>5.8624524346464648</v>
      </c>
      <c r="AX291" s="9"/>
      <c r="AY291" s="21">
        <v>1.3149999999999999</v>
      </c>
      <c r="AZ291" s="21">
        <v>30.447900000000001</v>
      </c>
      <c r="BA291" s="21">
        <v>-1.1849999999999999E-2</v>
      </c>
      <c r="BB291" s="21">
        <v>281</v>
      </c>
      <c r="BC291" s="21">
        <v>1.3143899999999999</v>
      </c>
      <c r="BD291">
        <f t="shared" si="58"/>
        <v>11.969696969696969</v>
      </c>
      <c r="BE291">
        <f t="shared" si="59"/>
        <v>15.740151515151513</v>
      </c>
    </row>
    <row r="292" spans="6:57" x14ac:dyDescent="0.25">
      <c r="F292" s="9"/>
      <c r="G292" s="21">
        <v>0.379944</v>
      </c>
      <c r="H292" s="21">
        <v>7.9313399999999996</v>
      </c>
      <c r="I292" s="21">
        <v>-1.50452E-2</v>
      </c>
      <c r="J292" s="21">
        <v>282</v>
      </c>
      <c r="K292" s="21">
        <v>0.37945600000000002</v>
      </c>
      <c r="L292">
        <f t="shared" si="48"/>
        <v>15.197171717171717</v>
      </c>
      <c r="M292">
        <f t="shared" si="49"/>
        <v>5.7740742109090908</v>
      </c>
      <c r="N292" s="9"/>
      <c r="O292" s="21">
        <v>1.3200400000000001</v>
      </c>
      <c r="P292" s="21">
        <v>11.750500000000001</v>
      </c>
      <c r="Q292" s="21">
        <v>-1.23444E-2</v>
      </c>
      <c r="R292" s="21">
        <v>282</v>
      </c>
      <c r="S292" s="21">
        <v>1.31958</v>
      </c>
      <c r="T292">
        <f t="shared" si="50"/>
        <v>12.469090909090909</v>
      </c>
      <c r="U292">
        <f t="shared" si="51"/>
        <v>16.459698763636364</v>
      </c>
      <c r="X292" s="9"/>
      <c r="Y292" s="21">
        <v>0.379944</v>
      </c>
      <c r="Z292" s="21">
        <v>17.268599999999999</v>
      </c>
      <c r="AA292" s="21">
        <v>-1.5094E-2</v>
      </c>
      <c r="AB292" s="21">
        <v>282</v>
      </c>
      <c r="AC292" s="21">
        <v>0.37948599999999999</v>
      </c>
      <c r="AD292">
        <f t="shared" si="52"/>
        <v>15.246464646464647</v>
      </c>
      <c r="AE292">
        <f t="shared" si="53"/>
        <v>5.7928027636363639</v>
      </c>
      <c r="AF292" s="9"/>
      <c r="AG292" s="21">
        <v>1.3200400000000001</v>
      </c>
      <c r="AH292" s="21">
        <v>21.087800000000001</v>
      </c>
      <c r="AI292" s="21">
        <v>-1.19965E-2</v>
      </c>
      <c r="AJ292" s="21">
        <v>282</v>
      </c>
      <c r="AK292" s="21">
        <v>1.31958</v>
      </c>
      <c r="AL292">
        <f t="shared" si="54"/>
        <v>12.117676767676768</v>
      </c>
      <c r="AM292">
        <f t="shared" si="55"/>
        <v>15.995818040404043</v>
      </c>
      <c r="AP292" s="9"/>
      <c r="AQ292" s="21">
        <v>0.379944</v>
      </c>
      <c r="AR292" s="21">
        <v>26.6388</v>
      </c>
      <c r="AS292" s="21">
        <v>-1.5081799999999999E-2</v>
      </c>
      <c r="AT292" s="21">
        <v>282</v>
      </c>
      <c r="AU292" s="21">
        <v>0.37942500000000001</v>
      </c>
      <c r="AV292">
        <f t="shared" si="56"/>
        <v>15.234141414141414</v>
      </c>
      <c r="AW292">
        <f t="shared" si="57"/>
        <v>5.7881206254545452</v>
      </c>
      <c r="AX292" s="9"/>
      <c r="AY292" s="21">
        <v>1.3200400000000001</v>
      </c>
      <c r="AZ292" s="21">
        <v>30.457999999999998</v>
      </c>
      <c r="BA292" s="21">
        <v>-1.1795E-2</v>
      </c>
      <c r="BB292" s="21">
        <v>282</v>
      </c>
      <c r="BC292" s="21">
        <v>1.3192699999999999</v>
      </c>
      <c r="BD292">
        <f t="shared" si="58"/>
        <v>11.914141414141413</v>
      </c>
      <c r="BE292">
        <f t="shared" si="59"/>
        <v>15.727143232323233</v>
      </c>
    </row>
    <row r="293" spans="6:57" x14ac:dyDescent="0.25">
      <c r="F293" s="9"/>
      <c r="G293" s="21">
        <v>0.37490800000000002</v>
      </c>
      <c r="H293" s="21">
        <v>7.9414100000000003</v>
      </c>
      <c r="I293" s="21">
        <v>-1.5048199999999999E-2</v>
      </c>
      <c r="J293" s="21">
        <v>283</v>
      </c>
      <c r="K293" s="21">
        <v>0.37429800000000002</v>
      </c>
      <c r="L293">
        <f t="shared" si="48"/>
        <v>15.20020202020202</v>
      </c>
      <c r="M293">
        <f t="shared" si="49"/>
        <v>5.6986773389898993</v>
      </c>
      <c r="N293" s="9"/>
      <c r="O293" s="21">
        <v>1.32507</v>
      </c>
      <c r="P293" s="21">
        <v>11.7606</v>
      </c>
      <c r="Q293" s="21">
        <v>-1.23108E-2</v>
      </c>
      <c r="R293" s="21">
        <v>283</v>
      </c>
      <c r="S293" s="21">
        <v>1.32477</v>
      </c>
      <c r="T293">
        <f t="shared" si="50"/>
        <v>12.435151515151516</v>
      </c>
      <c r="U293">
        <f t="shared" si="51"/>
        <v>16.477446218181818</v>
      </c>
      <c r="X293" s="9"/>
      <c r="Y293" s="21">
        <v>0.37490800000000002</v>
      </c>
      <c r="Z293" s="21">
        <v>17.278600000000001</v>
      </c>
      <c r="AA293" s="21">
        <v>-1.5096999999999999E-2</v>
      </c>
      <c r="AB293" s="21">
        <v>283</v>
      </c>
      <c r="AC293" s="21">
        <v>0.37426799999999999</v>
      </c>
      <c r="AD293">
        <f t="shared" si="52"/>
        <v>15.249494949494949</v>
      </c>
      <c r="AE293">
        <f t="shared" si="53"/>
        <v>5.7171576525252528</v>
      </c>
      <c r="AF293" s="9"/>
      <c r="AG293" s="21">
        <v>1.32507</v>
      </c>
      <c r="AH293" s="21">
        <v>21.097899999999999</v>
      </c>
      <c r="AI293" s="21">
        <v>-1.19293E-2</v>
      </c>
      <c r="AJ293" s="21">
        <v>283</v>
      </c>
      <c r="AK293" s="21">
        <v>1.32477</v>
      </c>
      <c r="AL293">
        <f t="shared" si="54"/>
        <v>12.04979797979798</v>
      </c>
      <c r="AM293">
        <f t="shared" si="55"/>
        <v>15.966825809090908</v>
      </c>
      <c r="AP293" s="9"/>
      <c r="AQ293" s="21">
        <v>0.37490800000000002</v>
      </c>
      <c r="AR293" s="21">
        <v>26.648900000000001</v>
      </c>
      <c r="AS293" s="21">
        <v>-1.5090900000000001E-2</v>
      </c>
      <c r="AT293" s="21">
        <v>283</v>
      </c>
      <c r="AU293" s="21">
        <v>0.37432900000000002</v>
      </c>
      <c r="AV293">
        <f t="shared" si="56"/>
        <v>15.243333333333334</v>
      </c>
      <c r="AW293">
        <f t="shared" si="57"/>
        <v>5.7148476133333341</v>
      </c>
      <c r="AX293" s="9"/>
      <c r="AY293" s="21">
        <v>1.32507</v>
      </c>
      <c r="AZ293" s="21">
        <v>30.468</v>
      </c>
      <c r="BA293" s="21">
        <v>-1.1731E-2</v>
      </c>
      <c r="BB293" s="21">
        <v>283</v>
      </c>
      <c r="BC293" s="21">
        <v>1.32446</v>
      </c>
      <c r="BD293">
        <f t="shared" si="58"/>
        <v>11.84949494949495</v>
      </c>
      <c r="BE293">
        <f t="shared" si="59"/>
        <v>15.701410272727273</v>
      </c>
    </row>
    <row r="294" spans="6:57" x14ac:dyDescent="0.25">
      <c r="F294" s="9"/>
      <c r="G294" s="21">
        <v>0.36987300000000001</v>
      </c>
      <c r="H294" s="21">
        <v>7.9514899999999997</v>
      </c>
      <c r="I294" s="21">
        <v>-1.50452E-2</v>
      </c>
      <c r="J294" s="21">
        <v>284</v>
      </c>
      <c r="K294" s="21">
        <v>0.36932399999999999</v>
      </c>
      <c r="L294">
        <f t="shared" si="48"/>
        <v>15.197171717171717</v>
      </c>
      <c r="M294">
        <f t="shared" si="49"/>
        <v>5.6210234945454545</v>
      </c>
      <c r="N294" s="9"/>
      <c r="O294" s="21">
        <v>1.3301099999999999</v>
      </c>
      <c r="P294" s="21">
        <v>11.7707</v>
      </c>
      <c r="Q294" s="21">
        <v>-1.2268100000000001E-2</v>
      </c>
      <c r="R294" s="21">
        <v>284</v>
      </c>
      <c r="S294" s="21">
        <v>1.32965</v>
      </c>
      <c r="T294">
        <f t="shared" si="50"/>
        <v>12.392020202020202</v>
      </c>
      <c r="U294">
        <f t="shared" si="51"/>
        <v>16.482749990909088</v>
      </c>
      <c r="X294" s="9"/>
      <c r="Y294" s="21">
        <v>0.36987300000000001</v>
      </c>
      <c r="Z294" s="21">
        <v>17.288699999999999</v>
      </c>
      <c r="AA294" s="21">
        <v>-1.51031E-2</v>
      </c>
      <c r="AB294" s="21">
        <v>284</v>
      </c>
      <c r="AC294" s="21">
        <v>0.36935400000000002</v>
      </c>
      <c r="AD294">
        <f t="shared" si="52"/>
        <v>15.255656565656565</v>
      </c>
      <c r="AE294">
        <f t="shared" si="53"/>
        <v>5.6426554609090909</v>
      </c>
      <c r="AF294" s="9"/>
      <c r="AG294" s="21">
        <v>1.3301099999999999</v>
      </c>
      <c r="AH294" s="21">
        <v>21.107900000000001</v>
      </c>
      <c r="AI294" s="21">
        <v>-1.18744E-2</v>
      </c>
      <c r="AJ294" s="21">
        <v>284</v>
      </c>
      <c r="AK294" s="21">
        <v>1.32965</v>
      </c>
      <c r="AL294">
        <f t="shared" si="54"/>
        <v>11.994343434343435</v>
      </c>
      <c r="AM294">
        <f t="shared" si="55"/>
        <v>15.953796145454545</v>
      </c>
      <c r="AP294" s="9"/>
      <c r="AQ294" s="21">
        <v>0.36987300000000001</v>
      </c>
      <c r="AR294" s="21">
        <v>26.658899999999999</v>
      </c>
      <c r="AS294" s="21">
        <v>-1.5096999999999999E-2</v>
      </c>
      <c r="AT294" s="21">
        <v>284</v>
      </c>
      <c r="AU294" s="21">
        <v>0.369232</v>
      </c>
      <c r="AV294">
        <f t="shared" si="56"/>
        <v>15.249494949494949</v>
      </c>
      <c r="AW294">
        <f t="shared" si="57"/>
        <v>5.6403764454545451</v>
      </c>
      <c r="AX294" s="9"/>
      <c r="AY294" s="21">
        <v>1.3301099999999999</v>
      </c>
      <c r="AZ294" s="21">
        <v>30.478100000000001</v>
      </c>
      <c r="BA294" s="21">
        <v>-1.16638E-2</v>
      </c>
      <c r="BB294" s="21">
        <v>284</v>
      </c>
      <c r="BC294" s="21">
        <v>1.32965</v>
      </c>
      <c r="BD294">
        <f t="shared" si="58"/>
        <v>11.781616161616162</v>
      </c>
      <c r="BE294">
        <f t="shared" si="59"/>
        <v>15.670845472727272</v>
      </c>
    </row>
    <row r="295" spans="6:57" x14ac:dyDescent="0.25">
      <c r="F295" s="9"/>
      <c r="G295" s="21">
        <v>0.364838</v>
      </c>
      <c r="H295" s="21">
        <v>7.9615600000000004</v>
      </c>
      <c r="I295" s="21">
        <v>-1.50513E-2</v>
      </c>
      <c r="J295" s="21">
        <v>285</v>
      </c>
      <c r="K295" s="21">
        <v>0.364319</v>
      </c>
      <c r="L295">
        <f t="shared" si="48"/>
        <v>15.203333333333335</v>
      </c>
      <c r="M295">
        <f t="shared" si="49"/>
        <v>5.5467537266666671</v>
      </c>
      <c r="N295" s="9"/>
      <c r="O295" s="21">
        <v>1.33514</v>
      </c>
      <c r="P295" s="21">
        <v>11.7807</v>
      </c>
      <c r="Q295" s="21">
        <v>-1.22192E-2</v>
      </c>
      <c r="R295" s="21">
        <v>285</v>
      </c>
      <c r="S295" s="21">
        <v>1.33453</v>
      </c>
      <c r="T295">
        <f t="shared" si="50"/>
        <v>12.342626262626261</v>
      </c>
      <c r="U295">
        <f t="shared" si="51"/>
        <v>16.479134028282825</v>
      </c>
      <c r="X295" s="9"/>
      <c r="Y295" s="21">
        <v>0.364838</v>
      </c>
      <c r="Z295" s="21">
        <v>17.2988</v>
      </c>
      <c r="AA295" s="21">
        <v>-1.51062E-2</v>
      </c>
      <c r="AB295" s="21">
        <v>285</v>
      </c>
      <c r="AC295" s="21">
        <v>0.36444100000000001</v>
      </c>
      <c r="AD295">
        <f t="shared" si="52"/>
        <v>15.258787878787878</v>
      </c>
      <c r="AE295">
        <f t="shared" si="53"/>
        <v>5.566985652121212</v>
      </c>
      <c r="AF295" s="9"/>
      <c r="AG295" s="21">
        <v>1.33514</v>
      </c>
      <c r="AH295" s="21">
        <v>21.117999999999999</v>
      </c>
      <c r="AI295" s="21">
        <v>-1.18256E-2</v>
      </c>
      <c r="AJ295" s="21">
        <v>285</v>
      </c>
      <c r="AK295" s="21">
        <v>1.33423</v>
      </c>
      <c r="AL295">
        <f t="shared" si="54"/>
        <v>11.945050505050505</v>
      </c>
      <c r="AM295">
        <f t="shared" si="55"/>
        <v>15.948314731313131</v>
      </c>
      <c r="AP295" s="9"/>
      <c r="AQ295" s="21">
        <v>0.364838</v>
      </c>
      <c r="AR295" s="21">
        <v>26.669</v>
      </c>
      <c r="AS295" s="21">
        <v>-1.51062E-2</v>
      </c>
      <c r="AT295" s="21">
        <v>285</v>
      </c>
      <c r="AU295" s="21">
        <v>0.36416599999999999</v>
      </c>
      <c r="AV295">
        <f t="shared" si="56"/>
        <v>15.258787878787878</v>
      </c>
      <c r="AW295">
        <f t="shared" si="57"/>
        <v>5.566985652121212</v>
      </c>
      <c r="AX295" s="9"/>
      <c r="AY295" s="21">
        <v>1.33514</v>
      </c>
      <c r="AZ295" s="21">
        <v>30.488199999999999</v>
      </c>
      <c r="BA295" s="21">
        <v>-1.15967E-2</v>
      </c>
      <c r="BB295" s="21">
        <v>285</v>
      </c>
      <c r="BC295" s="21">
        <v>1.33453</v>
      </c>
      <c r="BD295">
        <f t="shared" si="58"/>
        <v>11.713838383838384</v>
      </c>
      <c r="BE295">
        <f t="shared" si="59"/>
        <v>15.639614179797981</v>
      </c>
    </row>
    <row r="296" spans="6:57" x14ac:dyDescent="0.25">
      <c r="F296" s="9"/>
      <c r="G296" s="21">
        <v>0.35980200000000001</v>
      </c>
      <c r="H296" s="21">
        <v>7.9716300000000002</v>
      </c>
      <c r="I296" s="21">
        <v>-1.50574E-2</v>
      </c>
      <c r="J296" s="21">
        <v>286</v>
      </c>
      <c r="K296" s="21">
        <v>0.35922199999999999</v>
      </c>
      <c r="L296">
        <f t="shared" si="48"/>
        <v>15.20949494949495</v>
      </c>
      <c r="M296">
        <f t="shared" si="49"/>
        <v>5.4724067018181817</v>
      </c>
      <c r="N296" s="9"/>
      <c r="O296" s="21">
        <v>1.3401799999999999</v>
      </c>
      <c r="P296" s="21">
        <v>11.790800000000001</v>
      </c>
      <c r="Q296" s="21">
        <v>-1.21704E-2</v>
      </c>
      <c r="R296" s="21">
        <v>286</v>
      </c>
      <c r="S296" s="21">
        <v>1.3394200000000001</v>
      </c>
      <c r="T296">
        <f t="shared" si="50"/>
        <v>12.293333333333333</v>
      </c>
      <c r="U296">
        <f t="shared" si="51"/>
        <v>16.475279466666667</v>
      </c>
      <c r="X296" s="9"/>
      <c r="Y296" s="21">
        <v>0.35980200000000001</v>
      </c>
      <c r="Z296" s="21">
        <v>17.308800000000002</v>
      </c>
      <c r="AA296" s="21">
        <v>-1.51123E-2</v>
      </c>
      <c r="AB296" s="21">
        <v>286</v>
      </c>
      <c r="AC296" s="21">
        <v>0.35922199999999999</v>
      </c>
      <c r="AD296">
        <f t="shared" si="52"/>
        <v>15.264949494949496</v>
      </c>
      <c r="AE296">
        <f t="shared" si="53"/>
        <v>5.4923593581818189</v>
      </c>
      <c r="AF296" s="9"/>
      <c r="AG296" s="21">
        <v>1.3401799999999999</v>
      </c>
      <c r="AH296" s="21">
        <v>21.1281</v>
      </c>
      <c r="AI296" s="21">
        <v>-1.1764500000000001E-2</v>
      </c>
      <c r="AJ296" s="21">
        <v>286</v>
      </c>
      <c r="AK296" s="21">
        <v>1.3394200000000001</v>
      </c>
      <c r="AL296">
        <f t="shared" si="54"/>
        <v>11.883333333333335</v>
      </c>
      <c r="AM296">
        <f t="shared" si="55"/>
        <v>15.925805666666667</v>
      </c>
      <c r="AP296" s="9"/>
      <c r="AQ296" s="21">
        <v>0.35980200000000001</v>
      </c>
      <c r="AR296" s="21">
        <v>26.679099999999998</v>
      </c>
      <c r="AS296" s="21">
        <v>-1.5115399999999999E-2</v>
      </c>
      <c r="AT296" s="21">
        <v>286</v>
      </c>
      <c r="AU296" s="21">
        <v>0.35922199999999999</v>
      </c>
      <c r="AV296">
        <f t="shared" si="56"/>
        <v>15.268080808080807</v>
      </c>
      <c r="AW296">
        <f t="shared" si="57"/>
        <v>5.4934860109090904</v>
      </c>
      <c r="AX296" s="9"/>
      <c r="AY296" s="21">
        <v>1.3401799999999999</v>
      </c>
      <c r="AZ296" s="21">
        <v>30.4983</v>
      </c>
      <c r="BA296" s="21">
        <v>-1.15295E-2</v>
      </c>
      <c r="BB296" s="21">
        <v>286</v>
      </c>
      <c r="BC296" s="21">
        <v>1.33972</v>
      </c>
      <c r="BD296">
        <f t="shared" si="58"/>
        <v>11.645959595959596</v>
      </c>
      <c r="BE296">
        <f t="shared" si="59"/>
        <v>15.60768213131313</v>
      </c>
    </row>
    <row r="297" spans="6:57" x14ac:dyDescent="0.25">
      <c r="F297" s="9"/>
      <c r="G297" s="21">
        <v>0.354767</v>
      </c>
      <c r="H297" s="21">
        <v>7.9817</v>
      </c>
      <c r="I297" s="21">
        <v>-1.50604E-2</v>
      </c>
      <c r="J297" s="21">
        <v>287</v>
      </c>
      <c r="K297" s="21">
        <v>0.35415600000000003</v>
      </c>
      <c r="L297">
        <f t="shared" si="48"/>
        <v>15.212525252525252</v>
      </c>
      <c r="M297">
        <f t="shared" si="49"/>
        <v>5.3969019462626262</v>
      </c>
      <c r="N297" s="9"/>
      <c r="O297" s="21">
        <v>1.34521</v>
      </c>
      <c r="P297" s="21">
        <v>11.8009</v>
      </c>
      <c r="Q297" s="21">
        <v>-1.2109399999999999E-2</v>
      </c>
      <c r="R297" s="21">
        <v>287</v>
      </c>
      <c r="S297" s="21">
        <v>1.3443000000000001</v>
      </c>
      <c r="T297">
        <f t="shared" si="50"/>
        <v>12.231717171717172</v>
      </c>
      <c r="U297">
        <f t="shared" si="51"/>
        <v>16.454228256565656</v>
      </c>
      <c r="X297" s="9"/>
      <c r="Y297" s="21">
        <v>0.354767</v>
      </c>
      <c r="Z297" s="21">
        <v>17.318899999999999</v>
      </c>
      <c r="AA297" s="21">
        <v>-1.5118400000000001E-2</v>
      </c>
      <c r="AB297" s="21">
        <v>287</v>
      </c>
      <c r="AC297" s="21">
        <v>0.35421799999999998</v>
      </c>
      <c r="AD297">
        <f t="shared" si="52"/>
        <v>15.271111111111113</v>
      </c>
      <c r="AE297">
        <f t="shared" si="53"/>
        <v>5.4176862755555559</v>
      </c>
      <c r="AF297" s="9"/>
      <c r="AG297" s="21">
        <v>1.34521</v>
      </c>
      <c r="AH297" s="21">
        <v>21.138100000000001</v>
      </c>
      <c r="AI297" s="21">
        <v>-1.1694299999999999E-2</v>
      </c>
      <c r="AJ297" s="21">
        <v>287</v>
      </c>
      <c r="AK297" s="21">
        <v>1.34399</v>
      </c>
      <c r="AL297">
        <f t="shared" si="54"/>
        <v>11.812424242424242</v>
      </c>
      <c r="AM297">
        <f t="shared" si="55"/>
        <v>15.890191215151516</v>
      </c>
      <c r="AP297" s="9"/>
      <c r="AQ297" s="21">
        <v>0.354767</v>
      </c>
      <c r="AR297" s="21">
        <v>26.6891</v>
      </c>
      <c r="AS297" s="21">
        <v>-1.5124500000000001E-2</v>
      </c>
      <c r="AT297" s="21">
        <v>287</v>
      </c>
      <c r="AU297" s="21">
        <v>0.354126</v>
      </c>
      <c r="AV297">
        <f t="shared" si="56"/>
        <v>15.277272727272727</v>
      </c>
      <c r="AW297">
        <f t="shared" si="57"/>
        <v>5.4198722136363635</v>
      </c>
      <c r="AX297" s="9"/>
      <c r="AY297" s="21">
        <v>1.34521</v>
      </c>
      <c r="AZ297" s="21">
        <v>30.508299999999998</v>
      </c>
      <c r="BA297" s="21">
        <v>-1.14655E-2</v>
      </c>
      <c r="BB297" s="21">
        <v>287</v>
      </c>
      <c r="BC297" s="21">
        <v>1.3446</v>
      </c>
      <c r="BD297">
        <f t="shared" si="58"/>
        <v>11.581313131313131</v>
      </c>
      <c r="BE297">
        <f t="shared" si="59"/>
        <v>15.579298237373736</v>
      </c>
    </row>
    <row r="298" spans="6:57" x14ac:dyDescent="0.25">
      <c r="F298" s="9"/>
      <c r="G298" s="21">
        <v>0.34973100000000001</v>
      </c>
      <c r="H298" s="21">
        <v>7.9917699999999998</v>
      </c>
      <c r="I298" s="21">
        <v>-1.50665E-2</v>
      </c>
      <c r="J298" s="21">
        <v>288</v>
      </c>
      <c r="K298" s="21">
        <v>0.34905999999999998</v>
      </c>
      <c r="L298">
        <f t="shared" si="48"/>
        <v>15.21868686868687</v>
      </c>
      <c r="M298">
        <f t="shared" si="49"/>
        <v>5.3224465772727276</v>
      </c>
      <c r="N298" s="9"/>
      <c r="O298" s="21">
        <v>1.35025</v>
      </c>
      <c r="P298" s="21">
        <v>11.811</v>
      </c>
      <c r="Q298" s="21">
        <v>-1.20514E-2</v>
      </c>
      <c r="R298" s="21">
        <v>288</v>
      </c>
      <c r="S298" s="21">
        <v>1.3494900000000001</v>
      </c>
      <c r="T298">
        <f t="shared" si="50"/>
        <v>12.173131313131313</v>
      </c>
      <c r="U298">
        <f t="shared" si="51"/>
        <v>16.436770555555555</v>
      </c>
      <c r="X298" s="9"/>
      <c r="Y298" s="21">
        <v>0.34973100000000001</v>
      </c>
      <c r="Z298" s="21">
        <v>17.329000000000001</v>
      </c>
      <c r="AA298" s="21">
        <v>-1.5115399999999999E-2</v>
      </c>
      <c r="AB298" s="21">
        <v>288</v>
      </c>
      <c r="AC298" s="21">
        <v>0.34909099999999998</v>
      </c>
      <c r="AD298">
        <f t="shared" si="52"/>
        <v>15.268080808080807</v>
      </c>
      <c r="AE298">
        <f t="shared" si="53"/>
        <v>5.3397211690909092</v>
      </c>
      <c r="AF298" s="9"/>
      <c r="AG298" s="21">
        <v>1.35025</v>
      </c>
      <c r="AH298" s="21">
        <v>21.148199999999999</v>
      </c>
      <c r="AI298" s="21">
        <v>-1.1615E-2</v>
      </c>
      <c r="AJ298" s="21">
        <v>288</v>
      </c>
      <c r="AK298" s="21">
        <v>1.3494900000000001</v>
      </c>
      <c r="AL298">
        <f t="shared" si="54"/>
        <v>11.732323232323234</v>
      </c>
      <c r="AM298">
        <f t="shared" si="55"/>
        <v>15.841569444444445</v>
      </c>
      <c r="AP298" s="9"/>
      <c r="AQ298" s="21">
        <v>0.34973100000000001</v>
      </c>
      <c r="AR298" s="21">
        <v>26.699200000000001</v>
      </c>
      <c r="AS298" s="21">
        <v>-1.5130599999999999E-2</v>
      </c>
      <c r="AT298" s="21">
        <v>288</v>
      </c>
      <c r="AU298" s="21">
        <v>0.34915200000000002</v>
      </c>
      <c r="AV298">
        <f t="shared" si="56"/>
        <v>15.283434343434342</v>
      </c>
      <c r="AW298">
        <f t="shared" si="57"/>
        <v>5.3450907763636364</v>
      </c>
      <c r="AX298" s="9"/>
      <c r="AY298" s="21">
        <v>1.35025</v>
      </c>
      <c r="AZ298" s="21">
        <v>30.5184</v>
      </c>
      <c r="BA298" s="21">
        <v>-1.13983E-2</v>
      </c>
      <c r="BB298" s="21">
        <v>288</v>
      </c>
      <c r="BC298" s="21">
        <v>1.3494900000000001</v>
      </c>
      <c r="BD298">
        <f t="shared" si="58"/>
        <v>11.513434343434342</v>
      </c>
      <c r="BE298">
        <f t="shared" si="59"/>
        <v>15.546014722222221</v>
      </c>
    </row>
    <row r="299" spans="6:57" x14ac:dyDescent="0.25">
      <c r="F299" s="9"/>
      <c r="G299" s="21">
        <v>0.344696</v>
      </c>
      <c r="H299" s="21">
        <v>8.0018399999999996</v>
      </c>
      <c r="I299" s="21">
        <v>-1.5069600000000001E-2</v>
      </c>
      <c r="J299" s="21">
        <v>289</v>
      </c>
      <c r="K299" s="21">
        <v>0.34411599999999998</v>
      </c>
      <c r="L299">
        <f t="shared" si="48"/>
        <v>15.221818181818183</v>
      </c>
      <c r="M299">
        <f t="shared" si="49"/>
        <v>5.2468998400000002</v>
      </c>
      <c r="N299" s="9"/>
      <c r="O299" s="21">
        <v>1.3552900000000001</v>
      </c>
      <c r="P299" s="21">
        <v>11.821</v>
      </c>
      <c r="Q299" s="21">
        <v>-1.19995E-2</v>
      </c>
      <c r="R299" s="21">
        <v>289</v>
      </c>
      <c r="S299" s="21">
        <v>1.3549800000000001</v>
      </c>
      <c r="T299">
        <f t="shared" si="50"/>
        <v>12.12070707070707</v>
      </c>
      <c r="U299">
        <f t="shared" si="51"/>
        <v>16.427073085858584</v>
      </c>
      <c r="X299" s="9"/>
      <c r="Y299" s="21">
        <v>0.344696</v>
      </c>
      <c r="Z299" s="21">
        <v>17.339099999999998</v>
      </c>
      <c r="AA299" s="21">
        <v>-1.5115399999999999E-2</v>
      </c>
      <c r="AB299" s="21">
        <v>289</v>
      </c>
      <c r="AC299" s="21">
        <v>0.344055</v>
      </c>
      <c r="AD299">
        <f t="shared" si="52"/>
        <v>15.268080808080807</v>
      </c>
      <c r="AE299">
        <f t="shared" si="53"/>
        <v>5.2628463822222216</v>
      </c>
      <c r="AF299" s="9"/>
      <c r="AG299" s="21">
        <v>1.3552900000000001</v>
      </c>
      <c r="AH299" s="21">
        <v>21.158300000000001</v>
      </c>
      <c r="AI299" s="21">
        <v>-1.1544799999999999E-2</v>
      </c>
      <c r="AJ299" s="21">
        <v>289</v>
      </c>
      <c r="AK299" s="21">
        <v>1.3546800000000001</v>
      </c>
      <c r="AL299">
        <f t="shared" si="54"/>
        <v>11.661414141414141</v>
      </c>
      <c r="AM299">
        <f t="shared" si="55"/>
        <v>15.804597971717174</v>
      </c>
      <c r="AP299" s="9"/>
      <c r="AQ299" s="21">
        <v>0.344696</v>
      </c>
      <c r="AR299" s="21">
        <v>26.709299999999999</v>
      </c>
      <c r="AS299" s="21">
        <v>-1.51276E-2</v>
      </c>
      <c r="AT299" s="21">
        <v>289</v>
      </c>
      <c r="AU299" s="21">
        <v>0.344086</v>
      </c>
      <c r="AV299">
        <f t="shared" si="56"/>
        <v>15.28040404040404</v>
      </c>
      <c r="AW299">
        <f t="shared" si="57"/>
        <v>5.2670941511111113</v>
      </c>
      <c r="AX299" s="9"/>
      <c r="AY299" s="21">
        <v>1.3552900000000001</v>
      </c>
      <c r="AZ299" s="21">
        <v>30.528500000000001</v>
      </c>
      <c r="BA299" s="21">
        <v>-1.13312E-2</v>
      </c>
      <c r="BB299" s="21">
        <v>289</v>
      </c>
      <c r="BC299" s="21">
        <v>1.3537600000000001</v>
      </c>
      <c r="BD299">
        <f t="shared" si="58"/>
        <v>11.445656565656565</v>
      </c>
      <c r="BE299">
        <f t="shared" si="59"/>
        <v>15.512183886868687</v>
      </c>
    </row>
    <row r="300" spans="6:57" x14ac:dyDescent="0.25">
      <c r="F300" s="9"/>
      <c r="G300" s="21">
        <v>0.33966099999999999</v>
      </c>
      <c r="H300" s="21">
        <v>8.0119100000000003</v>
      </c>
      <c r="I300" s="21">
        <v>-1.50787E-2</v>
      </c>
      <c r="J300" s="21">
        <v>290</v>
      </c>
      <c r="K300" s="21">
        <v>0.33917199999999997</v>
      </c>
      <c r="L300">
        <f t="shared" si="48"/>
        <v>15.231010101010101</v>
      </c>
      <c r="M300">
        <f t="shared" si="49"/>
        <v>5.1733801219191919</v>
      </c>
      <c r="N300" s="9"/>
      <c r="O300" s="21">
        <v>1.36032</v>
      </c>
      <c r="P300" s="21">
        <v>11.831099999999999</v>
      </c>
      <c r="Q300" s="21">
        <v>-1.19446E-2</v>
      </c>
      <c r="R300" s="21">
        <v>290</v>
      </c>
      <c r="S300" s="21">
        <v>1.3598600000000001</v>
      </c>
      <c r="T300">
        <f t="shared" si="50"/>
        <v>12.065252525252525</v>
      </c>
      <c r="U300">
        <f t="shared" si="51"/>
        <v>16.412604315151516</v>
      </c>
      <c r="X300" s="9"/>
      <c r="Y300" s="21">
        <v>0.33966099999999999</v>
      </c>
      <c r="Z300" s="21">
        <v>17.3491</v>
      </c>
      <c r="AA300" s="21">
        <v>-1.5118400000000001E-2</v>
      </c>
      <c r="AB300" s="21">
        <v>290</v>
      </c>
      <c r="AC300" s="21">
        <v>0.33895900000000001</v>
      </c>
      <c r="AD300">
        <f t="shared" si="52"/>
        <v>15.271111111111113</v>
      </c>
      <c r="AE300">
        <f t="shared" si="53"/>
        <v>5.1870008711111115</v>
      </c>
      <c r="AF300" s="9"/>
      <c r="AG300" s="21">
        <v>1.36032</v>
      </c>
      <c r="AH300" s="21">
        <v>21.168299999999999</v>
      </c>
      <c r="AI300" s="21">
        <v>-1.14716E-2</v>
      </c>
      <c r="AJ300" s="21">
        <v>290</v>
      </c>
      <c r="AK300" s="21">
        <v>1.3589500000000001</v>
      </c>
      <c r="AL300">
        <f t="shared" si="54"/>
        <v>11.587474747474747</v>
      </c>
      <c r="AM300">
        <f t="shared" si="55"/>
        <v>15.762673648484848</v>
      </c>
      <c r="AP300" s="9"/>
      <c r="AQ300" s="21">
        <v>0.33966099999999999</v>
      </c>
      <c r="AR300" s="21">
        <v>26.7194</v>
      </c>
      <c r="AS300" s="21">
        <v>-1.51337E-2</v>
      </c>
      <c r="AT300" s="21">
        <v>290</v>
      </c>
      <c r="AU300" s="21">
        <v>0.339111</v>
      </c>
      <c r="AV300">
        <f t="shared" si="56"/>
        <v>15.286565656565656</v>
      </c>
      <c r="AW300">
        <f t="shared" si="57"/>
        <v>5.1922501774747474</v>
      </c>
      <c r="AX300" s="9"/>
      <c r="AY300" s="21">
        <v>1.36032</v>
      </c>
      <c r="AZ300" s="21">
        <v>30.538499999999999</v>
      </c>
      <c r="BA300" s="21">
        <v>-1.1261E-2</v>
      </c>
      <c r="BB300" s="21">
        <v>290</v>
      </c>
      <c r="BC300" s="21">
        <v>1.3592500000000001</v>
      </c>
      <c r="BD300">
        <f t="shared" si="58"/>
        <v>11.374747474747474</v>
      </c>
      <c r="BE300">
        <f t="shared" si="59"/>
        <v>15.473296484848484</v>
      </c>
    </row>
    <row r="301" spans="6:57" x14ac:dyDescent="0.25">
      <c r="F301" s="9"/>
      <c r="G301" s="21">
        <v>0.33462500000000001</v>
      </c>
      <c r="H301" s="21">
        <v>8.0219799999999992</v>
      </c>
      <c r="I301" s="21">
        <v>-1.5084800000000001E-2</v>
      </c>
      <c r="J301" s="21">
        <v>291</v>
      </c>
      <c r="K301" s="21">
        <v>0.33404499999999998</v>
      </c>
      <c r="L301">
        <f t="shared" si="48"/>
        <v>15.237171717171719</v>
      </c>
      <c r="M301">
        <f t="shared" si="49"/>
        <v>5.0987385858585865</v>
      </c>
      <c r="N301" s="9"/>
      <c r="O301" s="21">
        <v>1.3653599999999999</v>
      </c>
      <c r="P301" s="21">
        <v>11.841200000000001</v>
      </c>
      <c r="Q301" s="21">
        <v>-1.18835E-2</v>
      </c>
      <c r="R301" s="21">
        <v>291</v>
      </c>
      <c r="S301" s="21">
        <v>1.3644400000000001</v>
      </c>
      <c r="T301">
        <f t="shared" si="50"/>
        <v>12.003535353535353</v>
      </c>
      <c r="U301">
        <f t="shared" si="51"/>
        <v>16.389147030303029</v>
      </c>
      <c r="X301" s="9"/>
      <c r="Y301" s="21">
        <v>0.33462500000000001</v>
      </c>
      <c r="Z301" s="21">
        <v>17.359200000000001</v>
      </c>
      <c r="AA301" s="21">
        <v>-1.5130599999999999E-2</v>
      </c>
      <c r="AB301" s="21">
        <v>291</v>
      </c>
      <c r="AC301" s="21">
        <v>0.33404499999999998</v>
      </c>
      <c r="AD301">
        <f t="shared" si="52"/>
        <v>15.283434343434342</v>
      </c>
      <c r="AE301">
        <f t="shared" si="53"/>
        <v>5.1142192171717165</v>
      </c>
      <c r="AF301" s="9"/>
      <c r="AG301" s="21">
        <v>1.3653599999999999</v>
      </c>
      <c r="AH301" s="21">
        <v>21.1784</v>
      </c>
      <c r="AI301" s="21">
        <v>-1.1395300000000001E-2</v>
      </c>
      <c r="AJ301" s="21">
        <v>291</v>
      </c>
      <c r="AK301" s="21">
        <v>1.3644400000000001</v>
      </c>
      <c r="AL301">
        <f t="shared" si="54"/>
        <v>11.510404040404042</v>
      </c>
      <c r="AM301">
        <f t="shared" si="55"/>
        <v>15.715845260606063</v>
      </c>
      <c r="AP301" s="9"/>
      <c r="AQ301" s="21">
        <v>0.33462500000000001</v>
      </c>
      <c r="AR301" s="21">
        <v>26.729399999999998</v>
      </c>
      <c r="AS301" s="21">
        <v>-1.51398E-2</v>
      </c>
      <c r="AT301" s="21">
        <v>291</v>
      </c>
      <c r="AU301" s="21">
        <v>0.33404499999999998</v>
      </c>
      <c r="AV301">
        <f t="shared" si="56"/>
        <v>15.292727272727273</v>
      </c>
      <c r="AW301">
        <f t="shared" si="57"/>
        <v>5.1173288636363639</v>
      </c>
      <c r="AX301" s="9"/>
      <c r="AY301" s="21">
        <v>1.3653599999999999</v>
      </c>
      <c r="AZ301" s="21">
        <v>30.5486</v>
      </c>
      <c r="BA301" s="21">
        <v>-1.11786E-2</v>
      </c>
      <c r="BB301" s="21">
        <v>291</v>
      </c>
      <c r="BC301" s="21">
        <v>1.3647499999999999</v>
      </c>
      <c r="BD301">
        <f t="shared" si="58"/>
        <v>11.291515151515151</v>
      </c>
      <c r="BE301">
        <f t="shared" si="59"/>
        <v>15.416983127272726</v>
      </c>
    </row>
    <row r="302" spans="6:57" x14ac:dyDescent="0.25">
      <c r="F302" s="9"/>
      <c r="G302" s="21">
        <v>0.32958999999999999</v>
      </c>
      <c r="H302" s="21">
        <v>8.0320499999999999</v>
      </c>
      <c r="I302" s="21">
        <v>-1.5090900000000001E-2</v>
      </c>
      <c r="J302" s="21">
        <v>292</v>
      </c>
      <c r="K302" s="21">
        <v>0.32891799999999999</v>
      </c>
      <c r="L302">
        <f t="shared" si="48"/>
        <v>15.243333333333334</v>
      </c>
      <c r="M302">
        <f t="shared" si="49"/>
        <v>5.0240502333333339</v>
      </c>
      <c r="N302" s="9"/>
      <c r="O302" s="21">
        <v>1.37039</v>
      </c>
      <c r="P302" s="21">
        <v>11.8512</v>
      </c>
      <c r="Q302" s="21">
        <v>-1.1810299999999999E-2</v>
      </c>
      <c r="R302" s="21">
        <v>292</v>
      </c>
      <c r="S302" s="21">
        <v>1.3699300000000001</v>
      </c>
      <c r="T302">
        <f t="shared" si="50"/>
        <v>11.929595959595959</v>
      </c>
      <c r="U302">
        <f t="shared" si="51"/>
        <v>16.348199007070708</v>
      </c>
      <c r="X302" s="9"/>
      <c r="Y302" s="21">
        <v>0.32958999999999999</v>
      </c>
      <c r="Z302" s="21">
        <v>17.369299999999999</v>
      </c>
      <c r="AA302" s="21">
        <v>-1.51428E-2</v>
      </c>
      <c r="AB302" s="21">
        <v>292</v>
      </c>
      <c r="AC302" s="21">
        <v>0.32897900000000002</v>
      </c>
      <c r="AD302">
        <f t="shared" si="52"/>
        <v>15.295757575757575</v>
      </c>
      <c r="AE302">
        <f t="shared" si="53"/>
        <v>5.041328739393939</v>
      </c>
      <c r="AF302" s="9"/>
      <c r="AG302" s="21">
        <v>1.37039</v>
      </c>
      <c r="AH302" s="21">
        <v>21.188500000000001</v>
      </c>
      <c r="AI302" s="21">
        <v>-1.13373E-2</v>
      </c>
      <c r="AJ302" s="21">
        <v>292</v>
      </c>
      <c r="AK302" s="21">
        <v>1.3696299999999999</v>
      </c>
      <c r="AL302">
        <f t="shared" si="54"/>
        <v>11.451818181818181</v>
      </c>
      <c r="AM302">
        <f t="shared" si="55"/>
        <v>15.693457118181817</v>
      </c>
      <c r="AP302" s="9"/>
      <c r="AQ302" s="21">
        <v>0.32958999999999999</v>
      </c>
      <c r="AR302" s="21">
        <v>26.7395</v>
      </c>
      <c r="AS302" s="21">
        <v>-1.51459E-2</v>
      </c>
      <c r="AT302" s="21">
        <v>292</v>
      </c>
      <c r="AU302" s="21">
        <v>0.32904099999999997</v>
      </c>
      <c r="AV302">
        <f t="shared" si="56"/>
        <v>15.298888888888889</v>
      </c>
      <c r="AW302">
        <f t="shared" si="57"/>
        <v>5.0423607888888888</v>
      </c>
      <c r="AX302" s="9"/>
      <c r="AY302" s="21">
        <v>1.37039</v>
      </c>
      <c r="AZ302" s="21">
        <v>30.558700000000002</v>
      </c>
      <c r="BA302" s="21">
        <v>-1.1096200000000001E-2</v>
      </c>
      <c r="BB302" s="21">
        <v>292</v>
      </c>
      <c r="BC302" s="21">
        <v>1.3696299999999999</v>
      </c>
      <c r="BD302">
        <f t="shared" si="58"/>
        <v>11.20828282828283</v>
      </c>
      <c r="BE302">
        <f t="shared" si="59"/>
        <v>15.359718705050506</v>
      </c>
    </row>
    <row r="303" spans="6:57" x14ac:dyDescent="0.25">
      <c r="F303" s="9"/>
      <c r="G303" s="21">
        <v>0.32455400000000001</v>
      </c>
      <c r="H303" s="21">
        <v>8.0421200000000006</v>
      </c>
      <c r="I303" s="21">
        <v>-1.5094E-2</v>
      </c>
      <c r="J303" s="21">
        <v>293</v>
      </c>
      <c r="K303" s="21">
        <v>0.323822</v>
      </c>
      <c r="L303">
        <f t="shared" si="48"/>
        <v>15.246464646464647</v>
      </c>
      <c r="M303">
        <f t="shared" si="49"/>
        <v>4.9483010868686872</v>
      </c>
      <c r="N303" s="9"/>
      <c r="O303" s="21">
        <v>1.3754299999999999</v>
      </c>
      <c r="P303" s="21">
        <v>11.8613</v>
      </c>
      <c r="Q303" s="21">
        <v>-1.1731E-2</v>
      </c>
      <c r="R303" s="21">
        <v>293</v>
      </c>
      <c r="S303" s="21">
        <v>1.3748199999999999</v>
      </c>
      <c r="T303">
        <f t="shared" si="50"/>
        <v>11.84949494949495</v>
      </c>
      <c r="U303">
        <f t="shared" si="51"/>
        <v>16.29815083838384</v>
      </c>
      <c r="X303" s="9"/>
      <c r="Y303" s="21">
        <v>0.32455400000000001</v>
      </c>
      <c r="Z303" s="21">
        <v>17.379300000000001</v>
      </c>
      <c r="AA303" s="21">
        <v>-1.51428E-2</v>
      </c>
      <c r="AB303" s="21">
        <v>293</v>
      </c>
      <c r="AC303" s="21">
        <v>0.32397500000000001</v>
      </c>
      <c r="AD303">
        <f t="shared" si="52"/>
        <v>15.295757575757575</v>
      </c>
      <c r="AE303">
        <f t="shared" si="53"/>
        <v>4.9642993042424237</v>
      </c>
      <c r="AF303" s="9"/>
      <c r="AG303" s="21">
        <v>1.3754299999999999</v>
      </c>
      <c r="AH303" s="21">
        <v>21.198599999999999</v>
      </c>
      <c r="AI303" s="21">
        <v>-1.1264E-2</v>
      </c>
      <c r="AJ303" s="21">
        <v>293</v>
      </c>
      <c r="AK303" s="21">
        <v>1.3748199999999999</v>
      </c>
      <c r="AL303">
        <f t="shared" si="54"/>
        <v>11.377777777777778</v>
      </c>
      <c r="AM303">
        <f t="shared" si="55"/>
        <v>15.64933688888889</v>
      </c>
      <c r="AP303" s="9"/>
      <c r="AQ303" s="21">
        <v>0.32455400000000001</v>
      </c>
      <c r="AR303" s="21">
        <v>26.749600000000001</v>
      </c>
      <c r="AS303" s="21">
        <v>-1.51459E-2</v>
      </c>
      <c r="AT303" s="21">
        <v>293</v>
      </c>
      <c r="AU303" s="21">
        <v>0.32400499999999999</v>
      </c>
      <c r="AV303">
        <f t="shared" si="56"/>
        <v>15.298888888888889</v>
      </c>
      <c r="AW303">
        <f t="shared" si="57"/>
        <v>4.9653155844444443</v>
      </c>
      <c r="AX303" s="9"/>
      <c r="AY303" s="21">
        <v>1.3754299999999999</v>
      </c>
      <c r="AZ303" s="21">
        <v>30.5688</v>
      </c>
      <c r="BA303" s="21">
        <v>-1.10168E-2</v>
      </c>
      <c r="BB303" s="21">
        <v>293</v>
      </c>
      <c r="BC303" s="21">
        <v>1.3748199999999999</v>
      </c>
      <c r="BD303">
        <f t="shared" si="58"/>
        <v>11.12808080808081</v>
      </c>
      <c r="BE303">
        <f t="shared" si="59"/>
        <v>15.305896185858588</v>
      </c>
    </row>
    <row r="304" spans="6:57" x14ac:dyDescent="0.25">
      <c r="F304" s="9"/>
      <c r="G304" s="21">
        <v>0.319519</v>
      </c>
      <c r="H304" s="21">
        <v>8.0521999999999991</v>
      </c>
      <c r="I304" s="21">
        <v>-1.5096999999999999E-2</v>
      </c>
      <c r="J304" s="21">
        <v>294</v>
      </c>
      <c r="K304" s="21">
        <v>0.31881700000000002</v>
      </c>
      <c r="L304">
        <f t="shared" si="48"/>
        <v>15.249494949494949</v>
      </c>
      <c r="M304">
        <f t="shared" si="49"/>
        <v>4.8725033767676766</v>
      </c>
      <c r="N304" s="9"/>
      <c r="O304" s="21">
        <v>1.38046</v>
      </c>
      <c r="P304" s="21">
        <v>11.8714</v>
      </c>
      <c r="Q304" s="21">
        <v>-1.16547E-2</v>
      </c>
      <c r="R304" s="21">
        <v>294</v>
      </c>
      <c r="S304" s="21">
        <v>1.3803099999999999</v>
      </c>
      <c r="T304">
        <f t="shared" si="50"/>
        <v>11.772424242424242</v>
      </c>
      <c r="U304">
        <f t="shared" si="51"/>
        <v>16.251360769696969</v>
      </c>
      <c r="X304" s="9"/>
      <c r="Y304" s="21">
        <v>0.319519</v>
      </c>
      <c r="Z304" s="21">
        <v>17.389399999999998</v>
      </c>
      <c r="AA304" s="21">
        <v>-1.51489E-2</v>
      </c>
      <c r="AB304" s="21">
        <v>294</v>
      </c>
      <c r="AC304" s="21">
        <v>0.31896999999999998</v>
      </c>
      <c r="AD304">
        <f t="shared" si="52"/>
        <v>15.301919191919191</v>
      </c>
      <c r="AE304">
        <f t="shared" si="53"/>
        <v>4.8892539182828285</v>
      </c>
      <c r="AF304" s="9"/>
      <c r="AG304" s="21">
        <v>1.38046</v>
      </c>
      <c r="AH304" s="21">
        <v>21.208600000000001</v>
      </c>
      <c r="AI304" s="21">
        <v>-1.11938E-2</v>
      </c>
      <c r="AJ304" s="21">
        <v>294</v>
      </c>
      <c r="AK304" s="21">
        <v>1.38</v>
      </c>
      <c r="AL304">
        <f t="shared" si="54"/>
        <v>11.306868686868688</v>
      </c>
      <c r="AM304">
        <f t="shared" si="55"/>
        <v>15.60867994747475</v>
      </c>
      <c r="AP304" s="9"/>
      <c r="AQ304" s="21">
        <v>0.319519</v>
      </c>
      <c r="AR304" s="21">
        <v>26.759599999999999</v>
      </c>
      <c r="AS304" s="21">
        <v>-1.51489E-2</v>
      </c>
      <c r="AT304" s="21">
        <v>294</v>
      </c>
      <c r="AU304" s="21">
        <v>0.318909</v>
      </c>
      <c r="AV304">
        <f t="shared" si="56"/>
        <v>15.301919191919191</v>
      </c>
      <c r="AW304">
        <f t="shared" si="57"/>
        <v>4.8892539182828285</v>
      </c>
      <c r="AX304" s="9"/>
      <c r="AY304" s="21">
        <v>1.38046</v>
      </c>
      <c r="AZ304" s="21">
        <v>30.578800000000001</v>
      </c>
      <c r="BA304" s="21">
        <v>-1.09406E-2</v>
      </c>
      <c r="BB304" s="21">
        <v>294</v>
      </c>
      <c r="BC304" s="21">
        <v>1.38</v>
      </c>
      <c r="BD304">
        <f t="shared" si="58"/>
        <v>11.05111111111111</v>
      </c>
      <c r="BE304">
        <f t="shared" si="59"/>
        <v>15.255616844444443</v>
      </c>
    </row>
    <row r="305" spans="6:57" x14ac:dyDescent="0.25">
      <c r="F305" s="9"/>
      <c r="G305" s="21">
        <v>0.31448399999999999</v>
      </c>
      <c r="H305" s="21">
        <v>8.0622699999999998</v>
      </c>
      <c r="I305" s="21">
        <v>-1.51031E-2</v>
      </c>
      <c r="J305" s="21">
        <v>295</v>
      </c>
      <c r="K305" s="21">
        <v>0.31393399999999999</v>
      </c>
      <c r="L305">
        <f t="shared" si="48"/>
        <v>15.255656565656565</v>
      </c>
      <c r="M305">
        <f t="shared" si="49"/>
        <v>4.7976598993939392</v>
      </c>
      <c r="N305" s="9"/>
      <c r="O305" s="21">
        <v>1.3855</v>
      </c>
      <c r="P305" s="21">
        <v>11.881500000000001</v>
      </c>
      <c r="Q305" s="21">
        <v>-1.1584499999999999E-2</v>
      </c>
      <c r="R305" s="21">
        <v>295</v>
      </c>
      <c r="S305" s="21">
        <v>1.3851899999999999</v>
      </c>
      <c r="T305">
        <f t="shared" si="50"/>
        <v>11.701515151515149</v>
      </c>
      <c r="U305">
        <f t="shared" si="51"/>
        <v>16.212449242424238</v>
      </c>
      <c r="X305" s="9"/>
      <c r="Y305" s="21">
        <v>0.31448399999999999</v>
      </c>
      <c r="Z305" s="21">
        <v>17.3995</v>
      </c>
      <c r="AA305" s="21">
        <v>-1.5152000000000001E-2</v>
      </c>
      <c r="AB305" s="21">
        <v>295</v>
      </c>
      <c r="AC305" s="21">
        <v>0.31393399999999999</v>
      </c>
      <c r="AD305">
        <f t="shared" si="52"/>
        <v>15.305050505050506</v>
      </c>
      <c r="AE305">
        <f t="shared" si="53"/>
        <v>4.8131935030303028</v>
      </c>
      <c r="AF305" s="9"/>
      <c r="AG305" s="21">
        <v>1.3855</v>
      </c>
      <c r="AH305" s="21">
        <v>21.218699999999998</v>
      </c>
      <c r="AI305" s="21">
        <v>-1.11053E-2</v>
      </c>
      <c r="AJ305" s="21">
        <v>295</v>
      </c>
      <c r="AK305" s="21">
        <v>1.38428</v>
      </c>
      <c r="AL305">
        <f t="shared" si="54"/>
        <v>11.217474747474748</v>
      </c>
      <c r="AM305">
        <f t="shared" si="55"/>
        <v>15.541811262626263</v>
      </c>
      <c r="AP305" s="9"/>
      <c r="AQ305" s="21">
        <v>0.31448399999999999</v>
      </c>
      <c r="AR305" s="21">
        <v>26.7697</v>
      </c>
      <c r="AS305" s="21">
        <v>-1.5152000000000001E-2</v>
      </c>
      <c r="AT305" s="21">
        <v>295</v>
      </c>
      <c r="AU305" s="21">
        <v>0.31402600000000003</v>
      </c>
      <c r="AV305">
        <f t="shared" si="56"/>
        <v>15.305050505050506</v>
      </c>
      <c r="AW305">
        <f t="shared" si="57"/>
        <v>4.8131935030303028</v>
      </c>
      <c r="AX305" s="9"/>
      <c r="AY305" s="21">
        <v>1.3855</v>
      </c>
      <c r="AZ305" s="21">
        <v>30.588899999999999</v>
      </c>
      <c r="BA305" s="21">
        <v>-1.08612E-2</v>
      </c>
      <c r="BB305" s="21">
        <v>295</v>
      </c>
      <c r="BC305" s="21">
        <v>1.38489</v>
      </c>
      <c r="BD305">
        <f t="shared" si="58"/>
        <v>10.970909090909091</v>
      </c>
      <c r="BE305">
        <f t="shared" si="59"/>
        <v>15.200194545454545</v>
      </c>
    </row>
    <row r="306" spans="6:57" x14ac:dyDescent="0.25">
      <c r="F306" s="9"/>
      <c r="G306" s="21">
        <v>0.309448</v>
      </c>
      <c r="H306" s="21">
        <v>8.0723400000000005</v>
      </c>
      <c r="I306" s="21">
        <v>-1.51062E-2</v>
      </c>
      <c r="J306" s="21">
        <v>296</v>
      </c>
      <c r="K306" s="21">
        <v>0.30889899999999998</v>
      </c>
      <c r="L306">
        <f t="shared" si="48"/>
        <v>15.258787878787878</v>
      </c>
      <c r="M306">
        <f t="shared" si="49"/>
        <v>4.7218013915151511</v>
      </c>
      <c r="N306" s="9"/>
      <c r="O306" s="21">
        <v>1.39053</v>
      </c>
      <c r="P306" s="21">
        <v>11.891500000000001</v>
      </c>
      <c r="Q306" s="21">
        <v>-1.1517299999999999E-2</v>
      </c>
      <c r="R306" s="21">
        <v>296</v>
      </c>
      <c r="S306" s="21">
        <v>1.3903799999999999</v>
      </c>
      <c r="T306">
        <f t="shared" si="50"/>
        <v>11.633636363636363</v>
      </c>
      <c r="U306">
        <f t="shared" si="51"/>
        <v>16.176920372727274</v>
      </c>
      <c r="X306" s="9"/>
      <c r="Y306" s="21">
        <v>0.309448</v>
      </c>
      <c r="Z306" s="21">
        <v>17.409600000000001</v>
      </c>
      <c r="AA306" s="21">
        <v>-1.5152000000000001E-2</v>
      </c>
      <c r="AB306" s="21">
        <v>296</v>
      </c>
      <c r="AC306" s="21">
        <v>0.30898999999999999</v>
      </c>
      <c r="AD306">
        <f t="shared" si="52"/>
        <v>15.305050505050506</v>
      </c>
      <c r="AE306">
        <f t="shared" si="53"/>
        <v>4.7361172686868693</v>
      </c>
      <c r="AF306" s="9"/>
      <c r="AG306" s="21">
        <v>1.39053</v>
      </c>
      <c r="AH306" s="21">
        <v>21.2288</v>
      </c>
      <c r="AI306" s="21">
        <v>-1.1025999999999999E-2</v>
      </c>
      <c r="AJ306" s="21">
        <v>296</v>
      </c>
      <c r="AK306" s="21">
        <v>1.38947</v>
      </c>
      <c r="AL306">
        <f t="shared" si="54"/>
        <v>11.137373737373737</v>
      </c>
      <c r="AM306">
        <f t="shared" si="55"/>
        <v>15.486852303030304</v>
      </c>
      <c r="AP306" s="9"/>
      <c r="AQ306" s="21">
        <v>0.309448</v>
      </c>
      <c r="AR306" s="21">
        <v>26.779800000000002</v>
      </c>
      <c r="AS306" s="21">
        <v>-1.5155E-2</v>
      </c>
      <c r="AT306" s="21">
        <v>296</v>
      </c>
      <c r="AU306" s="21">
        <v>0.30896000000000001</v>
      </c>
      <c r="AV306">
        <f t="shared" si="56"/>
        <v>15.308080808080808</v>
      </c>
      <c r="AW306">
        <f t="shared" si="57"/>
        <v>4.73705498989899</v>
      </c>
      <c r="AX306" s="9"/>
      <c r="AY306" s="21">
        <v>1.39053</v>
      </c>
      <c r="AZ306" s="21">
        <v>30.599</v>
      </c>
      <c r="BA306" s="21">
        <v>-1.0781900000000001E-2</v>
      </c>
      <c r="BB306" s="21">
        <v>296</v>
      </c>
      <c r="BC306" s="21">
        <v>1.38947</v>
      </c>
      <c r="BD306">
        <f t="shared" si="58"/>
        <v>10.89080808080808</v>
      </c>
      <c r="BE306">
        <f t="shared" si="59"/>
        <v>15.143995360606061</v>
      </c>
    </row>
    <row r="307" spans="6:57" x14ac:dyDescent="0.25">
      <c r="F307" s="9"/>
      <c r="G307" s="21">
        <v>0.30441299999999999</v>
      </c>
      <c r="H307" s="21">
        <v>8.0824099999999994</v>
      </c>
      <c r="I307" s="21">
        <v>-1.5109300000000001E-2</v>
      </c>
      <c r="J307" s="21">
        <v>297</v>
      </c>
      <c r="K307" s="21">
        <v>0.30386400000000002</v>
      </c>
      <c r="L307">
        <f t="shared" si="48"/>
        <v>15.261919191919192</v>
      </c>
      <c r="M307">
        <f t="shared" si="49"/>
        <v>4.6459266069696969</v>
      </c>
      <c r="N307" s="9"/>
      <c r="O307" s="21">
        <v>1.39557</v>
      </c>
      <c r="P307" s="21">
        <v>11.9016</v>
      </c>
      <c r="Q307" s="21">
        <v>-1.1450200000000001E-2</v>
      </c>
      <c r="R307" s="21">
        <v>297</v>
      </c>
      <c r="S307" s="21">
        <v>1.39496</v>
      </c>
      <c r="T307">
        <f t="shared" si="50"/>
        <v>11.565858585858587</v>
      </c>
      <c r="U307">
        <f t="shared" si="51"/>
        <v>16.140965266666669</v>
      </c>
      <c r="X307" s="9"/>
      <c r="Y307" s="21">
        <v>0.30441299999999999</v>
      </c>
      <c r="Z307" s="21">
        <v>17.419599999999999</v>
      </c>
      <c r="AA307" s="21">
        <v>-1.5152000000000001E-2</v>
      </c>
      <c r="AB307" s="21">
        <v>297</v>
      </c>
      <c r="AC307" s="21">
        <v>0.30395499999999998</v>
      </c>
      <c r="AD307">
        <f t="shared" si="52"/>
        <v>15.305050505050506</v>
      </c>
      <c r="AE307">
        <f t="shared" si="53"/>
        <v>4.6590563393939393</v>
      </c>
      <c r="AF307" s="9"/>
      <c r="AG307" s="21">
        <v>1.39557</v>
      </c>
      <c r="AH307" s="21">
        <v>21.238800000000001</v>
      </c>
      <c r="AI307" s="21">
        <v>-1.0931400000000001E-2</v>
      </c>
      <c r="AJ307" s="21">
        <v>297</v>
      </c>
      <c r="AK307" s="21">
        <v>1.39496</v>
      </c>
      <c r="AL307">
        <f t="shared" si="54"/>
        <v>11.041818181818183</v>
      </c>
      <c r="AM307">
        <f t="shared" si="55"/>
        <v>15.4096302</v>
      </c>
      <c r="AP307" s="9"/>
      <c r="AQ307" s="21">
        <v>0.30441299999999999</v>
      </c>
      <c r="AR307" s="21">
        <v>26.7898</v>
      </c>
      <c r="AS307" s="21">
        <v>-1.5155E-2</v>
      </c>
      <c r="AT307" s="21">
        <v>297</v>
      </c>
      <c r="AU307" s="21">
        <v>0.30386400000000002</v>
      </c>
      <c r="AV307">
        <f t="shared" si="56"/>
        <v>15.308080808080808</v>
      </c>
      <c r="AW307">
        <f t="shared" si="57"/>
        <v>4.6599788030303024</v>
      </c>
      <c r="AX307" s="9"/>
      <c r="AY307" s="21">
        <v>1.39557</v>
      </c>
      <c r="AZ307" s="21">
        <v>30.609000000000002</v>
      </c>
      <c r="BA307" s="21">
        <v>-1.07086E-2</v>
      </c>
      <c r="BB307" s="21">
        <v>297</v>
      </c>
      <c r="BC307" s="21">
        <v>1.39496</v>
      </c>
      <c r="BD307">
        <f t="shared" si="58"/>
        <v>10.816767676767679</v>
      </c>
      <c r="BE307">
        <f t="shared" si="59"/>
        <v>15.09555646666667</v>
      </c>
    </row>
    <row r="308" spans="6:57" x14ac:dyDescent="0.25">
      <c r="F308" s="9"/>
      <c r="G308" s="21">
        <v>0.299377</v>
      </c>
      <c r="H308" s="21">
        <v>8.0924800000000001</v>
      </c>
      <c r="I308" s="21">
        <v>-1.51123E-2</v>
      </c>
      <c r="J308" s="21">
        <v>298</v>
      </c>
      <c r="K308" s="21">
        <v>0.29879800000000001</v>
      </c>
      <c r="L308">
        <f t="shared" si="48"/>
        <v>15.264949494949496</v>
      </c>
      <c r="M308">
        <f t="shared" si="49"/>
        <v>4.5699747849494949</v>
      </c>
      <c r="N308" s="9"/>
      <c r="O308" s="21">
        <v>1.4006000000000001</v>
      </c>
      <c r="P308" s="21">
        <v>11.9117</v>
      </c>
      <c r="Q308" s="21">
        <v>-1.13708E-2</v>
      </c>
      <c r="R308" s="21">
        <v>298</v>
      </c>
      <c r="S308" s="21">
        <v>1.40015</v>
      </c>
      <c r="T308">
        <f t="shared" si="50"/>
        <v>11.485656565656566</v>
      </c>
      <c r="U308">
        <f t="shared" si="51"/>
        <v>16.086810585858586</v>
      </c>
      <c r="X308" s="9"/>
      <c r="Y308" s="21">
        <v>0.299377</v>
      </c>
      <c r="Z308" s="21">
        <v>17.4297</v>
      </c>
      <c r="AA308" s="21">
        <v>-1.5158100000000001E-2</v>
      </c>
      <c r="AB308" s="21">
        <v>298</v>
      </c>
      <c r="AC308" s="21">
        <v>0.29870600000000003</v>
      </c>
      <c r="AD308">
        <f t="shared" si="52"/>
        <v>15.311212121212121</v>
      </c>
      <c r="AE308">
        <f t="shared" si="53"/>
        <v>4.5838247512121209</v>
      </c>
      <c r="AF308" s="9"/>
      <c r="AG308" s="21">
        <v>1.4006000000000001</v>
      </c>
      <c r="AH308" s="21">
        <v>21.248899999999999</v>
      </c>
      <c r="AI308" s="21">
        <v>-1.08337E-2</v>
      </c>
      <c r="AJ308" s="21">
        <v>298</v>
      </c>
      <c r="AK308" s="21">
        <v>1.39954</v>
      </c>
      <c r="AL308">
        <f t="shared" si="54"/>
        <v>10.943131313131312</v>
      </c>
      <c r="AM308">
        <f t="shared" si="55"/>
        <v>15.326949717171717</v>
      </c>
      <c r="AP308" s="9"/>
      <c r="AQ308" s="21">
        <v>0.299377</v>
      </c>
      <c r="AR308" s="21">
        <v>26.799900000000001</v>
      </c>
      <c r="AS308" s="21">
        <v>-1.5155E-2</v>
      </c>
      <c r="AT308" s="21">
        <v>298</v>
      </c>
      <c r="AU308" s="21">
        <v>0.29879800000000001</v>
      </c>
      <c r="AV308">
        <f t="shared" si="56"/>
        <v>15.308080808080808</v>
      </c>
      <c r="AW308">
        <f t="shared" si="57"/>
        <v>4.5828873080808084</v>
      </c>
      <c r="AX308" s="9"/>
      <c r="AY308" s="21">
        <v>1.4006000000000001</v>
      </c>
      <c r="AZ308" s="21">
        <v>30.6191</v>
      </c>
      <c r="BA308" s="21">
        <v>-1.0626200000000001E-2</v>
      </c>
      <c r="BB308" s="21">
        <v>298</v>
      </c>
      <c r="BC308" s="21">
        <v>1.39954</v>
      </c>
      <c r="BD308">
        <f t="shared" si="58"/>
        <v>10.733535353535354</v>
      </c>
      <c r="BE308">
        <f t="shared" si="59"/>
        <v>15.033389616161617</v>
      </c>
    </row>
    <row r="309" spans="6:57" x14ac:dyDescent="0.25">
      <c r="F309" s="9"/>
      <c r="G309" s="21">
        <v>0.29434199999999999</v>
      </c>
      <c r="H309" s="21">
        <v>8.1025500000000008</v>
      </c>
      <c r="I309" s="21">
        <v>-1.51123E-2</v>
      </c>
      <c r="J309" s="21">
        <v>299</v>
      </c>
      <c r="K309" s="21">
        <v>0.29376200000000002</v>
      </c>
      <c r="L309">
        <f t="shared" si="48"/>
        <v>15.264949494949496</v>
      </c>
      <c r="M309">
        <f t="shared" si="49"/>
        <v>4.4931157642424244</v>
      </c>
      <c r="N309" s="9"/>
      <c r="O309" s="21">
        <v>1.40564</v>
      </c>
      <c r="P309" s="21">
        <v>11.9217</v>
      </c>
      <c r="Q309" s="21">
        <v>-1.12976E-2</v>
      </c>
      <c r="R309" s="21">
        <v>299</v>
      </c>
      <c r="S309" s="21">
        <v>1.40442</v>
      </c>
      <c r="T309">
        <f t="shared" si="50"/>
        <v>11.411717171717171</v>
      </c>
      <c r="U309">
        <f t="shared" si="51"/>
        <v>16.040766125252524</v>
      </c>
      <c r="X309" s="9"/>
      <c r="Y309" s="21">
        <v>0.29434199999999999</v>
      </c>
      <c r="Z309" s="21">
        <v>17.439800000000002</v>
      </c>
      <c r="AA309" s="21">
        <v>-1.51672E-2</v>
      </c>
      <c r="AB309" s="21">
        <v>299</v>
      </c>
      <c r="AC309" s="21">
        <v>0.29370099999999999</v>
      </c>
      <c r="AD309">
        <f t="shared" si="52"/>
        <v>15.320404040404041</v>
      </c>
      <c r="AE309">
        <f t="shared" si="53"/>
        <v>4.5094383660606061</v>
      </c>
      <c r="AF309" s="9"/>
      <c r="AG309" s="21">
        <v>1.40564</v>
      </c>
      <c r="AH309" s="21">
        <v>21.259</v>
      </c>
      <c r="AI309" s="21">
        <v>-1.07452E-2</v>
      </c>
      <c r="AJ309" s="21">
        <v>299</v>
      </c>
      <c r="AK309" s="21">
        <v>1.40472</v>
      </c>
      <c r="AL309">
        <f t="shared" si="54"/>
        <v>10.853737373737372</v>
      </c>
      <c r="AM309">
        <f t="shared" si="55"/>
        <v>15.2564474020202</v>
      </c>
      <c r="AP309" s="9"/>
      <c r="AQ309" s="21">
        <v>0.29434199999999999</v>
      </c>
      <c r="AR309" s="21">
        <v>26.81</v>
      </c>
      <c r="AS309" s="21">
        <v>-1.5158100000000001E-2</v>
      </c>
      <c r="AT309" s="21">
        <v>299</v>
      </c>
      <c r="AU309" s="21">
        <v>0.29373199999999999</v>
      </c>
      <c r="AV309">
        <f t="shared" si="56"/>
        <v>15.311212121212121</v>
      </c>
      <c r="AW309">
        <f t="shared" si="57"/>
        <v>4.5067327981818179</v>
      </c>
      <c r="AX309" s="9"/>
      <c r="AY309" s="21">
        <v>1.40564</v>
      </c>
      <c r="AZ309" s="21">
        <v>30.629200000000001</v>
      </c>
      <c r="BA309" s="21">
        <v>-1.05469E-2</v>
      </c>
      <c r="BB309" s="21">
        <v>299</v>
      </c>
      <c r="BC309" s="21">
        <v>1.40472</v>
      </c>
      <c r="BD309">
        <f t="shared" si="58"/>
        <v>10.653434343434343</v>
      </c>
      <c r="BE309">
        <f t="shared" si="59"/>
        <v>14.97489345050505</v>
      </c>
    </row>
    <row r="310" spans="6:57" x14ac:dyDescent="0.25">
      <c r="F310" s="9"/>
      <c r="G310" s="21">
        <v>0.28930699999999998</v>
      </c>
      <c r="H310" s="21">
        <v>8.1126199999999997</v>
      </c>
      <c r="I310" s="21">
        <v>-1.5118400000000001E-2</v>
      </c>
      <c r="J310" s="21">
        <v>300</v>
      </c>
      <c r="K310" s="21">
        <v>0.288605</v>
      </c>
      <c r="L310">
        <f t="shared" si="48"/>
        <v>15.271111111111113</v>
      </c>
      <c r="M310">
        <f t="shared" si="49"/>
        <v>4.4180393422222224</v>
      </c>
      <c r="N310" s="9"/>
      <c r="O310" s="21">
        <v>1.4106799999999999</v>
      </c>
      <c r="P310" s="21">
        <v>11.931800000000001</v>
      </c>
      <c r="Q310" s="21">
        <v>-1.12213E-2</v>
      </c>
      <c r="R310" s="21">
        <v>300</v>
      </c>
      <c r="S310" s="21">
        <v>1.40961</v>
      </c>
      <c r="T310">
        <f t="shared" si="50"/>
        <v>11.334646464646465</v>
      </c>
      <c r="U310">
        <f t="shared" si="51"/>
        <v>15.989559074747474</v>
      </c>
      <c r="X310" s="9"/>
      <c r="Y310" s="21">
        <v>0.28930699999999998</v>
      </c>
      <c r="Z310" s="21">
        <v>17.4498</v>
      </c>
      <c r="AA310" s="21">
        <v>-1.51672E-2</v>
      </c>
      <c r="AB310" s="21">
        <v>300</v>
      </c>
      <c r="AC310" s="21">
        <v>0.28869600000000001</v>
      </c>
      <c r="AD310">
        <f t="shared" si="52"/>
        <v>15.320404040404041</v>
      </c>
      <c r="AE310">
        <f t="shared" si="53"/>
        <v>4.432300131717172</v>
      </c>
      <c r="AF310" s="9"/>
      <c r="AG310" s="21">
        <v>1.4106799999999999</v>
      </c>
      <c r="AH310" s="21">
        <v>21.269100000000002</v>
      </c>
      <c r="AI310" s="21">
        <v>-1.0665900000000001E-2</v>
      </c>
      <c r="AJ310" s="21">
        <v>300</v>
      </c>
      <c r="AK310" s="21">
        <v>1.40991</v>
      </c>
      <c r="AL310">
        <f t="shared" si="54"/>
        <v>10.773636363636363</v>
      </c>
      <c r="AM310">
        <f t="shared" si="55"/>
        <v>15.198153345454545</v>
      </c>
      <c r="AP310" s="9"/>
      <c r="AQ310" s="21">
        <v>0.28930699999999998</v>
      </c>
      <c r="AR310" s="21">
        <v>26.8201</v>
      </c>
      <c r="AS310" s="21">
        <v>-1.5164199999999999E-2</v>
      </c>
      <c r="AT310" s="21">
        <v>300</v>
      </c>
      <c r="AU310" s="21">
        <v>0.28863499999999997</v>
      </c>
      <c r="AV310">
        <f t="shared" si="56"/>
        <v>15.317373737373737</v>
      </c>
      <c r="AW310">
        <f t="shared" si="57"/>
        <v>4.4314234438383835</v>
      </c>
      <c r="AX310" s="9"/>
      <c r="AY310" s="21">
        <v>1.4106799999999999</v>
      </c>
      <c r="AZ310" s="21">
        <v>30.639299999999999</v>
      </c>
      <c r="BA310" s="21">
        <v>-1.0455300000000001E-2</v>
      </c>
      <c r="BB310" s="21">
        <v>300</v>
      </c>
      <c r="BC310" s="21">
        <v>1.40991</v>
      </c>
      <c r="BD310">
        <f t="shared" si="58"/>
        <v>10.560909090909091</v>
      </c>
      <c r="BE310">
        <f t="shared" si="59"/>
        <v>14.898063236363635</v>
      </c>
    </row>
    <row r="311" spans="6:57" x14ac:dyDescent="0.25">
      <c r="F311" s="9"/>
      <c r="G311" s="21">
        <v>0.284271</v>
      </c>
      <c r="H311" s="21">
        <v>8.1226900000000004</v>
      </c>
      <c r="I311" s="21">
        <v>-1.5124500000000001E-2</v>
      </c>
      <c r="J311" s="21">
        <v>301</v>
      </c>
      <c r="K311" s="21">
        <v>0.28362999999999999</v>
      </c>
      <c r="L311">
        <f t="shared" si="48"/>
        <v>15.277272727272727</v>
      </c>
      <c r="M311">
        <f t="shared" si="49"/>
        <v>4.3428855954545451</v>
      </c>
      <c r="N311" s="9"/>
      <c r="O311" s="21">
        <v>1.41571</v>
      </c>
      <c r="P311" s="21">
        <v>11.9419</v>
      </c>
      <c r="Q311" s="21">
        <v>-1.11389E-2</v>
      </c>
      <c r="R311" s="21">
        <v>301</v>
      </c>
      <c r="S311" s="21">
        <v>1.4151</v>
      </c>
      <c r="T311">
        <f t="shared" si="50"/>
        <v>11.251414141414141</v>
      </c>
      <c r="U311">
        <f t="shared" si="51"/>
        <v>15.928739514141414</v>
      </c>
      <c r="X311" s="9"/>
      <c r="Y311" s="21">
        <v>0.284271</v>
      </c>
      <c r="Z311" s="21">
        <v>17.459900000000001</v>
      </c>
      <c r="AA311" s="21">
        <v>-1.51764E-2</v>
      </c>
      <c r="AB311" s="21">
        <v>301</v>
      </c>
      <c r="AC311" s="21">
        <v>0.28372199999999997</v>
      </c>
      <c r="AD311">
        <f t="shared" si="52"/>
        <v>15.329696969696968</v>
      </c>
      <c r="AE311">
        <f t="shared" si="53"/>
        <v>4.3577882872727267</v>
      </c>
      <c r="AF311" s="9"/>
      <c r="AG311" s="21">
        <v>1.41571</v>
      </c>
      <c r="AH311" s="21">
        <v>21.2791</v>
      </c>
      <c r="AI311" s="21">
        <v>-1.0589599999999999E-2</v>
      </c>
      <c r="AJ311" s="21">
        <v>301</v>
      </c>
      <c r="AK311" s="21">
        <v>1.41479</v>
      </c>
      <c r="AL311">
        <f t="shared" si="54"/>
        <v>10.696565656565657</v>
      </c>
      <c r="AM311">
        <f t="shared" si="55"/>
        <v>15.143234965656566</v>
      </c>
      <c r="AP311" s="9"/>
      <c r="AQ311" s="21">
        <v>0.284271</v>
      </c>
      <c r="AR311" s="21">
        <v>26.830100000000002</v>
      </c>
      <c r="AS311" s="21">
        <v>-1.5173300000000001E-2</v>
      </c>
      <c r="AT311" s="21">
        <v>301</v>
      </c>
      <c r="AU311" s="21">
        <v>0.28362999999999999</v>
      </c>
      <c r="AV311">
        <f t="shared" si="56"/>
        <v>15.326565656565657</v>
      </c>
      <c r="AW311">
        <f t="shared" si="57"/>
        <v>4.3568981457575759</v>
      </c>
      <c r="AX311" s="9"/>
      <c r="AY311" s="21">
        <v>1.41571</v>
      </c>
      <c r="AZ311" s="21">
        <v>30.6493</v>
      </c>
      <c r="BA311" s="21">
        <v>-1.03485E-2</v>
      </c>
      <c r="BB311" s="21">
        <v>301</v>
      </c>
      <c r="BC311" s="21">
        <v>1.4154100000000001</v>
      </c>
      <c r="BD311">
        <f t="shared" si="58"/>
        <v>10.453030303030303</v>
      </c>
      <c r="BE311">
        <f t="shared" si="59"/>
        <v>14.798459530303031</v>
      </c>
    </row>
    <row r="312" spans="6:57" x14ac:dyDescent="0.25">
      <c r="F312" s="9"/>
      <c r="G312" s="21">
        <v>0.27923599999999998</v>
      </c>
      <c r="H312" s="21">
        <v>8.1327599999999993</v>
      </c>
      <c r="I312" s="21">
        <v>-1.51398E-2</v>
      </c>
      <c r="J312" s="21">
        <v>302</v>
      </c>
      <c r="K312" s="21">
        <v>0.27865600000000001</v>
      </c>
      <c r="L312">
        <f t="shared" si="48"/>
        <v>15.292727272727273</v>
      </c>
      <c r="M312">
        <f t="shared" si="49"/>
        <v>4.2702799927272723</v>
      </c>
      <c r="N312" s="9"/>
      <c r="O312" s="21">
        <v>1.42075</v>
      </c>
      <c r="P312" s="21">
        <v>11.952</v>
      </c>
      <c r="Q312" s="21">
        <v>-1.10504E-2</v>
      </c>
      <c r="R312" s="21">
        <v>302</v>
      </c>
      <c r="S312" s="21">
        <v>1.4196800000000001</v>
      </c>
      <c r="T312">
        <f t="shared" si="50"/>
        <v>11.162020202020203</v>
      </c>
      <c r="U312">
        <f t="shared" si="51"/>
        <v>15.858440202020203</v>
      </c>
      <c r="X312" s="9"/>
      <c r="Y312" s="21">
        <v>0.27923599999999998</v>
      </c>
      <c r="Z312" s="21">
        <v>17.47</v>
      </c>
      <c r="AA312" s="21">
        <v>-1.51825E-2</v>
      </c>
      <c r="AB312" s="21">
        <v>302</v>
      </c>
      <c r="AC312" s="21">
        <v>0.27862500000000001</v>
      </c>
      <c r="AD312">
        <f t="shared" si="52"/>
        <v>15.335858585858587</v>
      </c>
      <c r="AE312">
        <f t="shared" si="53"/>
        <v>4.2823238080808084</v>
      </c>
      <c r="AF312" s="9"/>
      <c r="AG312" s="21">
        <v>1.42075</v>
      </c>
      <c r="AH312" s="21">
        <v>21.289200000000001</v>
      </c>
      <c r="AI312" s="21">
        <v>-1.05103E-2</v>
      </c>
      <c r="AJ312" s="21">
        <v>302</v>
      </c>
      <c r="AK312" s="21">
        <v>1.41998</v>
      </c>
      <c r="AL312">
        <f t="shared" si="54"/>
        <v>10.616464646464646</v>
      </c>
      <c r="AM312">
        <f t="shared" si="55"/>
        <v>15.083342146464645</v>
      </c>
      <c r="AP312" s="9"/>
      <c r="AQ312" s="21">
        <v>0.27923599999999998</v>
      </c>
      <c r="AR312" s="21">
        <v>26.840199999999999</v>
      </c>
      <c r="AS312" s="21">
        <v>-1.5179399999999999E-2</v>
      </c>
      <c r="AT312" s="21">
        <v>302</v>
      </c>
      <c r="AU312" s="21">
        <v>0.27871699999999999</v>
      </c>
      <c r="AV312">
        <f t="shared" si="56"/>
        <v>15.332727272727272</v>
      </c>
      <c r="AW312">
        <f t="shared" si="57"/>
        <v>4.2814494327272721</v>
      </c>
      <c r="AX312" s="9"/>
      <c r="AY312" s="21">
        <v>1.42075</v>
      </c>
      <c r="AZ312" s="21">
        <v>30.659400000000002</v>
      </c>
      <c r="BA312" s="21">
        <v>-1.02509E-2</v>
      </c>
      <c r="BB312" s="21">
        <v>302</v>
      </c>
      <c r="BC312" s="21">
        <v>1.4202900000000001</v>
      </c>
      <c r="BD312">
        <f t="shared" si="58"/>
        <v>10.354444444444445</v>
      </c>
      <c r="BE312">
        <f t="shared" si="59"/>
        <v>14.711076944444445</v>
      </c>
    </row>
    <row r="313" spans="6:57" x14ac:dyDescent="0.25">
      <c r="F313" s="9"/>
      <c r="G313" s="21">
        <v>0.2742</v>
      </c>
      <c r="H313" s="21">
        <v>8.14283</v>
      </c>
      <c r="I313" s="21">
        <v>-1.51459E-2</v>
      </c>
      <c r="J313" s="21">
        <v>303</v>
      </c>
      <c r="K313" s="21">
        <v>0.27365099999999998</v>
      </c>
      <c r="L313">
        <f t="shared" si="48"/>
        <v>15.298888888888889</v>
      </c>
      <c r="M313">
        <f t="shared" si="49"/>
        <v>4.1949553333333336</v>
      </c>
      <c r="N313" s="9"/>
      <c r="O313" s="21">
        <v>1.42578</v>
      </c>
      <c r="P313" s="21">
        <v>11.962</v>
      </c>
      <c r="Q313" s="21">
        <v>-1.09558E-2</v>
      </c>
      <c r="R313" s="21">
        <v>303</v>
      </c>
      <c r="S313" s="21">
        <v>1.42456</v>
      </c>
      <c r="T313">
        <f t="shared" si="50"/>
        <v>11.066464646464647</v>
      </c>
      <c r="U313">
        <f t="shared" si="51"/>
        <v>15.778343963636365</v>
      </c>
      <c r="X313" s="9"/>
      <c r="Y313" s="21">
        <v>0.2742</v>
      </c>
      <c r="Z313" s="21">
        <v>17.48</v>
      </c>
      <c r="AA313" s="21">
        <v>-1.5185499999999999E-2</v>
      </c>
      <c r="AB313" s="21">
        <v>303</v>
      </c>
      <c r="AC313" s="21">
        <v>0.27371200000000001</v>
      </c>
      <c r="AD313">
        <f t="shared" si="52"/>
        <v>15.338888888888889</v>
      </c>
      <c r="AE313">
        <f t="shared" si="53"/>
        <v>4.2059233333333328</v>
      </c>
      <c r="AF313" s="9"/>
      <c r="AG313" s="21">
        <v>1.42578</v>
      </c>
      <c r="AH313" s="21">
        <v>21.299299999999999</v>
      </c>
      <c r="AI313" s="21">
        <v>-1.04279E-2</v>
      </c>
      <c r="AJ313" s="21">
        <v>303</v>
      </c>
      <c r="AK313" s="21">
        <v>1.42456</v>
      </c>
      <c r="AL313">
        <f t="shared" si="54"/>
        <v>10.533232323232323</v>
      </c>
      <c r="AM313">
        <f t="shared" si="55"/>
        <v>15.018071981818181</v>
      </c>
      <c r="AP313" s="9"/>
      <c r="AQ313" s="21">
        <v>0.2742</v>
      </c>
      <c r="AR313" s="21">
        <v>26.850300000000001</v>
      </c>
      <c r="AS313" s="21">
        <v>-1.51886E-2</v>
      </c>
      <c r="AT313" s="21">
        <v>303</v>
      </c>
      <c r="AU313" s="21">
        <v>0.27377299999999999</v>
      </c>
      <c r="AV313">
        <f t="shared" si="56"/>
        <v>15.342020202020203</v>
      </c>
      <c r="AW313">
        <f t="shared" si="57"/>
        <v>4.2067819393939399</v>
      </c>
      <c r="AX313" s="9"/>
      <c r="AY313" s="21">
        <v>1.42578</v>
      </c>
      <c r="AZ313" s="21">
        <v>30.669499999999999</v>
      </c>
      <c r="BA313" s="21">
        <v>-1.01501E-2</v>
      </c>
      <c r="BB313" s="21">
        <v>303</v>
      </c>
      <c r="BC313" s="21">
        <v>1.4248700000000001</v>
      </c>
      <c r="BD313">
        <f t="shared" si="58"/>
        <v>10.252626262626263</v>
      </c>
      <c r="BE313">
        <f t="shared" si="59"/>
        <v>14.617989472727274</v>
      </c>
    </row>
    <row r="314" spans="6:57" x14ac:dyDescent="0.25">
      <c r="F314" s="9"/>
      <c r="G314" s="21">
        <v>0.26916499999999999</v>
      </c>
      <c r="H314" s="21">
        <v>8.1529100000000003</v>
      </c>
      <c r="I314" s="21">
        <v>-1.5152000000000001E-2</v>
      </c>
      <c r="J314" s="21">
        <v>304</v>
      </c>
      <c r="K314" s="21">
        <v>0.26852399999999998</v>
      </c>
      <c r="L314">
        <f t="shared" si="48"/>
        <v>15.305050505050506</v>
      </c>
      <c r="M314">
        <f t="shared" si="49"/>
        <v>4.1195839191919195</v>
      </c>
      <c r="N314" s="9"/>
      <c r="O314" s="21">
        <v>1.43082</v>
      </c>
      <c r="P314" s="21">
        <v>11.972099999999999</v>
      </c>
      <c r="Q314" s="21">
        <v>-1.08643E-2</v>
      </c>
      <c r="R314" s="21">
        <v>304</v>
      </c>
      <c r="S314" s="21">
        <v>1.4297500000000001</v>
      </c>
      <c r="T314">
        <f t="shared" si="50"/>
        <v>10.974040404040405</v>
      </c>
      <c r="U314">
        <f t="shared" si="51"/>
        <v>15.701876490909092</v>
      </c>
      <c r="X314" s="9"/>
      <c r="Y314" s="21">
        <v>0.26916499999999999</v>
      </c>
      <c r="Z314" s="21">
        <v>17.490100000000002</v>
      </c>
      <c r="AA314" s="21">
        <v>-1.5191700000000001E-2</v>
      </c>
      <c r="AB314" s="21">
        <v>304</v>
      </c>
      <c r="AC314" s="21">
        <v>0.26858500000000002</v>
      </c>
      <c r="AD314">
        <f t="shared" si="52"/>
        <v>15.345151515151516</v>
      </c>
      <c r="AE314">
        <f t="shared" si="53"/>
        <v>4.1303777075757573</v>
      </c>
      <c r="AF314" s="9"/>
      <c r="AG314" s="21">
        <v>1.43082</v>
      </c>
      <c r="AH314" s="21">
        <v>21.3093</v>
      </c>
      <c r="AI314" s="21">
        <v>-1.03485E-2</v>
      </c>
      <c r="AJ314" s="21">
        <v>304</v>
      </c>
      <c r="AK314" s="21">
        <v>1.43005</v>
      </c>
      <c r="AL314">
        <f t="shared" si="54"/>
        <v>10.453030303030303</v>
      </c>
      <c r="AM314">
        <f t="shared" si="55"/>
        <v>14.956404818181818</v>
      </c>
      <c r="AP314" s="9"/>
      <c r="AQ314" s="21">
        <v>0.26916499999999999</v>
      </c>
      <c r="AR314" s="21">
        <v>26.860299999999999</v>
      </c>
      <c r="AS314" s="21">
        <v>-1.5191700000000001E-2</v>
      </c>
      <c r="AT314" s="21">
        <v>304</v>
      </c>
      <c r="AU314" s="21">
        <v>0.26858500000000002</v>
      </c>
      <c r="AV314">
        <f t="shared" si="56"/>
        <v>15.345151515151516</v>
      </c>
      <c r="AW314">
        <f t="shared" si="57"/>
        <v>4.1303777075757573</v>
      </c>
      <c r="AX314" s="9"/>
      <c r="AY314" s="21">
        <v>1.43082</v>
      </c>
      <c r="AZ314" s="21">
        <v>30.679500000000001</v>
      </c>
      <c r="BA314" s="21">
        <v>-1.00494E-2</v>
      </c>
      <c r="BB314" s="21">
        <v>304</v>
      </c>
      <c r="BC314" s="21">
        <v>1.43005</v>
      </c>
      <c r="BD314">
        <f t="shared" si="58"/>
        <v>10.15090909090909</v>
      </c>
      <c r="BE314">
        <f t="shared" si="59"/>
        <v>14.524123745454544</v>
      </c>
    </row>
    <row r="315" spans="6:57" x14ac:dyDescent="0.25">
      <c r="F315" s="9"/>
      <c r="G315" s="21">
        <v>0.26412999999999998</v>
      </c>
      <c r="H315" s="21">
        <v>8.1629799999999992</v>
      </c>
      <c r="I315" s="21">
        <v>-1.51611E-2</v>
      </c>
      <c r="J315" s="21">
        <v>305</v>
      </c>
      <c r="K315" s="21">
        <v>0.263519</v>
      </c>
      <c r="L315">
        <f t="shared" si="48"/>
        <v>15.314242424242424</v>
      </c>
      <c r="M315">
        <f t="shared" si="49"/>
        <v>4.0449508515151509</v>
      </c>
      <c r="N315" s="9"/>
      <c r="O315" s="21">
        <v>1.4358500000000001</v>
      </c>
      <c r="P315" s="21">
        <v>11.982200000000001</v>
      </c>
      <c r="Q315" s="21">
        <v>-1.07727E-2</v>
      </c>
      <c r="R315" s="21">
        <v>305</v>
      </c>
      <c r="S315" s="21">
        <v>1.4355500000000001</v>
      </c>
      <c r="T315">
        <f t="shared" si="50"/>
        <v>10.881515151515151</v>
      </c>
      <c r="U315">
        <f t="shared" si="51"/>
        <v>15.624223530303031</v>
      </c>
      <c r="X315" s="9"/>
      <c r="Y315" s="21">
        <v>0.26412999999999998</v>
      </c>
      <c r="Z315" s="21">
        <v>17.5002</v>
      </c>
      <c r="AA315" s="21">
        <v>-1.5197799999999999E-2</v>
      </c>
      <c r="AB315" s="21">
        <v>305</v>
      </c>
      <c r="AC315" s="21">
        <v>0.26348899999999997</v>
      </c>
      <c r="AD315">
        <f t="shared" si="52"/>
        <v>15.35131313131313</v>
      </c>
      <c r="AE315">
        <f t="shared" si="53"/>
        <v>4.054742337373737</v>
      </c>
      <c r="AF315" s="9"/>
      <c r="AG315" s="21">
        <v>1.4358500000000001</v>
      </c>
      <c r="AH315" s="21">
        <v>21.319400000000002</v>
      </c>
      <c r="AI315" s="21">
        <v>-1.02539E-2</v>
      </c>
      <c r="AJ315" s="21">
        <v>305</v>
      </c>
      <c r="AK315" s="21">
        <v>1.4349400000000001</v>
      </c>
      <c r="AL315">
        <f t="shared" si="54"/>
        <v>10.357474747474747</v>
      </c>
      <c r="AM315">
        <f t="shared" si="55"/>
        <v>14.871780116161617</v>
      </c>
      <c r="AP315" s="9"/>
      <c r="AQ315" s="21">
        <v>0.26412999999999998</v>
      </c>
      <c r="AR315" s="21">
        <v>26.8704</v>
      </c>
      <c r="AS315" s="21">
        <v>-1.51947E-2</v>
      </c>
      <c r="AT315" s="21">
        <v>305</v>
      </c>
      <c r="AU315" s="21">
        <v>0.26355000000000001</v>
      </c>
      <c r="AV315">
        <f t="shared" si="56"/>
        <v>15.348181818181818</v>
      </c>
      <c r="AW315">
        <f t="shared" si="57"/>
        <v>4.0539152636363633</v>
      </c>
      <c r="AX315" s="9"/>
      <c r="AY315" s="21">
        <v>1.4358500000000001</v>
      </c>
      <c r="AZ315" s="21">
        <v>30.689599999999999</v>
      </c>
      <c r="BA315" s="21">
        <v>-9.9609399999999997E-3</v>
      </c>
      <c r="BB315" s="21">
        <v>305</v>
      </c>
      <c r="BC315" s="21">
        <v>1.4355500000000001</v>
      </c>
      <c r="BD315">
        <f t="shared" si="58"/>
        <v>10.061555555555556</v>
      </c>
      <c r="BE315">
        <f t="shared" si="59"/>
        <v>14.446884544444446</v>
      </c>
    </row>
    <row r="316" spans="6:57" x14ac:dyDescent="0.25">
      <c r="F316" s="9"/>
      <c r="G316" s="21">
        <v>0.25909399999999999</v>
      </c>
      <c r="H316" s="21">
        <v>8.1730499999999999</v>
      </c>
      <c r="I316" s="21">
        <v>-1.5164199999999999E-2</v>
      </c>
      <c r="J316" s="21">
        <v>306</v>
      </c>
      <c r="K316" s="21">
        <v>0.25851400000000002</v>
      </c>
      <c r="L316">
        <f t="shared" si="48"/>
        <v>15.317373737373737</v>
      </c>
      <c r="M316">
        <f t="shared" si="49"/>
        <v>3.968639631111111</v>
      </c>
      <c r="N316" s="9"/>
      <c r="O316" s="21">
        <v>1.44089</v>
      </c>
      <c r="P316" s="21">
        <v>11.9922</v>
      </c>
      <c r="Q316" s="21">
        <v>-1.0678099999999999E-2</v>
      </c>
      <c r="R316" s="21">
        <v>306</v>
      </c>
      <c r="S316" s="21">
        <v>1.4404300000000001</v>
      </c>
      <c r="T316">
        <f t="shared" si="50"/>
        <v>10.785959595959595</v>
      </c>
      <c r="U316">
        <f t="shared" si="51"/>
        <v>15.54138132222222</v>
      </c>
      <c r="X316" s="9"/>
      <c r="Y316" s="21">
        <v>0.25909399999999999</v>
      </c>
      <c r="Z316" s="21">
        <v>17.510300000000001</v>
      </c>
      <c r="AA316" s="21">
        <v>-1.5203899999999999E-2</v>
      </c>
      <c r="AB316" s="21">
        <v>306</v>
      </c>
      <c r="AC316" s="21">
        <v>0.25836199999999998</v>
      </c>
      <c r="AD316">
        <f t="shared" si="52"/>
        <v>15.357474747474747</v>
      </c>
      <c r="AE316">
        <f t="shared" si="53"/>
        <v>3.9790295622222218</v>
      </c>
      <c r="AF316" s="9"/>
      <c r="AG316" s="21">
        <v>1.44089</v>
      </c>
      <c r="AH316" s="21">
        <v>21.329499999999999</v>
      </c>
      <c r="AI316" s="21">
        <v>-1.01563E-2</v>
      </c>
      <c r="AJ316" s="21">
        <v>306</v>
      </c>
      <c r="AK316" s="21">
        <v>1.4401200000000001</v>
      </c>
      <c r="AL316">
        <f t="shared" si="54"/>
        <v>10.258888888888889</v>
      </c>
      <c r="AM316">
        <f t="shared" si="55"/>
        <v>14.781930411111111</v>
      </c>
      <c r="AP316" s="9"/>
      <c r="AQ316" s="21">
        <v>0.25909399999999999</v>
      </c>
      <c r="AR316" s="21">
        <v>26.880500000000001</v>
      </c>
      <c r="AS316" s="21">
        <v>-1.51947E-2</v>
      </c>
      <c r="AT316" s="21">
        <v>306</v>
      </c>
      <c r="AU316" s="21">
        <v>0.25851400000000002</v>
      </c>
      <c r="AV316">
        <f t="shared" si="56"/>
        <v>15.348181818181818</v>
      </c>
      <c r="AW316">
        <f t="shared" si="57"/>
        <v>3.9766218199999996</v>
      </c>
      <c r="AX316" s="9"/>
      <c r="AY316" s="21">
        <v>1.44089</v>
      </c>
      <c r="AZ316" s="21">
        <v>30.6997</v>
      </c>
      <c r="BA316" s="21">
        <v>-9.8663299999999995E-3</v>
      </c>
      <c r="BB316" s="21">
        <v>306</v>
      </c>
      <c r="BC316" s="21">
        <v>1.4401200000000001</v>
      </c>
      <c r="BD316">
        <f t="shared" si="58"/>
        <v>9.9659898989898981</v>
      </c>
      <c r="BE316">
        <f t="shared" si="59"/>
        <v>14.359895185555555</v>
      </c>
    </row>
    <row r="317" spans="6:57" x14ac:dyDescent="0.25">
      <c r="F317" s="9"/>
      <c r="G317" s="21">
        <v>0.25405899999999998</v>
      </c>
      <c r="H317" s="21">
        <v>8.1831200000000006</v>
      </c>
      <c r="I317" s="21">
        <v>-1.51672E-2</v>
      </c>
      <c r="J317" s="21">
        <v>307</v>
      </c>
      <c r="K317" s="21">
        <v>0.25347900000000001</v>
      </c>
      <c r="L317">
        <f t="shared" si="48"/>
        <v>15.320404040404041</v>
      </c>
      <c r="M317">
        <f t="shared" si="49"/>
        <v>3.8922865301010101</v>
      </c>
      <c r="N317" s="9"/>
      <c r="O317" s="21">
        <v>1.4459200000000001</v>
      </c>
      <c r="P317" s="21">
        <v>12.0023</v>
      </c>
      <c r="Q317" s="21">
        <v>-1.0577400000000001E-2</v>
      </c>
      <c r="R317" s="21">
        <v>307</v>
      </c>
      <c r="S317" s="21">
        <v>1.4453100000000001</v>
      </c>
      <c r="T317">
        <f t="shared" si="50"/>
        <v>10.684242424242424</v>
      </c>
      <c r="U317">
        <f t="shared" si="51"/>
        <v>15.448559806060606</v>
      </c>
      <c r="X317" s="9"/>
      <c r="Y317" s="21">
        <v>0.25405899999999998</v>
      </c>
      <c r="Z317" s="21">
        <v>17.520299999999999</v>
      </c>
      <c r="AA317" s="21">
        <v>-1.5206900000000001E-2</v>
      </c>
      <c r="AB317" s="21">
        <v>307</v>
      </c>
      <c r="AC317" s="21">
        <v>0.25351000000000001</v>
      </c>
      <c r="AD317">
        <f t="shared" si="52"/>
        <v>15.360505050505051</v>
      </c>
      <c r="AE317">
        <f t="shared" si="53"/>
        <v>3.9024745526262623</v>
      </c>
      <c r="AF317" s="9"/>
      <c r="AG317" s="21">
        <v>1.4459200000000001</v>
      </c>
      <c r="AH317" s="21">
        <v>21.339600000000001</v>
      </c>
      <c r="AI317" s="21">
        <v>-1.0052500000000001E-2</v>
      </c>
      <c r="AJ317" s="21">
        <v>307</v>
      </c>
      <c r="AK317" s="21">
        <v>1.4453100000000001</v>
      </c>
      <c r="AL317">
        <f t="shared" si="54"/>
        <v>10.154040404040405</v>
      </c>
      <c r="AM317">
        <f t="shared" si="55"/>
        <v>14.681930101010103</v>
      </c>
      <c r="AP317" s="9"/>
      <c r="AQ317" s="21">
        <v>0.25405899999999998</v>
      </c>
      <c r="AR317" s="21">
        <v>26.890599999999999</v>
      </c>
      <c r="AS317" s="21">
        <v>-1.52008E-2</v>
      </c>
      <c r="AT317" s="21">
        <v>307</v>
      </c>
      <c r="AU317" s="21">
        <v>0.25351000000000001</v>
      </c>
      <c r="AV317">
        <f t="shared" si="56"/>
        <v>15.354343434343436</v>
      </c>
      <c r="AW317">
        <f t="shared" si="57"/>
        <v>3.9009091385858587</v>
      </c>
      <c r="AX317" s="9"/>
      <c r="AY317" s="21">
        <v>1.4459200000000001</v>
      </c>
      <c r="AZ317" s="21">
        <v>30.709700000000002</v>
      </c>
      <c r="BA317" s="21">
        <v>-9.7717299999999993E-3</v>
      </c>
      <c r="BB317" s="21">
        <v>307</v>
      </c>
      <c r="BC317" s="21">
        <v>1.4450099999999999</v>
      </c>
      <c r="BD317">
        <f t="shared" si="58"/>
        <v>9.8704343434343418</v>
      </c>
      <c r="BE317">
        <f t="shared" si="59"/>
        <v>14.271858425858584</v>
      </c>
    </row>
    <row r="318" spans="6:57" x14ac:dyDescent="0.25">
      <c r="F318" s="9"/>
      <c r="G318" s="21">
        <v>0.24902299999999999</v>
      </c>
      <c r="H318" s="21">
        <v>8.1931899999999995</v>
      </c>
      <c r="I318" s="21">
        <v>-1.5173300000000001E-2</v>
      </c>
      <c r="J318" s="21">
        <v>308</v>
      </c>
      <c r="K318" s="21">
        <v>0.248444</v>
      </c>
      <c r="L318">
        <f t="shared" si="48"/>
        <v>15.326565656565657</v>
      </c>
      <c r="M318">
        <f t="shared" si="49"/>
        <v>3.8166673594949496</v>
      </c>
      <c r="N318" s="9"/>
      <c r="O318" s="21">
        <v>1.45096</v>
      </c>
      <c r="P318" s="21">
        <v>12.0124</v>
      </c>
      <c r="Q318" s="21">
        <v>-1.04828E-2</v>
      </c>
      <c r="R318" s="21">
        <v>308</v>
      </c>
      <c r="S318" s="21">
        <v>1.4498899999999999</v>
      </c>
      <c r="T318">
        <f t="shared" si="50"/>
        <v>10.588686868686869</v>
      </c>
      <c r="U318">
        <f t="shared" si="51"/>
        <v>15.363761098989899</v>
      </c>
      <c r="X318" s="9"/>
      <c r="Y318" s="21">
        <v>0.24902299999999999</v>
      </c>
      <c r="Z318" s="21">
        <v>17.5304</v>
      </c>
      <c r="AA318" s="21">
        <v>-1.521E-2</v>
      </c>
      <c r="AB318" s="21">
        <v>308</v>
      </c>
      <c r="AC318" s="21">
        <v>0.248444</v>
      </c>
      <c r="AD318">
        <f t="shared" si="52"/>
        <v>15.363636363636363</v>
      </c>
      <c r="AE318">
        <f t="shared" si="53"/>
        <v>3.8258988181818179</v>
      </c>
      <c r="AF318" s="9"/>
      <c r="AG318" s="21">
        <v>1.45096</v>
      </c>
      <c r="AH318" s="21">
        <v>21.349599999999999</v>
      </c>
      <c r="AI318" s="21">
        <v>-9.9548299999999996E-3</v>
      </c>
      <c r="AJ318" s="21">
        <v>308</v>
      </c>
      <c r="AK318" s="21">
        <v>1.4501999999999999</v>
      </c>
      <c r="AL318">
        <f t="shared" si="54"/>
        <v>10.055383838383838</v>
      </c>
      <c r="AM318">
        <f t="shared" si="55"/>
        <v>14.589959734141413</v>
      </c>
      <c r="AP318" s="9"/>
      <c r="AQ318" s="21">
        <v>0.24902299999999999</v>
      </c>
      <c r="AR318" s="21">
        <v>26.900600000000001</v>
      </c>
      <c r="AS318" s="21">
        <v>-1.5206900000000001E-2</v>
      </c>
      <c r="AT318" s="21">
        <v>308</v>
      </c>
      <c r="AU318" s="21">
        <v>0.24853500000000001</v>
      </c>
      <c r="AV318">
        <f t="shared" si="56"/>
        <v>15.360505050505051</v>
      </c>
      <c r="AW318">
        <f t="shared" si="57"/>
        <v>3.8251190491919194</v>
      </c>
      <c r="AX318" s="9"/>
      <c r="AY318" s="21">
        <v>1.45096</v>
      </c>
      <c r="AZ318" s="21">
        <v>30.719799999999999</v>
      </c>
      <c r="BA318" s="21">
        <v>-9.6740699999999999E-3</v>
      </c>
      <c r="BB318" s="21">
        <v>308</v>
      </c>
      <c r="BC318" s="21">
        <v>1.4501999999999999</v>
      </c>
      <c r="BD318">
        <f t="shared" si="58"/>
        <v>9.7717878787878778</v>
      </c>
      <c r="BE318">
        <f t="shared" si="59"/>
        <v>14.178473340606059</v>
      </c>
    </row>
    <row r="319" spans="6:57" x14ac:dyDescent="0.25">
      <c r="F319" s="9"/>
      <c r="G319" s="21">
        <v>0.24398800000000001</v>
      </c>
      <c r="H319" s="21">
        <v>8.2032600000000002</v>
      </c>
      <c r="I319" s="21">
        <v>-1.51825E-2</v>
      </c>
      <c r="J319" s="21">
        <v>309</v>
      </c>
      <c r="K319" s="21">
        <v>0.24340800000000001</v>
      </c>
      <c r="L319">
        <f t="shared" si="48"/>
        <v>15.335858585858587</v>
      </c>
      <c r="M319">
        <f t="shared" si="49"/>
        <v>3.7417654646464649</v>
      </c>
      <c r="N319" s="9"/>
      <c r="O319" s="21">
        <v>1.4559899999999999</v>
      </c>
      <c r="P319" s="21">
        <v>12.022500000000001</v>
      </c>
      <c r="Q319" s="21">
        <v>-1.0372899999999999E-2</v>
      </c>
      <c r="R319" s="21">
        <v>309</v>
      </c>
      <c r="S319" s="21">
        <v>1.4556899999999999</v>
      </c>
      <c r="T319">
        <f t="shared" si="50"/>
        <v>10.477676767676767</v>
      </c>
      <c r="U319">
        <f t="shared" si="51"/>
        <v>15.255392596969696</v>
      </c>
      <c r="X319" s="9"/>
      <c r="Y319" s="21">
        <v>0.24398800000000001</v>
      </c>
      <c r="Z319" s="21">
        <v>17.540500000000002</v>
      </c>
      <c r="AA319" s="21">
        <v>-1.5219099999999999E-2</v>
      </c>
      <c r="AB319" s="21">
        <v>309</v>
      </c>
      <c r="AC319" s="21">
        <v>0.24337800000000001</v>
      </c>
      <c r="AD319">
        <f t="shared" si="52"/>
        <v>15.372828282828282</v>
      </c>
      <c r="AE319">
        <f t="shared" si="53"/>
        <v>3.750785627070707</v>
      </c>
      <c r="AF319" s="9"/>
      <c r="AG319" s="21">
        <v>1.4559899999999999</v>
      </c>
      <c r="AH319" s="21">
        <v>21.3597</v>
      </c>
      <c r="AI319" s="21">
        <v>-9.8571800000000001E-3</v>
      </c>
      <c r="AJ319" s="21">
        <v>309</v>
      </c>
      <c r="AK319" s="21">
        <v>1.4559899999999999</v>
      </c>
      <c r="AL319">
        <f t="shared" si="54"/>
        <v>9.9567474747474733</v>
      </c>
      <c r="AM319">
        <f t="shared" si="55"/>
        <v>14.496924755757572</v>
      </c>
      <c r="AP319" s="9"/>
      <c r="AQ319" s="21">
        <v>0.24398800000000001</v>
      </c>
      <c r="AR319" s="21">
        <v>26.910699999999999</v>
      </c>
      <c r="AS319" s="21">
        <v>-1.521E-2</v>
      </c>
      <c r="AT319" s="21">
        <v>309</v>
      </c>
      <c r="AU319" s="21">
        <v>0.24340800000000001</v>
      </c>
      <c r="AV319">
        <f t="shared" si="56"/>
        <v>15.363636363636363</v>
      </c>
      <c r="AW319">
        <f t="shared" si="57"/>
        <v>3.7485429090909093</v>
      </c>
      <c r="AX319" s="9"/>
      <c r="AY319" s="21">
        <v>1.4559899999999999</v>
      </c>
      <c r="AZ319" s="21">
        <v>30.729900000000001</v>
      </c>
      <c r="BA319" s="21">
        <v>-9.5703100000000003E-3</v>
      </c>
      <c r="BB319" s="21">
        <v>309</v>
      </c>
      <c r="BC319" s="21">
        <v>1.4550799999999999</v>
      </c>
      <c r="BD319">
        <f t="shared" si="58"/>
        <v>9.6669797979797973</v>
      </c>
      <c r="BE319">
        <f t="shared" si="59"/>
        <v>14.075025916060603</v>
      </c>
    </row>
    <row r="320" spans="6:57" x14ac:dyDescent="0.25">
      <c r="F320" s="9"/>
      <c r="G320" s="21">
        <v>0.238953</v>
      </c>
      <c r="H320" s="21">
        <v>8.2133299999999991</v>
      </c>
      <c r="I320" s="21">
        <v>-1.5185499999999999E-2</v>
      </c>
      <c r="J320" s="21">
        <v>310</v>
      </c>
      <c r="K320" s="21">
        <v>0.23849500000000001</v>
      </c>
      <c r="L320">
        <f t="shared" si="48"/>
        <v>15.338888888888889</v>
      </c>
      <c r="M320">
        <f t="shared" si="49"/>
        <v>3.6652735166666668</v>
      </c>
      <c r="N320" s="9"/>
      <c r="O320" s="21">
        <v>1.4610300000000001</v>
      </c>
      <c r="P320" s="21">
        <v>12.032500000000001</v>
      </c>
      <c r="Q320" s="21">
        <v>-1.0257E-2</v>
      </c>
      <c r="R320" s="21">
        <v>310</v>
      </c>
      <c r="S320" s="21">
        <v>1.4605699999999999</v>
      </c>
      <c r="T320">
        <f t="shared" si="50"/>
        <v>10.360606060606061</v>
      </c>
      <c r="U320">
        <f t="shared" si="51"/>
        <v>15.137156272727275</v>
      </c>
      <c r="X320" s="9"/>
      <c r="Y320" s="21">
        <v>0.238953</v>
      </c>
      <c r="Z320" s="21">
        <v>17.5505</v>
      </c>
      <c r="AA320" s="21">
        <v>-1.52222E-2</v>
      </c>
      <c r="AB320" s="21">
        <v>310</v>
      </c>
      <c r="AC320" s="21">
        <v>0.23846400000000001</v>
      </c>
      <c r="AD320">
        <f t="shared" si="52"/>
        <v>15.375959595959596</v>
      </c>
      <c r="AE320">
        <f t="shared" si="53"/>
        <v>3.6741316733333336</v>
      </c>
      <c r="AF320" s="9"/>
      <c r="AG320" s="21">
        <v>1.4610300000000001</v>
      </c>
      <c r="AH320" s="21">
        <v>21.369800000000001</v>
      </c>
      <c r="AI320" s="21">
        <v>-9.7473100000000003E-3</v>
      </c>
      <c r="AJ320" s="21">
        <v>310</v>
      </c>
      <c r="AK320" s="21">
        <v>1.4605699999999999</v>
      </c>
      <c r="AL320">
        <f t="shared" si="54"/>
        <v>9.8457676767676769</v>
      </c>
      <c r="AM320">
        <f t="shared" si="55"/>
        <v>14.384961948787879</v>
      </c>
      <c r="AP320" s="9"/>
      <c r="AQ320" s="21">
        <v>0.238953</v>
      </c>
      <c r="AR320" s="21">
        <v>26.9208</v>
      </c>
      <c r="AS320" s="21">
        <v>-1.52161E-2</v>
      </c>
      <c r="AT320" s="21">
        <v>310</v>
      </c>
      <c r="AU320" s="21">
        <v>0.23849500000000001</v>
      </c>
      <c r="AV320">
        <f t="shared" si="56"/>
        <v>15.36979797979798</v>
      </c>
      <c r="AW320">
        <f t="shared" si="57"/>
        <v>3.6726593366666664</v>
      </c>
      <c r="AX320" s="9"/>
      <c r="AY320" s="21">
        <v>1.4610300000000001</v>
      </c>
      <c r="AZ320" s="21">
        <v>30.74</v>
      </c>
      <c r="BA320" s="21">
        <v>-9.4665500000000007E-3</v>
      </c>
      <c r="BB320" s="21">
        <v>310</v>
      </c>
      <c r="BC320" s="21">
        <v>1.46027</v>
      </c>
      <c r="BD320">
        <f t="shared" si="58"/>
        <v>9.5621717171717169</v>
      </c>
      <c r="BE320">
        <f t="shared" si="59"/>
        <v>13.970619743939395</v>
      </c>
    </row>
    <row r="321" spans="6:57" x14ac:dyDescent="0.25">
      <c r="F321" s="9"/>
      <c r="G321" s="21">
        <v>0.23391700000000001</v>
      </c>
      <c r="H321" s="21">
        <v>8.2233999999999998</v>
      </c>
      <c r="I321" s="21">
        <v>-1.51886E-2</v>
      </c>
      <c r="J321" s="21">
        <v>311</v>
      </c>
      <c r="K321" s="21">
        <v>0.23324600000000001</v>
      </c>
      <c r="L321">
        <f t="shared" si="48"/>
        <v>15.342020202020203</v>
      </c>
      <c r="M321">
        <f t="shared" si="49"/>
        <v>3.5887593395959598</v>
      </c>
      <c r="N321" s="9"/>
      <c r="O321" s="21">
        <v>1.4660599999999999</v>
      </c>
      <c r="P321" s="21">
        <v>12.0426</v>
      </c>
      <c r="Q321" s="21">
        <v>-1.01379E-2</v>
      </c>
      <c r="R321" s="21">
        <v>311</v>
      </c>
      <c r="S321" s="21">
        <v>1.46515</v>
      </c>
      <c r="T321">
        <f t="shared" si="50"/>
        <v>10.24030303030303</v>
      </c>
      <c r="U321">
        <f t="shared" si="51"/>
        <v>15.01289866060606</v>
      </c>
      <c r="X321" s="9"/>
      <c r="Y321" s="21">
        <v>0.23391700000000001</v>
      </c>
      <c r="Z321" s="21">
        <v>17.560600000000001</v>
      </c>
      <c r="AA321" s="21">
        <v>-1.5225199999999999E-2</v>
      </c>
      <c r="AB321" s="21">
        <v>311</v>
      </c>
      <c r="AC321" s="21">
        <v>0.23333699999999999</v>
      </c>
      <c r="AD321">
        <f t="shared" si="52"/>
        <v>15.378989898989898</v>
      </c>
      <c r="AE321">
        <f t="shared" si="53"/>
        <v>3.5974071802020204</v>
      </c>
      <c r="AF321" s="9"/>
      <c r="AG321" s="21">
        <v>1.4660599999999999</v>
      </c>
      <c r="AH321" s="21">
        <v>21.379799999999999</v>
      </c>
      <c r="AI321" s="21">
        <v>-9.6435500000000007E-3</v>
      </c>
      <c r="AJ321" s="21">
        <v>311</v>
      </c>
      <c r="AK321" s="21">
        <v>1.4660599999999999</v>
      </c>
      <c r="AL321">
        <f t="shared" si="54"/>
        <v>9.7409595959595965</v>
      </c>
      <c r="AM321">
        <f t="shared" si="55"/>
        <v>14.280831225252525</v>
      </c>
      <c r="AP321" s="9"/>
      <c r="AQ321" s="21">
        <v>0.23391700000000001</v>
      </c>
      <c r="AR321" s="21">
        <v>26.930800000000001</v>
      </c>
      <c r="AS321" s="21">
        <v>-1.5219099999999999E-2</v>
      </c>
      <c r="AT321" s="21">
        <v>311</v>
      </c>
      <c r="AU321" s="21">
        <v>0.233429</v>
      </c>
      <c r="AV321">
        <f t="shared" si="56"/>
        <v>15.372828282828282</v>
      </c>
      <c r="AW321">
        <f t="shared" si="57"/>
        <v>3.5959658734343436</v>
      </c>
      <c r="AX321" s="9"/>
      <c r="AY321" s="21">
        <v>1.4660599999999999</v>
      </c>
      <c r="AZ321" s="21">
        <v>30.75</v>
      </c>
      <c r="BA321" s="21">
        <v>-9.3688999999999995E-3</v>
      </c>
      <c r="BB321" s="21">
        <v>311</v>
      </c>
      <c r="BC321" s="21">
        <v>1.46515</v>
      </c>
      <c r="BD321">
        <f t="shared" si="58"/>
        <v>9.4635353535353524</v>
      </c>
      <c r="BE321">
        <f t="shared" si="59"/>
        <v>13.874110640404037</v>
      </c>
    </row>
    <row r="322" spans="6:57" x14ac:dyDescent="0.25">
      <c r="F322" s="9"/>
      <c r="G322" s="21">
        <v>0.228882</v>
      </c>
      <c r="H322" s="21">
        <v>8.2334700000000005</v>
      </c>
      <c r="I322" s="21">
        <v>-1.51947E-2</v>
      </c>
      <c r="J322" s="21">
        <v>312</v>
      </c>
      <c r="K322" s="21">
        <v>0.228241</v>
      </c>
      <c r="L322">
        <f t="shared" si="48"/>
        <v>15.348181818181818</v>
      </c>
      <c r="M322">
        <f t="shared" si="49"/>
        <v>3.5129225509090909</v>
      </c>
      <c r="N322" s="9"/>
      <c r="O322" s="21">
        <v>1.4711000000000001</v>
      </c>
      <c r="P322" s="21">
        <v>12.0527</v>
      </c>
      <c r="Q322" s="21">
        <v>-1.0022E-2</v>
      </c>
      <c r="R322" s="21">
        <v>312</v>
      </c>
      <c r="S322" s="21">
        <v>1.46973</v>
      </c>
      <c r="T322">
        <f t="shared" si="50"/>
        <v>10.123232323232322</v>
      </c>
      <c r="U322">
        <f t="shared" si="51"/>
        <v>14.89228707070707</v>
      </c>
      <c r="X322" s="9"/>
      <c r="Y322" s="21">
        <v>0.228882</v>
      </c>
      <c r="Z322" s="21">
        <v>17.570699999999999</v>
      </c>
      <c r="AA322" s="21">
        <v>-1.52222E-2</v>
      </c>
      <c r="AB322" s="21">
        <v>312</v>
      </c>
      <c r="AC322" s="21">
        <v>0.22839400000000001</v>
      </c>
      <c r="AD322">
        <f t="shared" si="52"/>
        <v>15.375959595959596</v>
      </c>
      <c r="AE322">
        <f t="shared" si="53"/>
        <v>3.5192803842424243</v>
      </c>
      <c r="AF322" s="9"/>
      <c r="AG322" s="21">
        <v>1.4711000000000001</v>
      </c>
      <c r="AH322" s="21">
        <v>21.389900000000001</v>
      </c>
      <c r="AI322" s="21">
        <v>-9.5214800000000006E-3</v>
      </c>
      <c r="AJ322" s="21">
        <v>312</v>
      </c>
      <c r="AK322" s="21">
        <v>1.47034</v>
      </c>
      <c r="AL322">
        <f t="shared" si="54"/>
        <v>9.6176565656565653</v>
      </c>
      <c r="AM322">
        <f t="shared" si="55"/>
        <v>14.148534573737374</v>
      </c>
      <c r="AP322" s="9"/>
      <c r="AQ322" s="21">
        <v>0.228882</v>
      </c>
      <c r="AR322" s="21">
        <v>26.940899999999999</v>
      </c>
      <c r="AS322" s="21">
        <v>-1.5219099999999999E-2</v>
      </c>
      <c r="AT322" s="21">
        <v>312</v>
      </c>
      <c r="AU322" s="21">
        <v>0.228302</v>
      </c>
      <c r="AV322">
        <f t="shared" si="56"/>
        <v>15.372828282828282</v>
      </c>
      <c r="AW322">
        <f t="shared" si="57"/>
        <v>3.5185636830303029</v>
      </c>
      <c r="AX322" s="9"/>
      <c r="AY322" s="21">
        <v>1.4711000000000001</v>
      </c>
      <c r="AZ322" s="21">
        <v>30.760100000000001</v>
      </c>
      <c r="BA322" s="21">
        <v>-9.2590299999999997E-3</v>
      </c>
      <c r="BB322" s="21">
        <v>312</v>
      </c>
      <c r="BC322" s="21">
        <v>1.4706399999999999</v>
      </c>
      <c r="BD322">
        <f t="shared" si="58"/>
        <v>9.3525555555555542</v>
      </c>
      <c r="BE322">
        <f t="shared" si="59"/>
        <v>13.758544477777777</v>
      </c>
    </row>
    <row r="323" spans="6:57" x14ac:dyDescent="0.25">
      <c r="F323" s="9"/>
      <c r="G323" s="21">
        <v>0.22384599999999999</v>
      </c>
      <c r="H323" s="21">
        <v>8.2435399999999994</v>
      </c>
      <c r="I323" s="21">
        <v>-1.51947E-2</v>
      </c>
      <c r="J323" s="21">
        <v>313</v>
      </c>
      <c r="K323" s="21">
        <v>0.22323599999999999</v>
      </c>
      <c r="L323">
        <f t="shared" si="48"/>
        <v>15.348181818181818</v>
      </c>
      <c r="M323">
        <f t="shared" si="49"/>
        <v>3.4356291072727272</v>
      </c>
      <c r="N323" s="9"/>
      <c r="O323" s="21">
        <v>1.47614</v>
      </c>
      <c r="P323" s="21">
        <v>12.0627</v>
      </c>
      <c r="Q323" s="21">
        <v>-9.9029500000000006E-3</v>
      </c>
      <c r="R323" s="21">
        <v>313</v>
      </c>
      <c r="S323" s="21">
        <v>1.4755199999999999</v>
      </c>
      <c r="T323">
        <f t="shared" si="50"/>
        <v>10.002979797979799</v>
      </c>
      <c r="U323">
        <f t="shared" si="51"/>
        <v>14.765798598989901</v>
      </c>
      <c r="X323" s="9"/>
      <c r="Y323" s="21">
        <v>0.22384599999999999</v>
      </c>
      <c r="Z323" s="21">
        <v>17.5808</v>
      </c>
      <c r="AA323" s="21">
        <v>-1.5225199999999999E-2</v>
      </c>
      <c r="AB323" s="21">
        <v>313</v>
      </c>
      <c r="AC323" s="21">
        <v>0.223328</v>
      </c>
      <c r="AD323">
        <f t="shared" si="52"/>
        <v>15.378989898989898</v>
      </c>
      <c r="AE323">
        <f t="shared" si="53"/>
        <v>3.4425253729292926</v>
      </c>
      <c r="AF323" s="9"/>
      <c r="AG323" s="21">
        <v>1.47614</v>
      </c>
      <c r="AH323" s="21">
        <v>21.4</v>
      </c>
      <c r="AI323" s="21">
        <v>-9.3994100000000004E-3</v>
      </c>
      <c r="AJ323" s="21">
        <v>313</v>
      </c>
      <c r="AK323" s="21">
        <v>1.47583</v>
      </c>
      <c r="AL323">
        <f t="shared" si="54"/>
        <v>9.494353535353536</v>
      </c>
      <c r="AM323">
        <f t="shared" si="55"/>
        <v>14.014995027676768</v>
      </c>
      <c r="AP323" s="9"/>
      <c r="AQ323" s="21">
        <v>0.22384599999999999</v>
      </c>
      <c r="AR323" s="21">
        <v>26.951000000000001</v>
      </c>
      <c r="AS323" s="21">
        <v>-1.5219099999999999E-2</v>
      </c>
      <c r="AT323" s="21">
        <v>313</v>
      </c>
      <c r="AU323" s="21">
        <v>0.223358</v>
      </c>
      <c r="AV323">
        <f t="shared" si="56"/>
        <v>15.372828282828282</v>
      </c>
      <c r="AW323">
        <f t="shared" si="57"/>
        <v>3.4411461197979794</v>
      </c>
      <c r="AX323" s="9"/>
      <c r="AY323" s="21">
        <v>1.47614</v>
      </c>
      <c r="AZ323" s="21">
        <v>30.770199999999999</v>
      </c>
      <c r="BA323" s="21">
        <v>-9.1400100000000005E-3</v>
      </c>
      <c r="BB323" s="21">
        <v>313</v>
      </c>
      <c r="BC323" s="21">
        <v>1.4755199999999999</v>
      </c>
      <c r="BD323">
        <f t="shared" si="58"/>
        <v>9.2323333333333331</v>
      </c>
      <c r="BE323">
        <f t="shared" si="59"/>
        <v>13.628216526666666</v>
      </c>
    </row>
    <row r="324" spans="6:57" x14ac:dyDescent="0.25">
      <c r="F324" s="9"/>
      <c r="G324" s="21">
        <v>0.21881100000000001</v>
      </c>
      <c r="H324" s="21">
        <v>8.2536199999999997</v>
      </c>
      <c r="I324" s="21">
        <v>-1.5197799999999999E-2</v>
      </c>
      <c r="J324" s="21">
        <v>314</v>
      </c>
      <c r="K324" s="21">
        <v>0.218079</v>
      </c>
      <c r="L324">
        <f t="shared" si="48"/>
        <v>15.35131313131313</v>
      </c>
      <c r="M324">
        <f t="shared" si="49"/>
        <v>3.3590361775757573</v>
      </c>
      <c r="N324" s="9"/>
      <c r="O324" s="21">
        <v>1.4811700000000001</v>
      </c>
      <c r="P324" s="21">
        <v>12.072800000000001</v>
      </c>
      <c r="Q324" s="21">
        <v>-9.7839399999999997E-3</v>
      </c>
      <c r="R324" s="21">
        <v>314</v>
      </c>
      <c r="S324" s="21">
        <v>1.48041</v>
      </c>
      <c r="T324">
        <f t="shared" si="50"/>
        <v>9.8827676767676778</v>
      </c>
      <c r="U324">
        <f t="shared" si="51"/>
        <v>14.638058999797982</v>
      </c>
      <c r="X324" s="9"/>
      <c r="Y324" s="21">
        <v>0.21881100000000001</v>
      </c>
      <c r="Z324" s="21">
        <v>17.590800000000002</v>
      </c>
      <c r="AA324" s="21">
        <v>-1.52313E-2</v>
      </c>
      <c r="AB324" s="21">
        <v>314</v>
      </c>
      <c r="AC324" s="21">
        <v>0.21826200000000001</v>
      </c>
      <c r="AD324">
        <f t="shared" si="52"/>
        <v>15.385151515151515</v>
      </c>
      <c r="AE324">
        <f t="shared" si="53"/>
        <v>3.3664403881818181</v>
      </c>
      <c r="AF324" s="9"/>
      <c r="AG324" s="21">
        <v>1.4811700000000001</v>
      </c>
      <c r="AH324" s="21">
        <v>21.4101</v>
      </c>
      <c r="AI324" s="21">
        <v>-9.2681900000000008E-3</v>
      </c>
      <c r="AJ324" s="21">
        <v>314</v>
      </c>
      <c r="AK324" s="21">
        <v>1.4798</v>
      </c>
      <c r="AL324">
        <f t="shared" si="54"/>
        <v>9.3618080808080819</v>
      </c>
      <c r="AM324">
        <f t="shared" si="55"/>
        <v>13.866429275050507</v>
      </c>
      <c r="AP324" s="9"/>
      <c r="AQ324" s="21">
        <v>0.21881100000000001</v>
      </c>
      <c r="AR324" s="21">
        <v>26.961099999999998</v>
      </c>
      <c r="AS324" s="21">
        <v>-1.52344E-2</v>
      </c>
      <c r="AT324" s="21">
        <v>314</v>
      </c>
      <c r="AU324" s="21">
        <v>0.21826200000000001</v>
      </c>
      <c r="AV324">
        <f t="shared" si="56"/>
        <v>15.388282828282829</v>
      </c>
      <c r="AW324">
        <f t="shared" si="57"/>
        <v>3.3671255539393941</v>
      </c>
      <c r="AX324" s="9"/>
      <c r="AY324" s="21">
        <v>1.4811700000000001</v>
      </c>
      <c r="AZ324" s="21">
        <v>30.780200000000001</v>
      </c>
      <c r="BA324" s="21">
        <v>-9.0301500000000007E-3</v>
      </c>
      <c r="BB324" s="21">
        <v>314</v>
      </c>
      <c r="BC324" s="21">
        <v>1.48041</v>
      </c>
      <c r="BD324">
        <f t="shared" si="58"/>
        <v>9.1213636363636379</v>
      </c>
      <c r="BE324">
        <f t="shared" si="59"/>
        <v>13.510290177272731</v>
      </c>
    </row>
    <row r="325" spans="6:57" x14ac:dyDescent="0.25">
      <c r="F325" s="9"/>
      <c r="G325" s="21">
        <v>0.21377599999999999</v>
      </c>
      <c r="H325" s="21">
        <v>8.2636900000000004</v>
      </c>
      <c r="I325" s="21">
        <v>-1.5203899999999999E-2</v>
      </c>
      <c r="J325" s="21">
        <v>315</v>
      </c>
      <c r="K325" s="21">
        <v>0.213257</v>
      </c>
      <c r="L325">
        <f t="shared" si="48"/>
        <v>15.357474747474747</v>
      </c>
      <c r="M325">
        <f t="shared" si="49"/>
        <v>3.2830595216161615</v>
      </c>
      <c r="N325" s="9"/>
      <c r="O325" s="21">
        <v>1.48621</v>
      </c>
      <c r="P325" s="21">
        <v>12.0829</v>
      </c>
      <c r="Q325" s="21">
        <v>-9.6649200000000005E-3</v>
      </c>
      <c r="R325" s="21">
        <v>315</v>
      </c>
      <c r="S325" s="21">
        <v>1.4859</v>
      </c>
      <c r="T325">
        <f t="shared" si="50"/>
        <v>9.7625454545454549</v>
      </c>
      <c r="U325">
        <f t="shared" si="51"/>
        <v>14.50919268</v>
      </c>
      <c r="X325" s="9"/>
      <c r="Y325" s="21">
        <v>0.21377599999999999</v>
      </c>
      <c r="Z325" s="21">
        <v>17.600899999999999</v>
      </c>
      <c r="AA325" s="21">
        <v>-1.5240500000000001E-2</v>
      </c>
      <c r="AB325" s="21">
        <v>315</v>
      </c>
      <c r="AC325" s="21">
        <v>0.213226</v>
      </c>
      <c r="AD325">
        <f t="shared" si="52"/>
        <v>15.394444444444446</v>
      </c>
      <c r="AE325">
        <f t="shared" si="53"/>
        <v>3.2909627555555558</v>
      </c>
      <c r="AF325" s="9"/>
      <c r="AG325" s="21">
        <v>1.48621</v>
      </c>
      <c r="AH325" s="21">
        <v>21.420100000000001</v>
      </c>
      <c r="AI325" s="21">
        <v>-9.1461200000000006E-3</v>
      </c>
      <c r="AJ325" s="21">
        <v>315</v>
      </c>
      <c r="AK325" s="21">
        <v>1.48621</v>
      </c>
      <c r="AL325">
        <f t="shared" si="54"/>
        <v>9.2385050505050508</v>
      </c>
      <c r="AM325">
        <f t="shared" si="55"/>
        <v>13.730358591111111</v>
      </c>
      <c r="AP325" s="9"/>
      <c r="AQ325" s="21">
        <v>0.21377599999999999</v>
      </c>
      <c r="AR325" s="21">
        <v>26.9711</v>
      </c>
      <c r="AS325" s="21">
        <v>-1.5240500000000001E-2</v>
      </c>
      <c r="AT325" s="21">
        <v>315</v>
      </c>
      <c r="AU325" s="21">
        <v>0.21310399999999999</v>
      </c>
      <c r="AV325">
        <f t="shared" si="56"/>
        <v>15.394444444444446</v>
      </c>
      <c r="AW325">
        <f t="shared" si="57"/>
        <v>3.2909627555555558</v>
      </c>
      <c r="AX325" s="9"/>
      <c r="AY325" s="21">
        <v>1.48621</v>
      </c>
      <c r="AZ325" s="21">
        <v>30.790299999999998</v>
      </c>
      <c r="BA325" s="21">
        <v>-8.9050299999999995E-3</v>
      </c>
      <c r="BB325" s="21">
        <v>315</v>
      </c>
      <c r="BC325" s="21">
        <v>1.4856</v>
      </c>
      <c r="BD325">
        <f t="shared" si="58"/>
        <v>8.9949797979797967</v>
      </c>
      <c r="BE325">
        <f t="shared" si="59"/>
        <v>13.368428925555554</v>
      </c>
    </row>
    <row r="326" spans="6:57" x14ac:dyDescent="0.25">
      <c r="F326" s="9"/>
      <c r="G326" s="21">
        <v>0.20874000000000001</v>
      </c>
      <c r="H326" s="21">
        <v>8.2737599999999993</v>
      </c>
      <c r="I326" s="21">
        <v>-1.52008E-2</v>
      </c>
      <c r="J326" s="21">
        <v>316</v>
      </c>
      <c r="K326" s="21">
        <v>0.20828199999999999</v>
      </c>
      <c r="L326">
        <f t="shared" si="48"/>
        <v>15.354343434343436</v>
      </c>
      <c r="M326">
        <f t="shared" si="49"/>
        <v>3.2050656484848488</v>
      </c>
      <c r="N326" s="9"/>
      <c r="O326" s="21">
        <v>1.4912399999999999</v>
      </c>
      <c r="P326" s="21">
        <v>12.0929</v>
      </c>
      <c r="Q326" s="21">
        <v>-9.5397899999999994E-3</v>
      </c>
      <c r="R326" s="21">
        <v>316</v>
      </c>
      <c r="S326" s="21">
        <v>1.48987</v>
      </c>
      <c r="T326">
        <f t="shared" si="50"/>
        <v>9.6361515151515142</v>
      </c>
      <c r="U326">
        <f t="shared" si="51"/>
        <v>14.369814585454543</v>
      </c>
      <c r="X326" s="9"/>
      <c r="Y326" s="21">
        <v>0.20874000000000001</v>
      </c>
      <c r="Z326" s="21">
        <v>17.611000000000001</v>
      </c>
      <c r="AA326" s="21">
        <v>-1.5246600000000001E-2</v>
      </c>
      <c r="AB326" s="21">
        <v>316</v>
      </c>
      <c r="AC326" s="21">
        <v>0.20816000000000001</v>
      </c>
      <c r="AD326">
        <f t="shared" si="52"/>
        <v>15.40060606060606</v>
      </c>
      <c r="AE326">
        <f t="shared" si="53"/>
        <v>3.2147225090909091</v>
      </c>
      <c r="AF326" s="9"/>
      <c r="AG326" s="21">
        <v>1.4912399999999999</v>
      </c>
      <c r="AH326" s="21">
        <v>21.430199999999999</v>
      </c>
      <c r="AI326" s="21">
        <v>-9.0240500000000005E-3</v>
      </c>
      <c r="AJ326" s="21">
        <v>316</v>
      </c>
      <c r="AK326" s="21">
        <v>1.49078</v>
      </c>
      <c r="AL326">
        <f t="shared" si="54"/>
        <v>9.1152020202020196</v>
      </c>
      <c r="AM326">
        <f t="shared" si="55"/>
        <v>13.592953860606059</v>
      </c>
      <c r="AP326" s="9"/>
      <c r="AQ326" s="21">
        <v>0.20874000000000001</v>
      </c>
      <c r="AR326" s="21">
        <v>26.981200000000001</v>
      </c>
      <c r="AS326" s="21">
        <v>-1.5246600000000001E-2</v>
      </c>
      <c r="AT326" s="21">
        <v>316</v>
      </c>
      <c r="AU326" s="21">
        <v>0.20822099999999999</v>
      </c>
      <c r="AV326">
        <f t="shared" si="56"/>
        <v>15.40060606060606</v>
      </c>
      <c r="AW326">
        <f t="shared" si="57"/>
        <v>3.2147225090909091</v>
      </c>
      <c r="AX326" s="9"/>
      <c r="AY326" s="21">
        <v>1.4912399999999999</v>
      </c>
      <c r="AZ326" s="21">
        <v>30.8004</v>
      </c>
      <c r="BA326" s="21">
        <v>-8.7799100000000001E-3</v>
      </c>
      <c r="BB326" s="21">
        <v>316</v>
      </c>
      <c r="BC326" s="21">
        <v>1.49048</v>
      </c>
      <c r="BD326">
        <f t="shared" si="58"/>
        <v>8.8685959595959591</v>
      </c>
      <c r="BE326">
        <f t="shared" si="59"/>
        <v>13.225205038787877</v>
      </c>
    </row>
    <row r="327" spans="6:57" x14ac:dyDescent="0.25">
      <c r="F327" s="9"/>
      <c r="G327" s="21">
        <v>0.203705</v>
      </c>
      <c r="H327" s="21">
        <v>8.28383</v>
      </c>
      <c r="I327" s="21">
        <v>-1.52008E-2</v>
      </c>
      <c r="J327" s="21">
        <v>317</v>
      </c>
      <c r="K327" s="21">
        <v>0.20321700000000001</v>
      </c>
      <c r="L327">
        <f t="shared" si="48"/>
        <v>15.354343434343436</v>
      </c>
      <c r="M327">
        <f t="shared" si="49"/>
        <v>3.1277565292929297</v>
      </c>
      <c r="N327" s="9"/>
      <c r="O327" s="21">
        <v>1.4962800000000001</v>
      </c>
      <c r="P327" s="21">
        <v>12.103</v>
      </c>
      <c r="Q327" s="21">
        <v>-9.41467E-3</v>
      </c>
      <c r="R327" s="21">
        <v>317</v>
      </c>
      <c r="S327" s="21">
        <v>1.49536</v>
      </c>
      <c r="T327">
        <f t="shared" si="50"/>
        <v>9.5097676767676766</v>
      </c>
      <c r="U327">
        <f t="shared" si="51"/>
        <v>14.229275179393939</v>
      </c>
      <c r="X327" s="9"/>
      <c r="Y327" s="21">
        <v>0.203705</v>
      </c>
      <c r="Z327" s="21">
        <v>17.620999999999999</v>
      </c>
      <c r="AA327" s="21">
        <v>-1.5255700000000001E-2</v>
      </c>
      <c r="AB327" s="21">
        <v>317</v>
      </c>
      <c r="AC327" s="21">
        <v>0.20321700000000001</v>
      </c>
      <c r="AD327">
        <f t="shared" si="52"/>
        <v>15.409797979797981</v>
      </c>
      <c r="AE327">
        <f t="shared" si="53"/>
        <v>3.1390528974747478</v>
      </c>
      <c r="AF327" s="9"/>
      <c r="AG327" s="21">
        <v>1.4962800000000001</v>
      </c>
      <c r="AH327" s="21">
        <v>21.440300000000001</v>
      </c>
      <c r="AI327" s="21">
        <v>-8.8928199999999992E-3</v>
      </c>
      <c r="AJ327" s="21">
        <v>317</v>
      </c>
      <c r="AK327" s="21">
        <v>1.49536</v>
      </c>
      <c r="AL327">
        <f t="shared" si="54"/>
        <v>8.9826464646464643</v>
      </c>
      <c r="AM327">
        <f t="shared" si="55"/>
        <v>13.440554252121212</v>
      </c>
      <c r="AP327" s="9"/>
      <c r="AQ327" s="21">
        <v>0.203705</v>
      </c>
      <c r="AR327" s="21">
        <v>26.991299999999999</v>
      </c>
      <c r="AS327" s="21">
        <v>-1.5252699999999999E-2</v>
      </c>
      <c r="AT327" s="21">
        <v>317</v>
      </c>
      <c r="AU327" s="21">
        <v>0.20318600000000001</v>
      </c>
      <c r="AV327">
        <f t="shared" si="56"/>
        <v>15.406767676767677</v>
      </c>
      <c r="AW327">
        <f t="shared" si="57"/>
        <v>3.1384356095959598</v>
      </c>
      <c r="AX327" s="9"/>
      <c r="AY327" s="21">
        <v>1.4962800000000001</v>
      </c>
      <c r="AZ327" s="21">
        <v>30.810500000000001</v>
      </c>
      <c r="BA327" s="21">
        <v>-8.6425800000000004E-3</v>
      </c>
      <c r="BB327" s="21">
        <v>317</v>
      </c>
      <c r="BC327" s="21">
        <v>1.49536</v>
      </c>
      <c r="BD327">
        <f t="shared" si="58"/>
        <v>8.7298787878787873</v>
      </c>
      <c r="BE327">
        <f t="shared" si="59"/>
        <v>13.062343032727272</v>
      </c>
    </row>
    <row r="328" spans="6:57" x14ac:dyDescent="0.25">
      <c r="F328" s="9"/>
      <c r="G328" s="21">
        <v>0.19866900000000001</v>
      </c>
      <c r="H328" s="21">
        <v>8.2939000000000007</v>
      </c>
      <c r="I328" s="21">
        <v>-1.5206900000000001E-2</v>
      </c>
      <c r="J328" s="21">
        <v>318</v>
      </c>
      <c r="K328" s="21">
        <v>0.19808999999999999</v>
      </c>
      <c r="L328">
        <f t="shared" si="48"/>
        <v>15.360505050505051</v>
      </c>
      <c r="M328">
        <f t="shared" si="49"/>
        <v>3.0516561778787881</v>
      </c>
      <c r="N328" s="9"/>
      <c r="O328" s="21">
        <v>1.5013099999999999</v>
      </c>
      <c r="P328" s="21">
        <v>12.113099999999999</v>
      </c>
      <c r="Q328" s="21">
        <v>-9.29871E-3</v>
      </c>
      <c r="R328" s="21">
        <v>318</v>
      </c>
      <c r="S328" s="21">
        <v>1.5005500000000001</v>
      </c>
      <c r="T328">
        <f t="shared" si="50"/>
        <v>9.3926363636363632</v>
      </c>
      <c r="U328">
        <f t="shared" si="51"/>
        <v>14.101258899090908</v>
      </c>
      <c r="X328" s="9"/>
      <c r="Y328" s="21">
        <v>0.19866900000000001</v>
      </c>
      <c r="Z328" s="21">
        <v>17.6311</v>
      </c>
      <c r="AA328" s="21">
        <v>-1.5261800000000001E-2</v>
      </c>
      <c r="AB328" s="21">
        <v>318</v>
      </c>
      <c r="AC328" s="21">
        <v>0.19811999999999999</v>
      </c>
      <c r="AD328">
        <f t="shared" si="52"/>
        <v>15.415959595959597</v>
      </c>
      <c r="AE328">
        <f t="shared" si="53"/>
        <v>3.0626732769696976</v>
      </c>
      <c r="AF328" s="9"/>
      <c r="AG328" s="21">
        <v>1.5013099999999999</v>
      </c>
      <c r="AH328" s="21">
        <v>21.450299999999999</v>
      </c>
      <c r="AI328" s="21">
        <v>-8.7585400000000004E-3</v>
      </c>
      <c r="AJ328" s="21">
        <v>318</v>
      </c>
      <c r="AK328" s="21">
        <v>1.50085</v>
      </c>
      <c r="AL328">
        <f t="shared" si="54"/>
        <v>8.8470101010101025</v>
      </c>
      <c r="AM328">
        <f t="shared" si="55"/>
        <v>13.282104734747476</v>
      </c>
      <c r="AP328" s="9"/>
      <c r="AQ328" s="21">
        <v>0.19866900000000001</v>
      </c>
      <c r="AR328" s="21">
        <v>27.001300000000001</v>
      </c>
      <c r="AS328" s="21">
        <v>-1.5252699999999999E-2</v>
      </c>
      <c r="AT328" s="21">
        <v>318</v>
      </c>
      <c r="AU328" s="21">
        <v>0.19808999999999999</v>
      </c>
      <c r="AV328">
        <f t="shared" si="56"/>
        <v>15.406767676767677</v>
      </c>
      <c r="AW328">
        <f t="shared" si="57"/>
        <v>3.0608471275757578</v>
      </c>
      <c r="AX328" s="9"/>
      <c r="AY328" s="21">
        <v>1.5013099999999999</v>
      </c>
      <c r="AZ328" s="21">
        <v>30.820499999999999</v>
      </c>
      <c r="BA328" s="21">
        <v>-8.5021999999999997E-3</v>
      </c>
      <c r="BB328" s="21">
        <v>318</v>
      </c>
      <c r="BC328" s="21">
        <v>1.5005500000000001</v>
      </c>
      <c r="BD328">
        <f t="shared" si="58"/>
        <v>8.5880808080808091</v>
      </c>
      <c r="BE328">
        <f t="shared" si="59"/>
        <v>12.893371597979799</v>
      </c>
    </row>
    <row r="329" spans="6:57" x14ac:dyDescent="0.25">
      <c r="F329" s="9"/>
      <c r="G329" s="21">
        <v>0.193634</v>
      </c>
      <c r="H329" s="21">
        <v>8.3039699999999996</v>
      </c>
      <c r="I329" s="21">
        <v>-1.5213000000000001E-2</v>
      </c>
      <c r="J329" s="21">
        <v>319</v>
      </c>
      <c r="K329" s="21">
        <v>0.19311500000000001</v>
      </c>
      <c r="L329">
        <f t="shared" si="48"/>
        <v>15.366666666666667</v>
      </c>
      <c r="M329">
        <f t="shared" si="49"/>
        <v>2.9755091333333334</v>
      </c>
      <c r="N329" s="9"/>
      <c r="O329" s="21">
        <v>1.5063500000000001</v>
      </c>
      <c r="P329" s="21">
        <v>12.123200000000001</v>
      </c>
      <c r="Q329" s="21">
        <v>-9.1735800000000006E-3</v>
      </c>
      <c r="R329" s="21">
        <v>319</v>
      </c>
      <c r="S329" s="21">
        <v>1.5057400000000001</v>
      </c>
      <c r="T329">
        <f t="shared" si="50"/>
        <v>9.2662424242424244</v>
      </c>
      <c r="U329">
        <f t="shared" si="51"/>
        <v>13.958204275757577</v>
      </c>
      <c r="X329" s="9"/>
      <c r="Y329" s="21">
        <v>0.193634</v>
      </c>
      <c r="Z329" s="21">
        <v>17.641200000000001</v>
      </c>
      <c r="AA329" s="21">
        <v>-1.52649E-2</v>
      </c>
      <c r="AB329" s="21">
        <v>319</v>
      </c>
      <c r="AC329" s="21">
        <v>0.19308500000000001</v>
      </c>
      <c r="AD329">
        <f t="shared" si="52"/>
        <v>15.419090909090908</v>
      </c>
      <c r="AE329">
        <f t="shared" si="53"/>
        <v>2.985660249090909</v>
      </c>
      <c r="AF329" s="9"/>
      <c r="AG329" s="21">
        <v>1.5063500000000001</v>
      </c>
      <c r="AH329" s="21">
        <v>21.4604</v>
      </c>
      <c r="AI329" s="21">
        <v>-8.6242699999999999E-3</v>
      </c>
      <c r="AJ329" s="21">
        <v>319</v>
      </c>
      <c r="AK329" s="21">
        <v>1.50543</v>
      </c>
      <c r="AL329">
        <f t="shared" si="54"/>
        <v>8.7113838383838385</v>
      </c>
      <c r="AM329">
        <f t="shared" si="55"/>
        <v>13.122393044949495</v>
      </c>
      <c r="AP329" s="9"/>
      <c r="AQ329" s="21">
        <v>0.193634</v>
      </c>
      <c r="AR329" s="21">
        <v>27.011399999999998</v>
      </c>
      <c r="AS329" s="21">
        <v>-1.5261800000000001E-2</v>
      </c>
      <c r="AT329" s="21">
        <v>319</v>
      </c>
      <c r="AU329" s="21">
        <v>0.19314600000000001</v>
      </c>
      <c r="AV329">
        <f t="shared" si="56"/>
        <v>15.415959595959597</v>
      </c>
      <c r="AW329">
        <f t="shared" si="57"/>
        <v>2.9850539204040407</v>
      </c>
      <c r="AX329" s="9"/>
      <c r="AY329" s="21">
        <v>1.5063500000000001</v>
      </c>
      <c r="AZ329" s="21">
        <v>30.8306</v>
      </c>
      <c r="BA329" s="21">
        <v>-8.3679199999999992E-3</v>
      </c>
      <c r="BB329" s="21">
        <v>319</v>
      </c>
      <c r="BC329" s="21">
        <v>1.50543</v>
      </c>
      <c r="BD329">
        <f t="shared" si="58"/>
        <v>8.4524444444444438</v>
      </c>
      <c r="BE329">
        <f t="shared" si="59"/>
        <v>12.732339688888889</v>
      </c>
    </row>
    <row r="330" spans="6:57" x14ac:dyDescent="0.25">
      <c r="F330" s="9"/>
      <c r="G330" s="21">
        <v>0.18859899999999999</v>
      </c>
      <c r="H330" s="21">
        <v>8.3140400000000003</v>
      </c>
      <c r="I330" s="21">
        <v>-1.52161E-2</v>
      </c>
      <c r="J330" s="21">
        <v>320</v>
      </c>
      <c r="K330" s="21">
        <v>0.18808</v>
      </c>
      <c r="L330">
        <f t="shared" si="48"/>
        <v>15.36979797979798</v>
      </c>
      <c r="M330">
        <f t="shared" si="49"/>
        <v>2.8987285291919189</v>
      </c>
      <c r="N330" s="9"/>
      <c r="O330" s="21">
        <v>1.5113799999999999</v>
      </c>
      <c r="P330" s="21">
        <v>12.1332</v>
      </c>
      <c r="Q330" s="21">
        <v>-9.0454100000000003E-3</v>
      </c>
      <c r="R330" s="21">
        <v>320</v>
      </c>
      <c r="S330" s="21">
        <v>1.51031</v>
      </c>
      <c r="T330">
        <f t="shared" si="50"/>
        <v>9.1367777777777786</v>
      </c>
      <c r="U330">
        <f t="shared" si="51"/>
        <v>13.809143197777779</v>
      </c>
      <c r="X330" s="9"/>
      <c r="Y330" s="21">
        <v>0.18859899999999999</v>
      </c>
      <c r="Z330" s="21">
        <v>17.651299999999999</v>
      </c>
      <c r="AA330" s="21">
        <v>-1.5271E-2</v>
      </c>
      <c r="AB330" s="21">
        <v>320</v>
      </c>
      <c r="AC330" s="21">
        <v>0.18808</v>
      </c>
      <c r="AD330">
        <f t="shared" si="52"/>
        <v>15.425252525252526</v>
      </c>
      <c r="AE330">
        <f t="shared" si="53"/>
        <v>2.9091872010101012</v>
      </c>
      <c r="AF330" s="9"/>
      <c r="AG330" s="21">
        <v>1.5113799999999999</v>
      </c>
      <c r="AH330" s="21">
        <v>21.470500000000001</v>
      </c>
      <c r="AI330" s="21">
        <v>-8.4838899999999991E-3</v>
      </c>
      <c r="AJ330" s="21">
        <v>320</v>
      </c>
      <c r="AK330" s="21">
        <v>1.5106200000000001</v>
      </c>
      <c r="AL330">
        <f t="shared" si="54"/>
        <v>8.5695858585858584</v>
      </c>
      <c r="AM330">
        <f t="shared" si="55"/>
        <v>12.951900674949494</v>
      </c>
      <c r="AP330" s="9"/>
      <c r="AQ330" s="21">
        <v>0.18859899999999999</v>
      </c>
      <c r="AR330" s="21">
        <v>27.0215</v>
      </c>
      <c r="AS330" s="21">
        <v>-1.52649E-2</v>
      </c>
      <c r="AT330" s="21">
        <v>320</v>
      </c>
      <c r="AU330" s="21">
        <v>0.18804899999999999</v>
      </c>
      <c r="AV330">
        <f t="shared" si="56"/>
        <v>15.419090909090908</v>
      </c>
      <c r="AW330">
        <f t="shared" si="57"/>
        <v>2.9080251263636359</v>
      </c>
      <c r="AX330" s="9"/>
      <c r="AY330" s="21">
        <v>1.5113799999999999</v>
      </c>
      <c r="AZ330" s="21">
        <v>30.840699999999998</v>
      </c>
      <c r="BA330" s="21">
        <v>-8.2275400000000002E-3</v>
      </c>
      <c r="BB330" s="21">
        <v>320</v>
      </c>
      <c r="BC330" s="21">
        <v>1.51031</v>
      </c>
      <c r="BD330">
        <f t="shared" si="58"/>
        <v>8.3106464646464655</v>
      </c>
      <c r="BE330">
        <f t="shared" si="59"/>
        <v>12.560544853737374</v>
      </c>
    </row>
    <row r="331" spans="6:57" x14ac:dyDescent="0.25">
      <c r="F331" s="9"/>
      <c r="G331" s="21">
        <v>0.183563</v>
      </c>
      <c r="H331" s="21">
        <v>8.3241099999999992</v>
      </c>
      <c r="I331" s="21">
        <v>-1.5225199999999999E-2</v>
      </c>
      <c r="J331" s="21">
        <v>321</v>
      </c>
      <c r="K331" s="21">
        <v>0.182953</v>
      </c>
      <c r="L331">
        <f t="shared" si="48"/>
        <v>15.378989898989898</v>
      </c>
      <c r="M331">
        <f t="shared" si="49"/>
        <v>2.8230135228282829</v>
      </c>
      <c r="N331" s="9"/>
      <c r="O331" s="21">
        <v>1.5164200000000001</v>
      </c>
      <c r="P331" s="21">
        <v>12.1433</v>
      </c>
      <c r="Q331" s="21">
        <v>-8.9202900000000009E-3</v>
      </c>
      <c r="R331" s="21">
        <v>321</v>
      </c>
      <c r="S331" s="21">
        <v>1.5155000000000001</v>
      </c>
      <c r="T331">
        <f t="shared" si="50"/>
        <v>9.0103939393939392</v>
      </c>
      <c r="U331">
        <f t="shared" si="51"/>
        <v>13.663541577575758</v>
      </c>
      <c r="X331" s="9"/>
      <c r="Y331" s="21">
        <v>0.183563</v>
      </c>
      <c r="Z331" s="21">
        <v>17.661300000000001</v>
      </c>
      <c r="AA331" s="21">
        <v>-1.5271E-2</v>
      </c>
      <c r="AB331" s="21">
        <v>321</v>
      </c>
      <c r="AC331" s="21">
        <v>0.18301400000000001</v>
      </c>
      <c r="AD331">
        <f t="shared" si="52"/>
        <v>15.425252525252526</v>
      </c>
      <c r="AE331">
        <f t="shared" si="53"/>
        <v>2.8315056292929297</v>
      </c>
      <c r="AF331" s="9"/>
      <c r="AG331" s="21">
        <v>1.5164200000000001</v>
      </c>
      <c r="AH331" s="21">
        <v>21.480499999999999</v>
      </c>
      <c r="AI331" s="21">
        <v>-8.3526599999999996E-3</v>
      </c>
      <c r="AJ331" s="21">
        <v>321</v>
      </c>
      <c r="AK331" s="21">
        <v>1.5161100000000001</v>
      </c>
      <c r="AL331">
        <f t="shared" si="54"/>
        <v>8.4370303030303013</v>
      </c>
      <c r="AM331">
        <f t="shared" si="55"/>
        <v>12.79408149212121</v>
      </c>
      <c r="AP331" s="9"/>
      <c r="AQ331" s="21">
        <v>0.183563</v>
      </c>
      <c r="AR331" s="21">
        <v>27.031600000000001</v>
      </c>
      <c r="AS331" s="21">
        <v>-1.5267899999999999E-2</v>
      </c>
      <c r="AT331" s="21">
        <v>321</v>
      </c>
      <c r="AU331" s="21">
        <v>0.182953</v>
      </c>
      <c r="AV331">
        <f t="shared" si="56"/>
        <v>15.422121212121212</v>
      </c>
      <c r="AW331">
        <f t="shared" si="57"/>
        <v>2.830930836060606</v>
      </c>
      <c r="AX331" s="9"/>
      <c r="AY331" s="21">
        <v>1.5164200000000001</v>
      </c>
      <c r="AZ331" s="21">
        <v>30.8507</v>
      </c>
      <c r="BA331" s="21">
        <v>-8.0871599999999995E-3</v>
      </c>
      <c r="BB331" s="21">
        <v>321</v>
      </c>
      <c r="BC331" s="21">
        <v>1.5155000000000001</v>
      </c>
      <c r="BD331">
        <f t="shared" si="58"/>
        <v>8.1688484848484837</v>
      </c>
      <c r="BE331">
        <f t="shared" si="59"/>
        <v>12.387405219393939</v>
      </c>
    </row>
    <row r="332" spans="6:57" x14ac:dyDescent="0.25">
      <c r="F332" s="9"/>
      <c r="G332" s="21">
        <v>0.17852799999999999</v>
      </c>
      <c r="H332" s="21">
        <v>8.3341799999999999</v>
      </c>
      <c r="I332" s="21">
        <v>-1.52313E-2</v>
      </c>
      <c r="J332" s="21">
        <v>322</v>
      </c>
      <c r="K332" s="21">
        <v>0.178009</v>
      </c>
      <c r="L332">
        <f t="shared" ref="L332:L388" si="60">-I332/$F$2*1000</f>
        <v>15.385151515151515</v>
      </c>
      <c r="M332">
        <f t="shared" ref="M332:M388" si="61">L332*G332</f>
        <v>2.7466803296969697</v>
      </c>
      <c r="N332" s="9"/>
      <c r="O332" s="21">
        <v>1.52145</v>
      </c>
      <c r="P332" s="21">
        <v>12.1534</v>
      </c>
      <c r="Q332" s="21">
        <v>-8.7860100000000003E-3</v>
      </c>
      <c r="R332" s="21">
        <v>322</v>
      </c>
      <c r="S332" s="21">
        <v>1.5203899999999999</v>
      </c>
      <c r="T332">
        <f t="shared" ref="T332:T388" si="62">-Q332/$F$2*1000</f>
        <v>8.8747575757575756</v>
      </c>
      <c r="U332">
        <f t="shared" ref="U332:U388" si="63">T332*O332</f>
        <v>13.502499913636363</v>
      </c>
      <c r="X332" s="9"/>
      <c r="Y332" s="21">
        <v>0.17852799999999999</v>
      </c>
      <c r="Z332" s="21">
        <v>17.671399999999998</v>
      </c>
      <c r="AA332" s="21">
        <v>-1.52771E-2</v>
      </c>
      <c r="AB332" s="21">
        <v>322</v>
      </c>
      <c r="AC332" s="21">
        <v>0.177979</v>
      </c>
      <c r="AD332">
        <f t="shared" ref="AD332:AD388" si="64">-AA332/$F$2*1000</f>
        <v>15.431414141414141</v>
      </c>
      <c r="AE332">
        <f t="shared" ref="AE332:AE388" si="65">AD332*Y332</f>
        <v>2.7549395038383837</v>
      </c>
      <c r="AF332" s="9"/>
      <c r="AG332" s="21">
        <v>1.52145</v>
      </c>
      <c r="AH332" s="21">
        <v>21.490600000000001</v>
      </c>
      <c r="AI332" s="21">
        <v>-8.2183800000000008E-3</v>
      </c>
      <c r="AJ332" s="21">
        <v>322</v>
      </c>
      <c r="AK332" s="21">
        <v>1.5197799999999999</v>
      </c>
      <c r="AL332">
        <f t="shared" ref="AL332:AL388" si="66">-AI332/$F$2*1000</f>
        <v>8.3013939393939395</v>
      </c>
      <c r="AM332">
        <f t="shared" ref="AM332:AM388" si="67">AL332*AG332</f>
        <v>12.630155809090908</v>
      </c>
      <c r="AP332" s="9"/>
      <c r="AQ332" s="21">
        <v>0.17852799999999999</v>
      </c>
      <c r="AR332" s="21">
        <v>27.041599999999999</v>
      </c>
      <c r="AS332" s="21">
        <v>-1.5273999999999999E-2</v>
      </c>
      <c r="AT332" s="21">
        <v>322</v>
      </c>
      <c r="AU332" s="21">
        <v>0.17788699999999999</v>
      </c>
      <c r="AV332">
        <f t="shared" ref="AV332:AV388" si="68">-AS332/$F$2*1000</f>
        <v>15.428282828282828</v>
      </c>
      <c r="AW332">
        <f t="shared" ref="AW332:AW388" si="69">AV332*AQ332</f>
        <v>2.7543804767676767</v>
      </c>
      <c r="AX332" s="9"/>
      <c r="AY332" s="21">
        <v>1.52145</v>
      </c>
      <c r="AZ332" s="21">
        <v>30.860800000000001</v>
      </c>
      <c r="BA332" s="21">
        <v>-7.9437299999999995E-3</v>
      </c>
      <c r="BB332" s="21">
        <v>322</v>
      </c>
      <c r="BC332" s="21">
        <v>1.5206900000000001</v>
      </c>
      <c r="BD332">
        <f t="shared" ref="BD332:BD388" si="70">-BA332/$F$2*1000</f>
        <v>8.0239696969696954</v>
      </c>
      <c r="BE332">
        <f t="shared" ref="BE332:BE388" si="71">BD332*AY332</f>
        <v>12.208068695454543</v>
      </c>
    </row>
    <row r="333" spans="6:57" x14ac:dyDescent="0.25">
      <c r="F333" s="9"/>
      <c r="G333" s="21">
        <v>0.17349200000000001</v>
      </c>
      <c r="H333" s="21">
        <v>8.3442500000000006</v>
      </c>
      <c r="I333" s="21">
        <v>-1.52313E-2</v>
      </c>
      <c r="J333" s="21">
        <v>323</v>
      </c>
      <c r="K333" s="21">
        <v>0.17291300000000001</v>
      </c>
      <c r="L333">
        <f t="shared" si="60"/>
        <v>15.385151515151515</v>
      </c>
      <c r="M333">
        <f t="shared" si="61"/>
        <v>2.6692007066666665</v>
      </c>
      <c r="N333" s="9"/>
      <c r="O333" s="21">
        <v>1.5264899999999999</v>
      </c>
      <c r="P333" s="21">
        <v>12.163399999999999</v>
      </c>
      <c r="Q333" s="21">
        <v>-8.6395299999999994E-3</v>
      </c>
      <c r="R333" s="21">
        <v>323</v>
      </c>
      <c r="S333" s="21">
        <v>1.5261800000000001</v>
      </c>
      <c r="T333">
        <f t="shared" si="62"/>
        <v>8.7267979797979791</v>
      </c>
      <c r="U333">
        <f t="shared" si="63"/>
        <v>13.321369848181817</v>
      </c>
      <c r="X333" s="9"/>
      <c r="Y333" s="21">
        <v>0.17349200000000001</v>
      </c>
      <c r="Z333" s="21">
        <v>17.6815</v>
      </c>
      <c r="AA333" s="21">
        <v>-1.5280200000000001E-2</v>
      </c>
      <c r="AB333" s="21">
        <v>323</v>
      </c>
      <c r="AC333" s="21">
        <v>0.17288200000000001</v>
      </c>
      <c r="AD333">
        <f t="shared" si="64"/>
        <v>15.434545454545455</v>
      </c>
      <c r="AE333">
        <f t="shared" si="65"/>
        <v>2.6777701600000001</v>
      </c>
      <c r="AF333" s="9"/>
      <c r="AG333" s="21">
        <v>1.5264899999999999</v>
      </c>
      <c r="AH333" s="21">
        <v>21.500699999999998</v>
      </c>
      <c r="AI333" s="21">
        <v>-8.0841100000000003E-3</v>
      </c>
      <c r="AJ333" s="21">
        <v>323</v>
      </c>
      <c r="AK333" s="21">
        <v>1.5255700000000001</v>
      </c>
      <c r="AL333">
        <f t="shared" si="66"/>
        <v>8.1657676767676772</v>
      </c>
      <c r="AM333">
        <f t="shared" si="67"/>
        <v>12.464962700909091</v>
      </c>
      <c r="AP333" s="9"/>
      <c r="AQ333" s="21">
        <v>0.17349200000000001</v>
      </c>
      <c r="AR333" s="21">
        <v>27.0517</v>
      </c>
      <c r="AS333" s="21">
        <v>-1.5273999999999999E-2</v>
      </c>
      <c r="AT333" s="21">
        <v>323</v>
      </c>
      <c r="AU333" s="21">
        <v>0.17294300000000001</v>
      </c>
      <c r="AV333">
        <f t="shared" si="68"/>
        <v>15.428282828282828</v>
      </c>
      <c r="AW333">
        <f t="shared" si="69"/>
        <v>2.6766836444444446</v>
      </c>
      <c r="AX333" s="9"/>
      <c r="AY333" s="21">
        <v>1.5264899999999999</v>
      </c>
      <c r="AZ333" s="21">
        <v>30.870899999999999</v>
      </c>
      <c r="BA333" s="21">
        <v>-7.7911400000000002E-3</v>
      </c>
      <c r="BB333" s="21">
        <v>323</v>
      </c>
      <c r="BC333" s="21">
        <v>1.5258799999999999</v>
      </c>
      <c r="BD333">
        <f t="shared" si="70"/>
        <v>7.8698383838383839</v>
      </c>
      <c r="BE333">
        <f t="shared" si="71"/>
        <v>12.013229594545454</v>
      </c>
    </row>
    <row r="334" spans="6:57" x14ac:dyDescent="0.25">
      <c r="F334" s="9"/>
      <c r="G334" s="21">
        <v>0.168457</v>
      </c>
      <c r="H334" s="21">
        <v>8.3543299999999991</v>
      </c>
      <c r="I334" s="21">
        <v>-1.52344E-2</v>
      </c>
      <c r="J334" s="21">
        <v>324</v>
      </c>
      <c r="K334" s="21">
        <v>0.16799900000000001</v>
      </c>
      <c r="L334">
        <f t="shared" si="60"/>
        <v>15.388282828282829</v>
      </c>
      <c r="M334">
        <f t="shared" si="61"/>
        <v>2.5922639604040403</v>
      </c>
      <c r="N334" s="9"/>
      <c r="O334" s="21">
        <v>1.53152</v>
      </c>
      <c r="P334" s="21">
        <v>12.173500000000001</v>
      </c>
      <c r="Q334" s="21">
        <v>-8.4991500000000005E-3</v>
      </c>
      <c r="R334" s="21">
        <v>324</v>
      </c>
      <c r="S334" s="21">
        <v>1.5307599999999999</v>
      </c>
      <c r="T334">
        <f t="shared" si="62"/>
        <v>8.5850000000000009</v>
      </c>
      <c r="U334">
        <f t="shared" si="63"/>
        <v>13.148099200000001</v>
      </c>
      <c r="X334" s="9"/>
      <c r="Y334" s="21">
        <v>0.168457</v>
      </c>
      <c r="Z334" s="21">
        <v>17.691500000000001</v>
      </c>
      <c r="AA334" s="21">
        <v>-1.5280200000000001E-2</v>
      </c>
      <c r="AB334" s="21">
        <v>324</v>
      </c>
      <c r="AC334" s="21">
        <v>0.167908</v>
      </c>
      <c r="AD334">
        <f t="shared" si="64"/>
        <v>15.434545454545455</v>
      </c>
      <c r="AE334">
        <f t="shared" si="65"/>
        <v>2.6000572236363637</v>
      </c>
      <c r="AF334" s="9"/>
      <c r="AG334" s="21">
        <v>1.53152</v>
      </c>
      <c r="AH334" s="21">
        <v>21.5108</v>
      </c>
      <c r="AI334" s="21">
        <v>-7.9345700000000002E-3</v>
      </c>
      <c r="AJ334" s="21">
        <v>324</v>
      </c>
      <c r="AK334" s="21">
        <v>1.5307599999999999</v>
      </c>
      <c r="AL334">
        <f t="shared" si="66"/>
        <v>8.014717171717173</v>
      </c>
      <c r="AM334">
        <f t="shared" si="67"/>
        <v>12.274699642828285</v>
      </c>
      <c r="AP334" s="9"/>
      <c r="AQ334" s="21">
        <v>0.168457</v>
      </c>
      <c r="AR334" s="21">
        <v>27.061800000000002</v>
      </c>
      <c r="AS334" s="21">
        <v>-1.52771E-2</v>
      </c>
      <c r="AT334" s="21">
        <v>324</v>
      </c>
      <c r="AU334" s="21">
        <v>0.167908</v>
      </c>
      <c r="AV334">
        <f t="shared" si="68"/>
        <v>15.431414141414141</v>
      </c>
      <c r="AW334">
        <f t="shared" si="69"/>
        <v>2.5995297320202018</v>
      </c>
      <c r="AX334" s="9"/>
      <c r="AY334" s="21">
        <v>1.53152</v>
      </c>
      <c r="AZ334" s="21">
        <v>30.881</v>
      </c>
      <c r="BA334" s="21">
        <v>-7.6416000000000001E-3</v>
      </c>
      <c r="BB334" s="21">
        <v>324</v>
      </c>
      <c r="BC334" s="21">
        <v>1.5310699999999999</v>
      </c>
      <c r="BD334">
        <f t="shared" si="70"/>
        <v>7.7187878787878788</v>
      </c>
      <c r="BE334">
        <f t="shared" si="71"/>
        <v>11.821478012121212</v>
      </c>
    </row>
    <row r="335" spans="6:57" x14ac:dyDescent="0.25">
      <c r="F335" s="9"/>
      <c r="G335" s="21">
        <v>0.16342200000000001</v>
      </c>
      <c r="H335" s="21">
        <v>8.3643999999999998</v>
      </c>
      <c r="I335" s="21">
        <v>-1.52374E-2</v>
      </c>
      <c r="J335" s="21">
        <v>325</v>
      </c>
      <c r="K335" s="21">
        <v>0.16290299999999999</v>
      </c>
      <c r="L335">
        <f t="shared" si="60"/>
        <v>15.391313131313131</v>
      </c>
      <c r="M335">
        <f t="shared" si="61"/>
        <v>2.5152791745454546</v>
      </c>
      <c r="N335" s="9"/>
      <c r="O335" s="21">
        <v>1.5365599999999999</v>
      </c>
      <c r="P335" s="21">
        <v>12.1836</v>
      </c>
      <c r="Q335" s="21">
        <v>-8.3374E-3</v>
      </c>
      <c r="R335" s="21">
        <v>325</v>
      </c>
      <c r="S335" s="21">
        <v>1.5359499999999999</v>
      </c>
      <c r="T335">
        <f t="shared" si="62"/>
        <v>8.4216161616161607</v>
      </c>
      <c r="U335">
        <f t="shared" si="63"/>
        <v>12.940318529292927</v>
      </c>
      <c r="X335" s="9"/>
      <c r="Y335" s="21">
        <v>0.16342200000000001</v>
      </c>
      <c r="Z335" s="21">
        <v>17.701599999999999</v>
      </c>
      <c r="AA335" s="21">
        <v>-1.52893E-2</v>
      </c>
      <c r="AB335" s="21">
        <v>325</v>
      </c>
      <c r="AC335" s="21">
        <v>0.16290299999999999</v>
      </c>
      <c r="AD335">
        <f t="shared" si="64"/>
        <v>15.443737373737376</v>
      </c>
      <c r="AE335">
        <f t="shared" si="65"/>
        <v>2.5238464490909096</v>
      </c>
      <c r="AF335" s="9"/>
      <c r="AG335" s="21">
        <v>1.5365599999999999</v>
      </c>
      <c r="AH335" s="21">
        <v>21.520800000000001</v>
      </c>
      <c r="AI335" s="21">
        <v>-7.7758799999999998E-3</v>
      </c>
      <c r="AJ335" s="21">
        <v>325</v>
      </c>
      <c r="AK335" s="21">
        <v>1.5359499999999999</v>
      </c>
      <c r="AL335">
        <f t="shared" si="66"/>
        <v>7.8544242424242423</v>
      </c>
      <c r="AM335">
        <f t="shared" si="67"/>
        <v>12.068794113939393</v>
      </c>
      <c r="AP335" s="9"/>
      <c r="AQ335" s="21">
        <v>0.16342200000000001</v>
      </c>
      <c r="AR335" s="21">
        <v>27.0718</v>
      </c>
      <c r="AS335" s="21">
        <v>-1.5280200000000001E-2</v>
      </c>
      <c r="AT335" s="21">
        <v>325</v>
      </c>
      <c r="AU335" s="21">
        <v>0.16272</v>
      </c>
      <c r="AV335">
        <f t="shared" si="68"/>
        <v>15.434545454545455</v>
      </c>
      <c r="AW335">
        <f t="shared" si="69"/>
        <v>2.5223442872727277</v>
      </c>
      <c r="AX335" s="9"/>
      <c r="AY335" s="21">
        <v>1.5365599999999999</v>
      </c>
      <c r="AZ335" s="21">
        <v>30.890999999999998</v>
      </c>
      <c r="BA335" s="21">
        <v>-7.4829099999999997E-3</v>
      </c>
      <c r="BB335" s="21">
        <v>325</v>
      </c>
      <c r="BC335" s="21">
        <v>1.5356399999999999</v>
      </c>
      <c r="BD335">
        <f t="shared" si="70"/>
        <v>7.5584949494949498</v>
      </c>
      <c r="BE335">
        <f t="shared" si="71"/>
        <v>11.614080999595959</v>
      </c>
    </row>
    <row r="336" spans="6:57" x14ac:dyDescent="0.25">
      <c r="F336" s="9"/>
      <c r="G336" s="21">
        <v>0.158386</v>
      </c>
      <c r="H336" s="21">
        <v>8.3744700000000005</v>
      </c>
      <c r="I336" s="21">
        <v>-1.52435E-2</v>
      </c>
      <c r="J336" s="21">
        <v>326</v>
      </c>
      <c r="K336" s="21">
        <v>0.15783700000000001</v>
      </c>
      <c r="L336">
        <f t="shared" si="60"/>
        <v>15.397474747474748</v>
      </c>
      <c r="M336">
        <f t="shared" si="61"/>
        <v>2.4387444353535352</v>
      </c>
      <c r="N336" s="9"/>
      <c r="O336" s="21">
        <v>1.5416000000000001</v>
      </c>
      <c r="P336" s="21">
        <v>12.1937</v>
      </c>
      <c r="Q336" s="21">
        <v>-8.1878699999999999E-3</v>
      </c>
      <c r="R336" s="21">
        <v>326</v>
      </c>
      <c r="S336" s="21">
        <v>1.54114</v>
      </c>
      <c r="T336">
        <f t="shared" si="62"/>
        <v>8.2705757575757577</v>
      </c>
      <c r="U336">
        <f t="shared" si="63"/>
        <v>12.749919587878789</v>
      </c>
      <c r="X336" s="9"/>
      <c r="Y336" s="21">
        <v>0.158386</v>
      </c>
      <c r="Z336" s="21">
        <v>17.7117</v>
      </c>
      <c r="AA336" s="21">
        <v>-1.5292399999999999E-2</v>
      </c>
      <c r="AB336" s="21">
        <v>326</v>
      </c>
      <c r="AC336" s="21">
        <v>0.15801999999999999</v>
      </c>
      <c r="AD336">
        <f t="shared" si="64"/>
        <v>15.446868686868687</v>
      </c>
      <c r="AE336">
        <f t="shared" si="65"/>
        <v>2.4465677438383837</v>
      </c>
      <c r="AF336" s="9"/>
      <c r="AG336" s="21">
        <v>1.5416000000000001</v>
      </c>
      <c r="AH336" s="21">
        <v>21.530899999999999</v>
      </c>
      <c r="AI336" s="21">
        <v>-7.6019299999999998E-3</v>
      </c>
      <c r="AJ336" s="21">
        <v>326</v>
      </c>
      <c r="AK336" s="21">
        <v>1.54053</v>
      </c>
      <c r="AL336">
        <f t="shared" si="66"/>
        <v>7.6787171717171718</v>
      </c>
      <c r="AM336">
        <f t="shared" si="67"/>
        <v>11.837510391919192</v>
      </c>
      <c r="AP336" s="9"/>
      <c r="AQ336" s="21">
        <v>0.158386</v>
      </c>
      <c r="AR336" s="21">
        <v>27.081900000000001</v>
      </c>
      <c r="AS336" s="21">
        <v>-1.5286299999999999E-2</v>
      </c>
      <c r="AT336" s="21">
        <v>326</v>
      </c>
      <c r="AU336" s="21">
        <v>0.15786700000000001</v>
      </c>
      <c r="AV336">
        <f t="shared" si="68"/>
        <v>15.44070707070707</v>
      </c>
      <c r="AW336">
        <f t="shared" si="69"/>
        <v>2.44559183010101</v>
      </c>
      <c r="AX336" s="9"/>
      <c r="AY336" s="21">
        <v>1.5416000000000001</v>
      </c>
      <c r="AZ336" s="21">
        <v>30.9011</v>
      </c>
      <c r="BA336" s="21">
        <v>-7.3211700000000001E-3</v>
      </c>
      <c r="BB336" s="21">
        <v>326</v>
      </c>
      <c r="BC336" s="21">
        <v>1.54053</v>
      </c>
      <c r="BD336">
        <f t="shared" si="70"/>
        <v>7.3951212121212127</v>
      </c>
      <c r="BE336">
        <f t="shared" si="71"/>
        <v>11.400318860606061</v>
      </c>
    </row>
    <row r="337" spans="6:57" x14ac:dyDescent="0.25">
      <c r="F337" s="9"/>
      <c r="G337" s="21">
        <v>0.15335099999999999</v>
      </c>
      <c r="H337" s="21">
        <v>8.3845399999999994</v>
      </c>
      <c r="I337" s="21">
        <v>-1.52435E-2</v>
      </c>
      <c r="J337" s="21">
        <v>327</v>
      </c>
      <c r="K337" s="21">
        <v>0.152832</v>
      </c>
      <c r="L337">
        <f t="shared" si="60"/>
        <v>15.397474747474748</v>
      </c>
      <c r="M337">
        <f t="shared" si="61"/>
        <v>2.36121815</v>
      </c>
      <c r="N337" s="9"/>
      <c r="O337" s="21">
        <v>1.5466299999999999</v>
      </c>
      <c r="P337" s="21">
        <v>12.2037</v>
      </c>
      <c r="Q337" s="21">
        <v>-8.0200199999999992E-3</v>
      </c>
      <c r="R337" s="21">
        <v>327</v>
      </c>
      <c r="S337" s="21">
        <v>1.5460199999999999</v>
      </c>
      <c r="T337">
        <f t="shared" si="62"/>
        <v>8.1010303030303028</v>
      </c>
      <c r="U337">
        <f t="shared" si="63"/>
        <v>12.529296497575757</v>
      </c>
      <c r="X337" s="9"/>
      <c r="Y337" s="21">
        <v>0.15335099999999999</v>
      </c>
      <c r="Z337" s="21">
        <v>17.721800000000002</v>
      </c>
      <c r="AA337" s="21">
        <v>-1.5295400000000001E-2</v>
      </c>
      <c r="AB337" s="21">
        <v>327</v>
      </c>
      <c r="AC337" s="21">
        <v>0.15280199999999999</v>
      </c>
      <c r="AD337">
        <f t="shared" si="64"/>
        <v>15.44989898989899</v>
      </c>
      <c r="AE337">
        <f t="shared" si="65"/>
        <v>2.36925746</v>
      </c>
      <c r="AF337" s="9"/>
      <c r="AG337" s="21">
        <v>1.5466299999999999</v>
      </c>
      <c r="AH337" s="21">
        <v>21.541</v>
      </c>
      <c r="AI337" s="21">
        <v>-7.4279799999999998E-3</v>
      </c>
      <c r="AJ337" s="21">
        <v>327</v>
      </c>
      <c r="AK337" s="21">
        <v>1.5460199999999999</v>
      </c>
      <c r="AL337">
        <f t="shared" si="66"/>
        <v>7.5030101010101005</v>
      </c>
      <c r="AM337">
        <f t="shared" si="67"/>
        <v>11.604380512525251</v>
      </c>
      <c r="AP337" s="9"/>
      <c r="AQ337" s="21">
        <v>0.15335099999999999</v>
      </c>
      <c r="AR337" s="21">
        <v>27.091999999999999</v>
      </c>
      <c r="AS337" s="21">
        <v>-1.52893E-2</v>
      </c>
      <c r="AT337" s="21">
        <v>327</v>
      </c>
      <c r="AU337" s="21">
        <v>0.152863</v>
      </c>
      <c r="AV337">
        <f t="shared" si="68"/>
        <v>15.443737373737376</v>
      </c>
      <c r="AW337">
        <f t="shared" si="69"/>
        <v>2.3683125700000001</v>
      </c>
      <c r="AX337" s="9"/>
      <c r="AY337" s="21">
        <v>1.5466299999999999</v>
      </c>
      <c r="AZ337" s="21">
        <v>30.911200000000001</v>
      </c>
      <c r="BA337" s="21">
        <v>-7.14417E-3</v>
      </c>
      <c r="BB337" s="21">
        <v>327</v>
      </c>
      <c r="BC337" s="21">
        <v>1.5460199999999999</v>
      </c>
      <c r="BD337">
        <f t="shared" si="70"/>
        <v>7.216333333333333</v>
      </c>
      <c r="BE337">
        <f t="shared" si="71"/>
        <v>11.160997623333332</v>
      </c>
    </row>
    <row r="338" spans="6:57" x14ac:dyDescent="0.25">
      <c r="F338" s="9"/>
      <c r="G338" s="21">
        <v>0.148315</v>
      </c>
      <c r="H338" s="21">
        <v>8.3946100000000001</v>
      </c>
      <c r="I338" s="21">
        <v>-1.52435E-2</v>
      </c>
      <c r="J338" s="21">
        <v>328</v>
      </c>
      <c r="K338" s="21">
        <v>0.147644</v>
      </c>
      <c r="L338">
        <f t="shared" si="60"/>
        <v>15.397474747474748</v>
      </c>
      <c r="M338">
        <f t="shared" si="61"/>
        <v>2.2836764671717171</v>
      </c>
      <c r="N338" s="9"/>
      <c r="O338" s="21">
        <v>1.5516700000000001</v>
      </c>
      <c r="P338" s="21">
        <v>12.213800000000001</v>
      </c>
      <c r="Q338" s="21">
        <v>-7.8399699999999999E-3</v>
      </c>
      <c r="R338" s="21">
        <v>328</v>
      </c>
      <c r="S338" s="21">
        <v>1.5506</v>
      </c>
      <c r="T338">
        <f t="shared" si="62"/>
        <v>7.9191616161616158</v>
      </c>
      <c r="U338">
        <f t="shared" si="63"/>
        <v>12.287925504949495</v>
      </c>
      <c r="X338" s="9"/>
      <c r="Y338" s="21">
        <v>0.148315</v>
      </c>
      <c r="Z338" s="21">
        <v>17.7318</v>
      </c>
      <c r="AA338" s="21">
        <v>-1.5295400000000001E-2</v>
      </c>
      <c r="AB338" s="21">
        <v>328</v>
      </c>
      <c r="AC338" s="21">
        <v>0.14788799999999999</v>
      </c>
      <c r="AD338">
        <f t="shared" si="64"/>
        <v>15.44989898989899</v>
      </c>
      <c r="AE338">
        <f t="shared" si="65"/>
        <v>2.2914517686868687</v>
      </c>
      <c r="AF338" s="9"/>
      <c r="AG338" s="21">
        <v>1.5516700000000001</v>
      </c>
      <c r="AH338" s="21">
        <v>21.550999999999998</v>
      </c>
      <c r="AI338" s="21">
        <v>-7.2540299999999999E-3</v>
      </c>
      <c r="AJ338" s="21">
        <v>328</v>
      </c>
      <c r="AK338" s="21">
        <v>1.5506</v>
      </c>
      <c r="AL338">
        <f t="shared" si="66"/>
        <v>7.32730303030303</v>
      </c>
      <c r="AM338">
        <f t="shared" si="67"/>
        <v>11.369556293030303</v>
      </c>
      <c r="AP338" s="9"/>
      <c r="AQ338" s="21">
        <v>0.148315</v>
      </c>
      <c r="AR338" s="21">
        <v>27.1021</v>
      </c>
      <c r="AS338" s="21">
        <v>-1.52985E-2</v>
      </c>
      <c r="AT338" s="21">
        <v>328</v>
      </c>
      <c r="AU338" s="21">
        <v>0.147675</v>
      </c>
      <c r="AV338">
        <f t="shared" si="68"/>
        <v>15.453030303030303</v>
      </c>
      <c r="AW338">
        <f t="shared" si="69"/>
        <v>2.2919161893939393</v>
      </c>
      <c r="AX338" s="9"/>
      <c r="AY338" s="21">
        <v>1.5516700000000001</v>
      </c>
      <c r="AZ338" s="21">
        <v>30.921199999999999</v>
      </c>
      <c r="BA338" s="21">
        <v>-6.9763200000000003E-3</v>
      </c>
      <c r="BB338" s="21">
        <v>328</v>
      </c>
      <c r="BC338" s="21">
        <v>1.5515099999999999</v>
      </c>
      <c r="BD338">
        <f t="shared" si="70"/>
        <v>7.046787878787879</v>
      </c>
      <c r="BE338">
        <f t="shared" si="71"/>
        <v>10.934289347878789</v>
      </c>
    </row>
    <row r="339" spans="6:57" x14ac:dyDescent="0.25">
      <c r="F339" s="9"/>
      <c r="G339" s="21">
        <v>0.14327999999999999</v>
      </c>
      <c r="H339" s="21">
        <v>8.4046800000000008</v>
      </c>
      <c r="I339" s="21">
        <v>-1.52435E-2</v>
      </c>
      <c r="J339" s="21">
        <v>329</v>
      </c>
      <c r="K339" s="21">
        <v>0.142731</v>
      </c>
      <c r="L339">
        <f t="shared" si="60"/>
        <v>15.397474747474748</v>
      </c>
      <c r="M339">
        <f t="shared" si="61"/>
        <v>2.2061501818181819</v>
      </c>
      <c r="N339" s="9"/>
      <c r="O339" s="21">
        <v>1.5567</v>
      </c>
      <c r="P339" s="21">
        <v>12.2239</v>
      </c>
      <c r="Q339" s="21">
        <v>-7.6568599999999997E-3</v>
      </c>
      <c r="R339" s="21">
        <v>329</v>
      </c>
      <c r="S339" s="21">
        <v>1.55609</v>
      </c>
      <c r="T339">
        <f t="shared" si="62"/>
        <v>7.7342020202020194</v>
      </c>
      <c r="U339">
        <f t="shared" si="63"/>
        <v>12.039832284848483</v>
      </c>
      <c r="X339" s="9"/>
      <c r="Y339" s="21">
        <v>0.14327999999999999</v>
      </c>
      <c r="Z339" s="21">
        <v>17.741900000000001</v>
      </c>
      <c r="AA339" s="21">
        <v>-1.53046E-2</v>
      </c>
      <c r="AB339" s="21">
        <v>329</v>
      </c>
      <c r="AC339" s="21">
        <v>0.142761</v>
      </c>
      <c r="AD339">
        <f t="shared" si="64"/>
        <v>15.45919191919192</v>
      </c>
      <c r="AE339">
        <f t="shared" si="65"/>
        <v>2.214993018181818</v>
      </c>
      <c r="AF339" s="9"/>
      <c r="AG339" s="21">
        <v>1.5567</v>
      </c>
      <c r="AH339" s="21">
        <v>21.5611</v>
      </c>
      <c r="AI339" s="21">
        <v>-7.0770299999999998E-3</v>
      </c>
      <c r="AJ339" s="21">
        <v>329</v>
      </c>
      <c r="AK339" s="21">
        <v>1.5564</v>
      </c>
      <c r="AL339">
        <f t="shared" si="66"/>
        <v>7.1485151515151513</v>
      </c>
      <c r="AM339">
        <f t="shared" si="67"/>
        <v>11.128093536363636</v>
      </c>
      <c r="AP339" s="9"/>
      <c r="AQ339" s="21">
        <v>0.14327999999999999</v>
      </c>
      <c r="AR339" s="21">
        <v>27.112100000000002</v>
      </c>
      <c r="AS339" s="21">
        <v>-1.53046E-2</v>
      </c>
      <c r="AT339" s="21">
        <v>329</v>
      </c>
      <c r="AU339" s="21">
        <v>0.14285300000000001</v>
      </c>
      <c r="AV339">
        <f t="shared" si="68"/>
        <v>15.45919191919192</v>
      </c>
      <c r="AW339">
        <f t="shared" si="69"/>
        <v>2.214993018181818</v>
      </c>
      <c r="AX339" s="9"/>
      <c r="AY339" s="21">
        <v>1.5567</v>
      </c>
      <c r="AZ339" s="21">
        <v>30.9313</v>
      </c>
      <c r="BA339" s="21">
        <v>-6.7962600000000001E-3</v>
      </c>
      <c r="BB339" s="21">
        <v>329</v>
      </c>
      <c r="BC339" s="21">
        <v>1.55579</v>
      </c>
      <c r="BD339">
        <f t="shared" si="70"/>
        <v>6.8649090909090908</v>
      </c>
      <c r="BE339">
        <f t="shared" si="71"/>
        <v>10.686603981818182</v>
      </c>
    </row>
    <row r="340" spans="6:57" x14ac:dyDescent="0.25">
      <c r="F340" s="9"/>
      <c r="G340" s="21">
        <v>0.13824500000000001</v>
      </c>
      <c r="H340" s="21">
        <v>8.4147499999999997</v>
      </c>
      <c r="I340" s="21">
        <v>-1.52435E-2</v>
      </c>
      <c r="J340" s="21">
        <v>330</v>
      </c>
      <c r="K340" s="21">
        <v>0.13769500000000001</v>
      </c>
      <c r="L340">
        <f t="shared" si="60"/>
        <v>15.397474747474748</v>
      </c>
      <c r="M340">
        <f t="shared" si="61"/>
        <v>2.1286238964646467</v>
      </c>
      <c r="N340" s="9"/>
      <c r="O340" s="21">
        <v>1.5617399999999999</v>
      </c>
      <c r="P340" s="21">
        <v>12.2339</v>
      </c>
      <c r="Q340" s="21">
        <v>-7.4646000000000001E-3</v>
      </c>
      <c r="R340" s="21">
        <v>330</v>
      </c>
      <c r="S340" s="21">
        <v>1.56128</v>
      </c>
      <c r="T340">
        <f t="shared" si="62"/>
        <v>7.54</v>
      </c>
      <c r="U340">
        <f t="shared" si="63"/>
        <v>11.775519599999999</v>
      </c>
      <c r="X340" s="9"/>
      <c r="Y340" s="21">
        <v>0.13824500000000001</v>
      </c>
      <c r="Z340" s="21">
        <v>17.751999999999999</v>
      </c>
      <c r="AA340" s="21">
        <v>-1.53168E-2</v>
      </c>
      <c r="AB340" s="21">
        <v>330</v>
      </c>
      <c r="AC340" s="21">
        <v>0.13769500000000001</v>
      </c>
      <c r="AD340">
        <f t="shared" si="64"/>
        <v>15.471515151515151</v>
      </c>
      <c r="AE340">
        <f t="shared" si="65"/>
        <v>2.138859612121212</v>
      </c>
      <c r="AF340" s="9"/>
      <c r="AG340" s="21">
        <v>1.5617399999999999</v>
      </c>
      <c r="AH340" s="21">
        <v>21.571200000000001</v>
      </c>
      <c r="AI340" s="21">
        <v>-6.8939200000000004E-3</v>
      </c>
      <c r="AJ340" s="21">
        <v>330</v>
      </c>
      <c r="AK340" s="21">
        <v>1.56128</v>
      </c>
      <c r="AL340">
        <f t="shared" si="66"/>
        <v>6.9635555555555566</v>
      </c>
      <c r="AM340">
        <f t="shared" si="67"/>
        <v>10.875263253333335</v>
      </c>
      <c r="AP340" s="9"/>
      <c r="AQ340" s="21">
        <v>0.13824500000000001</v>
      </c>
      <c r="AR340" s="21">
        <v>27.122199999999999</v>
      </c>
      <c r="AS340" s="21">
        <v>-1.5307599999999999E-2</v>
      </c>
      <c r="AT340" s="21">
        <v>330</v>
      </c>
      <c r="AU340" s="21">
        <v>0.13775599999999999</v>
      </c>
      <c r="AV340">
        <f t="shared" si="68"/>
        <v>15.462222222222222</v>
      </c>
      <c r="AW340">
        <f t="shared" si="69"/>
        <v>2.1375749111111113</v>
      </c>
      <c r="AX340" s="9"/>
      <c r="AY340" s="21">
        <v>1.5617399999999999</v>
      </c>
      <c r="AZ340" s="21">
        <v>30.941400000000002</v>
      </c>
      <c r="BA340" s="21">
        <v>-6.6039999999999996E-3</v>
      </c>
      <c r="BB340" s="21">
        <v>330</v>
      </c>
      <c r="BC340" s="21">
        <v>1.56097</v>
      </c>
      <c r="BD340">
        <f t="shared" si="70"/>
        <v>6.6707070707070697</v>
      </c>
      <c r="BE340">
        <f t="shared" si="71"/>
        <v>10.417910060606058</v>
      </c>
    </row>
    <row r="341" spans="6:57" x14ac:dyDescent="0.25">
      <c r="F341" s="9"/>
      <c r="G341" s="21">
        <v>0.13320899999999999</v>
      </c>
      <c r="H341" s="21">
        <v>8.4248200000000004</v>
      </c>
      <c r="I341" s="21">
        <v>-1.52496E-2</v>
      </c>
      <c r="J341" s="21">
        <v>331</v>
      </c>
      <c r="K341" s="21">
        <v>0.13266</v>
      </c>
      <c r="L341">
        <f t="shared" si="60"/>
        <v>15.403636363636364</v>
      </c>
      <c r="M341">
        <f t="shared" si="61"/>
        <v>2.0519029963636362</v>
      </c>
      <c r="N341" s="9"/>
      <c r="O341" s="21">
        <v>1.56677</v>
      </c>
      <c r="P341" s="21">
        <v>12.244</v>
      </c>
      <c r="Q341" s="21">
        <v>-7.2662400000000002E-3</v>
      </c>
      <c r="R341" s="21">
        <v>331</v>
      </c>
      <c r="S341" s="21">
        <v>1.56647</v>
      </c>
      <c r="T341">
        <f t="shared" si="62"/>
        <v>7.3396363636363642</v>
      </c>
      <c r="U341">
        <f t="shared" si="63"/>
        <v>11.499522065454546</v>
      </c>
      <c r="X341" s="9"/>
      <c r="Y341" s="21">
        <v>0.13320899999999999</v>
      </c>
      <c r="Z341" s="21">
        <v>17.762</v>
      </c>
      <c r="AA341" s="21">
        <v>-1.53198E-2</v>
      </c>
      <c r="AB341" s="21">
        <v>331</v>
      </c>
      <c r="AC341" s="21">
        <v>0.13269</v>
      </c>
      <c r="AD341">
        <f t="shared" si="64"/>
        <v>15.474545454545455</v>
      </c>
      <c r="AE341">
        <f t="shared" si="65"/>
        <v>2.0613487254545455</v>
      </c>
      <c r="AF341" s="9"/>
      <c r="AG341" s="21">
        <v>1.56677</v>
      </c>
      <c r="AH341" s="21">
        <v>21.581299999999999</v>
      </c>
      <c r="AI341" s="21">
        <v>-6.7016599999999999E-3</v>
      </c>
      <c r="AJ341" s="21">
        <v>331</v>
      </c>
      <c r="AK341" s="21">
        <v>1.56647</v>
      </c>
      <c r="AL341">
        <f t="shared" si="66"/>
        <v>6.7693535353535355</v>
      </c>
      <c r="AM341">
        <f t="shared" si="67"/>
        <v>10.606020038585859</v>
      </c>
      <c r="AP341" s="9"/>
      <c r="AQ341" s="21">
        <v>0.13320899999999999</v>
      </c>
      <c r="AR341" s="21">
        <v>27.132300000000001</v>
      </c>
      <c r="AS341" s="21">
        <v>-1.53137E-2</v>
      </c>
      <c r="AT341" s="21">
        <v>331</v>
      </c>
      <c r="AU341" s="21">
        <v>0.13269</v>
      </c>
      <c r="AV341">
        <f t="shared" si="68"/>
        <v>15.468383838383838</v>
      </c>
      <c r="AW341">
        <f t="shared" si="69"/>
        <v>2.0605279427272727</v>
      </c>
      <c r="AX341" s="9"/>
      <c r="AY341" s="21">
        <v>1.56677</v>
      </c>
      <c r="AZ341" s="21">
        <v>30.951499999999999</v>
      </c>
      <c r="BA341" s="21">
        <v>-6.41174E-3</v>
      </c>
      <c r="BB341" s="21">
        <v>331</v>
      </c>
      <c r="BC341" s="21">
        <v>1.56555</v>
      </c>
      <c r="BD341">
        <f t="shared" si="70"/>
        <v>6.4765050505050503</v>
      </c>
      <c r="BE341">
        <f t="shared" si="71"/>
        <v>10.147193817979797</v>
      </c>
    </row>
    <row r="342" spans="6:57" x14ac:dyDescent="0.25">
      <c r="F342" s="9"/>
      <c r="G342" s="21">
        <v>0.12817400000000001</v>
      </c>
      <c r="H342" s="21">
        <v>8.4348899999999993</v>
      </c>
      <c r="I342" s="21">
        <v>-1.5258799999999999E-2</v>
      </c>
      <c r="J342" s="21">
        <v>332</v>
      </c>
      <c r="K342" s="21">
        <v>0.12768599999999999</v>
      </c>
      <c r="L342">
        <f t="shared" si="60"/>
        <v>15.412929292929293</v>
      </c>
      <c r="M342">
        <f t="shared" si="61"/>
        <v>1.9755367991919195</v>
      </c>
      <c r="N342" s="9"/>
      <c r="O342" s="21">
        <v>1.5718099999999999</v>
      </c>
      <c r="P342" s="21">
        <v>12.254099999999999</v>
      </c>
      <c r="Q342" s="21">
        <v>-7.0770299999999998E-3</v>
      </c>
      <c r="R342" s="21">
        <v>332</v>
      </c>
      <c r="S342" s="21">
        <v>1.57135</v>
      </c>
      <c r="T342">
        <f t="shared" si="62"/>
        <v>7.1485151515151513</v>
      </c>
      <c r="U342">
        <f t="shared" si="63"/>
        <v>11.236107600303029</v>
      </c>
      <c r="X342" s="9"/>
      <c r="Y342" s="21">
        <v>0.12817400000000001</v>
      </c>
      <c r="Z342" s="21">
        <v>17.772099999999998</v>
      </c>
      <c r="AA342" s="21">
        <v>-1.53259E-2</v>
      </c>
      <c r="AB342" s="21">
        <v>332</v>
      </c>
      <c r="AC342" s="21">
        <v>0.127716</v>
      </c>
      <c r="AD342">
        <f t="shared" si="64"/>
        <v>15.480707070707071</v>
      </c>
      <c r="AE342">
        <f t="shared" si="65"/>
        <v>1.9842241480808083</v>
      </c>
      <c r="AF342" s="9"/>
      <c r="AG342" s="21">
        <v>1.5718099999999999</v>
      </c>
      <c r="AH342" s="21">
        <v>21.5913</v>
      </c>
      <c r="AI342" s="21">
        <v>-6.5063500000000002E-3</v>
      </c>
      <c r="AJ342" s="21">
        <v>332</v>
      </c>
      <c r="AK342" s="21">
        <v>1.57104</v>
      </c>
      <c r="AL342">
        <f t="shared" si="66"/>
        <v>6.5720707070707078</v>
      </c>
      <c r="AM342">
        <f t="shared" si="67"/>
        <v>10.330046458080808</v>
      </c>
      <c r="AP342" s="9"/>
      <c r="AQ342" s="21">
        <v>0.12817400000000001</v>
      </c>
      <c r="AR342" s="21">
        <v>27.142299999999999</v>
      </c>
      <c r="AS342" s="21">
        <v>-1.53137E-2</v>
      </c>
      <c r="AT342" s="21">
        <v>332</v>
      </c>
      <c r="AU342" s="21">
        <v>0.12765499999999999</v>
      </c>
      <c r="AV342">
        <f t="shared" si="68"/>
        <v>15.468383838383838</v>
      </c>
      <c r="AW342">
        <f t="shared" si="69"/>
        <v>1.9826446301010103</v>
      </c>
      <c r="AX342" s="9"/>
      <c r="AY342" s="21">
        <v>1.5718099999999999</v>
      </c>
      <c r="AZ342" s="21">
        <v>30.961500000000001</v>
      </c>
      <c r="BA342" s="21">
        <v>-6.2164300000000002E-3</v>
      </c>
      <c r="BB342" s="21">
        <v>332</v>
      </c>
      <c r="BC342" s="21">
        <v>1.57104</v>
      </c>
      <c r="BD342">
        <f t="shared" si="70"/>
        <v>6.2792222222222227</v>
      </c>
      <c r="BE342">
        <f t="shared" si="71"/>
        <v>9.869744281111112</v>
      </c>
    </row>
    <row r="343" spans="6:57" x14ac:dyDescent="0.25">
      <c r="F343" s="9"/>
      <c r="G343" s="21">
        <v>0.123138</v>
      </c>
      <c r="H343" s="21">
        <v>8.44496</v>
      </c>
      <c r="I343" s="21">
        <v>-1.5271E-2</v>
      </c>
      <c r="J343" s="21">
        <v>333</v>
      </c>
      <c r="K343" s="21">
        <v>0.122742</v>
      </c>
      <c r="L343">
        <f t="shared" si="60"/>
        <v>15.425252525252526</v>
      </c>
      <c r="M343">
        <f t="shared" si="61"/>
        <v>1.8994347454545455</v>
      </c>
      <c r="N343" s="9"/>
      <c r="O343" s="21">
        <v>1.57684</v>
      </c>
      <c r="P343" s="21">
        <v>12.264200000000001</v>
      </c>
      <c r="Q343" s="21">
        <v>-6.8695099999999997E-3</v>
      </c>
      <c r="R343" s="21">
        <v>333</v>
      </c>
      <c r="S343" s="21">
        <v>1.57623</v>
      </c>
      <c r="T343">
        <f t="shared" si="62"/>
        <v>6.9388989898989895</v>
      </c>
      <c r="U343">
        <f t="shared" si="63"/>
        <v>10.941533483232323</v>
      </c>
      <c r="X343" s="9"/>
      <c r="Y343" s="21">
        <v>0.123138</v>
      </c>
      <c r="Z343" s="21">
        <v>17.7822</v>
      </c>
      <c r="AA343" s="21">
        <v>-1.5335100000000001E-2</v>
      </c>
      <c r="AB343" s="21">
        <v>333</v>
      </c>
      <c r="AC343" s="21">
        <v>0.12265</v>
      </c>
      <c r="AD343">
        <f t="shared" si="64"/>
        <v>15.49</v>
      </c>
      <c r="AE343">
        <f t="shared" si="65"/>
        <v>1.9074076200000001</v>
      </c>
      <c r="AF343" s="9"/>
      <c r="AG343" s="21">
        <v>1.57684</v>
      </c>
      <c r="AH343" s="21">
        <v>21.601400000000002</v>
      </c>
      <c r="AI343" s="21">
        <v>-6.2927199999999999E-3</v>
      </c>
      <c r="AJ343" s="21">
        <v>333</v>
      </c>
      <c r="AK343" s="21">
        <v>1.57623</v>
      </c>
      <c r="AL343">
        <f t="shared" si="66"/>
        <v>6.3562828282828283</v>
      </c>
      <c r="AM343">
        <f t="shared" si="67"/>
        <v>10.022841014949496</v>
      </c>
      <c r="AP343" s="9"/>
      <c r="AQ343" s="21">
        <v>0.123138</v>
      </c>
      <c r="AR343" s="21">
        <v>27.1524</v>
      </c>
      <c r="AS343" s="21">
        <v>-1.53198E-2</v>
      </c>
      <c r="AT343" s="21">
        <v>333</v>
      </c>
      <c r="AU343" s="21">
        <v>0.122559</v>
      </c>
      <c r="AV343">
        <f t="shared" si="68"/>
        <v>15.474545454545455</v>
      </c>
      <c r="AW343">
        <f t="shared" si="69"/>
        <v>1.9055045781818181</v>
      </c>
      <c r="AX343" s="9"/>
      <c r="AY343" s="21">
        <v>1.57684</v>
      </c>
      <c r="AZ343" s="21">
        <v>30.971599999999999</v>
      </c>
      <c r="BA343" s="21">
        <v>-5.9997599999999998E-3</v>
      </c>
      <c r="BB343" s="21">
        <v>333</v>
      </c>
      <c r="BC343" s="21">
        <v>1.5759300000000001</v>
      </c>
      <c r="BD343">
        <f t="shared" si="70"/>
        <v>6.0603636363636362</v>
      </c>
      <c r="BE343">
        <f t="shared" si="71"/>
        <v>9.5562237963636356</v>
      </c>
    </row>
    <row r="344" spans="6:57" x14ac:dyDescent="0.25">
      <c r="F344" s="9"/>
      <c r="G344" s="21">
        <v>0.118103</v>
      </c>
      <c r="H344" s="21">
        <v>8.4550400000000003</v>
      </c>
      <c r="I344" s="21">
        <v>-1.52771E-2</v>
      </c>
      <c r="J344" s="21">
        <v>334</v>
      </c>
      <c r="K344" s="21">
        <v>0.117462</v>
      </c>
      <c r="L344">
        <f t="shared" si="60"/>
        <v>15.431414141414141</v>
      </c>
      <c r="M344">
        <f t="shared" si="61"/>
        <v>1.8224963043434343</v>
      </c>
      <c r="N344" s="9"/>
      <c r="O344" s="21">
        <v>1.58188</v>
      </c>
      <c r="P344" s="21">
        <v>12.2742</v>
      </c>
      <c r="Q344" s="21">
        <v>-6.6589400000000003E-3</v>
      </c>
      <c r="R344" s="21">
        <v>334</v>
      </c>
      <c r="S344" s="21">
        <v>1.5811200000000001</v>
      </c>
      <c r="T344">
        <f t="shared" si="62"/>
        <v>6.7262020202020203</v>
      </c>
      <c r="U344">
        <f t="shared" si="63"/>
        <v>10.640044451717172</v>
      </c>
      <c r="X344" s="9"/>
      <c r="Y344" s="21">
        <v>0.118103</v>
      </c>
      <c r="Z344" s="21">
        <v>17.792200000000001</v>
      </c>
      <c r="AA344" s="21">
        <v>-1.5341199999999999E-2</v>
      </c>
      <c r="AB344" s="21">
        <v>334</v>
      </c>
      <c r="AC344" s="21">
        <v>0.117523</v>
      </c>
      <c r="AD344">
        <f t="shared" si="64"/>
        <v>15.496161616161617</v>
      </c>
      <c r="AE344">
        <f t="shared" si="65"/>
        <v>1.8301431753535353</v>
      </c>
      <c r="AF344" s="9"/>
      <c r="AG344" s="21">
        <v>1.58188</v>
      </c>
      <c r="AH344" s="21">
        <v>21.611499999999999</v>
      </c>
      <c r="AI344" s="21">
        <v>-6.0760500000000004E-3</v>
      </c>
      <c r="AJ344" s="21">
        <v>334</v>
      </c>
      <c r="AK344" s="21">
        <v>1.5811200000000001</v>
      </c>
      <c r="AL344">
        <f t="shared" si="66"/>
        <v>6.1374242424242427</v>
      </c>
      <c r="AM344">
        <f t="shared" si="67"/>
        <v>9.7086686606060599</v>
      </c>
      <c r="AP344" s="9"/>
      <c r="AQ344" s="21">
        <v>0.118103</v>
      </c>
      <c r="AR344" s="21">
        <v>27.162500000000001</v>
      </c>
      <c r="AS344" s="21">
        <v>-1.53229E-2</v>
      </c>
      <c r="AT344" s="21">
        <v>334</v>
      </c>
      <c r="AU344" s="21">
        <v>0.117493</v>
      </c>
      <c r="AV344">
        <f t="shared" si="68"/>
        <v>15.477676767676769</v>
      </c>
      <c r="AW344">
        <f t="shared" si="69"/>
        <v>1.8279600592929295</v>
      </c>
      <c r="AX344" s="9"/>
      <c r="AY344" s="21">
        <v>1.58188</v>
      </c>
      <c r="AZ344" s="21">
        <v>30.9817</v>
      </c>
      <c r="BA344" s="21">
        <v>-5.7891799999999997E-3</v>
      </c>
      <c r="BB344" s="21">
        <v>334</v>
      </c>
      <c r="BC344" s="21">
        <v>1.58081</v>
      </c>
      <c r="BD344">
        <f t="shared" si="70"/>
        <v>5.8476565656565658</v>
      </c>
      <c r="BE344">
        <f t="shared" si="71"/>
        <v>9.2502909680808081</v>
      </c>
    </row>
    <row r="345" spans="6:57" x14ac:dyDescent="0.25">
      <c r="F345" s="9"/>
      <c r="G345" s="21">
        <v>0.113068</v>
      </c>
      <c r="H345" s="21">
        <v>8.4651099999999992</v>
      </c>
      <c r="I345" s="21">
        <v>-1.5286299999999999E-2</v>
      </c>
      <c r="J345" s="21">
        <v>335</v>
      </c>
      <c r="K345" s="21">
        <v>0.11261</v>
      </c>
      <c r="L345">
        <f t="shared" si="60"/>
        <v>15.44070707070707</v>
      </c>
      <c r="M345">
        <f t="shared" si="61"/>
        <v>1.745849867070707</v>
      </c>
      <c r="N345" s="9"/>
      <c r="O345" s="21">
        <v>1.58691</v>
      </c>
      <c r="P345" s="21">
        <v>12.2843</v>
      </c>
      <c r="Q345" s="21">
        <v>-6.4331099999999997E-3</v>
      </c>
      <c r="R345" s="21">
        <v>335</v>
      </c>
      <c r="S345" s="21">
        <v>1.5863</v>
      </c>
      <c r="T345">
        <f t="shared" si="62"/>
        <v>6.4980909090909087</v>
      </c>
      <c r="U345">
        <f t="shared" si="63"/>
        <v>10.311885444545455</v>
      </c>
      <c r="X345" s="9"/>
      <c r="Y345" s="21">
        <v>0.113068</v>
      </c>
      <c r="Z345" s="21">
        <v>17.802299999999999</v>
      </c>
      <c r="AA345" s="21">
        <v>-1.5344200000000001E-2</v>
      </c>
      <c r="AB345" s="21">
        <v>335</v>
      </c>
      <c r="AC345" s="21">
        <v>0.11267099999999999</v>
      </c>
      <c r="AD345">
        <f t="shared" si="64"/>
        <v>15.499191919191919</v>
      </c>
      <c r="AE345">
        <f t="shared" si="65"/>
        <v>1.7524626319191918</v>
      </c>
      <c r="AF345" s="9"/>
      <c r="AG345" s="21">
        <v>1.58691</v>
      </c>
      <c r="AH345" s="21">
        <v>21.621500000000001</v>
      </c>
      <c r="AI345" s="21">
        <v>-5.8624300000000001E-3</v>
      </c>
      <c r="AJ345" s="21">
        <v>335</v>
      </c>
      <c r="AK345" s="21">
        <v>1.5863</v>
      </c>
      <c r="AL345">
        <f t="shared" si="66"/>
        <v>5.9216464646464644</v>
      </c>
      <c r="AM345">
        <f t="shared" si="67"/>
        <v>9.3971199912121204</v>
      </c>
      <c r="AP345" s="9"/>
      <c r="AQ345" s="21">
        <v>0.113068</v>
      </c>
      <c r="AR345" s="21">
        <v>27.172499999999999</v>
      </c>
      <c r="AS345" s="21">
        <v>-1.53259E-2</v>
      </c>
      <c r="AT345" s="21">
        <v>335</v>
      </c>
      <c r="AU345" s="21">
        <v>0.112579</v>
      </c>
      <c r="AV345">
        <f t="shared" si="68"/>
        <v>15.480707070707071</v>
      </c>
      <c r="AW345">
        <f t="shared" si="69"/>
        <v>1.7503725870707072</v>
      </c>
      <c r="AX345" s="9"/>
      <c r="AY345" s="21">
        <v>1.58691</v>
      </c>
      <c r="AZ345" s="21">
        <v>30.991700000000002</v>
      </c>
      <c r="BA345" s="21">
        <v>-5.5725100000000001E-3</v>
      </c>
      <c r="BB345" s="21">
        <v>335</v>
      </c>
      <c r="BC345" s="21">
        <v>1.5866100000000001</v>
      </c>
      <c r="BD345">
        <f t="shared" si="70"/>
        <v>5.6287979797979801</v>
      </c>
      <c r="BE345">
        <f t="shared" si="71"/>
        <v>8.9323958021212135</v>
      </c>
    </row>
    <row r="346" spans="6:57" x14ac:dyDescent="0.25">
      <c r="F346" s="9"/>
      <c r="G346" s="21">
        <v>0.108032</v>
      </c>
      <c r="H346" s="21">
        <v>8.4751799999999999</v>
      </c>
      <c r="I346" s="21">
        <v>-1.5295400000000001E-2</v>
      </c>
      <c r="J346" s="21">
        <v>336</v>
      </c>
      <c r="K346" s="21">
        <v>0.10760500000000001</v>
      </c>
      <c r="L346">
        <f t="shared" si="60"/>
        <v>15.44989898989899</v>
      </c>
      <c r="M346">
        <f t="shared" si="61"/>
        <v>1.6690834876767677</v>
      </c>
      <c r="N346" s="9"/>
      <c r="O346" s="21">
        <v>1.59195</v>
      </c>
      <c r="P346" s="21">
        <v>12.2944</v>
      </c>
      <c r="Q346" s="21">
        <v>-6.2011699999999998E-3</v>
      </c>
      <c r="R346" s="21">
        <v>336</v>
      </c>
      <c r="S346" s="21">
        <v>1.5908800000000001</v>
      </c>
      <c r="T346">
        <f t="shared" si="62"/>
        <v>6.2638080808080812</v>
      </c>
      <c r="U346">
        <f t="shared" si="63"/>
        <v>9.9716692742424247</v>
      </c>
      <c r="X346" s="9"/>
      <c r="Y346" s="21">
        <v>0.108032</v>
      </c>
      <c r="Z346" s="21">
        <v>17.8124</v>
      </c>
      <c r="AA346" s="21">
        <v>-1.5344200000000001E-2</v>
      </c>
      <c r="AB346" s="21">
        <v>336</v>
      </c>
      <c r="AC346" s="21">
        <v>0.107513</v>
      </c>
      <c r="AD346">
        <f t="shared" si="64"/>
        <v>15.499191919191919</v>
      </c>
      <c r="AE346">
        <f t="shared" si="65"/>
        <v>1.6744087014141413</v>
      </c>
      <c r="AF346" s="9"/>
      <c r="AG346" s="21">
        <v>1.59195</v>
      </c>
      <c r="AH346" s="21">
        <v>21.631599999999999</v>
      </c>
      <c r="AI346" s="21">
        <v>-5.6426999999999996E-3</v>
      </c>
      <c r="AJ346" s="21">
        <v>336</v>
      </c>
      <c r="AK346" s="21">
        <v>1.5908800000000001</v>
      </c>
      <c r="AL346">
        <f t="shared" si="66"/>
        <v>5.6996969696969693</v>
      </c>
      <c r="AM346">
        <f t="shared" si="67"/>
        <v>9.0736325909090905</v>
      </c>
      <c r="AP346" s="9"/>
      <c r="AQ346" s="21">
        <v>0.108032</v>
      </c>
      <c r="AR346" s="21">
        <v>27.182600000000001</v>
      </c>
      <c r="AS346" s="21">
        <v>-1.53259E-2</v>
      </c>
      <c r="AT346" s="21">
        <v>336</v>
      </c>
      <c r="AU346" s="21">
        <v>0.107513</v>
      </c>
      <c r="AV346">
        <f t="shared" si="68"/>
        <v>15.480707070707071</v>
      </c>
      <c r="AW346">
        <f t="shared" si="69"/>
        <v>1.6724117462626265</v>
      </c>
      <c r="AX346" s="9"/>
      <c r="AY346" s="21">
        <v>1.59195</v>
      </c>
      <c r="AZ346" s="21">
        <v>31.001799999999999</v>
      </c>
      <c r="BA346" s="21">
        <v>-5.3588899999999998E-3</v>
      </c>
      <c r="BB346" s="21">
        <v>336</v>
      </c>
      <c r="BC346" s="21">
        <v>1.5908800000000001</v>
      </c>
      <c r="BD346">
        <f t="shared" si="70"/>
        <v>5.4130202020202018</v>
      </c>
      <c r="BE346">
        <f t="shared" si="71"/>
        <v>8.6172575106060609</v>
      </c>
    </row>
    <row r="347" spans="6:57" x14ac:dyDescent="0.25">
      <c r="F347" s="9"/>
      <c r="G347" s="21">
        <v>0.10299700000000001</v>
      </c>
      <c r="H347" s="21">
        <v>8.4852500000000006</v>
      </c>
      <c r="I347" s="21">
        <v>-1.5295400000000001E-2</v>
      </c>
      <c r="J347" s="21">
        <v>337</v>
      </c>
      <c r="K347" s="21">
        <v>0.102356</v>
      </c>
      <c r="L347">
        <f t="shared" si="60"/>
        <v>15.44989898989899</v>
      </c>
      <c r="M347">
        <f t="shared" si="61"/>
        <v>1.5912932462626264</v>
      </c>
      <c r="N347" s="9"/>
      <c r="O347" s="21">
        <v>1.5969800000000001</v>
      </c>
      <c r="P347" s="21">
        <v>12.304399999999999</v>
      </c>
      <c r="Q347" s="21">
        <v>-5.9692399999999998E-3</v>
      </c>
      <c r="R347" s="21">
        <v>337</v>
      </c>
      <c r="S347" s="21">
        <v>1.5960700000000001</v>
      </c>
      <c r="T347">
        <f t="shared" si="62"/>
        <v>6.029535353535354</v>
      </c>
      <c r="U347">
        <f t="shared" si="63"/>
        <v>9.6290473688888891</v>
      </c>
      <c r="X347" s="9"/>
      <c r="Y347" s="21">
        <v>0.10299700000000001</v>
      </c>
      <c r="Z347" s="21">
        <v>17.822500000000002</v>
      </c>
      <c r="AA347" s="21">
        <v>-1.5347299999999999E-2</v>
      </c>
      <c r="AB347" s="21">
        <v>337</v>
      </c>
      <c r="AC347" s="21">
        <v>0.102386</v>
      </c>
      <c r="AD347">
        <f t="shared" si="64"/>
        <v>15.502323232323231</v>
      </c>
      <c r="AE347">
        <f t="shared" si="65"/>
        <v>1.5966927859595959</v>
      </c>
      <c r="AF347" s="9"/>
      <c r="AG347" s="21">
        <v>1.5969800000000001</v>
      </c>
      <c r="AH347" s="21">
        <v>21.6417</v>
      </c>
      <c r="AI347" s="21">
        <v>-5.42297E-3</v>
      </c>
      <c r="AJ347" s="21">
        <v>337</v>
      </c>
      <c r="AK347" s="21">
        <v>1.5966800000000001</v>
      </c>
      <c r="AL347">
        <f t="shared" si="66"/>
        <v>5.477747474747475</v>
      </c>
      <c r="AM347">
        <f t="shared" si="67"/>
        <v>8.7478531622222224</v>
      </c>
      <c r="AP347" s="9"/>
      <c r="AQ347" s="21">
        <v>0.10299700000000001</v>
      </c>
      <c r="AR347" s="21">
        <v>27.192699999999999</v>
      </c>
      <c r="AS347" s="21">
        <v>-1.5329000000000001E-2</v>
      </c>
      <c r="AT347" s="21">
        <v>337</v>
      </c>
      <c r="AU347" s="21">
        <v>0.102448</v>
      </c>
      <c r="AV347">
        <f t="shared" si="68"/>
        <v>15.483838383838384</v>
      </c>
      <c r="AW347">
        <f t="shared" si="69"/>
        <v>1.5947889020202022</v>
      </c>
      <c r="AX347" s="9"/>
      <c r="AY347" s="21">
        <v>1.5969800000000001</v>
      </c>
      <c r="AZ347" s="21">
        <v>31.011900000000001</v>
      </c>
      <c r="BA347" s="21">
        <v>-5.1269499999999999E-3</v>
      </c>
      <c r="BB347" s="21">
        <v>337</v>
      </c>
      <c r="BC347" s="21">
        <v>1.5963700000000001</v>
      </c>
      <c r="BD347">
        <f t="shared" si="70"/>
        <v>5.1787373737373734</v>
      </c>
      <c r="BE347">
        <f t="shared" si="71"/>
        <v>8.2703400111111112</v>
      </c>
    </row>
    <row r="348" spans="6:57" x14ac:dyDescent="0.25">
      <c r="F348" s="9"/>
      <c r="G348" s="21">
        <v>9.7961400000000004E-2</v>
      </c>
      <c r="H348" s="21">
        <v>8.4953199999999995</v>
      </c>
      <c r="I348" s="21">
        <v>-1.5301500000000001E-2</v>
      </c>
      <c r="J348" s="21">
        <v>338</v>
      </c>
      <c r="K348" s="21">
        <v>9.7412100000000001E-2</v>
      </c>
      <c r="L348">
        <f t="shared" si="60"/>
        <v>15.456060606060607</v>
      </c>
      <c r="M348">
        <f t="shared" si="61"/>
        <v>1.5140973354545455</v>
      </c>
      <c r="N348" s="9"/>
      <c r="O348" s="21">
        <v>1.60202</v>
      </c>
      <c r="P348" s="21">
        <v>12.314500000000001</v>
      </c>
      <c r="Q348" s="21">
        <v>-5.74341E-3</v>
      </c>
      <c r="R348" s="21">
        <v>338</v>
      </c>
      <c r="S348" s="21">
        <v>1.6009500000000001</v>
      </c>
      <c r="T348">
        <f t="shared" si="62"/>
        <v>5.8014242424242424</v>
      </c>
      <c r="U348">
        <f t="shared" si="63"/>
        <v>9.2939976648484848</v>
      </c>
      <c r="X348" s="9"/>
      <c r="Y348" s="21">
        <v>9.7961400000000004E-2</v>
      </c>
      <c r="Z348" s="21">
        <v>17.8325</v>
      </c>
      <c r="AA348" s="21">
        <v>-1.5350300000000001E-2</v>
      </c>
      <c r="AB348" s="21">
        <v>338</v>
      </c>
      <c r="AC348" s="21">
        <v>9.7473099999999993E-2</v>
      </c>
      <c r="AD348">
        <f t="shared" si="64"/>
        <v>15.505353535353537</v>
      </c>
      <c r="AE348">
        <f t="shared" si="65"/>
        <v>1.5189261398181821</v>
      </c>
      <c r="AF348" s="9"/>
      <c r="AG348" s="21">
        <v>1.60202</v>
      </c>
      <c r="AH348" s="21">
        <v>21.651800000000001</v>
      </c>
      <c r="AI348" s="21">
        <v>-5.1788299999999997E-3</v>
      </c>
      <c r="AJ348" s="21">
        <v>338</v>
      </c>
      <c r="AK348" s="21">
        <v>1.6012599999999999</v>
      </c>
      <c r="AL348">
        <f t="shared" si="66"/>
        <v>5.2311414141414136</v>
      </c>
      <c r="AM348">
        <f t="shared" si="67"/>
        <v>8.3803931682828274</v>
      </c>
      <c r="AP348" s="9"/>
      <c r="AQ348" s="21">
        <v>9.7961400000000004E-2</v>
      </c>
      <c r="AR348" s="21">
        <v>27.2028</v>
      </c>
      <c r="AS348" s="21">
        <v>-1.53381E-2</v>
      </c>
      <c r="AT348" s="21">
        <v>338</v>
      </c>
      <c r="AU348" s="21">
        <v>9.7412100000000001E-2</v>
      </c>
      <c r="AV348">
        <f t="shared" si="68"/>
        <v>15.493030303030304</v>
      </c>
      <c r="AW348">
        <f t="shared" si="69"/>
        <v>1.5177189387272729</v>
      </c>
      <c r="AX348" s="9"/>
      <c r="AY348" s="21">
        <v>1.60202</v>
      </c>
      <c r="AZ348" s="21">
        <v>31.021899999999999</v>
      </c>
      <c r="BA348" s="21">
        <v>-4.8803700000000002E-3</v>
      </c>
      <c r="BB348" s="21">
        <v>338</v>
      </c>
      <c r="BC348" s="21">
        <v>1.6018699999999999</v>
      </c>
      <c r="BD348">
        <f t="shared" si="70"/>
        <v>4.9296666666666669</v>
      </c>
      <c r="BE348">
        <f t="shared" si="71"/>
        <v>7.8974245933333336</v>
      </c>
    </row>
    <row r="349" spans="6:57" x14ac:dyDescent="0.25">
      <c r="F349" s="9"/>
      <c r="G349" s="21">
        <v>9.2925999999999995E-2</v>
      </c>
      <c r="H349" s="21">
        <v>8.5053900000000002</v>
      </c>
      <c r="I349" s="21">
        <v>-1.53046E-2</v>
      </c>
      <c r="J349" s="21">
        <v>339</v>
      </c>
      <c r="K349" s="21">
        <v>9.2224100000000003E-2</v>
      </c>
      <c r="L349">
        <f t="shared" si="60"/>
        <v>15.45919191919192</v>
      </c>
      <c r="M349">
        <f t="shared" si="61"/>
        <v>1.4365608682828281</v>
      </c>
      <c r="N349" s="9"/>
      <c r="O349" s="21">
        <v>1.6070599999999999</v>
      </c>
      <c r="P349" s="21">
        <v>12.3246</v>
      </c>
      <c r="Q349" s="21">
        <v>-5.4901100000000003E-3</v>
      </c>
      <c r="R349" s="21">
        <v>339</v>
      </c>
      <c r="S349" s="21">
        <v>1.6058300000000001</v>
      </c>
      <c r="T349">
        <f t="shared" si="62"/>
        <v>5.5455656565656568</v>
      </c>
      <c r="U349">
        <f t="shared" si="63"/>
        <v>8.9120567440404042</v>
      </c>
      <c r="X349" s="9"/>
      <c r="Y349" s="21">
        <v>9.2925999999999995E-2</v>
      </c>
      <c r="Z349" s="21">
        <v>17.842600000000001</v>
      </c>
      <c r="AA349" s="21">
        <v>-1.53534E-2</v>
      </c>
      <c r="AB349" s="21">
        <v>339</v>
      </c>
      <c r="AC349" s="21">
        <v>9.2346200000000003E-2</v>
      </c>
      <c r="AD349">
        <f t="shared" si="64"/>
        <v>15.508484848484848</v>
      </c>
      <c r="AE349">
        <f t="shared" si="65"/>
        <v>1.441141463030303</v>
      </c>
      <c r="AF349" s="9"/>
      <c r="AG349" s="21">
        <v>1.6070599999999999</v>
      </c>
      <c r="AH349" s="21">
        <v>21.661799999999999</v>
      </c>
      <c r="AI349" s="21">
        <v>-4.9233999999999997E-3</v>
      </c>
      <c r="AJ349" s="21">
        <v>339</v>
      </c>
      <c r="AK349" s="21">
        <v>1.6064499999999999</v>
      </c>
      <c r="AL349">
        <f t="shared" si="66"/>
        <v>4.9731313131313133</v>
      </c>
      <c r="AM349">
        <f t="shared" si="67"/>
        <v>7.9921204080808081</v>
      </c>
      <c r="AP349" s="9"/>
      <c r="AQ349" s="21">
        <v>9.2925999999999995E-2</v>
      </c>
      <c r="AR349" s="21">
        <v>27.212800000000001</v>
      </c>
      <c r="AS349" s="21">
        <v>-1.5341199999999999E-2</v>
      </c>
      <c r="AT349" s="21">
        <v>339</v>
      </c>
      <c r="AU349" s="21">
        <v>9.2437699999999998E-2</v>
      </c>
      <c r="AV349">
        <f t="shared" si="68"/>
        <v>15.496161616161617</v>
      </c>
      <c r="AW349">
        <f t="shared" si="69"/>
        <v>1.4399963143434342</v>
      </c>
      <c r="AX349" s="9"/>
      <c r="AY349" s="21">
        <v>1.6070599999999999</v>
      </c>
      <c r="AZ349" s="21">
        <v>31.032</v>
      </c>
      <c r="BA349" s="21">
        <v>-4.6191399999999999E-3</v>
      </c>
      <c r="BB349" s="21">
        <v>339</v>
      </c>
      <c r="BC349" s="21">
        <v>1.6061399999999999</v>
      </c>
      <c r="BD349">
        <f t="shared" si="70"/>
        <v>4.6657979797979801</v>
      </c>
      <c r="BE349">
        <f t="shared" si="71"/>
        <v>7.4982173014141411</v>
      </c>
    </row>
    <row r="350" spans="6:57" x14ac:dyDescent="0.25">
      <c r="F350" s="9"/>
      <c r="G350" s="21">
        <v>8.7890599999999999E-2</v>
      </c>
      <c r="H350" s="21">
        <v>8.5154599999999991</v>
      </c>
      <c r="I350" s="21">
        <v>-1.53137E-2</v>
      </c>
      <c r="J350" s="21">
        <v>340</v>
      </c>
      <c r="K350" s="21">
        <v>8.7432899999999994E-2</v>
      </c>
      <c r="L350">
        <f t="shared" si="60"/>
        <v>15.468383838383838</v>
      </c>
      <c r="M350">
        <f t="shared" si="61"/>
        <v>1.3595255365858585</v>
      </c>
      <c r="N350" s="9"/>
      <c r="O350" s="21">
        <v>1.61209</v>
      </c>
      <c r="P350" s="21">
        <v>12.3347</v>
      </c>
      <c r="Q350" s="21">
        <v>-5.2337599999999996E-3</v>
      </c>
      <c r="R350" s="21">
        <v>340</v>
      </c>
      <c r="S350" s="21">
        <v>1.6113299999999999</v>
      </c>
      <c r="T350">
        <f t="shared" si="62"/>
        <v>5.2866262626262621</v>
      </c>
      <c r="U350">
        <f t="shared" si="63"/>
        <v>8.5225173317171716</v>
      </c>
      <c r="X350" s="9"/>
      <c r="Y350" s="21">
        <v>8.7890599999999999E-2</v>
      </c>
      <c r="Z350" s="21">
        <v>17.852699999999999</v>
      </c>
      <c r="AA350" s="21">
        <v>-1.53534E-2</v>
      </c>
      <c r="AB350" s="21">
        <v>340</v>
      </c>
      <c r="AC350" s="21">
        <v>8.7371799999999999E-2</v>
      </c>
      <c r="AD350">
        <f t="shared" si="64"/>
        <v>15.508484848484848</v>
      </c>
      <c r="AE350">
        <f t="shared" si="65"/>
        <v>1.3630500384242423</v>
      </c>
      <c r="AF350" s="9"/>
      <c r="AG350" s="21">
        <v>1.61209</v>
      </c>
      <c r="AH350" s="21">
        <v>21.671900000000001</v>
      </c>
      <c r="AI350" s="21">
        <v>-4.6554600000000002E-3</v>
      </c>
      <c r="AJ350" s="21">
        <v>340</v>
      </c>
      <c r="AK350" s="21">
        <v>1.6116299999999999</v>
      </c>
      <c r="AL350">
        <f t="shared" si="66"/>
        <v>4.7024848484848487</v>
      </c>
      <c r="AM350">
        <f t="shared" si="67"/>
        <v>7.5808287993939398</v>
      </c>
      <c r="AP350" s="9"/>
      <c r="AQ350" s="21">
        <v>8.7890599999999999E-2</v>
      </c>
      <c r="AR350" s="21">
        <v>27.222899999999999</v>
      </c>
      <c r="AS350" s="21">
        <v>-1.5344200000000001E-2</v>
      </c>
      <c r="AT350" s="21">
        <v>340</v>
      </c>
      <c r="AU350" s="21">
        <v>8.7341299999999997E-2</v>
      </c>
      <c r="AV350">
        <f t="shared" si="68"/>
        <v>15.499191919191919</v>
      </c>
      <c r="AW350">
        <f t="shared" si="69"/>
        <v>1.3622332772929293</v>
      </c>
      <c r="AX350" s="9"/>
      <c r="AY350" s="21">
        <v>1.61209</v>
      </c>
      <c r="AZ350" s="21">
        <v>31.042100000000001</v>
      </c>
      <c r="BA350" s="21">
        <v>-4.3505899999999997E-3</v>
      </c>
      <c r="BB350" s="21">
        <v>340</v>
      </c>
      <c r="BC350" s="21">
        <v>1.6116299999999999</v>
      </c>
      <c r="BD350">
        <f t="shared" si="70"/>
        <v>4.3945353535353533</v>
      </c>
      <c r="BE350">
        <f t="shared" si="71"/>
        <v>7.084386498080808</v>
      </c>
    </row>
    <row r="351" spans="6:57" x14ac:dyDescent="0.25">
      <c r="F351" s="9"/>
      <c r="G351" s="21">
        <v>8.2855200000000004E-2</v>
      </c>
      <c r="H351" s="21">
        <v>8.5255299999999998</v>
      </c>
      <c r="I351" s="21">
        <v>-1.53198E-2</v>
      </c>
      <c r="J351" s="21">
        <v>341</v>
      </c>
      <c r="K351" s="21">
        <v>8.2244899999999996E-2</v>
      </c>
      <c r="L351">
        <f t="shared" si="60"/>
        <v>15.474545454545455</v>
      </c>
      <c r="M351">
        <f t="shared" si="61"/>
        <v>1.2821465585454546</v>
      </c>
      <c r="N351" s="9"/>
      <c r="O351" s="21">
        <v>1.61713</v>
      </c>
      <c r="P351" s="21">
        <v>12.3447</v>
      </c>
      <c r="Q351" s="21">
        <v>-4.9673499999999997E-3</v>
      </c>
      <c r="R351" s="21">
        <v>341</v>
      </c>
      <c r="S351" s="21">
        <v>1.61713</v>
      </c>
      <c r="T351">
        <f t="shared" si="62"/>
        <v>5.0175252525252523</v>
      </c>
      <c r="U351">
        <f t="shared" si="63"/>
        <v>8.1139906116161615</v>
      </c>
      <c r="X351" s="9"/>
      <c r="Y351" s="21">
        <v>8.2855200000000004E-2</v>
      </c>
      <c r="Z351" s="21">
        <v>17.8627</v>
      </c>
      <c r="AA351" s="21">
        <v>-1.5356399999999999E-2</v>
      </c>
      <c r="AB351" s="21">
        <v>341</v>
      </c>
      <c r="AC351" s="21">
        <v>8.2428000000000001E-2</v>
      </c>
      <c r="AD351">
        <f t="shared" si="64"/>
        <v>15.511515151515152</v>
      </c>
      <c r="AE351">
        <f t="shared" si="65"/>
        <v>1.2852096901818182</v>
      </c>
      <c r="AF351" s="9"/>
      <c r="AG351" s="21">
        <v>1.61713</v>
      </c>
      <c r="AH351" s="21">
        <v>21.681999999999999</v>
      </c>
      <c r="AI351" s="21">
        <v>-4.3740799999999998E-3</v>
      </c>
      <c r="AJ351" s="21">
        <v>341</v>
      </c>
      <c r="AK351" s="21">
        <v>1.6162099999999999</v>
      </c>
      <c r="AL351">
        <f t="shared" si="66"/>
        <v>4.4182626262626261</v>
      </c>
      <c r="AM351">
        <f t="shared" si="67"/>
        <v>7.1449050408080801</v>
      </c>
      <c r="AP351" s="9"/>
      <c r="AQ351" s="21">
        <v>8.2855200000000004E-2</v>
      </c>
      <c r="AR351" s="21">
        <v>27.233000000000001</v>
      </c>
      <c r="AS351" s="21">
        <v>-1.5347299999999999E-2</v>
      </c>
      <c r="AT351" s="21">
        <v>341</v>
      </c>
      <c r="AU351" s="21">
        <v>8.2305900000000001E-2</v>
      </c>
      <c r="AV351">
        <f t="shared" si="68"/>
        <v>15.502323232323231</v>
      </c>
      <c r="AW351">
        <f t="shared" si="69"/>
        <v>1.2844480918787879</v>
      </c>
      <c r="AX351" s="9"/>
      <c r="AY351" s="21">
        <v>1.61713</v>
      </c>
      <c r="AZ351" s="21">
        <v>31.052199999999999</v>
      </c>
      <c r="BA351" s="21">
        <v>-4.0750099999999996E-3</v>
      </c>
      <c r="BB351" s="21">
        <v>341</v>
      </c>
      <c r="BC351" s="21">
        <v>1.6162099999999999</v>
      </c>
      <c r="BD351">
        <f t="shared" si="70"/>
        <v>4.1161717171717171</v>
      </c>
      <c r="BE351">
        <f t="shared" si="71"/>
        <v>6.6563847689898985</v>
      </c>
    </row>
    <row r="352" spans="6:57" x14ac:dyDescent="0.25">
      <c r="F352" s="9"/>
      <c r="G352" s="21">
        <v>7.7819799999999995E-2</v>
      </c>
      <c r="H352" s="21">
        <v>8.5356000000000005</v>
      </c>
      <c r="I352" s="21">
        <v>-1.53229E-2</v>
      </c>
      <c r="J352" s="21">
        <v>342</v>
      </c>
      <c r="K352" s="21">
        <v>7.7300999999999995E-2</v>
      </c>
      <c r="L352">
        <f t="shared" si="60"/>
        <v>15.477676767676769</v>
      </c>
      <c r="M352">
        <f t="shared" si="61"/>
        <v>1.2044697105252526</v>
      </c>
      <c r="N352" s="9"/>
      <c r="O352" s="21">
        <v>1.62216</v>
      </c>
      <c r="P352" s="21">
        <v>12.354799999999999</v>
      </c>
      <c r="Q352" s="21">
        <v>-4.6853600000000004E-3</v>
      </c>
      <c r="R352" s="21">
        <v>342</v>
      </c>
      <c r="S352" s="21">
        <v>1.6216999999999999</v>
      </c>
      <c r="T352">
        <f t="shared" si="62"/>
        <v>4.7326868686868684</v>
      </c>
      <c r="U352">
        <f t="shared" si="63"/>
        <v>7.6771753309090904</v>
      </c>
      <c r="X352" s="9"/>
      <c r="Y352" s="21">
        <v>7.7819799999999995E-2</v>
      </c>
      <c r="Z352" s="21">
        <v>17.872800000000002</v>
      </c>
      <c r="AA352" s="21">
        <v>-1.53656E-2</v>
      </c>
      <c r="AB352" s="21">
        <v>342</v>
      </c>
      <c r="AC352" s="21">
        <v>7.7240000000000003E-2</v>
      </c>
      <c r="AD352">
        <f t="shared" si="64"/>
        <v>15.520808080808081</v>
      </c>
      <c r="AE352">
        <f t="shared" si="65"/>
        <v>1.2078261806868686</v>
      </c>
      <c r="AF352" s="9"/>
      <c r="AG352" s="21">
        <v>1.62216</v>
      </c>
      <c r="AH352" s="21">
        <v>21.692</v>
      </c>
      <c r="AI352" s="21">
        <v>-4.0838599999999999E-3</v>
      </c>
      <c r="AJ352" s="21">
        <v>342</v>
      </c>
      <c r="AK352" s="21">
        <v>1.6210899999999999</v>
      </c>
      <c r="AL352">
        <f t="shared" si="66"/>
        <v>4.125111111111111</v>
      </c>
      <c r="AM352">
        <f t="shared" si="67"/>
        <v>6.69159024</v>
      </c>
      <c r="AP352" s="9"/>
      <c r="AQ352" s="21">
        <v>7.7819799999999995E-2</v>
      </c>
      <c r="AR352" s="21">
        <v>27.242999999999999</v>
      </c>
      <c r="AS352" s="21">
        <v>-1.5350300000000001E-2</v>
      </c>
      <c r="AT352" s="21">
        <v>342</v>
      </c>
      <c r="AU352" s="21">
        <v>7.7240000000000003E-2</v>
      </c>
      <c r="AV352">
        <f t="shared" si="68"/>
        <v>15.505353535353537</v>
      </c>
      <c r="AW352">
        <f t="shared" si="69"/>
        <v>1.206623511050505</v>
      </c>
      <c r="AX352" s="9"/>
      <c r="AY352" s="21">
        <v>1.62216</v>
      </c>
      <c r="AZ352" s="21">
        <v>31.062200000000001</v>
      </c>
      <c r="BA352" s="21">
        <v>-3.7973E-3</v>
      </c>
      <c r="BB352" s="21">
        <v>342</v>
      </c>
      <c r="BC352" s="21">
        <v>1.6214</v>
      </c>
      <c r="BD352">
        <f t="shared" si="70"/>
        <v>3.8356565656565658</v>
      </c>
      <c r="BE352">
        <f t="shared" si="71"/>
        <v>6.2220486545454552</v>
      </c>
    </row>
    <row r="353" spans="6:57" x14ac:dyDescent="0.25">
      <c r="F353" s="9"/>
      <c r="G353" s="21">
        <v>7.2784399999999999E-2</v>
      </c>
      <c r="H353" s="21">
        <v>8.5456699999999994</v>
      </c>
      <c r="I353" s="21">
        <v>-1.5329000000000001E-2</v>
      </c>
      <c r="J353" s="21">
        <v>343</v>
      </c>
      <c r="K353" s="21">
        <v>7.2235099999999997E-2</v>
      </c>
      <c r="L353">
        <f t="shared" si="60"/>
        <v>15.483838383838384</v>
      </c>
      <c r="M353">
        <f t="shared" si="61"/>
        <v>1.1269818864646464</v>
      </c>
      <c r="N353" s="9"/>
      <c r="O353" s="21">
        <v>1.6272</v>
      </c>
      <c r="P353" s="21">
        <v>12.3649</v>
      </c>
      <c r="Q353" s="21">
        <v>-4.3875099999999998E-3</v>
      </c>
      <c r="R353" s="21">
        <v>343</v>
      </c>
      <c r="S353" s="21">
        <v>1.6262799999999999</v>
      </c>
      <c r="T353">
        <f t="shared" si="62"/>
        <v>4.4318282828282829</v>
      </c>
      <c r="U353">
        <f t="shared" si="63"/>
        <v>7.2114709818181817</v>
      </c>
      <c r="X353" s="9"/>
      <c r="Y353" s="21">
        <v>7.2784399999999999E-2</v>
      </c>
      <c r="Z353" s="21">
        <v>17.882899999999999</v>
      </c>
      <c r="AA353" s="21">
        <v>-1.53717E-2</v>
      </c>
      <c r="AB353" s="21">
        <v>343</v>
      </c>
      <c r="AC353" s="21">
        <v>7.2235099999999997E-2</v>
      </c>
      <c r="AD353">
        <f t="shared" si="64"/>
        <v>15.526969696969697</v>
      </c>
      <c r="AE353">
        <f t="shared" si="65"/>
        <v>1.1301211732121212</v>
      </c>
      <c r="AF353" s="9"/>
      <c r="AG353" s="21">
        <v>1.6272</v>
      </c>
      <c r="AH353" s="21">
        <v>21.702100000000002</v>
      </c>
      <c r="AI353" s="21">
        <v>-3.7866200000000001E-3</v>
      </c>
      <c r="AJ353" s="21">
        <v>343</v>
      </c>
      <c r="AK353" s="21">
        <v>1.62659</v>
      </c>
      <c r="AL353">
        <f t="shared" si="66"/>
        <v>3.8248686868686868</v>
      </c>
      <c r="AM353">
        <f t="shared" si="67"/>
        <v>6.223826327272727</v>
      </c>
      <c r="AP353" s="9"/>
      <c r="AQ353" s="21">
        <v>7.2784399999999999E-2</v>
      </c>
      <c r="AR353" s="21">
        <v>27.2531</v>
      </c>
      <c r="AS353" s="21">
        <v>-1.53595E-2</v>
      </c>
      <c r="AT353" s="21">
        <v>343</v>
      </c>
      <c r="AU353" s="21">
        <v>7.2326699999999994E-2</v>
      </c>
      <c r="AV353">
        <f t="shared" si="68"/>
        <v>15.514646464646466</v>
      </c>
      <c r="AW353">
        <f t="shared" si="69"/>
        <v>1.1292242341414143</v>
      </c>
      <c r="AX353" s="9"/>
      <c r="AY353" s="21">
        <v>1.6272</v>
      </c>
      <c r="AZ353" s="21">
        <v>31.072299999999998</v>
      </c>
      <c r="BA353" s="21">
        <v>-3.4875499999999999E-3</v>
      </c>
      <c r="BB353" s="21">
        <v>343</v>
      </c>
      <c r="BC353" s="21">
        <v>1.62659</v>
      </c>
      <c r="BD353">
        <f t="shared" si="70"/>
        <v>3.5227777777777773</v>
      </c>
      <c r="BE353">
        <f t="shared" si="71"/>
        <v>5.7322639999999989</v>
      </c>
    </row>
    <row r="354" spans="6:57" x14ac:dyDescent="0.25">
      <c r="F354" s="9"/>
      <c r="G354" s="21">
        <v>6.7749000000000004E-2</v>
      </c>
      <c r="H354" s="21">
        <v>8.5557499999999997</v>
      </c>
      <c r="I354" s="21">
        <v>-1.5332E-2</v>
      </c>
      <c r="J354" s="21">
        <v>344</v>
      </c>
      <c r="K354" s="21">
        <v>6.7230200000000004E-2</v>
      </c>
      <c r="L354">
        <f t="shared" si="60"/>
        <v>15.486868686868688</v>
      </c>
      <c r="M354">
        <f t="shared" si="61"/>
        <v>1.0492198666666668</v>
      </c>
      <c r="N354" s="9"/>
      <c r="O354" s="21">
        <v>1.6322300000000001</v>
      </c>
      <c r="P354" s="21">
        <v>12.3749</v>
      </c>
      <c r="Q354" s="21">
        <v>-4.0734899999999999E-3</v>
      </c>
      <c r="R354" s="21">
        <v>344</v>
      </c>
      <c r="S354" s="21">
        <v>1.6317699999999999</v>
      </c>
      <c r="T354">
        <f t="shared" si="62"/>
        <v>4.1146363636363636</v>
      </c>
      <c r="U354">
        <f t="shared" si="63"/>
        <v>6.7160329118181821</v>
      </c>
      <c r="X354" s="9"/>
      <c r="Y354" s="21">
        <v>6.7749000000000004E-2</v>
      </c>
      <c r="Z354" s="21">
        <v>17.893000000000001</v>
      </c>
      <c r="AA354" s="21">
        <v>-1.5380899999999999E-2</v>
      </c>
      <c r="AB354" s="21">
        <v>344</v>
      </c>
      <c r="AC354" s="21">
        <v>6.7169199999999998E-2</v>
      </c>
      <c r="AD354">
        <f t="shared" si="64"/>
        <v>15.536262626262625</v>
      </c>
      <c r="AE354">
        <f t="shared" si="65"/>
        <v>1.0525662566666667</v>
      </c>
      <c r="AF354" s="9"/>
      <c r="AG354" s="21">
        <v>1.6322300000000001</v>
      </c>
      <c r="AH354" s="21">
        <v>21.712199999999999</v>
      </c>
      <c r="AI354" s="21">
        <v>-3.4747300000000001E-3</v>
      </c>
      <c r="AJ354" s="21">
        <v>344</v>
      </c>
      <c r="AK354" s="21">
        <v>1.63239</v>
      </c>
      <c r="AL354">
        <f t="shared" si="66"/>
        <v>3.5098282828282827</v>
      </c>
      <c r="AM354">
        <f t="shared" si="67"/>
        <v>5.728847018080808</v>
      </c>
      <c r="AP354" s="9"/>
      <c r="AQ354" s="21">
        <v>6.7749000000000004E-2</v>
      </c>
      <c r="AR354" s="21">
        <v>27.263200000000001</v>
      </c>
      <c r="AS354" s="21">
        <v>-1.5362499999999999E-2</v>
      </c>
      <c r="AT354" s="21">
        <v>344</v>
      </c>
      <c r="AU354" s="21">
        <v>6.7199700000000001E-2</v>
      </c>
      <c r="AV354">
        <f t="shared" si="68"/>
        <v>15.517676767676766</v>
      </c>
      <c r="AW354">
        <f t="shared" si="69"/>
        <v>1.0513070833333333</v>
      </c>
      <c r="AX354" s="9"/>
      <c r="AY354" s="21">
        <v>1.6322300000000001</v>
      </c>
      <c r="AZ354" s="21">
        <v>31.0824</v>
      </c>
      <c r="BA354" s="21">
        <v>-3.1741299999999998E-3</v>
      </c>
      <c r="BB354" s="21">
        <v>344</v>
      </c>
      <c r="BC354" s="21">
        <v>1.63208</v>
      </c>
      <c r="BD354">
        <f t="shared" si="70"/>
        <v>3.206191919191919</v>
      </c>
      <c r="BE354">
        <f t="shared" si="71"/>
        <v>5.2332426362626263</v>
      </c>
    </row>
    <row r="355" spans="6:57" x14ac:dyDescent="0.25">
      <c r="F355" s="9"/>
      <c r="G355" s="21">
        <v>6.2713599999999994E-2</v>
      </c>
      <c r="H355" s="21">
        <v>8.5658200000000004</v>
      </c>
      <c r="I355" s="21">
        <v>-1.5341199999999999E-2</v>
      </c>
      <c r="J355" s="21">
        <v>345</v>
      </c>
      <c r="K355" s="21">
        <v>6.2347399999999997E-2</v>
      </c>
      <c r="L355">
        <f t="shared" si="60"/>
        <v>15.496161616161617</v>
      </c>
      <c r="M355">
        <f t="shared" si="61"/>
        <v>0.97182008113131313</v>
      </c>
      <c r="N355" s="9"/>
      <c r="O355" s="21">
        <v>1.63727</v>
      </c>
      <c r="P355" s="21">
        <v>12.385</v>
      </c>
      <c r="Q355" s="21">
        <v>-3.7533599999999999E-3</v>
      </c>
      <c r="R355" s="21">
        <v>345</v>
      </c>
      <c r="S355" s="21">
        <v>1.63635</v>
      </c>
      <c r="T355">
        <f t="shared" si="62"/>
        <v>3.7912727272727271</v>
      </c>
      <c r="U355">
        <f t="shared" si="63"/>
        <v>6.2073370981818181</v>
      </c>
      <c r="X355" s="9"/>
      <c r="Y355" s="21">
        <v>6.2713599999999994E-2</v>
      </c>
      <c r="Z355" s="21">
        <v>17.902999999999999</v>
      </c>
      <c r="AA355" s="21">
        <v>-1.5387E-2</v>
      </c>
      <c r="AB355" s="21">
        <v>345</v>
      </c>
      <c r="AC355" s="21">
        <v>6.2164299999999999E-2</v>
      </c>
      <c r="AD355">
        <f t="shared" si="64"/>
        <v>15.542424242424243</v>
      </c>
      <c r="AE355">
        <f t="shared" si="65"/>
        <v>0.97472137696969696</v>
      </c>
      <c r="AF355" s="9"/>
      <c r="AG355" s="21">
        <v>1.63727</v>
      </c>
      <c r="AH355" s="21">
        <v>21.722300000000001</v>
      </c>
      <c r="AI355" s="21">
        <v>-3.1567399999999999E-3</v>
      </c>
      <c r="AJ355" s="21">
        <v>345</v>
      </c>
      <c r="AK355" s="21">
        <v>1.63666</v>
      </c>
      <c r="AL355">
        <f t="shared" si="66"/>
        <v>3.1886262626262627</v>
      </c>
      <c r="AM355">
        <f t="shared" si="67"/>
        <v>5.2206421210101013</v>
      </c>
      <c r="AP355" s="9"/>
      <c r="AQ355" s="21">
        <v>6.2713599999999994E-2</v>
      </c>
      <c r="AR355" s="21">
        <v>27.273299999999999</v>
      </c>
      <c r="AS355" s="21">
        <v>-1.5374799999999999E-2</v>
      </c>
      <c r="AT355" s="21">
        <v>345</v>
      </c>
      <c r="AU355" s="21">
        <v>6.2133800000000003E-2</v>
      </c>
      <c r="AV355">
        <f t="shared" si="68"/>
        <v>15.53010101010101</v>
      </c>
      <c r="AW355">
        <f t="shared" si="69"/>
        <v>0.97394854270707065</v>
      </c>
      <c r="AX355" s="9"/>
      <c r="AY355" s="21">
        <v>1.63727</v>
      </c>
      <c r="AZ355" s="21">
        <v>31.092400000000001</v>
      </c>
      <c r="BA355" s="21">
        <v>-2.8396599999999999E-3</v>
      </c>
      <c r="BB355" s="21">
        <v>345</v>
      </c>
      <c r="BC355" s="21">
        <v>1.63666</v>
      </c>
      <c r="BD355">
        <f t="shared" si="70"/>
        <v>2.8683434343434344</v>
      </c>
      <c r="BE355">
        <f t="shared" si="71"/>
        <v>4.6962526547474752</v>
      </c>
    </row>
    <row r="356" spans="6:57" x14ac:dyDescent="0.25">
      <c r="F356" s="9"/>
      <c r="G356" s="21">
        <v>5.7678199999999999E-2</v>
      </c>
      <c r="H356" s="21">
        <v>8.5758899999999993</v>
      </c>
      <c r="I356" s="21">
        <v>-1.5344200000000001E-2</v>
      </c>
      <c r="J356" s="21">
        <v>346</v>
      </c>
      <c r="K356" s="21">
        <v>5.7128900000000003E-2</v>
      </c>
      <c r="L356">
        <f t="shared" si="60"/>
        <v>15.499191919191919</v>
      </c>
      <c r="M356">
        <f t="shared" si="61"/>
        <v>0.89396549135353531</v>
      </c>
      <c r="N356" s="9"/>
      <c r="O356" s="21">
        <v>1.6423000000000001</v>
      </c>
      <c r="P356" s="21">
        <v>12.395099999999999</v>
      </c>
      <c r="Q356" s="21">
        <v>-3.4252900000000001E-3</v>
      </c>
      <c r="R356" s="21">
        <v>346</v>
      </c>
      <c r="S356" s="21">
        <v>1.64154</v>
      </c>
      <c r="T356">
        <f t="shared" si="62"/>
        <v>3.459888888888889</v>
      </c>
      <c r="U356">
        <f t="shared" si="63"/>
        <v>5.6821755222222228</v>
      </c>
      <c r="X356" s="9"/>
      <c r="Y356" s="21">
        <v>5.7678199999999999E-2</v>
      </c>
      <c r="Z356" s="21">
        <v>17.9131</v>
      </c>
      <c r="AA356" s="21">
        <v>-1.5396099999999999E-2</v>
      </c>
      <c r="AB356" s="21">
        <v>346</v>
      </c>
      <c r="AC356" s="21">
        <v>5.7037400000000002E-2</v>
      </c>
      <c r="AD356">
        <f t="shared" si="64"/>
        <v>15.55161616161616</v>
      </c>
      <c r="AE356">
        <f t="shared" si="65"/>
        <v>0.89698922729292918</v>
      </c>
      <c r="AF356" s="9"/>
      <c r="AG356" s="21">
        <v>1.6423000000000001</v>
      </c>
      <c r="AH356" s="21">
        <v>21.732299999999999</v>
      </c>
      <c r="AI356" s="21">
        <v>-2.8076199999999998E-3</v>
      </c>
      <c r="AJ356" s="21">
        <v>346</v>
      </c>
      <c r="AK356" s="21">
        <v>1.64154</v>
      </c>
      <c r="AL356">
        <f t="shared" si="66"/>
        <v>2.8359797979797978</v>
      </c>
      <c r="AM356">
        <f t="shared" si="67"/>
        <v>4.6575296222222224</v>
      </c>
      <c r="AP356" s="9"/>
      <c r="AQ356" s="21">
        <v>5.7678199999999999E-2</v>
      </c>
      <c r="AR356" s="21">
        <v>27.283300000000001</v>
      </c>
      <c r="AS356" s="21">
        <v>-1.53778E-2</v>
      </c>
      <c r="AT356" s="21">
        <v>346</v>
      </c>
      <c r="AU356" s="21">
        <v>5.7220500000000001E-2</v>
      </c>
      <c r="AV356">
        <f t="shared" si="68"/>
        <v>15.533131313131314</v>
      </c>
      <c r="AW356">
        <f t="shared" si="69"/>
        <v>0.8959230545050505</v>
      </c>
      <c r="AX356" s="9"/>
      <c r="AY356" s="21">
        <v>1.6423000000000001</v>
      </c>
      <c r="AZ356" s="21">
        <v>31.102499999999999</v>
      </c>
      <c r="BA356" s="21">
        <v>-2.4893200000000002E-3</v>
      </c>
      <c r="BB356" s="21">
        <v>346</v>
      </c>
      <c r="BC356" s="21">
        <v>1.64185</v>
      </c>
      <c r="BD356">
        <f t="shared" si="70"/>
        <v>2.5144646464646465</v>
      </c>
      <c r="BE356">
        <f t="shared" si="71"/>
        <v>4.1295052888888888</v>
      </c>
    </row>
    <row r="357" spans="6:57" x14ac:dyDescent="0.25">
      <c r="F357" s="9"/>
      <c r="G357" s="21">
        <v>5.2642799999999997E-2</v>
      </c>
      <c r="H357" s="21">
        <v>8.58596</v>
      </c>
      <c r="I357" s="21">
        <v>-1.53534E-2</v>
      </c>
      <c r="J357" s="21">
        <v>347</v>
      </c>
      <c r="K357" s="21">
        <v>5.2093500000000001E-2</v>
      </c>
      <c r="L357">
        <f t="shared" si="60"/>
        <v>15.508484848484848</v>
      </c>
      <c r="M357">
        <f t="shared" si="61"/>
        <v>0.81641006618181811</v>
      </c>
      <c r="N357" s="9"/>
      <c r="O357" s="21">
        <v>1.64734</v>
      </c>
      <c r="P357" s="21">
        <v>12.405200000000001</v>
      </c>
      <c r="Q357" s="21">
        <v>-3.0804399999999998E-3</v>
      </c>
      <c r="R357" s="21">
        <v>347</v>
      </c>
      <c r="S357" s="21">
        <v>1.64703</v>
      </c>
      <c r="T357">
        <f t="shared" si="62"/>
        <v>3.1115555555555554</v>
      </c>
      <c r="U357">
        <f t="shared" si="63"/>
        <v>5.1257899288888886</v>
      </c>
      <c r="X357" s="9"/>
      <c r="Y357" s="21">
        <v>5.2642799999999997E-2</v>
      </c>
      <c r="Z357" s="21">
        <v>17.923200000000001</v>
      </c>
      <c r="AA357" s="21">
        <v>-1.54083E-2</v>
      </c>
      <c r="AB357" s="21">
        <v>347</v>
      </c>
      <c r="AC357" s="21">
        <v>5.2215600000000001E-2</v>
      </c>
      <c r="AD357">
        <f t="shared" si="64"/>
        <v>15.563939393939394</v>
      </c>
      <c r="AE357">
        <f t="shared" si="65"/>
        <v>0.8193293487272727</v>
      </c>
      <c r="AF357" s="9"/>
      <c r="AG357" s="21">
        <v>1.64734</v>
      </c>
      <c r="AH357" s="21">
        <v>21.7424</v>
      </c>
      <c r="AI357" s="21">
        <v>-2.4450700000000001E-3</v>
      </c>
      <c r="AJ357" s="21">
        <v>347</v>
      </c>
      <c r="AK357" s="21">
        <v>1.64703</v>
      </c>
      <c r="AL357">
        <f t="shared" si="66"/>
        <v>2.4697676767676771</v>
      </c>
      <c r="AM357">
        <f t="shared" si="67"/>
        <v>4.0685470846464655</v>
      </c>
      <c r="AP357" s="9"/>
      <c r="AQ357" s="21">
        <v>5.2642799999999997E-2</v>
      </c>
      <c r="AR357" s="21">
        <v>27.293399999999998</v>
      </c>
      <c r="AS357" s="21">
        <v>-1.5380899999999999E-2</v>
      </c>
      <c r="AT357" s="21">
        <v>347</v>
      </c>
      <c r="AU357" s="21">
        <v>5.2154499999999999E-2</v>
      </c>
      <c r="AV357">
        <f t="shared" si="68"/>
        <v>15.536262626262625</v>
      </c>
      <c r="AW357">
        <f t="shared" si="69"/>
        <v>0.81787236618181802</v>
      </c>
      <c r="AX357" s="9"/>
      <c r="AY357" s="21">
        <v>1.64734</v>
      </c>
      <c r="AZ357" s="21">
        <v>31.1126</v>
      </c>
      <c r="BA357" s="21">
        <v>-2.11823E-3</v>
      </c>
      <c r="BB357" s="21">
        <v>347</v>
      </c>
      <c r="BC357" s="21">
        <v>1.64734</v>
      </c>
      <c r="BD357">
        <f t="shared" si="70"/>
        <v>2.1396262626262628</v>
      </c>
      <c r="BE357">
        <f t="shared" si="71"/>
        <v>3.5246919274747479</v>
      </c>
    </row>
    <row r="358" spans="6:57" x14ac:dyDescent="0.25">
      <c r="F358" s="9"/>
      <c r="G358" s="21">
        <v>4.7607400000000001E-2</v>
      </c>
      <c r="H358" s="21">
        <v>8.5960300000000007</v>
      </c>
      <c r="I358" s="21">
        <v>-1.53595E-2</v>
      </c>
      <c r="J358" s="21">
        <v>348</v>
      </c>
      <c r="K358" s="21">
        <v>4.7470100000000001E-2</v>
      </c>
      <c r="L358">
        <f t="shared" si="60"/>
        <v>15.514646464646466</v>
      </c>
      <c r="M358">
        <f t="shared" si="61"/>
        <v>0.73861198010101015</v>
      </c>
      <c r="N358" s="9"/>
      <c r="O358" s="21">
        <v>1.6523699999999999</v>
      </c>
      <c r="P358" s="21">
        <v>12.4152</v>
      </c>
      <c r="Q358" s="21">
        <v>-2.70966E-3</v>
      </c>
      <c r="R358" s="21">
        <v>348</v>
      </c>
      <c r="S358" s="21">
        <v>1.65161</v>
      </c>
      <c r="T358">
        <f t="shared" si="62"/>
        <v>2.7370303030303034</v>
      </c>
      <c r="U358">
        <f t="shared" si="63"/>
        <v>4.5225867618181823</v>
      </c>
      <c r="X358" s="9"/>
      <c r="Y358" s="21">
        <v>4.7607400000000001E-2</v>
      </c>
      <c r="Z358" s="21">
        <v>17.933199999999999</v>
      </c>
      <c r="AA358" s="21">
        <v>-1.5417500000000001E-2</v>
      </c>
      <c r="AB358" s="21">
        <v>348</v>
      </c>
      <c r="AC358" s="21">
        <v>4.7503700000000003E-2</v>
      </c>
      <c r="AD358">
        <f t="shared" si="64"/>
        <v>15.573232323232324</v>
      </c>
      <c r="AE358">
        <f t="shared" si="65"/>
        <v>0.74140110050505059</v>
      </c>
      <c r="AF358" s="9"/>
      <c r="AG358" s="21">
        <v>1.6523699999999999</v>
      </c>
      <c r="AH358" s="21">
        <v>21.752500000000001</v>
      </c>
      <c r="AI358" s="21">
        <v>-2.0593299999999998E-3</v>
      </c>
      <c r="AJ358" s="21">
        <v>348</v>
      </c>
      <c r="AK358" s="21">
        <v>1.65161</v>
      </c>
      <c r="AL358">
        <f t="shared" si="66"/>
        <v>2.0801313131313126</v>
      </c>
      <c r="AM358">
        <f t="shared" si="67"/>
        <v>3.4371465778787869</v>
      </c>
      <c r="AP358" s="9"/>
      <c r="AQ358" s="21">
        <v>4.7607400000000001E-2</v>
      </c>
      <c r="AR358" s="21">
        <v>27.3035</v>
      </c>
      <c r="AS358" s="21">
        <v>-1.5387E-2</v>
      </c>
      <c r="AT358" s="21">
        <v>348</v>
      </c>
      <c r="AU358" s="21">
        <v>4.7534199999999999E-2</v>
      </c>
      <c r="AV358">
        <f t="shared" si="68"/>
        <v>15.542424242424243</v>
      </c>
      <c r="AW358">
        <f t="shared" si="69"/>
        <v>0.73993440787878795</v>
      </c>
      <c r="AX358" s="9"/>
      <c r="AY358" s="21">
        <v>1.6523699999999999</v>
      </c>
      <c r="AZ358" s="21">
        <v>31.122699999999998</v>
      </c>
      <c r="BA358" s="21">
        <v>-1.73004E-3</v>
      </c>
      <c r="BB358" s="21">
        <v>348</v>
      </c>
      <c r="BC358" s="21">
        <v>1.65161</v>
      </c>
      <c r="BD358">
        <f t="shared" si="70"/>
        <v>1.7475151515151515</v>
      </c>
      <c r="BE358">
        <f t="shared" si="71"/>
        <v>2.8875416109090906</v>
      </c>
    </row>
    <row r="359" spans="6:57" x14ac:dyDescent="0.25">
      <c r="F359" s="9"/>
      <c r="G359" s="21">
        <v>4.2571999999999999E-2</v>
      </c>
      <c r="H359" s="21">
        <v>8.6060999999999996</v>
      </c>
      <c r="I359" s="21">
        <v>-1.53595E-2</v>
      </c>
      <c r="J359" s="21">
        <v>349</v>
      </c>
      <c r="K359" s="21">
        <v>4.2523199999999997E-2</v>
      </c>
      <c r="L359">
        <f t="shared" si="60"/>
        <v>15.514646464646466</v>
      </c>
      <c r="M359">
        <f t="shared" si="61"/>
        <v>0.66048952929292937</v>
      </c>
      <c r="N359" s="9"/>
      <c r="O359" s="21">
        <v>1.65741</v>
      </c>
      <c r="P359" s="21">
        <v>12.4253</v>
      </c>
      <c r="Q359" s="21">
        <v>-2.3138400000000002E-3</v>
      </c>
      <c r="R359" s="21">
        <v>349</v>
      </c>
      <c r="S359" s="21">
        <v>1.65649</v>
      </c>
      <c r="T359">
        <f t="shared" si="62"/>
        <v>2.3372121212121213</v>
      </c>
      <c r="U359">
        <f t="shared" si="63"/>
        <v>3.8737187418181822</v>
      </c>
      <c r="X359" s="9"/>
      <c r="Y359" s="21">
        <v>4.2571999999999999E-2</v>
      </c>
      <c r="Z359" s="21">
        <v>17.943300000000001</v>
      </c>
      <c r="AA359" s="21">
        <v>-1.5423600000000001E-2</v>
      </c>
      <c r="AB359" s="21">
        <v>349</v>
      </c>
      <c r="AC359" s="21">
        <v>4.2529299999999999E-2</v>
      </c>
      <c r="AD359">
        <f t="shared" si="64"/>
        <v>15.57939393939394</v>
      </c>
      <c r="AE359">
        <f t="shared" si="65"/>
        <v>0.66324595878787884</v>
      </c>
      <c r="AF359" s="9"/>
      <c r="AG359" s="21">
        <v>1.65741</v>
      </c>
      <c r="AH359" s="21">
        <v>21.762499999999999</v>
      </c>
      <c r="AI359" s="21">
        <v>-1.6534399999999999E-3</v>
      </c>
      <c r="AJ359" s="21">
        <v>349</v>
      </c>
      <c r="AK359" s="21">
        <v>1.65649</v>
      </c>
      <c r="AL359">
        <f t="shared" si="66"/>
        <v>1.6701414141414141</v>
      </c>
      <c r="AM359">
        <f t="shared" si="67"/>
        <v>2.7681090812121214</v>
      </c>
      <c r="AP359" s="9"/>
      <c r="AQ359" s="21">
        <v>4.2571999999999999E-2</v>
      </c>
      <c r="AR359" s="21">
        <v>27.313500000000001</v>
      </c>
      <c r="AS359" s="21">
        <v>-1.5387E-2</v>
      </c>
      <c r="AT359" s="21">
        <v>349</v>
      </c>
      <c r="AU359" s="21">
        <v>4.2520099999999998E-2</v>
      </c>
      <c r="AV359">
        <f t="shared" si="68"/>
        <v>15.542424242424243</v>
      </c>
      <c r="AW359">
        <f t="shared" si="69"/>
        <v>0.66167208484848483</v>
      </c>
      <c r="AX359" s="9"/>
      <c r="AY359" s="21">
        <v>1.65741</v>
      </c>
      <c r="AZ359" s="21">
        <v>31.1327</v>
      </c>
      <c r="BA359" s="21">
        <v>-1.31561E-3</v>
      </c>
      <c r="BB359" s="21">
        <v>349</v>
      </c>
      <c r="BC359" s="21">
        <v>1.6568000000000001</v>
      </c>
      <c r="BD359">
        <f t="shared" si="70"/>
        <v>1.32889898989899</v>
      </c>
      <c r="BE359">
        <f t="shared" si="71"/>
        <v>2.2025304748484853</v>
      </c>
    </row>
    <row r="360" spans="6:57" x14ac:dyDescent="0.25">
      <c r="F360" s="9"/>
      <c r="G360" s="21">
        <v>3.7536600000000003E-2</v>
      </c>
      <c r="H360" s="21">
        <v>8.6161700000000003</v>
      </c>
      <c r="I360" s="21">
        <v>-1.5362499999999999E-2</v>
      </c>
      <c r="J360" s="21">
        <v>350</v>
      </c>
      <c r="K360" s="21">
        <v>3.7527499999999998E-2</v>
      </c>
      <c r="L360">
        <f t="shared" si="60"/>
        <v>15.517676767676766</v>
      </c>
      <c r="M360">
        <f t="shared" si="61"/>
        <v>0.58248082575757576</v>
      </c>
      <c r="N360" s="9"/>
      <c r="O360" s="21">
        <v>1.66245</v>
      </c>
      <c r="P360" s="21">
        <v>12.4354</v>
      </c>
      <c r="Q360" s="21">
        <v>-1.8914800000000001E-3</v>
      </c>
      <c r="R360" s="21">
        <v>350</v>
      </c>
      <c r="S360" s="21">
        <v>1.6619900000000001</v>
      </c>
      <c r="T360">
        <f t="shared" si="62"/>
        <v>1.9105858585858586</v>
      </c>
      <c r="U360">
        <f t="shared" si="63"/>
        <v>3.1762534606060604</v>
      </c>
      <c r="X360" s="9"/>
      <c r="Y360" s="21">
        <v>3.7536600000000003E-2</v>
      </c>
      <c r="Z360" s="21">
        <v>17.953399999999998</v>
      </c>
      <c r="AA360" s="21">
        <v>-1.54266E-2</v>
      </c>
      <c r="AB360" s="21">
        <v>350</v>
      </c>
      <c r="AC360" s="21">
        <v>3.7478600000000001E-2</v>
      </c>
      <c r="AD360">
        <f t="shared" si="64"/>
        <v>15.582424242424244</v>
      </c>
      <c r="AE360">
        <f t="shared" si="65"/>
        <v>0.58491122581818189</v>
      </c>
      <c r="AF360" s="9"/>
      <c r="AG360" s="21">
        <v>1.66245</v>
      </c>
      <c r="AH360" s="21">
        <v>21.772600000000001</v>
      </c>
      <c r="AI360" s="21">
        <v>-1.21521E-3</v>
      </c>
      <c r="AJ360" s="21">
        <v>350</v>
      </c>
      <c r="AK360" s="21">
        <v>1.66168</v>
      </c>
      <c r="AL360">
        <f t="shared" si="66"/>
        <v>1.2274848484848484</v>
      </c>
      <c r="AM360">
        <f t="shared" si="67"/>
        <v>2.0406321863636361</v>
      </c>
      <c r="AP360" s="9"/>
      <c r="AQ360" s="21">
        <v>3.7536600000000003E-2</v>
      </c>
      <c r="AR360" s="21">
        <v>27.323599999999999</v>
      </c>
      <c r="AS360" s="21">
        <v>-1.5383900000000001E-2</v>
      </c>
      <c r="AT360" s="21">
        <v>350</v>
      </c>
      <c r="AU360" s="21">
        <v>3.7445100000000002E-2</v>
      </c>
      <c r="AV360">
        <f t="shared" si="68"/>
        <v>15.53929292929293</v>
      </c>
      <c r="AW360">
        <f t="shared" si="69"/>
        <v>0.58329222296969707</v>
      </c>
      <c r="AX360" s="9"/>
      <c r="AY360" s="21">
        <v>1.66245</v>
      </c>
      <c r="AZ360" s="21">
        <v>31.142800000000001</v>
      </c>
      <c r="BA360" s="21">
        <v>-8.9752199999999999E-4</v>
      </c>
      <c r="BB360" s="21">
        <v>350</v>
      </c>
      <c r="BC360" s="21">
        <v>1.6619900000000001</v>
      </c>
      <c r="BD360">
        <f t="shared" si="70"/>
        <v>0.90658787878787872</v>
      </c>
      <c r="BE360">
        <f t="shared" si="71"/>
        <v>1.5071570190909089</v>
      </c>
    </row>
    <row r="361" spans="6:57" x14ac:dyDescent="0.25">
      <c r="F361" s="9"/>
      <c r="G361" s="21">
        <v>3.2501200000000001E-2</v>
      </c>
      <c r="H361" s="21">
        <v>8.6262399999999992</v>
      </c>
      <c r="I361" s="21">
        <v>-1.53656E-2</v>
      </c>
      <c r="J361" s="21">
        <v>351</v>
      </c>
      <c r="K361" s="21">
        <v>3.2391400000000001E-2</v>
      </c>
      <c r="L361">
        <f t="shared" si="60"/>
        <v>15.520808080808081</v>
      </c>
      <c r="M361">
        <f t="shared" si="61"/>
        <v>0.50444488759595962</v>
      </c>
      <c r="N361" s="9"/>
      <c r="O361" s="21">
        <v>1.6674800000000001</v>
      </c>
      <c r="P361" s="21">
        <v>12.445399999999999</v>
      </c>
      <c r="Q361" s="21">
        <v>-1.4532499999999999E-3</v>
      </c>
      <c r="R361" s="21">
        <v>351</v>
      </c>
      <c r="S361" s="21">
        <v>1.6668700000000001</v>
      </c>
      <c r="T361">
        <f t="shared" si="62"/>
        <v>1.4679292929292929</v>
      </c>
      <c r="U361">
        <f t="shared" si="63"/>
        <v>2.4477427373737375</v>
      </c>
      <c r="X361" s="9"/>
      <c r="Y361" s="21">
        <v>3.2501200000000001E-2</v>
      </c>
      <c r="Z361" s="21">
        <v>17.9635</v>
      </c>
      <c r="AA361" s="21">
        <v>-1.5429699999999999E-2</v>
      </c>
      <c r="AB361" s="21">
        <v>351</v>
      </c>
      <c r="AC361" s="21">
        <v>3.2400499999999999E-2</v>
      </c>
      <c r="AD361">
        <f t="shared" si="64"/>
        <v>15.585555555555556</v>
      </c>
      <c r="AE361">
        <f t="shared" si="65"/>
        <v>0.5065492582222223</v>
      </c>
      <c r="AF361" s="9"/>
      <c r="AG361" s="21">
        <v>1.6674800000000001</v>
      </c>
      <c r="AH361" s="21">
        <v>21.782699999999998</v>
      </c>
      <c r="AI361" s="21">
        <v>-7.6568600000000001E-4</v>
      </c>
      <c r="AJ361" s="21">
        <v>351</v>
      </c>
      <c r="AK361" s="21">
        <v>1.6668700000000001</v>
      </c>
      <c r="AL361">
        <f t="shared" si="66"/>
        <v>0.77342020202020201</v>
      </c>
      <c r="AM361">
        <f t="shared" si="67"/>
        <v>1.2896627184646465</v>
      </c>
      <c r="AP361" s="9"/>
      <c r="AQ361" s="21">
        <v>3.2501200000000001E-2</v>
      </c>
      <c r="AR361" s="21">
        <v>27.3337</v>
      </c>
      <c r="AS361" s="21">
        <v>-1.5389999999999999E-2</v>
      </c>
      <c r="AT361" s="21">
        <v>351</v>
      </c>
      <c r="AU361" s="21">
        <v>3.24097E-2</v>
      </c>
      <c r="AV361">
        <f t="shared" si="68"/>
        <v>15.545454545454545</v>
      </c>
      <c r="AW361">
        <f t="shared" si="69"/>
        <v>0.50524592727272732</v>
      </c>
      <c r="AX361" s="9"/>
      <c r="AY361" s="21">
        <v>1.6674800000000001</v>
      </c>
      <c r="AZ361" s="21">
        <v>31.152899999999999</v>
      </c>
      <c r="BA361" s="21">
        <v>-4.3508899999999999E-4</v>
      </c>
      <c r="BB361" s="21">
        <v>351</v>
      </c>
      <c r="BC361" s="21">
        <v>1.6668700000000001</v>
      </c>
      <c r="BD361">
        <f t="shared" si="70"/>
        <v>0.43948383838383837</v>
      </c>
      <c r="BE361">
        <f t="shared" si="71"/>
        <v>0.73283051082828288</v>
      </c>
    </row>
    <row r="362" spans="6:57" x14ac:dyDescent="0.25">
      <c r="F362" s="9"/>
      <c r="G362" s="21">
        <v>2.7465799999999999E-2</v>
      </c>
      <c r="H362" s="21">
        <v>8.6363099999999999</v>
      </c>
      <c r="I362" s="21">
        <v>-1.53717E-2</v>
      </c>
      <c r="J362" s="21">
        <v>352</v>
      </c>
      <c r="K362" s="21">
        <v>2.7410899999999998E-2</v>
      </c>
      <c r="L362">
        <f t="shared" si="60"/>
        <v>15.526969696969697</v>
      </c>
      <c r="M362">
        <f t="shared" si="61"/>
        <v>0.42646064430303027</v>
      </c>
      <c r="N362" s="9"/>
      <c r="O362" s="21">
        <v>1.67252</v>
      </c>
      <c r="P362" s="21">
        <v>12.455500000000001</v>
      </c>
      <c r="Q362" s="21">
        <v>-9.9456799999999993E-4</v>
      </c>
      <c r="R362" s="21">
        <v>352</v>
      </c>
      <c r="S362" s="21">
        <v>1.6717500000000001</v>
      </c>
      <c r="T362">
        <f t="shared" si="62"/>
        <v>1.0046141414141412</v>
      </c>
      <c r="U362">
        <f t="shared" si="63"/>
        <v>1.6802372437979793</v>
      </c>
      <c r="X362" s="9"/>
      <c r="Y362" s="21">
        <v>2.7465799999999999E-2</v>
      </c>
      <c r="Z362" s="21">
        <v>17.973500000000001</v>
      </c>
      <c r="AA362" s="21">
        <v>-1.5432700000000001E-2</v>
      </c>
      <c r="AB362" s="21">
        <v>352</v>
      </c>
      <c r="AC362" s="21">
        <v>2.73499E-2</v>
      </c>
      <c r="AD362">
        <f t="shared" si="64"/>
        <v>15.588585858585859</v>
      </c>
      <c r="AE362">
        <f t="shared" si="65"/>
        <v>0.42815298147474745</v>
      </c>
      <c r="AF362" s="9"/>
      <c r="AG362" s="21">
        <v>1.67252</v>
      </c>
      <c r="AH362" s="21">
        <v>21.7928</v>
      </c>
      <c r="AI362" s="21">
        <v>-2.7316299999999999E-4</v>
      </c>
      <c r="AJ362" s="21">
        <v>352</v>
      </c>
      <c r="AK362" s="21">
        <v>1.6720600000000001</v>
      </c>
      <c r="AL362">
        <f t="shared" si="66"/>
        <v>0.27592222222222224</v>
      </c>
      <c r="AM362">
        <f t="shared" si="67"/>
        <v>0.46148543511111112</v>
      </c>
      <c r="AP362" s="9"/>
      <c r="AQ362" s="21">
        <v>2.7465799999999999E-2</v>
      </c>
      <c r="AR362" s="21">
        <v>27.343800000000002</v>
      </c>
      <c r="AS362" s="21">
        <v>-1.5389999999999999E-2</v>
      </c>
      <c r="AT362" s="21">
        <v>352</v>
      </c>
      <c r="AU362" s="21">
        <v>2.73651E-2</v>
      </c>
      <c r="AV362">
        <f t="shared" si="68"/>
        <v>15.545454545454545</v>
      </c>
      <c r="AW362">
        <f t="shared" si="69"/>
        <v>0.42696834545454543</v>
      </c>
      <c r="AX362" s="9"/>
      <c r="AY362" s="21">
        <v>1.67252</v>
      </c>
      <c r="AZ362" s="21">
        <v>31.1629</v>
      </c>
      <c r="BA362" s="24">
        <v>5.7800300000000003E-5</v>
      </c>
      <c r="BB362" s="21">
        <v>352</v>
      </c>
      <c r="BC362" s="21">
        <v>1.6714500000000001</v>
      </c>
      <c r="BD362">
        <f t="shared" si="70"/>
        <v>-5.8384141414141416E-2</v>
      </c>
      <c r="BE362">
        <f t="shared" si="71"/>
        <v>-9.7648644197979806E-2</v>
      </c>
    </row>
    <row r="363" spans="6:57" x14ac:dyDescent="0.25">
      <c r="F363" s="9"/>
      <c r="G363" s="21">
        <v>2.24304E-2</v>
      </c>
      <c r="H363" s="21">
        <v>8.6463800000000006</v>
      </c>
      <c r="I363" s="21">
        <v>-1.5374799999999999E-2</v>
      </c>
      <c r="J363" s="21">
        <v>353</v>
      </c>
      <c r="K363" s="21">
        <v>2.22931E-2</v>
      </c>
      <c r="L363">
        <f t="shared" si="60"/>
        <v>15.53010101010101</v>
      </c>
      <c r="M363">
        <f t="shared" si="61"/>
        <v>0.34834637769696969</v>
      </c>
      <c r="N363" s="9"/>
      <c r="O363" s="21">
        <v>1.6775500000000001</v>
      </c>
      <c r="P363" s="21">
        <v>12.4656</v>
      </c>
      <c r="Q363" s="21">
        <v>-5.0903299999999999E-4</v>
      </c>
      <c r="R363" s="21">
        <v>353</v>
      </c>
      <c r="S363" s="21">
        <v>1.6772499999999999</v>
      </c>
      <c r="T363">
        <f t="shared" si="62"/>
        <v>0.51417474747474756</v>
      </c>
      <c r="U363">
        <f t="shared" si="63"/>
        <v>0.86255384762626286</v>
      </c>
      <c r="X363" s="9"/>
      <c r="Y363" s="21">
        <v>2.24304E-2</v>
      </c>
      <c r="Z363" s="21">
        <v>17.983599999999999</v>
      </c>
      <c r="AA363" s="21">
        <v>-1.54358E-2</v>
      </c>
      <c r="AB363" s="21">
        <v>353</v>
      </c>
      <c r="AC363" s="21">
        <v>2.23053E-2</v>
      </c>
      <c r="AD363">
        <f t="shared" si="64"/>
        <v>15.591717171717171</v>
      </c>
      <c r="AE363">
        <f t="shared" si="65"/>
        <v>0.34972845284848481</v>
      </c>
      <c r="AF363" s="9"/>
      <c r="AG363" s="21">
        <v>1.6775500000000001</v>
      </c>
      <c r="AH363" s="21">
        <v>21.802800000000001</v>
      </c>
      <c r="AI363" s="21">
        <v>2.5411999999999999E-4</v>
      </c>
      <c r="AJ363" s="21">
        <v>353</v>
      </c>
      <c r="AK363" s="21">
        <v>1.6766399999999999</v>
      </c>
      <c r="AL363">
        <f t="shared" si="66"/>
        <v>-0.25668686868686869</v>
      </c>
      <c r="AM363">
        <f t="shared" si="67"/>
        <v>-0.43060505656565656</v>
      </c>
      <c r="AP363" s="9"/>
      <c r="AQ363" s="21">
        <v>2.24304E-2</v>
      </c>
      <c r="AR363" s="21">
        <v>27.3538</v>
      </c>
      <c r="AS363" s="21">
        <v>-1.53931E-2</v>
      </c>
      <c r="AT363" s="21">
        <v>353</v>
      </c>
      <c r="AU363" s="21">
        <v>2.2320599999999999E-2</v>
      </c>
      <c r="AV363">
        <f t="shared" si="68"/>
        <v>15.548585858585859</v>
      </c>
      <c r="AW363">
        <f t="shared" si="69"/>
        <v>0.34876100024242424</v>
      </c>
      <c r="AX363" s="9"/>
      <c r="AY363" s="21">
        <v>1.6775500000000001</v>
      </c>
      <c r="AZ363" s="21">
        <v>31.172999999999998</v>
      </c>
      <c r="BA363" s="21">
        <v>5.8471700000000001E-4</v>
      </c>
      <c r="BB363" s="21">
        <v>353</v>
      </c>
      <c r="BC363" s="21">
        <v>1.6766399999999999</v>
      </c>
      <c r="BD363">
        <f t="shared" si="70"/>
        <v>-0.59062323232323233</v>
      </c>
      <c r="BE363">
        <f t="shared" si="71"/>
        <v>-0.99080000338383845</v>
      </c>
    </row>
    <row r="364" spans="6:57" x14ac:dyDescent="0.25">
      <c r="F364" s="9"/>
      <c r="G364" s="21">
        <v>1.7395000000000001E-2</v>
      </c>
      <c r="H364" s="21">
        <v>8.6564599999999992</v>
      </c>
      <c r="I364" s="21">
        <v>-1.53778E-2</v>
      </c>
      <c r="J364" s="21">
        <v>354</v>
      </c>
      <c r="K364" s="21">
        <v>1.7297400000000001E-2</v>
      </c>
      <c r="L364">
        <f t="shared" si="60"/>
        <v>15.533131313131314</v>
      </c>
      <c r="M364">
        <f t="shared" si="61"/>
        <v>0.27019881919191924</v>
      </c>
      <c r="N364" s="9"/>
      <c r="O364" s="21">
        <v>1.68259</v>
      </c>
      <c r="P364" s="21">
        <v>12.4756</v>
      </c>
      <c r="Q364" s="24">
        <v>2.22473E-5</v>
      </c>
      <c r="R364" s="21">
        <v>354</v>
      </c>
      <c r="S364" s="21">
        <v>1.6821299999999999</v>
      </c>
      <c r="T364">
        <f t="shared" si="62"/>
        <v>-2.2472020202020201E-2</v>
      </c>
      <c r="U364">
        <f t="shared" si="63"/>
        <v>-3.7811196471717171E-2</v>
      </c>
      <c r="X364" s="9"/>
      <c r="Y364" s="21">
        <v>1.7395000000000001E-2</v>
      </c>
      <c r="Z364" s="21">
        <v>17.9937</v>
      </c>
      <c r="AA364" s="21">
        <v>-1.54419E-2</v>
      </c>
      <c r="AB364" s="21">
        <v>354</v>
      </c>
      <c r="AC364" s="21">
        <v>1.7230200000000001E-2</v>
      </c>
      <c r="AD364">
        <f t="shared" si="64"/>
        <v>15.597878787878788</v>
      </c>
      <c r="AE364">
        <f t="shared" si="65"/>
        <v>0.27132510151515155</v>
      </c>
      <c r="AF364" s="9"/>
      <c r="AG364" s="21">
        <v>1.68259</v>
      </c>
      <c r="AH364" s="21">
        <v>21.812899999999999</v>
      </c>
      <c r="AI364" s="21">
        <v>8.1848100000000003E-4</v>
      </c>
      <c r="AJ364" s="21">
        <v>354</v>
      </c>
      <c r="AK364" s="21">
        <v>1.6821299999999999</v>
      </c>
      <c r="AL364">
        <f t="shared" si="66"/>
        <v>-0.82674848484848495</v>
      </c>
      <c r="AM364">
        <f t="shared" si="67"/>
        <v>-1.3910787331212122</v>
      </c>
      <c r="AP364" s="9"/>
      <c r="AQ364" s="21">
        <v>1.7395000000000001E-2</v>
      </c>
      <c r="AR364" s="21">
        <v>27.363900000000001</v>
      </c>
      <c r="AS364" s="21">
        <v>-1.5396099999999999E-2</v>
      </c>
      <c r="AT364" s="21">
        <v>354</v>
      </c>
      <c r="AU364" s="21">
        <v>1.72607E-2</v>
      </c>
      <c r="AV364">
        <f t="shared" si="68"/>
        <v>15.55161616161616</v>
      </c>
      <c r="AW364">
        <f t="shared" si="69"/>
        <v>0.27052036313131311</v>
      </c>
      <c r="AX364" s="9"/>
      <c r="AY364" s="21">
        <v>1.68259</v>
      </c>
      <c r="AZ364" s="21">
        <v>31.1831</v>
      </c>
      <c r="BA364" s="21">
        <v>1.1550899999999999E-3</v>
      </c>
      <c r="BB364" s="21">
        <v>354</v>
      </c>
      <c r="BC364" s="21">
        <v>1.6824300000000001</v>
      </c>
      <c r="BD364">
        <f t="shared" si="70"/>
        <v>-1.1667575757575757</v>
      </c>
      <c r="BE364">
        <f t="shared" si="71"/>
        <v>-1.9631746293939392</v>
      </c>
    </row>
    <row r="365" spans="6:57" x14ac:dyDescent="0.25">
      <c r="F365" s="9"/>
      <c r="G365" s="21">
        <v>1.23596E-2</v>
      </c>
      <c r="H365" s="21">
        <v>8.6665299999999998</v>
      </c>
      <c r="I365" s="21">
        <v>-1.5387E-2</v>
      </c>
      <c r="J365" s="21">
        <v>355</v>
      </c>
      <c r="K365" s="21">
        <v>1.22589E-2</v>
      </c>
      <c r="L365">
        <f t="shared" si="60"/>
        <v>15.542424242424243</v>
      </c>
      <c r="M365">
        <f t="shared" si="61"/>
        <v>0.19209814666666666</v>
      </c>
      <c r="N365" s="9"/>
      <c r="O365" s="21">
        <v>1.6876199999999999</v>
      </c>
      <c r="P365" s="21">
        <v>12.4857</v>
      </c>
      <c r="Q365" s="21">
        <v>5.6488000000000003E-4</v>
      </c>
      <c r="R365" s="21">
        <v>355</v>
      </c>
      <c r="S365" s="21">
        <v>1.6863999999999999</v>
      </c>
      <c r="T365">
        <f t="shared" si="62"/>
        <v>-0.57058585858585864</v>
      </c>
      <c r="U365">
        <f t="shared" si="63"/>
        <v>-0.96293210666666673</v>
      </c>
      <c r="X365" s="9"/>
      <c r="Y365" s="21">
        <v>1.23596E-2</v>
      </c>
      <c r="Z365" s="21">
        <v>18.003699999999998</v>
      </c>
      <c r="AA365" s="21">
        <v>-1.5444899999999999E-2</v>
      </c>
      <c r="AB365" s="21">
        <v>355</v>
      </c>
      <c r="AC365" s="21">
        <v>1.2265E-2</v>
      </c>
      <c r="AD365">
        <f t="shared" si="64"/>
        <v>15.600909090909092</v>
      </c>
      <c r="AE365">
        <f t="shared" si="65"/>
        <v>0.19282099600000002</v>
      </c>
      <c r="AF365" s="9"/>
      <c r="AG365" s="21">
        <v>1.6876199999999999</v>
      </c>
      <c r="AH365" s="21">
        <v>21.823</v>
      </c>
      <c r="AI365" s="21">
        <v>1.4059400000000001E-3</v>
      </c>
      <c r="AJ365" s="21">
        <v>355</v>
      </c>
      <c r="AK365" s="21">
        <v>1.6873199999999999</v>
      </c>
      <c r="AL365">
        <f t="shared" si="66"/>
        <v>-1.4201414141414144</v>
      </c>
      <c r="AM365">
        <f t="shared" si="67"/>
        <v>-2.3966590533333334</v>
      </c>
      <c r="AP365" s="9"/>
      <c r="AQ365" s="21">
        <v>1.23596E-2</v>
      </c>
      <c r="AR365" s="21">
        <v>27.373999999999999</v>
      </c>
      <c r="AS365" s="21">
        <v>-1.54022E-2</v>
      </c>
      <c r="AT365" s="21">
        <v>355</v>
      </c>
      <c r="AU365" s="21">
        <v>1.2323000000000001E-2</v>
      </c>
      <c r="AV365">
        <f t="shared" si="68"/>
        <v>15.557777777777778</v>
      </c>
      <c r="AW365">
        <f t="shared" si="69"/>
        <v>0.19228791022222222</v>
      </c>
      <c r="AX365" s="9"/>
      <c r="AY365" s="21">
        <v>1.6876199999999999</v>
      </c>
      <c r="AZ365" s="21">
        <v>31.193200000000001</v>
      </c>
      <c r="BA365" s="21">
        <v>1.7654400000000001E-3</v>
      </c>
      <c r="BB365" s="21">
        <v>355</v>
      </c>
      <c r="BC365" s="21">
        <v>1.6867099999999999</v>
      </c>
      <c r="BD365">
        <f t="shared" si="70"/>
        <v>-1.7832727272727273</v>
      </c>
      <c r="BE365">
        <f t="shared" si="71"/>
        <v>-3.0094867199999999</v>
      </c>
    </row>
    <row r="366" spans="6:57" x14ac:dyDescent="0.25">
      <c r="F366" s="9"/>
      <c r="G366" s="21">
        <v>7.3242200000000002E-3</v>
      </c>
      <c r="H366" s="21">
        <v>8.6766000000000005</v>
      </c>
      <c r="I366" s="21">
        <v>-1.53931E-2</v>
      </c>
      <c r="J366" s="21">
        <v>356</v>
      </c>
      <c r="K366" s="21">
        <v>7.1929899999999998E-3</v>
      </c>
      <c r="L366">
        <f t="shared" si="60"/>
        <v>15.548585858585859</v>
      </c>
      <c r="M366">
        <f t="shared" si="61"/>
        <v>0.11388126351717173</v>
      </c>
      <c r="N366" s="9"/>
      <c r="O366" s="21">
        <v>1.6926600000000001</v>
      </c>
      <c r="P366" s="21">
        <v>12.495799999999999</v>
      </c>
      <c r="Q366" s="21">
        <v>1.1611900000000001E-3</v>
      </c>
      <c r="R366" s="21">
        <v>356</v>
      </c>
      <c r="S366" s="21">
        <v>1.6921999999999999</v>
      </c>
      <c r="T366">
        <f t="shared" si="62"/>
        <v>-1.1729191919191921</v>
      </c>
      <c r="U366">
        <f t="shared" si="63"/>
        <v>-1.9853533993939398</v>
      </c>
      <c r="X366" s="9"/>
      <c r="Y366" s="21">
        <v>7.3242200000000002E-3</v>
      </c>
      <c r="Z366" s="21">
        <v>18.0138</v>
      </c>
      <c r="AA366" s="21">
        <v>-1.5448E-2</v>
      </c>
      <c r="AB366" s="21">
        <v>356</v>
      </c>
      <c r="AC366" s="21">
        <v>7.14417E-3</v>
      </c>
      <c r="AD366">
        <f t="shared" si="64"/>
        <v>15.604040404040404</v>
      </c>
      <c r="AE366">
        <f t="shared" si="65"/>
        <v>0.11428742480808081</v>
      </c>
      <c r="AF366" s="9"/>
      <c r="AG366" s="21">
        <v>1.6926600000000001</v>
      </c>
      <c r="AH366" s="21">
        <v>21.832999999999998</v>
      </c>
      <c r="AI366" s="21">
        <v>2.0779399999999999E-3</v>
      </c>
      <c r="AJ366" s="21">
        <v>356</v>
      </c>
      <c r="AK366" s="21">
        <v>1.6921999999999999</v>
      </c>
      <c r="AL366">
        <f t="shared" si="66"/>
        <v>-2.0989292929292929</v>
      </c>
      <c r="AM366">
        <f t="shared" si="67"/>
        <v>-3.552773656969697</v>
      </c>
      <c r="AP366" s="9"/>
      <c r="AQ366" s="21">
        <v>7.3242200000000002E-3</v>
      </c>
      <c r="AR366" s="21">
        <v>27.384</v>
      </c>
      <c r="AS366" s="21">
        <v>-1.54053E-2</v>
      </c>
      <c r="AT366" s="21">
        <v>356</v>
      </c>
      <c r="AU366" s="21">
        <v>7.1807900000000003E-3</v>
      </c>
      <c r="AV366">
        <f t="shared" si="68"/>
        <v>15.560909090909091</v>
      </c>
      <c r="AW366">
        <f t="shared" si="69"/>
        <v>0.11397152158181818</v>
      </c>
      <c r="AX366" s="9"/>
      <c r="AY366" s="21">
        <v>1.6926600000000001</v>
      </c>
      <c r="AZ366" s="21">
        <v>31.203199999999999</v>
      </c>
      <c r="BA366" s="21">
        <v>2.4548299999999999E-3</v>
      </c>
      <c r="BB366" s="21">
        <v>356</v>
      </c>
      <c r="BC366" s="21">
        <v>1.6921999999999999</v>
      </c>
      <c r="BD366">
        <f t="shared" si="70"/>
        <v>-2.4796262626262626</v>
      </c>
      <c r="BE366">
        <f t="shared" si="71"/>
        <v>-4.19716418969697</v>
      </c>
    </row>
    <row r="367" spans="6:57" x14ac:dyDescent="0.25">
      <c r="F367" s="9"/>
      <c r="G367" s="21">
        <v>2.28882E-3</v>
      </c>
      <c r="H367" s="21">
        <v>8.6866699999999994</v>
      </c>
      <c r="I367" s="21">
        <v>-1.54022E-2</v>
      </c>
      <c r="J367" s="21">
        <v>357</v>
      </c>
      <c r="K367" s="21">
        <v>2.1331800000000001E-3</v>
      </c>
      <c r="L367">
        <f t="shared" si="60"/>
        <v>15.557777777777778</v>
      </c>
      <c r="M367">
        <f t="shared" si="61"/>
        <v>3.5608952933333334E-2</v>
      </c>
      <c r="N367" s="9"/>
      <c r="O367" s="21">
        <v>1.6976899999999999</v>
      </c>
      <c r="P367" s="21">
        <v>12.5059</v>
      </c>
      <c r="Q367" s="21">
        <v>1.7941299999999999E-3</v>
      </c>
      <c r="R367" s="21">
        <v>357</v>
      </c>
      <c r="S367" s="21">
        <v>1.69678</v>
      </c>
      <c r="T367">
        <f t="shared" si="62"/>
        <v>-1.8122525252525252</v>
      </c>
      <c r="U367">
        <f t="shared" si="63"/>
        <v>-3.0766429895959595</v>
      </c>
      <c r="X367" s="9"/>
      <c r="Y367" s="21">
        <v>2.28882E-3</v>
      </c>
      <c r="Z367" s="21">
        <v>18.023900000000001</v>
      </c>
      <c r="AA367" s="21">
        <v>-1.54541E-2</v>
      </c>
      <c r="AB367" s="21">
        <v>357</v>
      </c>
      <c r="AC367" s="21">
        <v>2.1362299999999998E-3</v>
      </c>
      <c r="AD367">
        <f t="shared" si="64"/>
        <v>15.610202020202021</v>
      </c>
      <c r="AE367">
        <f t="shared" si="65"/>
        <v>3.5728942587878787E-2</v>
      </c>
      <c r="AF367" s="9"/>
      <c r="AG367" s="21">
        <v>1.6976899999999999</v>
      </c>
      <c r="AH367" s="21">
        <v>21.8431</v>
      </c>
      <c r="AI367" s="21">
        <v>2.771E-3</v>
      </c>
      <c r="AJ367" s="21">
        <v>357</v>
      </c>
      <c r="AK367" s="21">
        <v>1.6970799999999999</v>
      </c>
      <c r="AL367">
        <f t="shared" si="66"/>
        <v>-2.7989898989898991</v>
      </c>
      <c r="AM367">
        <f t="shared" si="67"/>
        <v>-4.7518171616161613</v>
      </c>
      <c r="AP367" s="9"/>
      <c r="AQ367" s="21">
        <v>2.28882E-3</v>
      </c>
      <c r="AR367" s="21">
        <v>27.394100000000002</v>
      </c>
      <c r="AS367" s="21">
        <v>-1.54114E-2</v>
      </c>
      <c r="AT367" s="21">
        <v>357</v>
      </c>
      <c r="AU367" s="21">
        <v>2.1453900000000001E-3</v>
      </c>
      <c r="AV367">
        <f t="shared" si="68"/>
        <v>15.567070707070709</v>
      </c>
      <c r="AW367">
        <f t="shared" si="69"/>
        <v>3.5630222775757579E-2</v>
      </c>
      <c r="AX367" s="9"/>
      <c r="AY367" s="21">
        <v>1.6976899999999999</v>
      </c>
      <c r="AZ367" s="21">
        <v>31.2133</v>
      </c>
      <c r="BA367" s="21">
        <v>3.1976299999999999E-3</v>
      </c>
      <c r="BB367" s="21">
        <v>357</v>
      </c>
      <c r="BC367" s="21">
        <v>1.69678</v>
      </c>
      <c r="BD367">
        <f t="shared" si="70"/>
        <v>-3.2299292929292927</v>
      </c>
      <c r="BE367">
        <f t="shared" si="71"/>
        <v>-5.4834186613131308</v>
      </c>
    </row>
    <row r="368" spans="6:57" x14ac:dyDescent="0.25">
      <c r="F368" s="9"/>
      <c r="G368" s="21">
        <v>-2.7465800000000002E-3</v>
      </c>
      <c r="H368" s="21">
        <v>8.6967400000000001</v>
      </c>
      <c r="I368" s="21">
        <v>-1.54114E-2</v>
      </c>
      <c r="J368" s="21">
        <v>358</v>
      </c>
      <c r="K368" s="21">
        <v>-2.9052700000000002E-3</v>
      </c>
      <c r="L368">
        <f t="shared" si="60"/>
        <v>15.567070707070709</v>
      </c>
      <c r="M368">
        <f t="shared" si="61"/>
        <v>-4.2756205062626271E-2</v>
      </c>
      <c r="N368" s="9"/>
      <c r="O368" s="21">
        <v>1.7027300000000001</v>
      </c>
      <c r="P368" s="21">
        <v>12.5159</v>
      </c>
      <c r="Q368" s="21">
        <v>2.5012200000000002E-3</v>
      </c>
      <c r="R368" s="21">
        <v>358</v>
      </c>
      <c r="S368" s="21">
        <v>1.70197</v>
      </c>
      <c r="T368">
        <f t="shared" si="62"/>
        <v>-2.5264848484848486</v>
      </c>
      <c r="U368">
        <f t="shared" si="63"/>
        <v>-4.3019215460606066</v>
      </c>
      <c r="X368" s="9"/>
      <c r="Y368" s="21">
        <v>-2.7465800000000002E-3</v>
      </c>
      <c r="Z368" s="21">
        <v>18.033999999999999</v>
      </c>
      <c r="AA368" s="21">
        <v>-1.5457200000000001E-2</v>
      </c>
      <c r="AB368" s="21">
        <v>358</v>
      </c>
      <c r="AC368" s="21">
        <v>-2.9388399999999999E-3</v>
      </c>
      <c r="AD368">
        <f t="shared" si="64"/>
        <v>15.613333333333335</v>
      </c>
      <c r="AE368">
        <f t="shared" si="65"/>
        <v>-4.2883269066666674E-2</v>
      </c>
      <c r="AF368" s="9"/>
      <c r="AG368" s="21">
        <v>1.7027300000000001</v>
      </c>
      <c r="AH368" s="21">
        <v>21.853200000000001</v>
      </c>
      <c r="AI368" s="21">
        <v>3.56537E-3</v>
      </c>
      <c r="AJ368" s="21">
        <v>358</v>
      </c>
      <c r="AK368" s="21">
        <v>1.7022699999999999</v>
      </c>
      <c r="AL368">
        <f t="shared" si="66"/>
        <v>-3.6013838383838386</v>
      </c>
      <c r="AM368">
        <f t="shared" si="67"/>
        <v>-6.1321843031313135</v>
      </c>
      <c r="AP368" s="9"/>
      <c r="AQ368" s="21">
        <v>-2.7465800000000002E-3</v>
      </c>
      <c r="AR368" s="21">
        <v>27.404199999999999</v>
      </c>
      <c r="AS368" s="21">
        <v>-1.5417500000000001E-2</v>
      </c>
      <c r="AT368" s="21">
        <v>358</v>
      </c>
      <c r="AU368" s="21">
        <v>-3.0853299999999998E-3</v>
      </c>
      <c r="AV368">
        <f t="shared" si="68"/>
        <v>15.573232323232324</v>
      </c>
      <c r="AW368">
        <f t="shared" si="69"/>
        <v>-4.2773128434343437E-2</v>
      </c>
      <c r="AX368" s="9"/>
      <c r="AY368" s="21">
        <v>1.7027300000000001</v>
      </c>
      <c r="AZ368" s="21">
        <v>31.223400000000002</v>
      </c>
      <c r="BA368" s="21">
        <v>4.0441899999999996E-3</v>
      </c>
      <c r="BB368" s="21">
        <v>358</v>
      </c>
      <c r="BC368" s="21">
        <v>1.70197</v>
      </c>
      <c r="BD368">
        <f t="shared" si="70"/>
        <v>-4.0850404040404031</v>
      </c>
      <c r="BE368">
        <f t="shared" si="71"/>
        <v>-6.9557208471717162</v>
      </c>
    </row>
    <row r="369" spans="6:57" x14ac:dyDescent="0.25">
      <c r="F369" s="9"/>
      <c r="G369" s="21">
        <v>-7.78198E-3</v>
      </c>
      <c r="H369" s="21">
        <v>8.7068100000000008</v>
      </c>
      <c r="I369" s="21">
        <v>-1.5417500000000001E-2</v>
      </c>
      <c r="J369" s="21">
        <v>359</v>
      </c>
      <c r="K369" s="21">
        <v>-7.9833999999999999E-3</v>
      </c>
      <c r="L369">
        <f t="shared" si="60"/>
        <v>15.573232323232324</v>
      </c>
      <c r="M369">
        <f t="shared" si="61"/>
        <v>-0.12119058247474748</v>
      </c>
      <c r="N369" s="9"/>
      <c r="O369" s="21">
        <v>1.7077599999999999</v>
      </c>
      <c r="P369" s="21">
        <v>12.526</v>
      </c>
      <c r="Q369" s="21">
        <v>3.2717900000000001E-3</v>
      </c>
      <c r="R369" s="21">
        <v>359</v>
      </c>
      <c r="S369" s="21">
        <v>1.7065399999999999</v>
      </c>
      <c r="T369">
        <f t="shared" si="62"/>
        <v>-3.3048383838383839</v>
      </c>
      <c r="U369">
        <f t="shared" si="63"/>
        <v>-5.6438707983838388</v>
      </c>
      <c r="X369" s="9"/>
      <c r="Y369" s="21">
        <v>-7.78198E-3</v>
      </c>
      <c r="Z369" s="21">
        <v>18.044</v>
      </c>
      <c r="AA369" s="21">
        <v>-1.5466300000000001E-2</v>
      </c>
      <c r="AB369" s="21">
        <v>359</v>
      </c>
      <c r="AC369" s="21">
        <v>-8.0230700000000002E-3</v>
      </c>
      <c r="AD369">
        <f t="shared" si="64"/>
        <v>15.622525252525252</v>
      </c>
      <c r="AE369">
        <f t="shared" si="65"/>
        <v>-0.12157417906464646</v>
      </c>
      <c r="AF369" s="9"/>
      <c r="AG369" s="21">
        <v>1.7077599999999999</v>
      </c>
      <c r="AH369" s="21">
        <v>21.863199999999999</v>
      </c>
      <c r="AI369" s="21">
        <v>4.4229100000000004E-3</v>
      </c>
      <c r="AJ369" s="21">
        <v>359</v>
      </c>
      <c r="AK369" s="21">
        <v>1.70746</v>
      </c>
      <c r="AL369">
        <f t="shared" si="66"/>
        <v>-4.467585858585859</v>
      </c>
      <c r="AM369">
        <f t="shared" si="67"/>
        <v>-7.629564425858586</v>
      </c>
      <c r="AP369" s="9"/>
      <c r="AQ369" s="21">
        <v>-7.78198E-3</v>
      </c>
      <c r="AR369" s="21">
        <v>27.414300000000001</v>
      </c>
      <c r="AS369" s="21">
        <v>-1.5417500000000001E-2</v>
      </c>
      <c r="AT369" s="21">
        <v>359</v>
      </c>
      <c r="AU369" s="21">
        <v>-8.0047599999999997E-3</v>
      </c>
      <c r="AV369">
        <f t="shared" si="68"/>
        <v>15.573232323232324</v>
      </c>
      <c r="AW369">
        <f t="shared" si="69"/>
        <v>-0.12119058247474748</v>
      </c>
      <c r="AX369" s="9"/>
      <c r="AY369" s="21">
        <v>1.7077599999999999</v>
      </c>
      <c r="AZ369" s="21">
        <v>31.2334</v>
      </c>
      <c r="BA369" s="21">
        <v>4.9743699999999997E-3</v>
      </c>
      <c r="BB369" s="21">
        <v>359</v>
      </c>
      <c r="BC369" s="21">
        <v>1.7071499999999999</v>
      </c>
      <c r="BD369">
        <f t="shared" si="70"/>
        <v>-5.0246161616161613</v>
      </c>
      <c r="BE369">
        <f t="shared" si="71"/>
        <v>-8.5808384961616149</v>
      </c>
    </row>
    <row r="370" spans="6:57" x14ac:dyDescent="0.25">
      <c r="F370" s="9"/>
      <c r="G370" s="21">
        <v>-1.28174E-2</v>
      </c>
      <c r="H370" s="21">
        <v>8.7168799999999997</v>
      </c>
      <c r="I370" s="21">
        <v>-1.54266E-2</v>
      </c>
      <c r="J370" s="21">
        <v>360</v>
      </c>
      <c r="K370" s="21">
        <v>-1.29181E-2</v>
      </c>
      <c r="L370">
        <f t="shared" si="60"/>
        <v>15.582424242424244</v>
      </c>
      <c r="M370">
        <f t="shared" si="61"/>
        <v>-0.19972616448484851</v>
      </c>
      <c r="N370" s="9"/>
      <c r="O370" s="21">
        <v>1.7128000000000001</v>
      </c>
      <c r="P370" s="21">
        <v>12.536099999999999</v>
      </c>
      <c r="Q370" s="21">
        <v>4.1284199999999998E-3</v>
      </c>
      <c r="R370" s="21">
        <v>360</v>
      </c>
      <c r="S370" s="21">
        <v>1.71204</v>
      </c>
      <c r="T370">
        <f t="shared" si="62"/>
        <v>-4.1701212121212121</v>
      </c>
      <c r="U370">
        <f t="shared" si="63"/>
        <v>-7.1425836121212125</v>
      </c>
      <c r="X370" s="9"/>
      <c r="Y370" s="21">
        <v>-1.28174E-2</v>
      </c>
      <c r="Z370" s="21">
        <v>18.054099999999998</v>
      </c>
      <c r="AA370" s="21">
        <v>-1.5466300000000001E-2</v>
      </c>
      <c r="AB370" s="21">
        <v>360</v>
      </c>
      <c r="AC370" s="21">
        <v>-1.30615E-2</v>
      </c>
      <c r="AD370">
        <f t="shared" si="64"/>
        <v>15.622525252525252</v>
      </c>
      <c r="AE370">
        <f t="shared" si="65"/>
        <v>-0.20024015517171714</v>
      </c>
      <c r="AF370" s="9"/>
      <c r="AG370" s="21">
        <v>1.7128000000000001</v>
      </c>
      <c r="AH370" s="21">
        <v>21.8733</v>
      </c>
      <c r="AI370" s="21">
        <v>5.3893999999999999E-3</v>
      </c>
      <c r="AJ370" s="21">
        <v>360</v>
      </c>
      <c r="AK370" s="21">
        <v>1.71204</v>
      </c>
      <c r="AL370">
        <f t="shared" si="66"/>
        <v>-5.4438383838383846</v>
      </c>
      <c r="AM370">
        <f t="shared" si="67"/>
        <v>-9.3242063838383853</v>
      </c>
      <c r="AP370" s="9"/>
      <c r="AQ370" s="21">
        <v>-1.28174E-2</v>
      </c>
      <c r="AR370" s="21">
        <v>27.424299999999999</v>
      </c>
      <c r="AS370" s="21">
        <v>-1.5423600000000001E-2</v>
      </c>
      <c r="AT370" s="21">
        <v>360</v>
      </c>
      <c r="AU370" s="21">
        <v>-1.3070699999999999E-2</v>
      </c>
      <c r="AV370">
        <f t="shared" si="68"/>
        <v>15.57939393939394</v>
      </c>
      <c r="AW370">
        <f t="shared" si="69"/>
        <v>-0.19968732387878788</v>
      </c>
      <c r="AX370" s="9"/>
      <c r="AY370" s="21">
        <v>1.7128000000000001</v>
      </c>
      <c r="AZ370" s="21">
        <v>31.243500000000001</v>
      </c>
      <c r="BA370" s="21">
        <v>6.0211199999999996E-3</v>
      </c>
      <c r="BB370" s="21">
        <v>360</v>
      </c>
      <c r="BC370" s="21">
        <v>1.71173</v>
      </c>
      <c r="BD370">
        <f t="shared" si="70"/>
        <v>-6.0819393939393942</v>
      </c>
      <c r="BE370">
        <f t="shared" si="71"/>
        <v>-10.417145793939396</v>
      </c>
    </row>
    <row r="371" spans="6:57" x14ac:dyDescent="0.25">
      <c r="F371" s="9"/>
      <c r="G371" s="21">
        <v>-1.7852799999999999E-2</v>
      </c>
      <c r="H371" s="21">
        <v>8.7269500000000004</v>
      </c>
      <c r="I371" s="21">
        <v>-1.5429699999999999E-2</v>
      </c>
      <c r="J371" s="21">
        <v>361</v>
      </c>
      <c r="K371" s="21">
        <v>-1.8142700000000001E-2</v>
      </c>
      <c r="L371">
        <f t="shared" si="60"/>
        <v>15.585555555555556</v>
      </c>
      <c r="M371">
        <f t="shared" si="61"/>
        <v>-0.27824580622222223</v>
      </c>
      <c r="N371" s="9"/>
      <c r="O371" s="21">
        <v>1.71783</v>
      </c>
      <c r="P371" s="21">
        <v>12.546099999999999</v>
      </c>
      <c r="Q371" s="21">
        <v>5.0781300000000001E-3</v>
      </c>
      <c r="R371" s="21">
        <v>361</v>
      </c>
      <c r="S371" s="21">
        <v>1.71753</v>
      </c>
      <c r="T371">
        <f t="shared" si="62"/>
        <v>-5.1294242424242427</v>
      </c>
      <c r="U371">
        <f t="shared" si="63"/>
        <v>-8.8114788463636362</v>
      </c>
      <c r="X371" s="9"/>
      <c r="Y371" s="21">
        <v>-1.7852799999999999E-2</v>
      </c>
      <c r="Z371" s="21">
        <v>18.0642</v>
      </c>
      <c r="AA371" s="21">
        <v>-1.5466300000000001E-2</v>
      </c>
      <c r="AB371" s="21">
        <v>361</v>
      </c>
      <c r="AC371" s="21">
        <v>-1.8100000000000002E-2</v>
      </c>
      <c r="AD371">
        <f t="shared" si="64"/>
        <v>15.622525252525252</v>
      </c>
      <c r="AE371">
        <f t="shared" si="65"/>
        <v>-0.2789058188282828</v>
      </c>
      <c r="AF371" s="9"/>
      <c r="AG371" s="21">
        <v>1.71783</v>
      </c>
      <c r="AH371" s="21">
        <v>21.883400000000002</v>
      </c>
      <c r="AI371" s="21">
        <v>6.4758300000000001E-3</v>
      </c>
      <c r="AJ371" s="21">
        <v>361</v>
      </c>
      <c r="AK371" s="21">
        <v>1.71753</v>
      </c>
      <c r="AL371">
        <f t="shared" si="66"/>
        <v>-6.5412424242424239</v>
      </c>
      <c r="AM371">
        <f t="shared" si="67"/>
        <v>-11.236742473636363</v>
      </c>
      <c r="AP371" s="9"/>
      <c r="AQ371" s="21">
        <v>-1.7852799999999999E-2</v>
      </c>
      <c r="AR371" s="21">
        <v>27.4344</v>
      </c>
      <c r="AS371" s="21">
        <v>-1.5432700000000001E-2</v>
      </c>
      <c r="AT371" s="21">
        <v>361</v>
      </c>
      <c r="AU371" s="21">
        <v>-1.8035900000000001E-2</v>
      </c>
      <c r="AV371">
        <f t="shared" si="68"/>
        <v>15.588585858585859</v>
      </c>
      <c r="AW371">
        <f t="shared" si="69"/>
        <v>-0.27829990561616158</v>
      </c>
      <c r="AX371" s="9"/>
      <c r="AY371" s="21">
        <v>1.71783</v>
      </c>
      <c r="AZ371" s="21">
        <v>31.253599999999999</v>
      </c>
      <c r="BA371" s="21">
        <v>7.2174099999999996E-3</v>
      </c>
      <c r="BB371" s="21">
        <v>361</v>
      </c>
      <c r="BC371" s="21">
        <v>1.71692</v>
      </c>
      <c r="BD371">
        <f t="shared" si="70"/>
        <v>-7.2903131313131313</v>
      </c>
      <c r="BE371">
        <f t="shared" si="71"/>
        <v>-12.523518606363636</v>
      </c>
    </row>
    <row r="372" spans="6:57" x14ac:dyDescent="0.25">
      <c r="F372" s="9"/>
      <c r="G372" s="21">
        <v>-2.2888200000000001E-2</v>
      </c>
      <c r="H372" s="21">
        <v>8.7370199999999993</v>
      </c>
      <c r="I372" s="21">
        <v>-1.5432700000000001E-2</v>
      </c>
      <c r="J372" s="21">
        <v>362</v>
      </c>
      <c r="K372" s="21">
        <v>-2.31354E-2</v>
      </c>
      <c r="L372">
        <f t="shared" si="60"/>
        <v>15.588585858585859</v>
      </c>
      <c r="M372">
        <f t="shared" si="61"/>
        <v>-0.35679467084848487</v>
      </c>
      <c r="N372" s="9"/>
      <c r="O372" s="21">
        <v>1.7228699999999999</v>
      </c>
      <c r="P372" s="21">
        <v>12.5562</v>
      </c>
      <c r="Q372" s="21">
        <v>6.1401399999999997E-3</v>
      </c>
      <c r="R372" s="21">
        <v>362</v>
      </c>
      <c r="S372" s="21">
        <v>1.72211</v>
      </c>
      <c r="T372">
        <f t="shared" si="62"/>
        <v>-6.2021616161616162</v>
      </c>
      <c r="U372">
        <f t="shared" si="63"/>
        <v>-10.685518183636363</v>
      </c>
      <c r="X372" s="9"/>
      <c r="Y372" s="21">
        <v>-2.2888200000000001E-2</v>
      </c>
      <c r="Z372" s="21">
        <v>18.074200000000001</v>
      </c>
      <c r="AA372" s="21">
        <v>-1.5466300000000001E-2</v>
      </c>
      <c r="AB372" s="21">
        <v>362</v>
      </c>
      <c r="AC372" s="21">
        <v>-2.3132300000000001E-2</v>
      </c>
      <c r="AD372">
        <f t="shared" si="64"/>
        <v>15.622525252525252</v>
      </c>
      <c r="AE372">
        <f t="shared" si="65"/>
        <v>-0.35757148248484849</v>
      </c>
      <c r="AF372" s="9"/>
      <c r="AG372" s="21">
        <v>1.7228699999999999</v>
      </c>
      <c r="AH372" s="21">
        <v>21.8935</v>
      </c>
      <c r="AI372" s="21">
        <v>7.724E-3</v>
      </c>
      <c r="AJ372" s="21">
        <v>362</v>
      </c>
      <c r="AK372" s="21">
        <v>1.72241</v>
      </c>
      <c r="AL372">
        <f t="shared" si="66"/>
        <v>-7.8020202020202021</v>
      </c>
      <c r="AM372">
        <f t="shared" si="67"/>
        <v>-13.441866545454545</v>
      </c>
      <c r="AP372" s="9"/>
      <c r="AQ372" s="21">
        <v>-2.2888200000000001E-2</v>
      </c>
      <c r="AR372" s="21">
        <v>27.444500000000001</v>
      </c>
      <c r="AS372" s="21">
        <v>-1.5438800000000001E-2</v>
      </c>
      <c r="AT372" s="21">
        <v>362</v>
      </c>
      <c r="AU372" s="21">
        <v>-2.3226900000000002E-2</v>
      </c>
      <c r="AV372">
        <f t="shared" si="68"/>
        <v>15.594747474747477</v>
      </c>
      <c r="AW372">
        <f t="shared" si="69"/>
        <v>-0.35693569915151524</v>
      </c>
      <c r="AX372" s="9"/>
      <c r="AY372" s="21">
        <v>1.7228699999999999</v>
      </c>
      <c r="AZ372" s="21">
        <v>31.2637</v>
      </c>
      <c r="BA372" s="21">
        <v>8.5540800000000004E-3</v>
      </c>
      <c r="BB372" s="21">
        <v>362</v>
      </c>
      <c r="BC372" s="21">
        <v>1.7218</v>
      </c>
      <c r="BD372">
        <f t="shared" si="70"/>
        <v>-8.6404848484848493</v>
      </c>
      <c r="BE372">
        <f t="shared" si="71"/>
        <v>-14.886432130909091</v>
      </c>
    </row>
    <row r="373" spans="6:57" x14ac:dyDescent="0.25">
      <c r="F373" s="9"/>
      <c r="G373" s="21">
        <v>-2.79236E-2</v>
      </c>
      <c r="H373" s="21">
        <v>8.74709</v>
      </c>
      <c r="I373" s="21">
        <v>-1.54358E-2</v>
      </c>
      <c r="J373" s="21">
        <v>363</v>
      </c>
      <c r="K373" s="21">
        <v>-2.8228799999999998E-2</v>
      </c>
      <c r="L373">
        <f t="shared" si="60"/>
        <v>15.591717171717171</v>
      </c>
      <c r="M373">
        <f t="shared" si="61"/>
        <v>-0.43537687361616162</v>
      </c>
      <c r="N373" s="9"/>
      <c r="O373" s="21">
        <v>1.7279100000000001</v>
      </c>
      <c r="P373" s="21">
        <v>12.5663</v>
      </c>
      <c r="Q373" s="21">
        <v>7.2967500000000003E-3</v>
      </c>
      <c r="R373" s="21">
        <v>363</v>
      </c>
      <c r="S373" s="21">
        <v>1.72699</v>
      </c>
      <c r="T373">
        <f t="shared" si="62"/>
        <v>-7.3704545454545451</v>
      </c>
      <c r="U373">
        <f t="shared" si="63"/>
        <v>-12.735482113636364</v>
      </c>
      <c r="X373" s="9"/>
      <c r="Y373" s="21">
        <v>-2.79236E-2</v>
      </c>
      <c r="Z373" s="21">
        <v>18.084299999999999</v>
      </c>
      <c r="AA373" s="21">
        <v>-1.5472400000000001E-2</v>
      </c>
      <c r="AB373" s="21">
        <v>363</v>
      </c>
      <c r="AC373" s="21">
        <v>-2.8189100000000002E-2</v>
      </c>
      <c r="AD373">
        <f t="shared" si="64"/>
        <v>15.628686868686868</v>
      </c>
      <c r="AE373">
        <f t="shared" si="65"/>
        <v>-0.43640920064646466</v>
      </c>
      <c r="AF373" s="9"/>
      <c r="AG373" s="21">
        <v>1.7279100000000001</v>
      </c>
      <c r="AH373" s="21">
        <v>21.903500000000001</v>
      </c>
      <c r="AI373" s="21">
        <v>9.0972899999999992E-3</v>
      </c>
      <c r="AJ373" s="21">
        <v>363</v>
      </c>
      <c r="AK373" s="21">
        <v>1.7276</v>
      </c>
      <c r="AL373">
        <f t="shared" si="66"/>
        <v>-9.189181818181817</v>
      </c>
      <c r="AM373">
        <f t="shared" si="67"/>
        <v>-15.878079155454543</v>
      </c>
      <c r="AP373" s="9"/>
      <c r="AQ373" s="21">
        <v>-2.79236E-2</v>
      </c>
      <c r="AR373" s="21">
        <v>27.454499999999999</v>
      </c>
      <c r="AS373" s="21">
        <v>-1.54419E-2</v>
      </c>
      <c r="AT373" s="21">
        <v>363</v>
      </c>
      <c r="AU373" s="21">
        <v>-2.8173799999999999E-2</v>
      </c>
      <c r="AV373">
        <f t="shared" si="68"/>
        <v>15.597878787878788</v>
      </c>
      <c r="AW373">
        <f t="shared" si="69"/>
        <v>-0.4355489281212121</v>
      </c>
      <c r="AX373" s="9"/>
      <c r="AY373" s="21">
        <v>1.7279100000000001</v>
      </c>
      <c r="AZ373" s="21">
        <v>31.273700000000002</v>
      </c>
      <c r="BA373" s="21">
        <v>1.00616E-2</v>
      </c>
      <c r="BB373" s="21">
        <v>363</v>
      </c>
      <c r="BC373" s="21">
        <v>1.72699</v>
      </c>
      <c r="BD373">
        <f t="shared" si="70"/>
        <v>-10.163232323232323</v>
      </c>
      <c r="BE373">
        <f t="shared" si="71"/>
        <v>-17.561150763636366</v>
      </c>
    </row>
    <row r="374" spans="6:57" x14ac:dyDescent="0.25">
      <c r="F374" s="9"/>
      <c r="G374" s="21">
        <v>-3.2959000000000002E-2</v>
      </c>
      <c r="H374" s="21">
        <v>8.7571700000000003</v>
      </c>
      <c r="I374" s="21">
        <v>-1.5438800000000001E-2</v>
      </c>
      <c r="J374" s="21">
        <v>364</v>
      </c>
      <c r="K374" s="21">
        <v>-3.3224499999999997E-2</v>
      </c>
      <c r="L374">
        <f t="shared" si="60"/>
        <v>15.594747474747477</v>
      </c>
      <c r="M374">
        <f t="shared" si="61"/>
        <v>-0.51398728202020216</v>
      </c>
      <c r="N374" s="9"/>
      <c r="O374" s="21">
        <v>1.7329399999999999</v>
      </c>
      <c r="P374" s="21">
        <v>12.5764</v>
      </c>
      <c r="Q374" s="21">
        <v>8.6029100000000001E-3</v>
      </c>
      <c r="R374" s="21">
        <v>364</v>
      </c>
      <c r="S374" s="21">
        <v>1.7321800000000001</v>
      </c>
      <c r="T374">
        <f t="shared" si="62"/>
        <v>-8.6898080808080813</v>
      </c>
      <c r="U374">
        <f t="shared" si="63"/>
        <v>-15.058916015555555</v>
      </c>
      <c r="X374" s="9"/>
      <c r="Y374" s="21">
        <v>-3.2959000000000002E-2</v>
      </c>
      <c r="Z374" s="21">
        <v>18.0944</v>
      </c>
      <c r="AA374" s="21">
        <v>-1.5478499999999999E-2</v>
      </c>
      <c r="AB374" s="21">
        <v>364</v>
      </c>
      <c r="AC374" s="21">
        <v>-3.3206199999999998E-2</v>
      </c>
      <c r="AD374">
        <f t="shared" si="64"/>
        <v>15.634848484848485</v>
      </c>
      <c r="AE374">
        <f t="shared" si="65"/>
        <v>-0.51530897121212127</v>
      </c>
      <c r="AF374" s="9"/>
      <c r="AG374" s="21">
        <v>1.7329399999999999</v>
      </c>
      <c r="AH374" s="21">
        <v>21.913599999999999</v>
      </c>
      <c r="AI374" s="21">
        <v>1.0659800000000001E-2</v>
      </c>
      <c r="AJ374" s="21">
        <v>364</v>
      </c>
      <c r="AK374" s="21">
        <v>1.7321800000000001</v>
      </c>
      <c r="AL374">
        <f t="shared" si="66"/>
        <v>-10.767474747474747</v>
      </c>
      <c r="AM374">
        <f t="shared" si="67"/>
        <v>-18.659387688888888</v>
      </c>
      <c r="AP374" s="9"/>
      <c r="AQ374" s="21">
        <v>-3.2959000000000002E-2</v>
      </c>
      <c r="AR374" s="21">
        <v>27.464600000000001</v>
      </c>
      <c r="AS374" s="21">
        <v>-1.5450999999999999E-2</v>
      </c>
      <c r="AT374" s="21">
        <v>364</v>
      </c>
      <c r="AU374" s="21">
        <v>-3.3303800000000001E-2</v>
      </c>
      <c r="AV374">
        <f t="shared" si="68"/>
        <v>15.607070707070706</v>
      </c>
      <c r="AW374">
        <f t="shared" si="69"/>
        <v>-0.51439344343434346</v>
      </c>
      <c r="AX374" s="9"/>
      <c r="AY374" s="21">
        <v>1.7329399999999999</v>
      </c>
      <c r="AZ374" s="21">
        <v>31.283799999999999</v>
      </c>
      <c r="BA374" s="21">
        <v>1.17249E-2</v>
      </c>
      <c r="BB374" s="21">
        <v>364</v>
      </c>
      <c r="BC374" s="21">
        <v>1.73248</v>
      </c>
      <c r="BD374">
        <f t="shared" si="70"/>
        <v>-11.843333333333334</v>
      </c>
      <c r="BE374">
        <f t="shared" si="71"/>
        <v>-20.523786066666666</v>
      </c>
    </row>
    <row r="375" spans="6:57" x14ac:dyDescent="0.25">
      <c r="F375" s="9"/>
      <c r="G375" s="21">
        <v>-3.7994399999999998E-2</v>
      </c>
      <c r="H375" s="21">
        <v>8.7672399999999993</v>
      </c>
      <c r="I375" s="21">
        <v>-1.5438800000000001E-2</v>
      </c>
      <c r="J375" s="21">
        <v>365</v>
      </c>
      <c r="K375" s="21">
        <v>-3.8320899999999998E-2</v>
      </c>
      <c r="L375">
        <f t="shared" si="60"/>
        <v>15.594747474747477</v>
      </c>
      <c r="M375">
        <f t="shared" si="61"/>
        <v>-0.59251307345454551</v>
      </c>
      <c r="N375" s="9"/>
      <c r="O375" s="21">
        <v>1.7379800000000001</v>
      </c>
      <c r="P375" s="21">
        <v>12.586399999999999</v>
      </c>
      <c r="Q375" s="21">
        <v>1.00372E-2</v>
      </c>
      <c r="R375" s="21">
        <v>365</v>
      </c>
      <c r="S375" s="21">
        <v>1.7373700000000001</v>
      </c>
      <c r="T375">
        <f t="shared" si="62"/>
        <v>-10.138585858585859</v>
      </c>
      <c r="U375">
        <f t="shared" si="63"/>
        <v>-17.620659450505052</v>
      </c>
      <c r="X375" s="9"/>
      <c r="Y375" s="21">
        <v>-3.7994399999999998E-2</v>
      </c>
      <c r="Z375" s="21">
        <v>18.104500000000002</v>
      </c>
      <c r="AA375" s="21">
        <v>-1.54816E-2</v>
      </c>
      <c r="AB375" s="21">
        <v>365</v>
      </c>
      <c r="AC375" s="21">
        <v>-3.8272100000000003E-2</v>
      </c>
      <c r="AD375">
        <f t="shared" si="64"/>
        <v>15.637979797979797</v>
      </c>
      <c r="AE375">
        <f t="shared" si="65"/>
        <v>-0.59415565963636363</v>
      </c>
      <c r="AF375" s="9"/>
      <c r="AG375" s="21">
        <v>1.7379800000000001</v>
      </c>
      <c r="AH375" s="21">
        <v>21.9237</v>
      </c>
      <c r="AI375" s="21">
        <v>1.2362700000000001E-2</v>
      </c>
      <c r="AJ375" s="21">
        <v>365</v>
      </c>
      <c r="AK375" s="21">
        <v>1.7367600000000001</v>
      </c>
      <c r="AL375">
        <f t="shared" si="66"/>
        <v>-12.487575757575758</v>
      </c>
      <c r="AM375">
        <f t="shared" si="67"/>
        <v>-21.703156915151517</v>
      </c>
      <c r="AP375" s="9"/>
      <c r="AQ375" s="21">
        <v>-3.7994399999999998E-2</v>
      </c>
      <c r="AR375" s="21">
        <v>27.474699999999999</v>
      </c>
      <c r="AS375" s="21">
        <v>-1.54602E-2</v>
      </c>
      <c r="AT375" s="21">
        <v>365</v>
      </c>
      <c r="AU375" s="21">
        <v>-3.8226299999999998E-2</v>
      </c>
      <c r="AV375">
        <f t="shared" si="68"/>
        <v>15.616363636363637</v>
      </c>
      <c r="AW375">
        <f t="shared" si="69"/>
        <v>-0.59333436654545457</v>
      </c>
      <c r="AX375" s="9"/>
      <c r="AY375" s="21">
        <v>1.7379800000000001</v>
      </c>
      <c r="AZ375" s="21">
        <v>31.293900000000001</v>
      </c>
      <c r="BA375" s="21">
        <v>1.3559E-2</v>
      </c>
      <c r="BB375" s="21">
        <v>365</v>
      </c>
      <c r="BC375" s="21">
        <v>1.73767</v>
      </c>
      <c r="BD375">
        <f t="shared" si="70"/>
        <v>-13.695959595959597</v>
      </c>
      <c r="BE375">
        <f t="shared" si="71"/>
        <v>-23.80330385858586</v>
      </c>
    </row>
    <row r="376" spans="6:57" x14ac:dyDescent="0.25">
      <c r="F376" s="9"/>
      <c r="G376" s="21">
        <v>-4.30298E-2</v>
      </c>
      <c r="H376" s="21">
        <v>8.7773099999999999</v>
      </c>
      <c r="I376" s="21">
        <v>-1.5438800000000001E-2</v>
      </c>
      <c r="J376" s="21">
        <v>366</v>
      </c>
      <c r="K376" s="21">
        <v>-4.33411E-2</v>
      </c>
      <c r="L376">
        <f t="shared" si="60"/>
        <v>15.594747474747477</v>
      </c>
      <c r="M376">
        <f t="shared" si="61"/>
        <v>-0.67103886488888898</v>
      </c>
      <c r="N376" s="9"/>
      <c r="O376" s="21">
        <v>1.7430099999999999</v>
      </c>
      <c r="P376" s="21">
        <v>12.596500000000001</v>
      </c>
      <c r="Q376" s="21">
        <v>1.1627200000000001E-2</v>
      </c>
      <c r="R376" s="21">
        <v>366</v>
      </c>
      <c r="S376" s="21">
        <v>1.7422500000000001</v>
      </c>
      <c r="T376">
        <f t="shared" si="62"/>
        <v>-11.744646464646467</v>
      </c>
      <c r="U376">
        <f t="shared" si="63"/>
        <v>-20.471036234343437</v>
      </c>
      <c r="X376" s="9"/>
      <c r="Y376" s="21">
        <v>-4.30298E-2</v>
      </c>
      <c r="Z376" s="21">
        <v>18.1145</v>
      </c>
      <c r="AA376" s="21">
        <v>-1.54877E-2</v>
      </c>
      <c r="AB376" s="21">
        <v>366</v>
      </c>
      <c r="AC376" s="21">
        <v>-4.3292200000000003E-2</v>
      </c>
      <c r="AD376">
        <f t="shared" si="64"/>
        <v>15.644141414141416</v>
      </c>
      <c r="AE376">
        <f t="shared" si="65"/>
        <v>-0.6731642762222223</v>
      </c>
      <c r="AF376" s="9"/>
      <c r="AG376" s="21">
        <v>1.7430099999999999</v>
      </c>
      <c r="AH376" s="21">
        <v>21.933700000000002</v>
      </c>
      <c r="AI376" s="21">
        <v>1.42761E-2</v>
      </c>
      <c r="AJ376" s="21">
        <v>366</v>
      </c>
      <c r="AK376" s="21">
        <v>1.7422500000000001</v>
      </c>
      <c r="AL376">
        <f t="shared" si="66"/>
        <v>-14.42030303030303</v>
      </c>
      <c r="AM376">
        <f t="shared" si="67"/>
        <v>-25.134732384848483</v>
      </c>
      <c r="AP376" s="9"/>
      <c r="AQ376" s="21">
        <v>-4.30298E-2</v>
      </c>
      <c r="AR376" s="21">
        <v>27.4847</v>
      </c>
      <c r="AS376" s="21">
        <v>-1.54602E-2</v>
      </c>
      <c r="AT376" s="21">
        <v>366</v>
      </c>
      <c r="AU376" s="21">
        <v>-4.3307499999999999E-2</v>
      </c>
      <c r="AV376">
        <f t="shared" si="68"/>
        <v>15.616363636363637</v>
      </c>
      <c r="AW376">
        <f t="shared" si="69"/>
        <v>-0.67196900400000004</v>
      </c>
      <c r="AX376" s="9"/>
      <c r="AY376" s="21">
        <v>1.7430099999999999</v>
      </c>
      <c r="AZ376" s="21">
        <v>31.303899999999999</v>
      </c>
      <c r="BA376" s="21">
        <v>1.55792E-2</v>
      </c>
      <c r="BB376" s="21">
        <v>366</v>
      </c>
      <c r="BC376" s="21">
        <v>1.74255</v>
      </c>
      <c r="BD376">
        <f t="shared" si="70"/>
        <v>-15.736565656565658</v>
      </c>
      <c r="BE376">
        <f t="shared" si="71"/>
        <v>-27.428991305050506</v>
      </c>
    </row>
    <row r="377" spans="6:57" x14ac:dyDescent="0.25">
      <c r="F377" s="9"/>
      <c r="G377" s="21">
        <v>-4.8065200000000002E-2</v>
      </c>
      <c r="H377" s="21">
        <v>8.7873800000000006</v>
      </c>
      <c r="I377" s="21">
        <v>-1.5444899999999999E-2</v>
      </c>
      <c r="J377" s="21">
        <v>367</v>
      </c>
      <c r="K377" s="21">
        <v>-4.8452799999999997E-2</v>
      </c>
      <c r="L377">
        <f t="shared" si="60"/>
        <v>15.600909090909092</v>
      </c>
      <c r="M377">
        <f t="shared" si="61"/>
        <v>-0.74986081563636375</v>
      </c>
      <c r="N377" s="9"/>
      <c r="O377" s="21">
        <v>1.7480500000000001</v>
      </c>
      <c r="P377" s="21">
        <v>12.6066</v>
      </c>
      <c r="Q377" s="21">
        <v>1.33423E-2</v>
      </c>
      <c r="R377" s="21">
        <v>367</v>
      </c>
      <c r="S377" s="21">
        <v>1.7471300000000001</v>
      </c>
      <c r="T377">
        <f t="shared" si="62"/>
        <v>-13.477070707070707</v>
      </c>
      <c r="U377">
        <f t="shared" si="63"/>
        <v>-23.55859344949495</v>
      </c>
      <c r="X377" s="9"/>
      <c r="Y377" s="21">
        <v>-4.8065200000000002E-2</v>
      </c>
      <c r="Z377" s="21">
        <v>18.124600000000001</v>
      </c>
      <c r="AA377" s="21">
        <v>-1.54968E-2</v>
      </c>
      <c r="AB377" s="21">
        <v>367</v>
      </c>
      <c r="AC377" s="21">
        <v>-4.8465000000000001E-2</v>
      </c>
      <c r="AD377">
        <f t="shared" si="64"/>
        <v>15.653333333333332</v>
      </c>
      <c r="AE377">
        <f t="shared" si="65"/>
        <v>-0.75238059733333329</v>
      </c>
      <c r="AF377" s="9"/>
      <c r="AG377" s="21">
        <v>1.7480500000000001</v>
      </c>
      <c r="AH377" s="21">
        <v>21.9438</v>
      </c>
      <c r="AI377" s="21">
        <v>1.6339099999999999E-2</v>
      </c>
      <c r="AJ377" s="21">
        <v>367</v>
      </c>
      <c r="AK377" s="21">
        <v>1.7474400000000001</v>
      </c>
      <c r="AL377">
        <f t="shared" si="66"/>
        <v>-16.504141414141412</v>
      </c>
      <c r="AM377">
        <f t="shared" si="67"/>
        <v>-28.850064398989897</v>
      </c>
      <c r="AP377" s="9"/>
      <c r="AQ377" s="21">
        <v>-4.8065200000000002E-2</v>
      </c>
      <c r="AR377" s="21">
        <v>27.494800000000001</v>
      </c>
      <c r="AS377" s="21">
        <v>-1.54602E-2</v>
      </c>
      <c r="AT377" s="21">
        <v>367</v>
      </c>
      <c r="AU377" s="21">
        <v>-4.8345899999999997E-2</v>
      </c>
      <c r="AV377">
        <f t="shared" si="68"/>
        <v>15.616363636363637</v>
      </c>
      <c r="AW377">
        <f t="shared" si="69"/>
        <v>-0.7506036414545455</v>
      </c>
      <c r="AX377" s="9"/>
      <c r="AY377" s="21">
        <v>1.7480500000000001</v>
      </c>
      <c r="AZ377" s="21">
        <v>31.314</v>
      </c>
      <c r="BA377" s="21">
        <v>1.7797899999999998E-2</v>
      </c>
      <c r="BB377" s="21">
        <v>367</v>
      </c>
      <c r="BC377" s="21">
        <v>1.7477400000000001</v>
      </c>
      <c r="BD377">
        <f t="shared" si="70"/>
        <v>-17.977676767676769</v>
      </c>
      <c r="BE377">
        <f t="shared" si="71"/>
        <v>-31.425877873737377</v>
      </c>
    </row>
    <row r="378" spans="6:57" x14ac:dyDescent="0.25">
      <c r="F378" s="9"/>
      <c r="G378" s="21">
        <v>-5.3100599999999998E-2</v>
      </c>
      <c r="H378" s="21">
        <v>8.7974499999999995</v>
      </c>
      <c r="I378" s="21">
        <v>-1.5448E-2</v>
      </c>
      <c r="J378" s="21">
        <v>368</v>
      </c>
      <c r="K378" s="21">
        <v>-5.3619399999999998E-2</v>
      </c>
      <c r="L378">
        <f t="shared" si="60"/>
        <v>15.604040404040404</v>
      </c>
      <c r="M378">
        <f t="shared" si="61"/>
        <v>-0.82858390787878788</v>
      </c>
      <c r="N378" s="9"/>
      <c r="O378" s="21">
        <v>1.75308</v>
      </c>
      <c r="P378" s="21">
        <v>12.6166</v>
      </c>
      <c r="Q378" s="21">
        <v>1.521E-2</v>
      </c>
      <c r="R378" s="21">
        <v>368</v>
      </c>
      <c r="S378" s="21">
        <v>1.7526200000000001</v>
      </c>
      <c r="T378">
        <f t="shared" si="62"/>
        <v>-15.363636363636363</v>
      </c>
      <c r="U378">
        <f t="shared" si="63"/>
        <v>-26.933683636363636</v>
      </c>
      <c r="X378" s="9"/>
      <c r="Y378" s="21">
        <v>-5.3100599999999998E-2</v>
      </c>
      <c r="Z378" s="21">
        <v>18.134699999999999</v>
      </c>
      <c r="AA378" s="21">
        <v>-1.5506000000000001E-2</v>
      </c>
      <c r="AB378" s="21">
        <v>368</v>
      </c>
      <c r="AC378" s="21">
        <v>-5.3710899999999999E-2</v>
      </c>
      <c r="AD378">
        <f t="shared" si="64"/>
        <v>15.662626262626263</v>
      </c>
      <c r="AE378">
        <f t="shared" si="65"/>
        <v>-0.83169485212121208</v>
      </c>
      <c r="AF378" s="9"/>
      <c r="AG378" s="21">
        <v>1.75308</v>
      </c>
      <c r="AH378" s="21">
        <v>21.953900000000001</v>
      </c>
      <c r="AI378" s="21">
        <v>1.86371E-2</v>
      </c>
      <c r="AJ378" s="21">
        <v>368</v>
      </c>
      <c r="AK378" s="21">
        <v>1.7523200000000001</v>
      </c>
      <c r="AL378">
        <f t="shared" si="66"/>
        <v>-18.825353535353536</v>
      </c>
      <c r="AM378">
        <f t="shared" si="67"/>
        <v>-33.002350775757577</v>
      </c>
      <c r="AP378" s="9"/>
      <c r="AQ378" s="21">
        <v>-5.3100599999999998E-2</v>
      </c>
      <c r="AR378" s="21">
        <v>27.504899999999999</v>
      </c>
      <c r="AS378" s="21">
        <v>-1.5463299999999999E-2</v>
      </c>
      <c r="AT378" s="21">
        <v>368</v>
      </c>
      <c r="AU378" s="21">
        <v>-5.3558300000000003E-2</v>
      </c>
      <c r="AV378">
        <f t="shared" si="68"/>
        <v>15.61949494949495</v>
      </c>
      <c r="AW378">
        <f t="shared" si="69"/>
        <v>-0.82940455351515152</v>
      </c>
      <c r="AX378" s="9"/>
      <c r="AY378" s="21">
        <v>1.75308</v>
      </c>
      <c r="AZ378" s="21">
        <v>31.324100000000001</v>
      </c>
      <c r="BA378" s="21">
        <v>2.0230100000000001E-2</v>
      </c>
      <c r="BB378" s="21">
        <v>368</v>
      </c>
      <c r="BC378" s="21">
        <v>1.7526200000000001</v>
      </c>
      <c r="BD378">
        <f t="shared" si="70"/>
        <v>-20.434444444444445</v>
      </c>
      <c r="BE378">
        <f t="shared" si="71"/>
        <v>-35.823215866666665</v>
      </c>
    </row>
    <row r="379" spans="6:57" x14ac:dyDescent="0.25">
      <c r="F379" s="9"/>
      <c r="G379" s="21">
        <v>-5.8136E-2</v>
      </c>
      <c r="H379" s="21">
        <v>8.8075200000000002</v>
      </c>
      <c r="I379" s="21">
        <v>-1.5450999999999999E-2</v>
      </c>
      <c r="J379" s="21">
        <v>369</v>
      </c>
      <c r="K379" s="21">
        <v>-5.8593800000000001E-2</v>
      </c>
      <c r="L379">
        <f t="shared" si="60"/>
        <v>15.607070707070706</v>
      </c>
      <c r="M379">
        <f t="shared" si="61"/>
        <v>-0.90733266262626255</v>
      </c>
      <c r="N379" s="9"/>
      <c r="O379" s="21">
        <v>1.7581199999999999</v>
      </c>
      <c r="P379" s="21">
        <v>12.6267</v>
      </c>
      <c r="Q379" s="21">
        <v>1.7218000000000001E-2</v>
      </c>
      <c r="R379" s="21">
        <v>369</v>
      </c>
      <c r="S379" s="21">
        <v>1.7581199999999999</v>
      </c>
      <c r="T379">
        <f t="shared" si="62"/>
        <v>-17.39191919191919</v>
      </c>
      <c r="U379">
        <f t="shared" si="63"/>
        <v>-30.577080969696965</v>
      </c>
      <c r="X379" s="9"/>
      <c r="Y379" s="21">
        <v>-5.8136E-2</v>
      </c>
      <c r="Z379" s="21">
        <v>18.1447</v>
      </c>
      <c r="AA379" s="21">
        <v>-1.55151E-2</v>
      </c>
      <c r="AB379" s="21">
        <v>369</v>
      </c>
      <c r="AC379" s="21">
        <v>-5.8715799999999999E-2</v>
      </c>
      <c r="AD379">
        <f t="shared" si="64"/>
        <v>15.671818181818182</v>
      </c>
      <c r="AE379">
        <f t="shared" si="65"/>
        <v>-0.91109682181818186</v>
      </c>
      <c r="AF379" s="9"/>
      <c r="AG379" s="21">
        <v>1.7581199999999999</v>
      </c>
      <c r="AH379" s="21">
        <v>21.963999999999999</v>
      </c>
      <c r="AI379" s="21">
        <v>2.1096799999999999E-2</v>
      </c>
      <c r="AJ379" s="21">
        <v>369</v>
      </c>
      <c r="AK379" s="21">
        <v>1.7575099999999999</v>
      </c>
      <c r="AL379">
        <f t="shared" si="66"/>
        <v>-21.30989898989899</v>
      </c>
      <c r="AM379">
        <f t="shared" si="67"/>
        <v>-37.465359612121212</v>
      </c>
      <c r="AP379" s="9"/>
      <c r="AQ379" s="21">
        <v>-5.8136E-2</v>
      </c>
      <c r="AR379" s="21">
        <v>27.515000000000001</v>
      </c>
      <c r="AS379" s="21">
        <v>-1.5469399999999999E-2</v>
      </c>
      <c r="AT379" s="21">
        <v>369</v>
      </c>
      <c r="AU379" s="21">
        <v>-5.86548E-2</v>
      </c>
      <c r="AV379">
        <f t="shared" si="68"/>
        <v>15.625656565656564</v>
      </c>
      <c r="AW379">
        <f t="shared" si="69"/>
        <v>-0.90841317010101008</v>
      </c>
      <c r="AX379" s="9"/>
      <c r="AY379" s="21">
        <v>1.7581199999999999</v>
      </c>
      <c r="AZ379" s="21">
        <v>31.334099999999999</v>
      </c>
      <c r="BA379" s="21">
        <v>2.2854599999999999E-2</v>
      </c>
      <c r="BB379" s="21">
        <v>369</v>
      </c>
      <c r="BC379" s="21">
        <v>1.7572000000000001</v>
      </c>
      <c r="BD379">
        <f t="shared" si="70"/>
        <v>-23.085454545454546</v>
      </c>
      <c r="BE379">
        <f t="shared" si="71"/>
        <v>-40.586999345454544</v>
      </c>
    </row>
    <row r="380" spans="6:57" x14ac:dyDescent="0.25">
      <c r="F380" s="9"/>
      <c r="G380" s="21">
        <v>-6.3171400000000003E-2</v>
      </c>
      <c r="H380" s="21">
        <v>8.8175899999999992</v>
      </c>
      <c r="I380" s="21">
        <v>-1.54541E-2</v>
      </c>
      <c r="J380" s="21">
        <v>370</v>
      </c>
      <c r="K380" s="21">
        <v>-6.3598600000000005E-2</v>
      </c>
      <c r="L380">
        <f t="shared" si="60"/>
        <v>15.610202020202021</v>
      </c>
      <c r="M380">
        <f t="shared" si="61"/>
        <v>-0.98611831589899002</v>
      </c>
      <c r="N380" s="9"/>
      <c r="O380" s="21">
        <v>1.76315</v>
      </c>
      <c r="P380" s="21">
        <v>12.636799999999999</v>
      </c>
      <c r="Q380" s="21">
        <v>1.9390899999999999E-2</v>
      </c>
      <c r="R380" s="21">
        <v>370</v>
      </c>
      <c r="S380" s="21">
        <v>1.7626999999999999</v>
      </c>
      <c r="T380">
        <f t="shared" si="62"/>
        <v>-19.586767676767675</v>
      </c>
      <c r="U380">
        <f t="shared" si="63"/>
        <v>-34.534409429292928</v>
      </c>
      <c r="X380" s="9"/>
      <c r="Y380" s="21">
        <v>-6.3171400000000003E-2</v>
      </c>
      <c r="Z380" s="21">
        <v>18.154800000000002</v>
      </c>
      <c r="AA380" s="21">
        <v>-1.5518199999999999E-2</v>
      </c>
      <c r="AB380" s="21">
        <v>370</v>
      </c>
      <c r="AC380" s="21">
        <v>-6.3690200000000002E-2</v>
      </c>
      <c r="AD380">
        <f t="shared" si="64"/>
        <v>15.674949494949495</v>
      </c>
      <c r="AE380">
        <f t="shared" si="65"/>
        <v>-0.99020850452525255</v>
      </c>
      <c r="AF380" s="9"/>
      <c r="AG380" s="21">
        <v>1.76315</v>
      </c>
      <c r="AH380" s="21">
        <v>21.974</v>
      </c>
      <c r="AI380" s="21">
        <v>2.3733500000000001E-2</v>
      </c>
      <c r="AJ380" s="21">
        <v>370</v>
      </c>
      <c r="AK380" s="21">
        <v>1.7626999999999999</v>
      </c>
      <c r="AL380">
        <f t="shared" si="66"/>
        <v>-23.973232323232324</v>
      </c>
      <c r="AM380">
        <f t="shared" si="67"/>
        <v>-42.268404570707069</v>
      </c>
      <c r="AP380" s="9"/>
      <c r="AQ380" s="21">
        <v>-6.3171400000000003E-2</v>
      </c>
      <c r="AR380" s="21">
        <v>27.524999999999999</v>
      </c>
      <c r="AS380" s="21">
        <v>-1.5472400000000001E-2</v>
      </c>
      <c r="AT380" s="21">
        <v>370</v>
      </c>
      <c r="AU380" s="21">
        <v>-6.3690200000000002E-2</v>
      </c>
      <c r="AV380">
        <f t="shared" si="68"/>
        <v>15.628686868686868</v>
      </c>
      <c r="AW380">
        <f t="shared" si="69"/>
        <v>-0.98728602965656564</v>
      </c>
      <c r="AX380" s="9"/>
      <c r="AY380" s="21">
        <v>1.76315</v>
      </c>
      <c r="AZ380" s="21">
        <v>31.344200000000001</v>
      </c>
      <c r="BA380" s="21">
        <v>2.56195E-2</v>
      </c>
      <c r="BB380" s="21">
        <v>370</v>
      </c>
      <c r="BC380" s="21">
        <v>1.7623899999999999</v>
      </c>
      <c r="BD380">
        <f t="shared" si="70"/>
        <v>-25.878282828282828</v>
      </c>
      <c r="BE380">
        <f t="shared" si="71"/>
        <v>-45.627294368686869</v>
      </c>
    </row>
    <row r="381" spans="6:57" x14ac:dyDescent="0.25">
      <c r="F381" s="9"/>
      <c r="G381" s="21">
        <v>-6.8206799999999998E-2</v>
      </c>
      <c r="H381" s="21">
        <v>8.8276599999999998</v>
      </c>
      <c r="I381" s="21">
        <v>-1.54602E-2</v>
      </c>
      <c r="J381" s="21">
        <v>371</v>
      </c>
      <c r="K381" s="21">
        <v>-6.8664600000000006E-2</v>
      </c>
      <c r="L381">
        <f t="shared" si="60"/>
        <v>15.616363636363637</v>
      </c>
      <c r="M381">
        <f t="shared" si="61"/>
        <v>-1.0651421912727272</v>
      </c>
      <c r="N381" s="9"/>
      <c r="O381" s="21">
        <v>1.7681899999999999</v>
      </c>
      <c r="P381" s="21">
        <v>12.6469</v>
      </c>
      <c r="Q381" s="21">
        <v>2.1728500000000001E-2</v>
      </c>
      <c r="R381" s="21">
        <v>371</v>
      </c>
      <c r="S381" s="21">
        <v>1.7675799999999999</v>
      </c>
      <c r="T381">
        <f t="shared" si="62"/>
        <v>-21.947979797979798</v>
      </c>
      <c r="U381">
        <f t="shared" si="63"/>
        <v>-38.808198398989894</v>
      </c>
      <c r="X381" s="9"/>
      <c r="Y381" s="21">
        <v>-6.8206799999999998E-2</v>
      </c>
      <c r="Z381" s="21">
        <v>18.164899999999999</v>
      </c>
      <c r="AA381" s="21">
        <v>-1.5521200000000001E-2</v>
      </c>
      <c r="AB381" s="21">
        <v>371</v>
      </c>
      <c r="AC381" s="21">
        <v>-6.8695099999999995E-2</v>
      </c>
      <c r="AD381">
        <f t="shared" si="64"/>
        <v>15.677979797979798</v>
      </c>
      <c r="AE381">
        <f t="shared" si="65"/>
        <v>-1.0693448324848485</v>
      </c>
      <c r="AF381" s="9"/>
      <c r="AG381" s="21">
        <v>1.7681899999999999</v>
      </c>
      <c r="AH381" s="21">
        <v>21.984100000000002</v>
      </c>
      <c r="AI381" s="21">
        <v>2.6592999999999999E-2</v>
      </c>
      <c r="AJ381" s="21">
        <v>371</v>
      </c>
      <c r="AK381" s="21">
        <v>1.7675799999999999</v>
      </c>
      <c r="AL381">
        <f t="shared" si="66"/>
        <v>-26.861616161616158</v>
      </c>
      <c r="AM381">
        <f t="shared" si="67"/>
        <v>-47.496441080808076</v>
      </c>
      <c r="AP381" s="9"/>
      <c r="AQ381" s="21">
        <v>-6.8206799999999998E-2</v>
      </c>
      <c r="AR381" s="21">
        <v>27.5351</v>
      </c>
      <c r="AS381" s="21">
        <v>-1.5478499999999999E-2</v>
      </c>
      <c r="AT381" s="21">
        <v>371</v>
      </c>
      <c r="AU381" s="21">
        <v>-6.8664600000000006E-2</v>
      </c>
      <c r="AV381">
        <f t="shared" si="68"/>
        <v>15.634848484848485</v>
      </c>
      <c r="AW381">
        <f t="shared" si="69"/>
        <v>-1.0664029836363635</v>
      </c>
      <c r="AX381" s="9"/>
      <c r="AY381" s="21">
        <v>1.7681899999999999</v>
      </c>
      <c r="AZ381" s="21">
        <v>31.354299999999999</v>
      </c>
      <c r="BA381" s="21">
        <v>2.8610199999999999E-2</v>
      </c>
      <c r="BB381" s="21">
        <v>371</v>
      </c>
      <c r="BC381" s="21">
        <v>1.7672699999999999</v>
      </c>
      <c r="BD381">
        <f t="shared" si="70"/>
        <v>-28.899191919191917</v>
      </c>
      <c r="BE381">
        <f t="shared" si="71"/>
        <v>-51.099262159595952</v>
      </c>
    </row>
    <row r="382" spans="6:57" x14ac:dyDescent="0.25">
      <c r="F382" s="9"/>
      <c r="G382" s="21">
        <v>-7.3242199999999993E-2</v>
      </c>
      <c r="H382" s="21">
        <v>8.8377300000000005</v>
      </c>
      <c r="I382" s="21">
        <v>-1.5469399999999999E-2</v>
      </c>
      <c r="J382" s="21">
        <v>372</v>
      </c>
      <c r="K382" s="21">
        <v>-7.3730500000000004E-2</v>
      </c>
      <c r="L382">
        <f t="shared" si="60"/>
        <v>15.625656565656564</v>
      </c>
      <c r="M382">
        <f t="shared" si="61"/>
        <v>-1.144457463313131</v>
      </c>
      <c r="N382" s="9"/>
      <c r="O382" s="21">
        <v>1.77322</v>
      </c>
      <c r="P382" s="21">
        <v>12.6569</v>
      </c>
      <c r="Q382" s="21">
        <v>2.4182100000000002E-2</v>
      </c>
      <c r="R382" s="21">
        <v>372</v>
      </c>
      <c r="S382" s="21">
        <v>1.7730699999999999</v>
      </c>
      <c r="T382">
        <f t="shared" si="62"/>
        <v>-24.426363636363639</v>
      </c>
      <c r="U382">
        <f t="shared" si="63"/>
        <v>-43.313316527272733</v>
      </c>
      <c r="X382" s="9"/>
      <c r="Y382" s="21">
        <v>-7.3242199999999993E-2</v>
      </c>
      <c r="Z382" s="21">
        <v>18.174900000000001</v>
      </c>
      <c r="AA382" s="21">
        <v>-1.5518199999999999E-2</v>
      </c>
      <c r="AB382" s="21">
        <v>372</v>
      </c>
      <c r="AC382" s="21">
        <v>-7.3821999999999999E-2</v>
      </c>
      <c r="AD382">
        <f t="shared" si="64"/>
        <v>15.674949494949495</v>
      </c>
      <c r="AE382">
        <f t="shared" si="65"/>
        <v>-1.1480677858989898</v>
      </c>
      <c r="AF382" s="9"/>
      <c r="AG382" s="21">
        <v>1.77322</v>
      </c>
      <c r="AH382" s="21">
        <v>21.994199999999999</v>
      </c>
      <c r="AI382" s="21">
        <v>2.96265E-2</v>
      </c>
      <c r="AJ382" s="21">
        <v>372</v>
      </c>
      <c r="AK382" s="21">
        <v>1.77277</v>
      </c>
      <c r="AL382">
        <f t="shared" si="66"/>
        <v>-29.925757575757579</v>
      </c>
      <c r="AM382">
        <f t="shared" si="67"/>
        <v>-53.064951848484853</v>
      </c>
      <c r="AP382" s="9"/>
      <c r="AQ382" s="21">
        <v>-7.3242199999999993E-2</v>
      </c>
      <c r="AR382" s="21">
        <v>27.545200000000001</v>
      </c>
      <c r="AS382" s="21">
        <v>-1.54938E-2</v>
      </c>
      <c r="AT382" s="21">
        <v>372</v>
      </c>
      <c r="AU382" s="21">
        <v>-7.3700000000000002E-2</v>
      </c>
      <c r="AV382">
        <f t="shared" si="68"/>
        <v>15.650303030303032</v>
      </c>
      <c r="AW382">
        <f t="shared" si="69"/>
        <v>-1.1462626246060605</v>
      </c>
      <c r="AX382" s="9"/>
      <c r="AY382" s="21">
        <v>1.77322</v>
      </c>
      <c r="AZ382" s="21">
        <v>31.3644</v>
      </c>
      <c r="BA382" s="21">
        <v>3.1790199999999998E-2</v>
      </c>
      <c r="BB382" s="21">
        <v>372</v>
      </c>
      <c r="BC382" s="21">
        <v>1.77277</v>
      </c>
      <c r="BD382">
        <f t="shared" si="70"/>
        <v>-32.111313131313132</v>
      </c>
      <c r="BE382">
        <f t="shared" si="71"/>
        <v>-56.940422670707072</v>
      </c>
    </row>
    <row r="383" spans="6:57" x14ac:dyDescent="0.25">
      <c r="F383" s="9"/>
      <c r="G383" s="21">
        <v>-7.8277600000000003E-2</v>
      </c>
      <c r="H383" s="21">
        <v>8.8477999999999994</v>
      </c>
      <c r="I383" s="21">
        <v>-1.54755E-2</v>
      </c>
      <c r="J383" s="21">
        <v>373</v>
      </c>
      <c r="K383" s="21">
        <v>-7.8826900000000005E-2</v>
      </c>
      <c r="L383">
        <f t="shared" si="60"/>
        <v>15.631818181818181</v>
      </c>
      <c r="M383">
        <f t="shared" si="61"/>
        <v>-1.2236212109090909</v>
      </c>
      <c r="N383" s="9"/>
      <c r="O383" s="21">
        <v>1.77826</v>
      </c>
      <c r="P383" s="21">
        <v>12.667</v>
      </c>
      <c r="Q383" s="21">
        <v>2.7111799999999998E-2</v>
      </c>
      <c r="R383" s="21">
        <v>373</v>
      </c>
      <c r="S383" s="21">
        <v>1.77521</v>
      </c>
      <c r="T383">
        <f t="shared" si="62"/>
        <v>-27.385656565656564</v>
      </c>
      <c r="U383">
        <f t="shared" si="63"/>
        <v>-48.698817644444439</v>
      </c>
      <c r="X383" s="9"/>
      <c r="Y383" s="21">
        <v>-7.8277600000000003E-2</v>
      </c>
      <c r="Z383" s="21">
        <v>18.184999999999999</v>
      </c>
      <c r="AA383" s="21">
        <v>-1.5521200000000001E-2</v>
      </c>
      <c r="AB383" s="21">
        <v>373</v>
      </c>
      <c r="AC383" s="21">
        <v>-7.87659E-2</v>
      </c>
      <c r="AD383">
        <f t="shared" si="64"/>
        <v>15.677979797979798</v>
      </c>
      <c r="AE383">
        <f t="shared" si="65"/>
        <v>-1.2272346314343434</v>
      </c>
      <c r="AF383" s="9"/>
      <c r="AG383" s="21">
        <v>1.77826</v>
      </c>
      <c r="AH383" s="21">
        <v>22.004200000000001</v>
      </c>
      <c r="AI383" s="21">
        <v>3.2867399999999998E-2</v>
      </c>
      <c r="AJ383" s="21">
        <v>373</v>
      </c>
      <c r="AK383" s="21">
        <v>1.7773399999999999</v>
      </c>
      <c r="AL383">
        <f t="shared" si="66"/>
        <v>-33.199393939393936</v>
      </c>
      <c r="AM383">
        <f t="shared" si="67"/>
        <v>-59.037154266666661</v>
      </c>
      <c r="AP383" s="9"/>
      <c r="AQ383" s="21">
        <v>-7.8277600000000003E-2</v>
      </c>
      <c r="AR383" s="21">
        <v>27.555199999999999</v>
      </c>
      <c r="AS383" s="21">
        <v>-1.55029E-2</v>
      </c>
      <c r="AT383" s="21">
        <v>373</v>
      </c>
      <c r="AU383" s="21">
        <v>-7.8735399999999997E-2</v>
      </c>
      <c r="AV383">
        <f t="shared" si="68"/>
        <v>15.659494949494951</v>
      </c>
      <c r="AW383">
        <f t="shared" si="69"/>
        <v>-1.225787681858586</v>
      </c>
      <c r="AX383" s="9"/>
      <c r="AY383" s="21">
        <v>1.77826</v>
      </c>
      <c r="AZ383" s="21">
        <v>31.374400000000001</v>
      </c>
      <c r="BA383" s="21">
        <v>3.5177600000000003E-2</v>
      </c>
      <c r="BB383" s="21">
        <v>373</v>
      </c>
      <c r="BC383" s="21">
        <v>1.7773399999999999</v>
      </c>
      <c r="BD383">
        <f t="shared" si="70"/>
        <v>-35.532929292929296</v>
      </c>
      <c r="BE383">
        <f t="shared" si="71"/>
        <v>-63.186786844444448</v>
      </c>
    </row>
    <row r="384" spans="6:57" x14ac:dyDescent="0.25">
      <c r="F384" s="9"/>
      <c r="G384" s="21">
        <v>-8.3312999999999998E-2</v>
      </c>
      <c r="H384" s="21">
        <v>8.8578799999999998</v>
      </c>
      <c r="I384" s="21">
        <v>-1.5478499999999999E-2</v>
      </c>
      <c r="J384" s="21">
        <v>374</v>
      </c>
      <c r="K384" s="21">
        <v>-8.3831799999999998E-2</v>
      </c>
      <c r="L384">
        <f t="shared" si="60"/>
        <v>15.634848484848485</v>
      </c>
      <c r="M384">
        <f t="shared" si="61"/>
        <v>-1.3025861318181817</v>
      </c>
      <c r="N384" s="9"/>
      <c r="O384" s="21">
        <v>1.78329</v>
      </c>
      <c r="P384" s="21">
        <v>12.677099999999999</v>
      </c>
      <c r="Q384" s="21">
        <v>2.94922E-2</v>
      </c>
      <c r="R384" s="21">
        <v>374</v>
      </c>
      <c r="S384" s="21">
        <v>1.7819199999999999</v>
      </c>
      <c r="T384">
        <f t="shared" si="62"/>
        <v>-29.790101010101008</v>
      </c>
      <c r="U384">
        <f t="shared" si="63"/>
        <v>-53.124389230303031</v>
      </c>
      <c r="X384" s="9"/>
      <c r="Y384" s="21">
        <v>-8.3312999999999998E-2</v>
      </c>
      <c r="Z384" s="21">
        <v>18.1951</v>
      </c>
      <c r="AA384" s="21">
        <v>-1.55243E-2</v>
      </c>
      <c r="AB384" s="21">
        <v>374</v>
      </c>
      <c r="AC384" s="21">
        <v>-8.3831799999999998E-2</v>
      </c>
      <c r="AD384">
        <f t="shared" si="64"/>
        <v>15.681111111111111</v>
      </c>
      <c r="AE384">
        <f t="shared" si="65"/>
        <v>-1.30644041</v>
      </c>
      <c r="AF384" s="9"/>
      <c r="AG384" s="21">
        <v>1.78329</v>
      </c>
      <c r="AH384" s="21">
        <v>22.014299999999999</v>
      </c>
      <c r="AI384" s="21">
        <v>3.6322E-2</v>
      </c>
      <c r="AJ384" s="21">
        <v>374</v>
      </c>
      <c r="AK384" s="21">
        <v>1.78284</v>
      </c>
      <c r="AL384">
        <f t="shared" si="66"/>
        <v>-36.68888888888889</v>
      </c>
      <c r="AM384">
        <f t="shared" si="67"/>
        <v>-65.426928666666669</v>
      </c>
      <c r="AP384" s="9"/>
      <c r="AQ384" s="21">
        <v>-8.3312999999999998E-2</v>
      </c>
      <c r="AR384" s="21">
        <v>27.565300000000001</v>
      </c>
      <c r="AS384" s="21">
        <v>-1.5512099999999999E-2</v>
      </c>
      <c r="AT384" s="21">
        <v>374</v>
      </c>
      <c r="AU384" s="21">
        <v>-8.3862300000000001E-2</v>
      </c>
      <c r="AV384">
        <f t="shared" si="68"/>
        <v>15.66878787878788</v>
      </c>
      <c r="AW384">
        <f t="shared" si="69"/>
        <v>-1.3054137245454547</v>
      </c>
      <c r="AX384" s="9"/>
      <c r="AY384" s="21">
        <v>1.78329</v>
      </c>
      <c r="AZ384" s="21">
        <v>31.384499999999999</v>
      </c>
      <c r="BA384" s="21">
        <v>3.8748199999999997E-2</v>
      </c>
      <c r="BB384" s="21">
        <v>374</v>
      </c>
      <c r="BC384" s="21">
        <v>1.78284</v>
      </c>
      <c r="BD384">
        <f t="shared" si="70"/>
        <v>-39.139595959595958</v>
      </c>
      <c r="BE384">
        <f t="shared" si="71"/>
        <v>-69.797250078787883</v>
      </c>
    </row>
    <row r="385" spans="6:57" x14ac:dyDescent="0.25">
      <c r="F385" s="9"/>
      <c r="G385" s="21">
        <v>-8.8348399999999994E-2</v>
      </c>
      <c r="H385" s="21">
        <v>8.8679500000000004</v>
      </c>
      <c r="I385" s="21">
        <v>-1.54755E-2</v>
      </c>
      <c r="J385" s="21">
        <v>375</v>
      </c>
      <c r="K385" s="21">
        <v>-8.8836700000000005E-2</v>
      </c>
      <c r="L385">
        <f t="shared" si="60"/>
        <v>15.631818181818181</v>
      </c>
      <c r="M385">
        <f t="shared" si="61"/>
        <v>-1.3810461254545452</v>
      </c>
      <c r="N385" s="9"/>
      <c r="O385" s="21">
        <v>1.78833</v>
      </c>
      <c r="P385" s="21">
        <v>12.687099999999999</v>
      </c>
      <c r="Q385" s="21">
        <v>3.25195E-2</v>
      </c>
      <c r="R385" s="21">
        <v>375</v>
      </c>
      <c r="S385" s="21">
        <v>1.7880199999999999</v>
      </c>
      <c r="T385">
        <f t="shared" si="62"/>
        <v>-32.847979797979797</v>
      </c>
      <c r="U385">
        <f t="shared" si="63"/>
        <v>-58.743027712121211</v>
      </c>
      <c r="X385" s="9"/>
      <c r="Y385" s="21">
        <v>-8.8348399999999994E-2</v>
      </c>
      <c r="Z385" s="21">
        <v>18.205200000000001</v>
      </c>
      <c r="AA385" s="21">
        <v>-1.55304E-2</v>
      </c>
      <c r="AB385" s="21">
        <v>375</v>
      </c>
      <c r="AC385" s="21">
        <v>-8.8867199999999993E-2</v>
      </c>
      <c r="AD385">
        <f t="shared" si="64"/>
        <v>15.687272727272727</v>
      </c>
      <c r="AE385">
        <f t="shared" si="65"/>
        <v>-1.3859454458181817</v>
      </c>
      <c r="AF385" s="9"/>
      <c r="AG385" s="21">
        <v>1.78833</v>
      </c>
      <c r="AH385" s="21">
        <v>22.0244</v>
      </c>
      <c r="AI385" s="21">
        <v>3.9932299999999997E-2</v>
      </c>
      <c r="AJ385" s="21">
        <v>375</v>
      </c>
      <c r="AK385" s="21">
        <v>1.7880199999999999</v>
      </c>
      <c r="AL385">
        <f t="shared" si="66"/>
        <v>-40.335656565656564</v>
      </c>
      <c r="AM385">
        <f t="shared" si="67"/>
        <v>-72.133464706060607</v>
      </c>
      <c r="AP385" s="9"/>
      <c r="AQ385" s="21">
        <v>-8.8348399999999994E-2</v>
      </c>
      <c r="AR385" s="21">
        <v>27.575399999999998</v>
      </c>
      <c r="AS385" s="21">
        <v>-1.5518199999999999E-2</v>
      </c>
      <c r="AT385" s="21">
        <v>375</v>
      </c>
      <c r="AU385" s="21">
        <v>-8.8958700000000002E-2</v>
      </c>
      <c r="AV385">
        <f t="shared" si="68"/>
        <v>15.674949494949495</v>
      </c>
      <c r="AW385">
        <f t="shared" si="69"/>
        <v>-1.3848567079595959</v>
      </c>
      <c r="AX385" s="9"/>
      <c r="AY385" s="21">
        <v>1.78833</v>
      </c>
      <c r="AZ385" s="21">
        <v>31.394600000000001</v>
      </c>
      <c r="BA385" s="21">
        <v>4.2462199999999999E-2</v>
      </c>
      <c r="BB385" s="21">
        <v>375</v>
      </c>
      <c r="BC385" s="21">
        <v>1.7880199999999999</v>
      </c>
      <c r="BD385">
        <f t="shared" si="70"/>
        <v>-42.891111111111108</v>
      </c>
      <c r="BE385">
        <f t="shared" si="71"/>
        <v>-76.70346073333333</v>
      </c>
    </row>
    <row r="386" spans="6:57" x14ac:dyDescent="0.25">
      <c r="F386" s="9"/>
      <c r="G386" s="21">
        <v>-9.3383800000000003E-2</v>
      </c>
      <c r="H386" s="21">
        <v>8.8780199999999994</v>
      </c>
      <c r="I386" s="21">
        <v>-1.54816E-2</v>
      </c>
      <c r="J386" s="21">
        <v>376</v>
      </c>
      <c r="K386" s="21">
        <v>-9.3811000000000005E-2</v>
      </c>
      <c r="L386">
        <f t="shared" si="60"/>
        <v>15.637979797979797</v>
      </c>
      <c r="M386">
        <f t="shared" si="61"/>
        <v>-1.4603339778585858</v>
      </c>
      <c r="N386" s="9"/>
      <c r="O386" s="21">
        <v>1.7933699999999999</v>
      </c>
      <c r="P386" s="21">
        <v>12.6972</v>
      </c>
      <c r="Q386" s="21">
        <v>3.5427899999999998E-2</v>
      </c>
      <c r="R386" s="21">
        <v>376</v>
      </c>
      <c r="S386" s="21">
        <v>1.79321</v>
      </c>
      <c r="T386">
        <f t="shared" si="62"/>
        <v>-35.785757575757572</v>
      </c>
      <c r="U386">
        <f t="shared" si="63"/>
        <v>-64.177104063636349</v>
      </c>
      <c r="X386" s="9"/>
      <c r="Y386" s="21">
        <v>-9.3383800000000003E-2</v>
      </c>
      <c r="Z386" s="21">
        <v>18.215199999999999</v>
      </c>
      <c r="AA386" s="21">
        <v>-1.55365E-2</v>
      </c>
      <c r="AB386" s="21">
        <v>376</v>
      </c>
      <c r="AC386" s="21">
        <v>-9.3841599999999997E-2</v>
      </c>
      <c r="AD386">
        <f t="shared" si="64"/>
        <v>15.693434343434342</v>
      </c>
      <c r="AE386">
        <f t="shared" si="65"/>
        <v>-1.465512534040404</v>
      </c>
      <c r="AF386" s="9"/>
      <c r="AG386" s="21">
        <v>1.7933699999999999</v>
      </c>
      <c r="AH386" s="21">
        <v>22.034500000000001</v>
      </c>
      <c r="AI386" s="21">
        <v>4.3728599999999999E-2</v>
      </c>
      <c r="AJ386" s="21">
        <v>376</v>
      </c>
      <c r="AK386" s="21">
        <v>1.7923</v>
      </c>
      <c r="AL386">
        <f t="shared" si="66"/>
        <v>-44.170303030303032</v>
      </c>
      <c r="AM386">
        <f t="shared" si="67"/>
        <v>-79.213696345454551</v>
      </c>
      <c r="AP386" s="9"/>
      <c r="AQ386" s="21">
        <v>-9.3383800000000003E-2</v>
      </c>
      <c r="AR386" s="21">
        <v>27.5855</v>
      </c>
      <c r="AS386" s="21">
        <v>-1.5518199999999999E-2</v>
      </c>
      <c r="AT386" s="21">
        <v>376</v>
      </c>
      <c r="AU386" s="21">
        <v>-9.3902600000000003E-2</v>
      </c>
      <c r="AV386">
        <f t="shared" si="68"/>
        <v>15.674949494949495</v>
      </c>
      <c r="AW386">
        <f t="shared" si="69"/>
        <v>-1.4637863486464646</v>
      </c>
      <c r="AX386" s="9"/>
      <c r="AY386" s="21">
        <v>1.7933699999999999</v>
      </c>
      <c r="AZ386" s="21">
        <v>31.404599999999999</v>
      </c>
      <c r="BA386" s="21">
        <v>4.6350099999999998E-2</v>
      </c>
      <c r="BB386" s="21">
        <v>376</v>
      </c>
      <c r="BC386" s="21">
        <v>1.79291</v>
      </c>
      <c r="BD386">
        <f t="shared" si="70"/>
        <v>-46.818282828282825</v>
      </c>
      <c r="BE386">
        <f t="shared" si="71"/>
        <v>-83.962503875757562</v>
      </c>
    </row>
    <row r="387" spans="6:57" x14ac:dyDescent="0.25">
      <c r="F387" s="9"/>
      <c r="G387" s="21">
        <v>-9.8419199999999998E-2</v>
      </c>
      <c r="H387" s="21">
        <v>8.88809</v>
      </c>
      <c r="I387" s="21">
        <v>-1.5484599999999999E-2</v>
      </c>
      <c r="J387" s="21">
        <v>377</v>
      </c>
      <c r="K387" s="21">
        <v>-9.8877000000000007E-2</v>
      </c>
      <c r="L387">
        <f t="shared" si="60"/>
        <v>15.641010101010099</v>
      </c>
      <c r="M387">
        <f t="shared" si="61"/>
        <v>-1.5393757013333331</v>
      </c>
      <c r="N387" s="9"/>
      <c r="O387" s="21">
        <v>1.7984</v>
      </c>
      <c r="P387" s="21">
        <v>12.7073</v>
      </c>
      <c r="Q387" s="21">
        <v>3.8513199999999997E-2</v>
      </c>
      <c r="R387" s="21">
        <v>377</v>
      </c>
      <c r="S387" s="21">
        <v>1.79749</v>
      </c>
      <c r="T387">
        <f t="shared" si="62"/>
        <v>-38.902222222222221</v>
      </c>
      <c r="U387">
        <f t="shared" si="63"/>
        <v>-69.961756444444447</v>
      </c>
      <c r="X387" s="9"/>
      <c r="Y387" s="21">
        <v>-9.8419199999999998E-2</v>
      </c>
      <c r="Z387" s="21">
        <v>18.225300000000001</v>
      </c>
      <c r="AA387" s="21">
        <v>-1.5539600000000001E-2</v>
      </c>
      <c r="AB387" s="21">
        <v>377</v>
      </c>
      <c r="AC387" s="21">
        <v>-9.9029500000000006E-2</v>
      </c>
      <c r="AD387">
        <f t="shared" si="64"/>
        <v>15.696565656565658</v>
      </c>
      <c r="AE387">
        <f t="shared" si="65"/>
        <v>-1.5448434346666668</v>
      </c>
      <c r="AF387" s="9"/>
      <c r="AG387" s="21">
        <v>1.7984</v>
      </c>
      <c r="AH387" s="21">
        <v>22.044499999999999</v>
      </c>
      <c r="AI387" s="21">
        <v>4.7641000000000003E-2</v>
      </c>
      <c r="AJ387" s="21">
        <v>377</v>
      </c>
      <c r="AK387" s="21">
        <v>1.79779</v>
      </c>
      <c r="AL387">
        <f t="shared" si="66"/>
        <v>-48.122222222222227</v>
      </c>
      <c r="AM387">
        <f t="shared" si="67"/>
        <v>-86.543004444444449</v>
      </c>
      <c r="AP387" s="9"/>
      <c r="AQ387" s="21">
        <v>-9.8419199999999998E-2</v>
      </c>
      <c r="AR387" s="21">
        <v>27.595500000000001</v>
      </c>
      <c r="AS387" s="21">
        <v>-1.55151E-2</v>
      </c>
      <c r="AT387" s="21">
        <v>377</v>
      </c>
      <c r="AU387" s="21">
        <v>-9.8907499999999995E-2</v>
      </c>
      <c r="AV387">
        <f t="shared" si="68"/>
        <v>15.671818181818182</v>
      </c>
      <c r="AW387">
        <f t="shared" si="69"/>
        <v>-1.5424078079999999</v>
      </c>
      <c r="AX387" s="9"/>
      <c r="AY387" s="21">
        <v>1.7984</v>
      </c>
      <c r="AZ387" s="21">
        <v>31.4147</v>
      </c>
      <c r="BA387" s="21">
        <v>5.04181E-2</v>
      </c>
      <c r="BB387" s="21">
        <v>377</v>
      </c>
      <c r="BC387" s="21">
        <v>1.7984</v>
      </c>
      <c r="BD387">
        <f t="shared" si="70"/>
        <v>-50.927373737373735</v>
      </c>
      <c r="BE387">
        <f t="shared" si="71"/>
        <v>-91.587788929292927</v>
      </c>
    </row>
    <row r="388" spans="6:57" x14ac:dyDescent="0.25">
      <c r="F388" s="9"/>
      <c r="G388" s="21">
        <v>-0.10345500000000001</v>
      </c>
      <c r="H388" s="21">
        <v>8.8981600000000007</v>
      </c>
      <c r="I388" s="21">
        <v>-1.54816E-2</v>
      </c>
      <c r="J388" s="21">
        <v>378</v>
      </c>
      <c r="K388" s="21">
        <v>-0.10394299999999999</v>
      </c>
      <c r="L388">
        <f t="shared" si="60"/>
        <v>15.637979797979797</v>
      </c>
      <c r="M388">
        <f t="shared" si="61"/>
        <v>-1.6178272</v>
      </c>
      <c r="N388" s="9"/>
      <c r="O388" s="21">
        <v>1.8034399999999999</v>
      </c>
      <c r="P388" s="21">
        <v>12.7174</v>
      </c>
      <c r="Q388" s="21">
        <v>4.18701E-2</v>
      </c>
      <c r="R388" s="21">
        <v>378</v>
      </c>
      <c r="S388" s="21">
        <v>1.80298</v>
      </c>
      <c r="T388">
        <f t="shared" si="62"/>
        <v>-42.293030303030307</v>
      </c>
      <c r="U388">
        <f t="shared" si="63"/>
        <v>-76.27294256969698</v>
      </c>
      <c r="X388" s="9"/>
      <c r="Y388" s="21">
        <v>-0.10345500000000001</v>
      </c>
      <c r="Z388" s="21">
        <v>18.235399999999998</v>
      </c>
      <c r="AA388" s="21">
        <v>-1.5545700000000001E-2</v>
      </c>
      <c r="AB388" s="21">
        <v>378</v>
      </c>
      <c r="AC388" s="21">
        <v>-0.10394299999999999</v>
      </c>
      <c r="AD388">
        <f t="shared" si="64"/>
        <v>15.702727272727275</v>
      </c>
      <c r="AE388">
        <f t="shared" si="65"/>
        <v>-1.6245256500000003</v>
      </c>
      <c r="AF388" s="9"/>
      <c r="AG388" s="21">
        <v>1.8034399999999999</v>
      </c>
      <c r="AH388" s="21">
        <v>22.054600000000001</v>
      </c>
      <c r="AI388" s="21">
        <v>5.1800499999999999E-2</v>
      </c>
      <c r="AJ388" s="21">
        <v>378</v>
      </c>
      <c r="AK388" s="21">
        <v>1.80298</v>
      </c>
      <c r="AL388">
        <f t="shared" si="66"/>
        <v>-52.323737373737373</v>
      </c>
      <c r="AM388">
        <f t="shared" si="67"/>
        <v>-94.362720929292919</v>
      </c>
      <c r="AP388" s="9"/>
      <c r="AQ388" s="21">
        <v>-0.10345500000000001</v>
      </c>
      <c r="AR388" s="21">
        <v>27.605599999999999</v>
      </c>
      <c r="AS388" s="21">
        <v>-1.5521200000000001E-2</v>
      </c>
      <c r="AT388" s="21">
        <v>378</v>
      </c>
      <c r="AU388" s="21">
        <v>-0.104034</v>
      </c>
      <c r="AV388">
        <f t="shared" si="68"/>
        <v>15.677979797979798</v>
      </c>
      <c r="AW388">
        <f t="shared" si="69"/>
        <v>-1.6219654000000001</v>
      </c>
      <c r="AX388" s="9"/>
      <c r="AY388" s="21">
        <v>1.8034399999999999</v>
      </c>
      <c r="AZ388" s="21">
        <v>31.424800000000001</v>
      </c>
      <c r="BA388" s="21">
        <v>5.4632600000000003E-2</v>
      </c>
      <c r="BB388" s="21">
        <v>378</v>
      </c>
      <c r="BC388" s="21">
        <v>1.80267</v>
      </c>
      <c r="BD388">
        <f t="shared" si="70"/>
        <v>-55.184444444444445</v>
      </c>
      <c r="BE388">
        <f t="shared" si="71"/>
        <v>-99.521834488888885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6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H1" workbookViewId="0">
      <selection activeCell="CH10" sqref="CH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0.99</v>
      </c>
      <c r="G2" s="2">
        <f>ABS(K7-K6)/ABS(L7-L6)*1000</f>
        <v>846.44188524634615</v>
      </c>
      <c r="H2" s="2"/>
      <c r="I2" s="6" t="s">
        <v>12</v>
      </c>
      <c r="J2" s="2"/>
      <c r="K2" s="7" t="s">
        <v>13</v>
      </c>
      <c r="L2" s="3">
        <f>L4*I6*L9/100*100</f>
        <v>23.888800169696964</v>
      </c>
      <c r="M2" s="8" t="s">
        <v>14</v>
      </c>
      <c r="N2" s="9"/>
      <c r="O2" s="2">
        <f>ABS(S7-S6)/ABS(T7-T6)*1000</f>
        <v>547.47500439553812</v>
      </c>
      <c r="P2" s="2"/>
      <c r="Q2" s="6" t="s">
        <v>15</v>
      </c>
      <c r="R2" s="2"/>
      <c r="S2" s="7" t="s">
        <v>13</v>
      </c>
      <c r="T2" s="3">
        <f>T4*Q6*T9/100*100</f>
        <v>23.053368933333335</v>
      </c>
      <c r="U2" s="8" t="s">
        <v>14</v>
      </c>
      <c r="X2" s="9"/>
      <c r="Y2" s="2">
        <f>ABS(AC7-AC6)/ABS(AD7-AD6)*1000</f>
        <v>439.07068032797287</v>
      </c>
      <c r="Z2" s="2"/>
      <c r="AA2" s="6" t="s">
        <v>12</v>
      </c>
      <c r="AB2" s="2"/>
      <c r="AC2" s="7" t="s">
        <v>13</v>
      </c>
      <c r="AD2" s="3">
        <f>AD4*AA6*AD9/100*100</f>
        <v>23.659444161616161</v>
      </c>
      <c r="AE2" s="8" t="s">
        <v>14</v>
      </c>
      <c r="AF2" s="9"/>
      <c r="AG2" s="2">
        <f>ABS(AK7-AK6)/ABS(AL7-AL6)*1000</f>
        <v>564.84041086935918</v>
      </c>
      <c r="AH2" s="2"/>
      <c r="AI2" s="6" t="s">
        <v>15</v>
      </c>
      <c r="AJ2" s="2"/>
      <c r="AK2" s="7" t="s">
        <v>13</v>
      </c>
      <c r="AL2" s="3">
        <f>AL4*AI6*AL9/100*100</f>
        <v>22.929558891919196</v>
      </c>
      <c r="AM2" s="8" t="s">
        <v>14</v>
      </c>
      <c r="AP2" s="9"/>
      <c r="AQ2" s="2">
        <f>ABS(AU7-AU6)/ABS(AV7-AV6)*1000</f>
        <v>825.64052459059747</v>
      </c>
      <c r="AR2" s="2"/>
      <c r="AS2" s="6" t="s">
        <v>12</v>
      </c>
      <c r="AT2" s="2"/>
      <c r="AU2" s="7" t="s">
        <v>13</v>
      </c>
      <c r="AV2" s="3">
        <f>AV4*AS6*AV9/100*100</f>
        <v>23.597899245454553</v>
      </c>
      <c r="AW2" s="8" t="s">
        <v>14</v>
      </c>
      <c r="AX2" s="9"/>
      <c r="AY2" s="2">
        <f>ABS(BC7-BC6)/ABS(BD7-BD6)*1000</f>
        <v>845.45204754094004</v>
      </c>
      <c r="AZ2" s="2"/>
      <c r="BA2" s="6" t="s">
        <v>15</v>
      </c>
      <c r="BB2" s="2"/>
      <c r="BC2" s="7" t="s">
        <v>13</v>
      </c>
      <c r="BD2" s="3">
        <f>BD4*BA6*BD9/100*100</f>
        <v>22.943323300000003</v>
      </c>
      <c r="BE2" s="8" t="s">
        <v>14</v>
      </c>
      <c r="BH2" s="9"/>
      <c r="BI2" s="2">
        <f>ABS(BM7-BM6)/ABS(BN7-BN6)*1000</f>
        <v>547.10682065218339</v>
      </c>
      <c r="BJ2" s="2"/>
      <c r="BK2" s="6" t="s">
        <v>12</v>
      </c>
      <c r="BL2" s="2"/>
      <c r="BM2" s="7" t="s">
        <v>13</v>
      </c>
      <c r="BN2" s="3">
        <f>BN4*BK6*BN9/100*100</f>
        <v>7.4696284601010117</v>
      </c>
      <c r="BO2" s="8" t="s">
        <v>14</v>
      </c>
      <c r="BP2" s="9"/>
      <c r="BQ2" s="2">
        <f>ABS(BU7-BU6)/ABS(BV7-BV6)*1000</f>
        <v>827.62117377068785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823.16433983626052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1.7694099999999999</v>
      </c>
      <c r="J3" s="2"/>
      <c r="K3" s="10">
        <f>INDEX(L11:L1056,MATCH(I3,K11:K1056,0))</f>
        <v>-2.4768585858585856</v>
      </c>
      <c r="L3" s="26" t="s">
        <v>16</v>
      </c>
      <c r="M3" s="11">
        <f>M9</f>
        <v>23.888800169696967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1.1766262626262627</v>
      </c>
      <c r="T3" s="26" t="s">
        <v>16</v>
      </c>
      <c r="U3" s="11">
        <f>U9</f>
        <v>23.053368933333335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-1.4965959595959597</v>
      </c>
      <c r="AD3" s="26" t="s">
        <v>16</v>
      </c>
      <c r="AE3" s="11">
        <f>AE9</f>
        <v>23.659444161616161</v>
      </c>
      <c r="AF3" s="9"/>
      <c r="AG3" s="2" t="s">
        <v>44</v>
      </c>
      <c r="AH3" s="2"/>
      <c r="AI3" s="2">
        <f>INDEX(AK11:AK1056,MATCH(0,AL11:AL1056,-1))</f>
        <v>1.72272</v>
      </c>
      <c r="AJ3" s="2"/>
      <c r="AK3" s="10">
        <f>INDEX(AL11:AL1056,MATCH(AI3,AK11:AK1056,0))</f>
        <v>0.14108989898989899</v>
      </c>
      <c r="AL3" s="26" t="s">
        <v>16</v>
      </c>
      <c r="AM3" s="11">
        <f>AM9</f>
        <v>22.929558891919193</v>
      </c>
      <c r="AP3" s="9"/>
      <c r="AQ3" s="2" t="s">
        <v>44</v>
      </c>
      <c r="AR3" s="2"/>
      <c r="AS3" s="2">
        <f>INDEX(AU11:AU856,MATCH(0,AV11:AV856,1))</f>
        <v>1.7486600000000001</v>
      </c>
      <c r="AT3" s="2"/>
      <c r="AU3" s="10">
        <f>INDEX(AV11:AV1056,MATCH(AS3,AU11:AU1056,0))</f>
        <v>-0.24589797979797981</v>
      </c>
      <c r="AV3" s="26" t="s">
        <v>16</v>
      </c>
      <c r="AW3" s="11">
        <f>AW9</f>
        <v>23.597899245454549</v>
      </c>
      <c r="AX3" s="9"/>
      <c r="AY3" s="2" t="s">
        <v>44</v>
      </c>
      <c r="AZ3" s="2"/>
      <c r="BA3" s="2">
        <f>INDEX(BC11:BC1056,MATCH(0,BD11:BD1056,-1))</f>
        <v>1.71722</v>
      </c>
      <c r="BB3" s="2"/>
      <c r="BC3" s="10">
        <f>INDEX(BD11:BD1056,MATCH(BA3,BC11:BC1056,0))</f>
        <v>1.303010101010101</v>
      </c>
      <c r="BD3" s="26" t="s">
        <v>16</v>
      </c>
      <c r="BE3" s="11">
        <f>BE9</f>
        <v>22.943323300000003</v>
      </c>
      <c r="BH3" s="9"/>
      <c r="BI3" s="2" t="s">
        <v>44</v>
      </c>
      <c r="BJ3" s="2"/>
      <c r="BK3" s="2">
        <f>INDEX(BM11:BM856,MATCH(0,BN11:BN856,1))</f>
        <v>0.66467299999999996</v>
      </c>
      <c r="BL3" s="2"/>
      <c r="BM3" s="10">
        <f>INDEX(BN11:BN1056,MATCH(BK3,BM11:BM1056,0))</f>
        <v>-1.5807474747474746</v>
      </c>
      <c r="BN3" s="26" t="s">
        <v>16</v>
      </c>
      <c r="BO3" s="11">
        <f>BO9</f>
        <v>7.4696284601010117</v>
      </c>
      <c r="BP3" s="9"/>
      <c r="BQ3" s="2" t="s">
        <v>44</v>
      </c>
      <c r="BR3" s="2"/>
      <c r="BS3" s="2">
        <f>INDEX(BU11:BU1056,MATCH(0,BV11:BV1056,-1))</f>
        <v>0.67004399999999997</v>
      </c>
      <c r="BT3" s="2"/>
      <c r="BU3" s="10">
        <f>INDEX(BV11:BV1056,MATCH(BS3,BU11:BU1056,0))</f>
        <v>0.48581515151515153</v>
      </c>
      <c r="BV3" s="26" t="s">
        <v>16</v>
      </c>
      <c r="BW3" s="11">
        <f>BW9</f>
        <v>6.9734566448484854</v>
      </c>
      <c r="BZ3" s="9"/>
      <c r="CA3" s="2" t="s">
        <v>44</v>
      </c>
      <c r="CB3" s="2"/>
      <c r="CC3" s="2" t="e">
        <f>INDEX(CE11:CE856,MATCH(0,CF11:CF856,1))</f>
        <v>#N/A</v>
      </c>
      <c r="CD3" s="2"/>
      <c r="CE3" s="10" t="e">
        <f>INDEX(CF11:CF1056,MATCH(CC3,CE11:CE1056,0))</f>
        <v>#N/A</v>
      </c>
      <c r="CF3" s="26" t="s">
        <v>16</v>
      </c>
      <c r="CG3" s="11">
        <f>CG9</f>
        <v>7.4144393090909091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3.2894242424242424</v>
      </c>
      <c r="CN3" s="26" t="s">
        <v>16</v>
      </c>
      <c r="CO3" s="11">
        <f>CO9</f>
        <v>-0.31219826802121209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-3.4247474747474747</v>
      </c>
      <c r="CX3" s="26" t="s">
        <v>16</v>
      </c>
      <c r="CY3" s="11">
        <f>CY9</f>
        <v>-4.1607257070707071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3.2767878787878786</v>
      </c>
      <c r="DF3" s="26" t="s">
        <v>16</v>
      </c>
      <c r="DG3" s="11">
        <f>DG9</f>
        <v>-0.31099895453939391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2.0621098778157569</v>
      </c>
      <c r="H4" s="2"/>
      <c r="I4" s="2">
        <f>INDEX(K11:K1000,1+MATCH(0,L11:L856,1))</f>
        <v>1.7642199999999999</v>
      </c>
      <c r="J4" s="2"/>
      <c r="K4" s="10">
        <f>INDEX(L11:L1056,MATCH(I4,K11:K1056,0))</f>
        <v>3.9981111111111113E-2</v>
      </c>
      <c r="L4" s="25">
        <f>M3/(I6*L9)</f>
        <v>0.72351869883090369</v>
      </c>
      <c r="M4" s="8" t="s">
        <v>17</v>
      </c>
      <c r="N4" s="9"/>
      <c r="O4" s="2">
        <f>ABS(Q3-Q4)/ABS(S3-S4)*1000</f>
        <v>2.9350187465135451</v>
      </c>
      <c r="P4" s="2"/>
      <c r="Q4" s="2">
        <f>INDEX(S11:S856,1+MATCH(0,T11:T856,-1))</f>
        <v>1.7276</v>
      </c>
      <c r="R4" s="2"/>
      <c r="S4" s="10">
        <f>INDEX(T11:T856,MATCH(Q4,S11:S856,0))</f>
        <v>-0.69388989898989895</v>
      </c>
      <c r="T4" s="25">
        <f>U3/(Q6*T9)</f>
        <v>0.71419128931805398</v>
      </c>
      <c r="U4" s="8" t="s">
        <v>17</v>
      </c>
      <c r="X4" s="9"/>
      <c r="Y4" s="2">
        <f>ABS(AA3-AA4)/ABS(AC3-AC4)*1000</f>
        <v>2.1196668499715257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0.95190202020202019</v>
      </c>
      <c r="AD4" s="25">
        <f>AE3/(AA6*AD9)</f>
        <v>0.72299260078390615</v>
      </c>
      <c r="AE4" s="8" t="s">
        <v>17</v>
      </c>
      <c r="AF4" s="9"/>
      <c r="AG4" s="2">
        <f>ABS(AI3-AI4)/ABS(AK3-AK4)*1000</f>
        <v>2.4317198380084082</v>
      </c>
      <c r="AH4" s="2"/>
      <c r="AI4" s="2">
        <f>INDEX(AK11:AK856,1+MATCH(0,AL11:AL856,-1))</f>
        <v>1.7279100000000001</v>
      </c>
      <c r="AJ4" s="2"/>
      <c r="AK4" s="10">
        <f>INDEX(AL11:AL856,MATCH(AI4,AK11:AK856,0))</f>
        <v>-1.9932020202020202</v>
      </c>
      <c r="AL4" s="25">
        <f>AM3/(AI6*AL9)</f>
        <v>0.71102614762096417</v>
      </c>
      <c r="AM4" s="8" t="s">
        <v>17</v>
      </c>
      <c r="AP4" s="9"/>
      <c r="AQ4" s="2">
        <f>ABS(AS3-AS4)/ABS(AU3-AU4)*1000</f>
        <v>2.0494216989562282</v>
      </c>
      <c r="AR4" s="2"/>
      <c r="AS4" s="2">
        <f>INDEX(AU11:AU1000,1+MATCH(0,AV11:AV856,1))</f>
        <v>1.7440800000000001</v>
      </c>
      <c r="AT4" s="2"/>
      <c r="AU4" s="10">
        <f>INDEX(AV11:AV1056,MATCH(AS4,AU11:AU1056,0))</f>
        <v>1.9888787878787877</v>
      </c>
      <c r="AV4" s="25">
        <f>AW3/(AS6*AV9)</f>
        <v>0.72346013810574483</v>
      </c>
      <c r="AW4" s="8" t="s">
        <v>17</v>
      </c>
      <c r="AX4" s="9"/>
      <c r="AY4" s="2">
        <f>ABS(BA3-BA4)/ABS(BC3-BC4)*1000</f>
        <v>2.5899259791868947</v>
      </c>
      <c r="AZ4" s="2"/>
      <c r="BA4" s="2">
        <f>INDEX(BC11:BC856,1+MATCH(0,BD11:BD856,-1))</f>
        <v>1.72211</v>
      </c>
      <c r="BB4" s="2"/>
      <c r="BC4" s="10">
        <f>INDEX(BD11:BD856,MATCH(BA4,BC11:BC856,0))</f>
        <v>-0.58507474747474753</v>
      </c>
      <c r="BD4" s="25">
        <f>BE3/(BA6*BD9)</f>
        <v>0.71461764381110326</v>
      </c>
      <c r="BE4" s="8" t="s">
        <v>17</v>
      </c>
      <c r="BH4" s="9"/>
      <c r="BI4" s="2">
        <f>ABS(BK3-BK4)/ABS(BM3-BM4)*1000</f>
        <v>2.5127062408541927</v>
      </c>
      <c r="BJ4" s="2"/>
      <c r="BK4" s="2">
        <f>INDEX(BM11:BM1000,1+MATCH(0,BN11:BN856,1))</f>
        <v>0.65945399999999998</v>
      </c>
      <c r="BL4" s="2"/>
      <c r="BM4" s="10">
        <f>INDEX(BN11:BN1056,MATCH(BK4,BM11:BM1056,0))</f>
        <v>0.49629595959595968</v>
      </c>
      <c r="BN4" s="25">
        <f>BO3/(BK6*BN9)</f>
        <v>0.73852417249145474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 t="e">
        <f>INDEX(CE11:CE1000,1+MATCH(0,CF11:CF856,1))</f>
        <v>#N/A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15.378989898989898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15.511515151515152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15.431414141414141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15.480707070707071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15.493030303030304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15.49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13.356868686868689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13.557171717171718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13.258181818181818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3.2894242424242424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-3.4247474747474747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3.2767878787878786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1.7643024454441483</v>
      </c>
      <c r="J6" s="25"/>
      <c r="K6" s="2">
        <f>INDEX(K11:K1056,MATCH(L6,L11:L1056,0))</f>
        <v>2.4536100000000002E-3</v>
      </c>
      <c r="L6" s="10">
        <f>INDEX(L11:L1056,MATCH(0,K11:K1056,-1))</f>
        <v>18.711313131313133</v>
      </c>
      <c r="M6" s="8" t="s">
        <v>22</v>
      </c>
      <c r="N6" s="9"/>
      <c r="O6" s="2"/>
      <c r="P6" s="2"/>
      <c r="Q6" s="27">
        <f>(Q3-Q4)/(S3-S4)*(-S4)+Q4</f>
        <v>1.7255634201384482</v>
      </c>
      <c r="R6" s="27"/>
      <c r="S6" s="2">
        <f>INDEX(S11:S1056,MATCH(T6,T11:T1056,0))</f>
        <v>-4.3792700000000002E-3</v>
      </c>
      <c r="T6" s="10">
        <f>INDEX(T11:T1056,MATCH(0,S11:S1056,1))</f>
        <v>18.714343434343434</v>
      </c>
      <c r="U6" s="8" t="s">
        <v>22</v>
      </c>
      <c r="X6" s="9"/>
      <c r="Y6" s="2"/>
      <c r="Z6" s="2"/>
      <c r="AA6" s="25">
        <f>(AA3-AA4)/(AC3-AC4)*(-AC4)+AA4</f>
        <v>1.7509777151566432</v>
      </c>
      <c r="AB6" s="25"/>
      <c r="AC6" s="2">
        <f>INDEX(AC11:AC1056,MATCH(AD6,AD11:AD1056,0))</f>
        <v>2.4749799999999999E-3</v>
      </c>
      <c r="AD6" s="10">
        <f>INDEX(AD11:AD1056,MATCH(0,AC11:AC1056,-1))</f>
        <v>18.683535353535355</v>
      </c>
      <c r="AE6" s="8" t="s">
        <v>22</v>
      </c>
      <c r="AF6" s="9"/>
      <c r="AG6" s="2"/>
      <c r="AH6" s="2"/>
      <c r="AI6" s="27">
        <f>(AI3-AI4)/(AK3-AK4)*(-AK4)+AI4</f>
        <v>1.7230630911063163</v>
      </c>
      <c r="AJ6" s="27"/>
      <c r="AK6" s="2">
        <f>INDEX(AK11:AK1056,MATCH(AL6,AL11:AL1056,0))</f>
        <v>-4.4128400000000003E-3</v>
      </c>
      <c r="AL6" s="10">
        <f>INDEX(AL11:AL1056,MATCH(0,AK11:AK1056,1))</f>
        <v>18.723636363636366</v>
      </c>
      <c r="AM6" s="8" t="s">
        <v>22</v>
      </c>
      <c r="AP6" s="9"/>
      <c r="AQ6" s="2"/>
      <c r="AR6" s="2"/>
      <c r="AS6" s="25">
        <f>(AS3-AS4)/(AU3-AU4)*(-AU4)+AS4</f>
        <v>1.7481560513444727</v>
      </c>
      <c r="AT6" s="25"/>
      <c r="AU6" s="2">
        <f>INDEX(AU11:AU1056,MATCH(AV6,AV11:AV1056,0))</f>
        <v>2.3284899999999999E-3</v>
      </c>
      <c r="AV6" s="10">
        <f>INDEX(AV11:AV1056,MATCH(0,AU11:AU1056,-1))</f>
        <v>18.65575757575758</v>
      </c>
      <c r="AW6" s="8" t="s">
        <v>22</v>
      </c>
      <c r="AX6" s="9"/>
      <c r="AY6" s="2"/>
      <c r="AZ6" s="2"/>
      <c r="BA6" s="27">
        <f>(BA3-BA4)/(BC3-BC4)*(-BC4)+BA4</f>
        <v>1.7205946997117489</v>
      </c>
      <c r="BB6" s="27"/>
      <c r="BC6" s="2">
        <f>INDEX(BC11:BC1056,MATCH(BD6,BD11:BD1056,0))</f>
        <v>-4.54712E-3</v>
      </c>
      <c r="BD6" s="10">
        <f>INDEX(BD11:BD1056,MATCH(0,BC11:BC1056,1))</f>
        <v>18.665050505050505</v>
      </c>
      <c r="BE6" s="8" t="s">
        <v>22</v>
      </c>
      <c r="BH6" s="9"/>
      <c r="BI6" s="2"/>
      <c r="BJ6" s="2"/>
      <c r="BK6" s="25">
        <f>(BK3-BK4)/(BM3-BM4)*(-BM4)+BK4</f>
        <v>0.66070104595498746</v>
      </c>
      <c r="BL6" s="25"/>
      <c r="BM6" s="2">
        <f>INDEX(BM11:BM1056,MATCH(BN6,BN11:BN1056,0))</f>
        <v>1.64795E-4</v>
      </c>
      <c r="BN6" s="10">
        <f>INDEX(BN11:BN1056,MATCH(0,BM11:BM1056,-1))</f>
        <v>15.308080808080808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-4.4677700000000002E-3</v>
      </c>
      <c r="BV6" s="10">
        <f>INDEX(BV11:BV1056,MATCH(0,BU11:BU1056,1))</f>
        <v>15.329696969696968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9.1552700000000002E-5</v>
      </c>
      <c r="CF6" s="10">
        <f>INDEX(CF11:CF1056,MATCH(0,CE11:CE1056,-1))</f>
        <v>15.342020202020203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3.2894242424242424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-3.4247474747474747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3.2767878787878786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-2.7618400000000002E-3</v>
      </c>
      <c r="L7" s="10">
        <f>INDEX(L11:L856,1+MATCH(0,K11:K856,-1))</f>
        <v>18.717474747474746</v>
      </c>
      <c r="M7" s="12">
        <f>INDEX(K11:K1056,MATCH(M9,M11:M1056,0))</f>
        <v>1.5527299999999999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18.705151515151513</v>
      </c>
      <c r="U7" s="12">
        <f>INDEX(S11:S1056,MATCH(U9,U11:U1056,0))</f>
        <v>1.4859</v>
      </c>
      <c r="X7" s="9"/>
      <c r="Y7" s="2"/>
      <c r="Z7" s="2"/>
      <c r="AA7" s="2"/>
      <c r="AB7" s="2"/>
      <c r="AC7" s="2">
        <f>INDEX(AC11:AC856,MATCH(AD7,AD11:AD856,1))</f>
        <v>-2.9357900000000002E-3</v>
      </c>
      <c r="AD7" s="10">
        <f>INDEX(AD11:AD856,1+MATCH(0,AC11:AC856,-1))</f>
        <v>18.695858585858584</v>
      </c>
      <c r="AE7" s="12">
        <f>INDEX(AC11:AC1056,MATCH(AE9,AE11:AE1056,0))</f>
        <v>1.5325899999999999</v>
      </c>
      <c r="AF7" s="9"/>
      <c r="AG7" s="2"/>
      <c r="AH7" s="2"/>
      <c r="AI7" s="2"/>
      <c r="AJ7" s="2"/>
      <c r="AK7" s="2">
        <f>INDEX(AK11:AK1056,MATCH(AL7,AL11:AL1056,0))</f>
        <v>8.3618199999999998E-4</v>
      </c>
      <c r="AL7" s="10">
        <f>INDEX(AL11:AL1056,1+MATCH(0,AK11:AK1056,1))</f>
        <v>18.714343434343434</v>
      </c>
      <c r="AM7" s="12">
        <f>INDEX(AK11:AK1056,MATCH(AM9,AM11:AM1056,0))</f>
        <v>1.4801</v>
      </c>
      <c r="AP7" s="9"/>
      <c r="AQ7" s="2"/>
      <c r="AR7" s="2"/>
      <c r="AS7" s="2"/>
      <c r="AT7" s="2"/>
      <c r="AU7" s="2">
        <f>INDEX(AU11:AU856,MATCH(AV7,AV11:AV856,1))</f>
        <v>-2.7587900000000001E-3</v>
      </c>
      <c r="AV7" s="10">
        <f>INDEX(AV11:AV856,1+MATCH(0,AU11:AU856,-1))</f>
        <v>18.661919191919193</v>
      </c>
      <c r="AW7" s="12">
        <f>INDEX(AU11:AU1056,MATCH(AW9,AW11:AW1056,0))</f>
        <v>1.5225200000000001</v>
      </c>
      <c r="AX7" s="9"/>
      <c r="AY7" s="2"/>
      <c r="AZ7" s="2"/>
      <c r="BA7" s="2"/>
      <c r="BB7" s="2"/>
      <c r="BC7" s="2">
        <f>INDEX(BC11:BC1056,MATCH(BD7,BD11:BD1056,0))</f>
        <v>6.62231E-4</v>
      </c>
      <c r="BD7" s="10">
        <f>INDEX(BD11:BD1056,1+MATCH(0,BC11:BC1056,1))</f>
        <v>18.658888888888889</v>
      </c>
      <c r="BE7" s="12">
        <f>INDEX(BC11:BC1056,MATCH(BE9,BE11:BE1056,0))</f>
        <v>1.48071</v>
      </c>
      <c r="BH7" s="9"/>
      <c r="BI7" s="2"/>
      <c r="BJ7" s="2"/>
      <c r="BK7" s="2"/>
      <c r="BL7" s="2"/>
      <c r="BM7" s="2">
        <f>INDEX(BM11:BM856,MATCH(BN7,BN11:BN856,1))</f>
        <v>-4.9194299999999998E-3</v>
      </c>
      <c r="BN7" s="10">
        <f>INDEX(BN11:BN856,1+MATCH(0,BM11:BM856,-1))</f>
        <v>15.317373737373737</v>
      </c>
      <c r="BO7" s="12">
        <f>INDEX(BM11:BM1056,MATCH(BO9,BO11:BO1056,0))</f>
        <v>0.55853299999999995</v>
      </c>
      <c r="BP7" s="9"/>
      <c r="BQ7" s="2"/>
      <c r="BR7" s="2"/>
      <c r="BS7" s="2"/>
      <c r="BT7" s="2"/>
      <c r="BU7" s="2">
        <f>INDEX(BU11:BU1056,MATCH(BV7,BV11:BV1056,0))</f>
        <v>6.3171400000000002E-4</v>
      </c>
      <c r="BV7" s="10">
        <f>INDEX(BV11:BV1056,1+MATCH(0,BU11:BU1056,1))</f>
        <v>15.323535353535354</v>
      </c>
      <c r="BW7" s="12">
        <f>INDEX(BU11:BU1056,MATCH(BW9,BW11:BW1056,0))</f>
        <v>0.51370199999999999</v>
      </c>
      <c r="BZ7" s="9"/>
      <c r="CA7" s="2"/>
      <c r="CB7" s="2"/>
      <c r="CC7" s="2"/>
      <c r="CD7" s="2"/>
      <c r="CE7" s="2">
        <f>INDEX(CE11:CE856,MATCH(CF7,CF11:CF856,1))</f>
        <v>-4.9804699999999999E-3</v>
      </c>
      <c r="CF7" s="10">
        <f>INDEX(CF11:CF856,1+MATCH(0,CE11:CE856,-1))</f>
        <v>15.348181818181818</v>
      </c>
      <c r="CG7" s="12">
        <f>INDEX(CE11:CE1056,MATCH(CG9,CG11:CG1056,0))</f>
        <v>0.55862400000000001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3.4971670005569249</v>
      </c>
      <c r="J9" s="2"/>
      <c r="K9" s="2"/>
      <c r="L9" s="3">
        <f>(L6-L7)/(K6-K7)*(-K7)+L7</f>
        <v>18.714211865464605</v>
      </c>
      <c r="M9" s="15">
        <f>MAX(M11:M1056)</f>
        <v>23.888800169696967</v>
      </c>
      <c r="N9" s="9"/>
      <c r="O9" s="2"/>
      <c r="P9" s="2"/>
      <c r="Q9" s="2"/>
      <c r="R9" s="2"/>
      <c r="S9" s="2"/>
      <c r="T9" s="3">
        <f>(T6-T7)/(S6-S7)*(-S7)+T7</f>
        <v>18.706344402488391</v>
      </c>
      <c r="U9" s="15">
        <f>MAX(U11:U1056)</f>
        <v>23.053368933333335</v>
      </c>
      <c r="X9" s="9"/>
      <c r="Y9" s="2"/>
      <c r="Z9" s="2"/>
      <c r="AA9" s="14">
        <f>(MAX(AD2,AL2)-MIN(AD2,AL2))/MAX(AD2,AL2)%</f>
        <v>3.0849637240467898</v>
      </c>
      <c r="AB9" s="2"/>
      <c r="AC9" s="2"/>
      <c r="AD9" s="3">
        <f>(AD6-AD7)/(AC6-AC7)*(-AC7)+AD7</f>
        <v>18.689172213637587</v>
      </c>
      <c r="AE9" s="15">
        <f>MAX(AE11:AE1056)</f>
        <v>23.659444161616161</v>
      </c>
      <c r="AF9" s="9"/>
      <c r="AG9" s="2"/>
      <c r="AH9" s="2"/>
      <c r="AI9" s="2"/>
      <c r="AJ9" s="2"/>
      <c r="AK9" s="2"/>
      <c r="AL9" s="3">
        <f>(AL6-AL7)/(AK6-AK7)*(-AK7)+AL7</f>
        <v>18.715823820632924</v>
      </c>
      <c r="AM9" s="15">
        <f>MAX(AM11:AM1056)</f>
        <v>22.929558891919193</v>
      </c>
      <c r="AP9" s="9"/>
      <c r="AQ9" s="2"/>
      <c r="AR9" s="2"/>
      <c r="AS9" s="14">
        <f>(MAX(AV2,BD2)-MIN(AV2,BD2))/MAX(AV2,BD2)%</f>
        <v>2.7738738039600479</v>
      </c>
      <c r="AT9" s="2"/>
      <c r="AU9" s="2"/>
      <c r="AV9" s="3">
        <f>(AV6-AV7)/(AU6-AU7)*(-AU7)+AV7</f>
        <v>18.658577798276522</v>
      </c>
      <c r="AW9" s="15">
        <f>MAX(AW11:AW1056)</f>
        <v>23.597899245454549</v>
      </c>
      <c r="AX9" s="9"/>
      <c r="AY9" s="2"/>
      <c r="AZ9" s="2"/>
      <c r="BA9" s="2"/>
      <c r="BB9" s="2"/>
      <c r="BC9" s="2"/>
      <c r="BD9" s="3">
        <f>(BD6-BD7)/(BC6-BC7)*(-BC7)+BD7</f>
        <v>18.659672175181619</v>
      </c>
      <c r="BE9" s="15">
        <f>MAX(BE11:BE1056)</f>
        <v>22.943323300000003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>
        <f>(BN6-BN7)/(BM6-BM7)*(-BM7)+BN7</f>
        <v>15.308382019825533</v>
      </c>
      <c r="BO9" s="15">
        <f>MAX(BO11:BO1056)</f>
        <v>7.4696284601010117</v>
      </c>
      <c r="BP9" s="9"/>
      <c r="BQ9" s="2"/>
      <c r="BR9" s="2"/>
      <c r="BS9" s="2"/>
      <c r="BT9" s="2"/>
      <c r="BU9" s="2"/>
      <c r="BV9" s="3">
        <f>(BV6-BV7)/(BU6-BU7)*(-BU7)+BV7</f>
        <v>15.324298642368483</v>
      </c>
      <c r="BW9" s="15">
        <f>MAX(BW11:BW1056)</f>
        <v>6.9734566448484854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>
        <f>(CF6-CF7)/(CE6-CE7)*(-CE7)+CF7</f>
        <v>15.342131422460119</v>
      </c>
      <c r="CG9" s="15">
        <f>MAX(CG11:CG1056)</f>
        <v>7.4144393090909091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-0.31219826802121209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-4.1607257070707071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-0.31099895453939391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1.7643024454441483</v>
      </c>
      <c r="B11" s="18">
        <f>IFERROR(L9,0)</f>
        <v>18.714211865464605</v>
      </c>
      <c r="C11" s="19">
        <f>IFERROR(L4,0)</f>
        <v>0.72351869883090369</v>
      </c>
      <c r="D11" s="20">
        <f>IFERROR(L2,0)</f>
        <v>23.888800169696964</v>
      </c>
      <c r="E11" s="20">
        <f>IFERROR(I9,0)</f>
        <v>3.4971670005569249</v>
      </c>
      <c r="F11" s="9"/>
      <c r="G11" s="21">
        <v>1.7849699999999999</v>
      </c>
      <c r="H11" s="21">
        <v>5.2393900000000002</v>
      </c>
      <c r="I11" s="21">
        <v>1.1318999999999999E-2</v>
      </c>
      <c r="J11" s="21">
        <v>1</v>
      </c>
      <c r="K11" s="21">
        <v>1.7843599999999999</v>
      </c>
      <c r="L11">
        <f>-I11/$F$2*1000</f>
        <v>-11.433333333333332</v>
      </c>
      <c r="M11">
        <f>L11*G11</f>
        <v>-20.408156999999996</v>
      </c>
      <c r="N11" s="9"/>
      <c r="O11" s="21">
        <v>-9.49097E-2</v>
      </c>
      <c r="P11" s="21">
        <v>9.0384399999999996</v>
      </c>
      <c r="Q11" s="21">
        <v>-1.8704200000000001E-2</v>
      </c>
      <c r="R11" s="21">
        <v>1</v>
      </c>
      <c r="S11" s="21">
        <v>-9.5336900000000002E-2</v>
      </c>
      <c r="T11">
        <f>-Q11/$F$2*1000</f>
        <v>18.893131313131313</v>
      </c>
      <c r="U11">
        <f>T11*O11</f>
        <v>-1.7931414249898989</v>
      </c>
      <c r="V11" s="22"/>
      <c r="W11" s="23"/>
      <c r="X11" s="9"/>
      <c r="Y11" s="21">
        <v>1.7849699999999999</v>
      </c>
      <c r="Z11" s="21">
        <v>14.535600000000001</v>
      </c>
      <c r="AA11" s="21">
        <v>2.20612E-2</v>
      </c>
      <c r="AB11" s="21">
        <v>1</v>
      </c>
      <c r="AC11" s="21">
        <v>1.7843599999999999</v>
      </c>
      <c r="AD11">
        <f>-AA11/$F$2*1000</f>
        <v>-22.284040404040404</v>
      </c>
      <c r="AE11">
        <f>AD11*Y11</f>
        <v>-39.776343599999997</v>
      </c>
      <c r="AF11" s="9"/>
      <c r="AG11" s="21">
        <v>-9.49097E-2</v>
      </c>
      <c r="AH11" s="21">
        <v>18.334700000000002</v>
      </c>
      <c r="AI11" s="21">
        <v>-1.86768E-2</v>
      </c>
      <c r="AJ11" s="21">
        <v>1</v>
      </c>
      <c r="AK11" s="21">
        <v>-9.5428499999999999E-2</v>
      </c>
      <c r="AL11">
        <f>-AI11/$F$2*1000</f>
        <v>18.865454545454547</v>
      </c>
      <c r="AM11">
        <f>AL11*AG11</f>
        <v>-1.7905146312727274</v>
      </c>
      <c r="AP11" s="9"/>
      <c r="AQ11" s="21">
        <v>1.7849699999999999</v>
      </c>
      <c r="AR11" s="21">
        <v>23.846800000000002</v>
      </c>
      <c r="AS11" s="21">
        <v>2.6330599999999999E-2</v>
      </c>
      <c r="AT11" s="21">
        <v>1</v>
      </c>
      <c r="AU11" s="21">
        <v>1.78467</v>
      </c>
      <c r="AV11">
        <f>-AS11/$F$2*1000</f>
        <v>-26.596565656565655</v>
      </c>
      <c r="AW11">
        <f>AV11*AQ11</f>
        <v>-47.474071799999997</v>
      </c>
      <c r="AX11" s="9"/>
      <c r="AY11" s="21">
        <v>-9.49097E-2</v>
      </c>
      <c r="AZ11" s="21">
        <v>27.645900000000001</v>
      </c>
      <c r="BA11" s="21">
        <v>-1.8643199999999999E-2</v>
      </c>
      <c r="BB11" s="21">
        <v>1</v>
      </c>
      <c r="BC11" s="21">
        <v>-9.5367400000000005E-2</v>
      </c>
      <c r="BD11">
        <f>-BA11/$F$2*1000</f>
        <v>18.831515151515152</v>
      </c>
      <c r="BE11">
        <f>BD11*AY11</f>
        <v>-1.7872934535757576</v>
      </c>
      <c r="BH11" s="9"/>
      <c r="BI11" s="21">
        <v>0.66497799999999996</v>
      </c>
      <c r="BJ11" s="21">
        <v>5.2103999999999999</v>
      </c>
      <c r="BK11" s="21">
        <v>1.5649399999999999E-3</v>
      </c>
      <c r="BL11" s="21">
        <v>1</v>
      </c>
      <c r="BM11" s="21">
        <v>0.66467299999999996</v>
      </c>
      <c r="BN11">
        <f>-BK11/$F$2*1000</f>
        <v>-1.5807474747474746</v>
      </c>
      <c r="BO11">
        <f>BN11*BI11</f>
        <v>-1.051162294262626</v>
      </c>
      <c r="BP11" s="9"/>
      <c r="BQ11" s="21">
        <v>-9.49097E-2</v>
      </c>
      <c r="BR11" s="21">
        <v>6.7636099999999999</v>
      </c>
      <c r="BS11" s="21">
        <v>-1.5267899999999999E-2</v>
      </c>
      <c r="BT11" s="21">
        <v>1</v>
      </c>
      <c r="BU11" s="21">
        <v>-9.5397899999999994E-2</v>
      </c>
      <c r="BV11">
        <f>-BS11/$F$2*1000</f>
        <v>15.422121212121212</v>
      </c>
      <c r="BW11">
        <f>BV11*BQ11</f>
        <v>-1.4637088976060606</v>
      </c>
      <c r="BZ11" s="9"/>
      <c r="CA11" s="21">
        <v>0.66497799999999996</v>
      </c>
      <c r="CB11" s="21">
        <v>10.089600000000001</v>
      </c>
      <c r="CC11" s="21">
        <v>-1.89453E-3</v>
      </c>
      <c r="CD11" s="21">
        <v>1</v>
      </c>
      <c r="CE11" s="21">
        <v>0.66461199999999998</v>
      </c>
      <c r="CF11">
        <f>-CC11/$F$2*1000</f>
        <v>1.9136666666666666</v>
      </c>
      <c r="CG11">
        <f>CF11*CA11</f>
        <v>1.2725462326666666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3.2894242424242424</v>
      </c>
      <c r="CO11">
        <f>CN11*CI11</f>
        <v>-0.31219826802121209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-3.4247474747474747</v>
      </c>
      <c r="CY11">
        <f>CX11*CS11</f>
        <v>-4.1607257070707071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3.2767878787878786</v>
      </c>
      <c r="DG11">
        <f>DF11*DA11</f>
        <v>-0.31099895453939391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1.7255634201384482</v>
      </c>
      <c r="B12" s="18">
        <f>IFERROR(T9,0)</f>
        <v>18.706344402488391</v>
      </c>
      <c r="C12" s="19">
        <f>IFERROR(T4,0)</f>
        <v>0.71419128931805398</v>
      </c>
      <c r="D12" s="20">
        <f>IFERROR(T2,0)</f>
        <v>23.053368933333335</v>
      </c>
      <c r="E12" s="20"/>
      <c r="F12" s="9"/>
      <c r="G12" s="21">
        <v>1.7799400000000001</v>
      </c>
      <c r="H12" s="21">
        <v>5.2494699999999996</v>
      </c>
      <c r="I12" s="21">
        <v>8.1542999999999997E-3</v>
      </c>
      <c r="J12" s="21">
        <v>2</v>
      </c>
      <c r="K12" s="21">
        <v>1.7791699999999999</v>
      </c>
      <c r="L12">
        <f t="shared" ref="L12:L75" si="0">-I12/$F$2*1000</f>
        <v>-8.2366666666666664</v>
      </c>
      <c r="M12">
        <f t="shared" ref="M12:M75" si="1">L12*G12</f>
        <v>-14.660772466666666</v>
      </c>
      <c r="N12" s="9"/>
      <c r="O12" s="21">
        <v>-8.9874300000000004E-2</v>
      </c>
      <c r="P12" s="21">
        <v>9.0485100000000003</v>
      </c>
      <c r="Q12" s="21">
        <v>-1.8692E-2</v>
      </c>
      <c r="R12" s="21">
        <v>2</v>
      </c>
      <c r="S12" s="21">
        <v>-8.9935299999999996E-2</v>
      </c>
      <c r="T12">
        <f t="shared" ref="T12:T75" si="2">-Q12/$F$2*1000</f>
        <v>18.88080808080808</v>
      </c>
      <c r="U12">
        <f t="shared" ref="U12:U75" si="3">T12*O12</f>
        <v>-1.6968994096969696</v>
      </c>
      <c r="V12" s="22"/>
      <c r="W12" s="23"/>
      <c r="X12" s="9"/>
      <c r="Y12" s="21">
        <v>1.7799400000000001</v>
      </c>
      <c r="Z12" s="21">
        <v>14.5457</v>
      </c>
      <c r="AA12" s="21">
        <v>1.82983E-2</v>
      </c>
      <c r="AB12" s="21">
        <v>2</v>
      </c>
      <c r="AC12" s="21">
        <v>1.7785599999999999</v>
      </c>
      <c r="AD12">
        <f t="shared" ref="AD12:AD75" si="4">-AA12/$F$2*1000</f>
        <v>-18.483131313131313</v>
      </c>
      <c r="AE12">
        <f t="shared" ref="AE12:AE75" si="5">AD12*Y12</f>
        <v>-32.898864749494948</v>
      </c>
      <c r="AF12" s="9"/>
      <c r="AG12" s="21">
        <v>-8.9874300000000004E-2</v>
      </c>
      <c r="AH12" s="21">
        <v>18.3447</v>
      </c>
      <c r="AI12" s="21">
        <v>-1.8670699999999998E-2</v>
      </c>
      <c r="AJ12" s="21">
        <v>2</v>
      </c>
      <c r="AK12" s="21">
        <v>-9.0271000000000004E-2</v>
      </c>
      <c r="AL12">
        <f t="shared" ref="AL12:AL75" si="6">-AI12/$F$2*1000</f>
        <v>18.859292929292927</v>
      </c>
      <c r="AM12">
        <f t="shared" ref="AM12:AM75" si="7">AL12*AG12</f>
        <v>-1.6949657505151514</v>
      </c>
      <c r="AP12" s="9"/>
      <c r="AQ12" s="21">
        <v>1.7799400000000001</v>
      </c>
      <c r="AR12" s="21">
        <v>23.8569</v>
      </c>
      <c r="AS12" s="21">
        <v>2.2219800000000001E-2</v>
      </c>
      <c r="AT12" s="21">
        <v>2</v>
      </c>
      <c r="AU12" s="21">
        <v>1.77979</v>
      </c>
      <c r="AV12">
        <f t="shared" ref="AV12:AV75" si="8">-AS12/$F$2*1000</f>
        <v>-22.444242424242425</v>
      </c>
      <c r="AW12">
        <f t="shared" ref="AW12:AW75" si="9">AV12*AQ12</f>
        <v>-39.949404860606066</v>
      </c>
      <c r="AX12" s="9"/>
      <c r="AY12" s="21">
        <v>-8.9874300000000004E-2</v>
      </c>
      <c r="AZ12" s="21">
        <v>27.655999999999999</v>
      </c>
      <c r="BA12" s="21">
        <v>-1.8634000000000001E-2</v>
      </c>
      <c r="BB12" s="21">
        <v>2</v>
      </c>
      <c r="BC12" s="21">
        <v>-9.0393100000000004E-2</v>
      </c>
      <c r="BD12">
        <f t="shared" ref="BD12:BD75" si="10">-BA12/$F$2*1000</f>
        <v>18.822222222222223</v>
      </c>
      <c r="BE12">
        <f t="shared" ref="BE12:BE75" si="11">BD12*AY12</f>
        <v>-1.6916340466666668</v>
      </c>
      <c r="BH12" s="9"/>
      <c r="BI12" s="21">
        <v>0.65994299999999995</v>
      </c>
      <c r="BJ12" s="21">
        <v>5.2204699999999997</v>
      </c>
      <c r="BK12" s="21">
        <v>-4.9133300000000005E-4</v>
      </c>
      <c r="BL12" s="21">
        <v>2</v>
      </c>
      <c r="BM12" s="21">
        <v>0.65945399999999998</v>
      </c>
      <c r="BN12">
        <f t="shared" ref="BN12:BN75" si="12">-BK12/$F$2*1000</f>
        <v>0.49629595959595968</v>
      </c>
      <c r="BO12">
        <f t="shared" ref="BO12:BO75" si="13">BN12*BI12</f>
        <v>0.3275270444636364</v>
      </c>
      <c r="BP12" s="9"/>
      <c r="BQ12" s="21">
        <v>-8.9874300000000004E-2</v>
      </c>
      <c r="BR12" s="21">
        <v>6.7736799999999997</v>
      </c>
      <c r="BS12" s="21">
        <v>-1.52649E-2</v>
      </c>
      <c r="BT12" s="21">
        <v>2</v>
      </c>
      <c r="BU12" s="21">
        <v>-9.0362499999999998E-2</v>
      </c>
      <c r="BV12">
        <f t="shared" ref="BV12:BV75" si="14">-BS12/$F$2*1000</f>
        <v>15.419090909090908</v>
      </c>
      <c r="BW12">
        <f t="shared" ref="BW12:BW75" si="15">BV12*BQ12</f>
        <v>-1.385780002090909</v>
      </c>
      <c r="BZ12" s="9"/>
      <c r="CA12" s="21">
        <v>0.65994299999999995</v>
      </c>
      <c r="CB12" s="21">
        <v>10.0997</v>
      </c>
      <c r="CC12" s="21">
        <v>-3.5611000000000002E-3</v>
      </c>
      <c r="CD12" s="21">
        <v>2</v>
      </c>
      <c r="CE12" s="21">
        <v>0.65942400000000001</v>
      </c>
      <c r="CF12">
        <f t="shared" ref="CF12:CF75" si="16">-CC12/$F$2*1000</f>
        <v>3.5970707070707073</v>
      </c>
      <c r="CG12">
        <f t="shared" ref="CG12:CG75" si="17">CF12*CA12</f>
        <v>2.3738616336363636</v>
      </c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1.7509777151566432</v>
      </c>
      <c r="B13" s="18">
        <f>IFERROR(AD9,0)</f>
        <v>18.689172213637587</v>
      </c>
      <c r="C13" s="19">
        <f>IFERROR(AD4,0)</f>
        <v>0.72299260078390615</v>
      </c>
      <c r="D13" s="20">
        <f>IFERROR(AD2,0)</f>
        <v>23.659444161616161</v>
      </c>
      <c r="E13" s="20">
        <f>IFERROR(AA9,0)</f>
        <v>3.0849637240467898</v>
      </c>
      <c r="F13" s="9"/>
      <c r="G13" s="21">
        <v>1.7748999999999999</v>
      </c>
      <c r="H13" s="21">
        <v>5.2595400000000003</v>
      </c>
      <c r="I13" s="21">
        <v>5.2215600000000001E-3</v>
      </c>
      <c r="J13" s="21">
        <v>3</v>
      </c>
      <c r="K13" s="21">
        <v>1.7742899999999999</v>
      </c>
      <c r="L13">
        <f t="shared" si="0"/>
        <v>-5.27430303030303</v>
      </c>
      <c r="M13">
        <f t="shared" si="1"/>
        <v>-9.3613604484848469</v>
      </c>
      <c r="N13" s="9"/>
      <c r="O13" s="21">
        <v>-8.4838899999999995E-2</v>
      </c>
      <c r="P13" s="21">
        <v>9.0585799999999992</v>
      </c>
      <c r="Q13" s="21">
        <v>-1.8682899999999999E-2</v>
      </c>
      <c r="R13" s="21">
        <v>3</v>
      </c>
      <c r="S13" s="21">
        <v>-8.5235599999999995E-2</v>
      </c>
      <c r="T13">
        <f t="shared" si="2"/>
        <v>18.871616161616164</v>
      </c>
      <c r="U13">
        <f t="shared" si="3"/>
        <v>-1.6010471563737374</v>
      </c>
      <c r="V13" s="22"/>
      <c r="W13" s="23"/>
      <c r="X13" s="9"/>
      <c r="Y13" s="21">
        <v>1.7748999999999999</v>
      </c>
      <c r="Z13" s="21">
        <v>14.5558</v>
      </c>
      <c r="AA13" s="21">
        <v>1.46301E-2</v>
      </c>
      <c r="AB13" s="21">
        <v>3</v>
      </c>
      <c r="AC13" s="21">
        <v>1.7742899999999999</v>
      </c>
      <c r="AD13">
        <f t="shared" si="4"/>
        <v>-14.777878787878787</v>
      </c>
      <c r="AE13">
        <f t="shared" si="5"/>
        <v>-26.229257060606059</v>
      </c>
      <c r="AF13" s="9"/>
      <c r="AG13" s="21">
        <v>-8.4838899999999995E-2</v>
      </c>
      <c r="AH13" s="21">
        <v>18.354800000000001</v>
      </c>
      <c r="AI13" s="21">
        <v>-1.8661500000000001E-2</v>
      </c>
      <c r="AJ13" s="21">
        <v>3</v>
      </c>
      <c r="AK13" s="21">
        <v>-8.54187E-2</v>
      </c>
      <c r="AL13">
        <f t="shared" si="6"/>
        <v>18.850000000000001</v>
      </c>
      <c r="AM13">
        <f t="shared" si="7"/>
        <v>-1.5992132649999999</v>
      </c>
      <c r="AP13" s="9"/>
      <c r="AQ13" s="21">
        <v>1.7748999999999999</v>
      </c>
      <c r="AR13" s="21">
        <v>23.867000000000001</v>
      </c>
      <c r="AS13" s="21">
        <v>1.82159E-2</v>
      </c>
      <c r="AT13" s="21">
        <v>3</v>
      </c>
      <c r="AU13" s="21">
        <v>1.7736799999999999</v>
      </c>
      <c r="AV13">
        <f t="shared" si="8"/>
        <v>-18.39989898989899</v>
      </c>
      <c r="AW13">
        <f t="shared" si="9"/>
        <v>-32.657980717171718</v>
      </c>
      <c r="AX13" s="9"/>
      <c r="AY13" s="21">
        <v>-8.4838899999999995E-2</v>
      </c>
      <c r="AZ13" s="21">
        <v>27.666</v>
      </c>
      <c r="BA13" s="21">
        <v>-1.8631000000000002E-2</v>
      </c>
      <c r="BB13" s="21">
        <v>3</v>
      </c>
      <c r="BC13" s="21">
        <v>-8.5845900000000003E-2</v>
      </c>
      <c r="BD13">
        <f t="shared" si="10"/>
        <v>18.819191919191919</v>
      </c>
      <c r="BE13">
        <f t="shared" si="11"/>
        <v>-1.5965995413131313</v>
      </c>
      <c r="BH13" s="9"/>
      <c r="BI13" s="21">
        <v>0.65490700000000002</v>
      </c>
      <c r="BJ13" s="21">
        <v>5.2305400000000004</v>
      </c>
      <c r="BK13" s="21">
        <v>-2.5314299999999999E-3</v>
      </c>
      <c r="BL13" s="21">
        <v>3</v>
      </c>
      <c r="BM13" s="21">
        <v>0.65457200000000004</v>
      </c>
      <c r="BN13">
        <f t="shared" si="12"/>
        <v>2.5569999999999999</v>
      </c>
      <c r="BO13">
        <f t="shared" si="13"/>
        <v>1.6745971989999999</v>
      </c>
      <c r="BP13" s="9"/>
      <c r="BQ13" s="21">
        <v>-8.4838899999999995E-2</v>
      </c>
      <c r="BR13" s="21">
        <v>6.7837500000000004</v>
      </c>
      <c r="BS13" s="21">
        <v>-1.5261800000000001E-2</v>
      </c>
      <c r="BT13" s="21">
        <v>3</v>
      </c>
      <c r="BU13" s="21">
        <v>-8.5357699999999995E-2</v>
      </c>
      <c r="BV13">
        <f t="shared" si="14"/>
        <v>15.415959595959597</v>
      </c>
      <c r="BW13">
        <f t="shared" si="15"/>
        <v>-1.3078730545656565</v>
      </c>
      <c r="BZ13" s="9"/>
      <c r="CA13" s="21">
        <v>0.65490700000000002</v>
      </c>
      <c r="CB13" s="21">
        <v>10.1097</v>
      </c>
      <c r="CC13" s="21">
        <v>-4.8486299999999996E-3</v>
      </c>
      <c r="CD13" s="21">
        <v>3</v>
      </c>
      <c r="CE13" s="21">
        <v>0.65447999999999995</v>
      </c>
      <c r="CF13">
        <f t="shared" si="16"/>
        <v>4.8976060606060603</v>
      </c>
      <c r="CG13">
        <f t="shared" si="17"/>
        <v>3.2074764923333334</v>
      </c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1.7230630911063163</v>
      </c>
      <c r="B14" s="18">
        <f>IFERROR(AL9,0)</f>
        <v>18.715823820632924</v>
      </c>
      <c r="C14" s="19">
        <f>IFERROR(AL4,0)</f>
        <v>0.71102614762096417</v>
      </c>
      <c r="D14" s="20">
        <f>IFERROR(AL2,0)</f>
        <v>22.929558891919196</v>
      </c>
      <c r="E14" s="20"/>
      <c r="F14" s="9"/>
      <c r="G14" s="21">
        <v>1.7698700000000001</v>
      </c>
      <c r="H14" s="21">
        <v>5.2696100000000001</v>
      </c>
      <c r="I14" s="21">
        <v>2.4520900000000001E-3</v>
      </c>
      <c r="J14" s="21">
        <v>4</v>
      </c>
      <c r="K14" s="21">
        <v>1.7694099999999999</v>
      </c>
      <c r="L14">
        <f t="shared" si="0"/>
        <v>-2.4768585858585856</v>
      </c>
      <c r="M14">
        <f t="shared" si="1"/>
        <v>-4.3837177053535354</v>
      </c>
      <c r="N14" s="9"/>
      <c r="O14" s="21">
        <v>-7.9803499999999999E-2</v>
      </c>
      <c r="P14" s="21">
        <v>9.0686499999999999</v>
      </c>
      <c r="Q14" s="21">
        <v>-1.8670699999999998E-2</v>
      </c>
      <c r="R14" s="21">
        <v>4</v>
      </c>
      <c r="S14" s="21">
        <v>-8.0474900000000002E-2</v>
      </c>
      <c r="T14">
        <f t="shared" si="2"/>
        <v>18.859292929292927</v>
      </c>
      <c r="U14">
        <f t="shared" si="3"/>
        <v>-1.505037583282828</v>
      </c>
      <c r="V14" s="22"/>
      <c r="W14" s="23"/>
      <c r="X14" s="9"/>
      <c r="Y14" s="21">
        <v>1.7698700000000001</v>
      </c>
      <c r="Z14" s="21">
        <v>14.565799999999999</v>
      </c>
      <c r="AA14" s="21">
        <v>1.10291E-2</v>
      </c>
      <c r="AB14" s="21">
        <v>4</v>
      </c>
      <c r="AC14" s="21">
        <v>1.7690999999999999</v>
      </c>
      <c r="AD14">
        <f t="shared" si="4"/>
        <v>-11.14050505050505</v>
      </c>
      <c r="AE14">
        <f t="shared" si="5"/>
        <v>-19.717245673737374</v>
      </c>
      <c r="AF14" s="9"/>
      <c r="AG14" s="21">
        <v>-7.9803499999999999E-2</v>
      </c>
      <c r="AH14" s="21">
        <v>18.364899999999999</v>
      </c>
      <c r="AI14" s="21">
        <v>-1.8655399999999999E-2</v>
      </c>
      <c r="AJ14" s="21">
        <v>4</v>
      </c>
      <c r="AK14" s="21">
        <v>-8.0139199999999994E-2</v>
      </c>
      <c r="AL14">
        <f t="shared" si="6"/>
        <v>18.843838383838381</v>
      </c>
      <c r="AM14">
        <f t="shared" si="7"/>
        <v>-1.5038042564646463</v>
      </c>
      <c r="AP14" s="9"/>
      <c r="AQ14" s="21">
        <v>1.7698700000000001</v>
      </c>
      <c r="AR14" s="21">
        <v>23.876999999999999</v>
      </c>
      <c r="AS14" s="21">
        <v>1.4218099999999999E-2</v>
      </c>
      <c r="AT14" s="21">
        <v>4</v>
      </c>
      <c r="AU14" s="21">
        <v>1.7697099999999999</v>
      </c>
      <c r="AV14">
        <f t="shared" si="8"/>
        <v>-14.361717171717171</v>
      </c>
      <c r="AW14">
        <f t="shared" si="9"/>
        <v>-25.418372370707068</v>
      </c>
      <c r="AX14" s="9"/>
      <c r="AY14" s="21">
        <v>-7.9803499999999999E-2</v>
      </c>
      <c r="AZ14" s="21">
        <v>27.676100000000002</v>
      </c>
      <c r="BA14" s="21">
        <v>-1.8618800000000001E-2</v>
      </c>
      <c r="BB14" s="21">
        <v>4</v>
      </c>
      <c r="BC14" s="21">
        <v>-8.0505400000000005E-2</v>
      </c>
      <c r="BD14">
        <f t="shared" si="10"/>
        <v>18.806868686868686</v>
      </c>
      <c r="BE14">
        <f t="shared" si="11"/>
        <v>-1.5008539452525251</v>
      </c>
      <c r="BH14" s="9"/>
      <c r="BI14" s="21">
        <v>0.64987200000000001</v>
      </c>
      <c r="BJ14" s="21">
        <v>5.2406100000000002</v>
      </c>
      <c r="BK14" s="21">
        <v>-4.2077599999999996E-3</v>
      </c>
      <c r="BL14" s="21">
        <v>4</v>
      </c>
      <c r="BM14" s="21">
        <v>0.64941400000000005</v>
      </c>
      <c r="BN14">
        <f t="shared" si="12"/>
        <v>4.250262626262626</v>
      </c>
      <c r="BO14">
        <f t="shared" si="13"/>
        <v>2.7621266734545453</v>
      </c>
      <c r="BP14" s="9"/>
      <c r="BQ14" s="21">
        <v>-7.9803499999999999E-2</v>
      </c>
      <c r="BR14" s="21">
        <v>6.7938200000000002</v>
      </c>
      <c r="BS14" s="21">
        <v>-1.5258799999999999E-2</v>
      </c>
      <c r="BT14" s="21">
        <v>4</v>
      </c>
      <c r="BU14" s="21">
        <v>-8.0261200000000005E-2</v>
      </c>
      <c r="BV14">
        <f t="shared" si="14"/>
        <v>15.412929292929293</v>
      </c>
      <c r="BW14">
        <f t="shared" si="15"/>
        <v>-1.2300057028282829</v>
      </c>
      <c r="BZ14" s="9"/>
      <c r="CA14" s="21">
        <v>0.64987200000000001</v>
      </c>
      <c r="CB14" s="21">
        <v>10.1198</v>
      </c>
      <c r="CC14" s="21">
        <v>-6.0272199999999998E-3</v>
      </c>
      <c r="CD14" s="21">
        <v>4</v>
      </c>
      <c r="CE14" s="21">
        <v>0.64926099999999998</v>
      </c>
      <c r="CF14">
        <f t="shared" si="16"/>
        <v>6.0881010101010098</v>
      </c>
      <c r="CG14">
        <f t="shared" si="17"/>
        <v>3.9564863796363636</v>
      </c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1.7481560513444727</v>
      </c>
      <c r="B15" s="18">
        <f>IFERROR(AV9,0)</f>
        <v>18.658577798276522</v>
      </c>
      <c r="C15" s="19">
        <f>IFERROR(AV4,0)</f>
        <v>0.72346013810574483</v>
      </c>
      <c r="D15" s="20">
        <f>IFERROR(AV2,0)</f>
        <v>23.597899245454553</v>
      </c>
      <c r="E15" s="20">
        <f>IFERROR(AS9,0)</f>
        <v>2.7738738039600479</v>
      </c>
      <c r="F15" s="9"/>
      <c r="G15" s="21">
        <v>1.7648299999999999</v>
      </c>
      <c r="H15" s="21">
        <v>5.2796799999999999</v>
      </c>
      <c r="I15" s="24">
        <v>-3.95813E-5</v>
      </c>
      <c r="J15" s="21">
        <v>5</v>
      </c>
      <c r="K15" s="21">
        <v>1.7642199999999999</v>
      </c>
      <c r="L15">
        <f t="shared" si="0"/>
        <v>3.9981111111111113E-2</v>
      </c>
      <c r="M15">
        <f t="shared" si="1"/>
        <v>7.0559864322222221E-2</v>
      </c>
      <c r="N15" s="9"/>
      <c r="O15" s="21">
        <v>-7.4768100000000004E-2</v>
      </c>
      <c r="P15" s="21">
        <v>9.0787300000000002</v>
      </c>
      <c r="Q15" s="21">
        <v>-1.8667599999999999E-2</v>
      </c>
      <c r="R15" s="21">
        <v>5</v>
      </c>
      <c r="S15" s="21">
        <v>-7.5286900000000004E-2</v>
      </c>
      <c r="T15">
        <f t="shared" si="2"/>
        <v>18.856161616161614</v>
      </c>
      <c r="U15">
        <f t="shared" si="3"/>
        <v>-1.4098393773333333</v>
      </c>
      <c r="V15" s="22"/>
      <c r="W15" s="23"/>
      <c r="X15" s="9"/>
      <c r="Y15" s="21">
        <v>1.7648299999999999</v>
      </c>
      <c r="Z15" s="21">
        <v>14.575900000000001</v>
      </c>
      <c r="AA15" s="21">
        <v>7.5988799999999997E-3</v>
      </c>
      <c r="AB15" s="21">
        <v>5</v>
      </c>
      <c r="AC15" s="21">
        <v>1.7645299999999999</v>
      </c>
      <c r="AD15">
        <f t="shared" si="4"/>
        <v>-7.6756363636363636</v>
      </c>
      <c r="AE15">
        <f t="shared" si="5"/>
        <v>-13.546193323636363</v>
      </c>
      <c r="AF15" s="9"/>
      <c r="AG15" s="21">
        <v>-7.4768100000000004E-2</v>
      </c>
      <c r="AH15" s="21">
        <v>18.3749</v>
      </c>
      <c r="AI15" s="21">
        <v>-1.8646200000000002E-2</v>
      </c>
      <c r="AJ15" s="21">
        <v>5</v>
      </c>
      <c r="AK15" s="21">
        <v>-7.5286900000000004E-2</v>
      </c>
      <c r="AL15">
        <f t="shared" si="6"/>
        <v>18.834545454545459</v>
      </c>
      <c r="AM15">
        <f t="shared" si="7"/>
        <v>-1.4082231780000005</v>
      </c>
      <c r="AP15" s="9"/>
      <c r="AQ15" s="21">
        <v>1.7648299999999999</v>
      </c>
      <c r="AR15" s="21">
        <v>23.8871</v>
      </c>
      <c r="AS15" s="21">
        <v>1.0357699999999999E-2</v>
      </c>
      <c r="AT15" s="21">
        <v>5</v>
      </c>
      <c r="AU15" s="21">
        <v>1.7642199999999999</v>
      </c>
      <c r="AV15">
        <f t="shared" si="8"/>
        <v>-10.46232323232323</v>
      </c>
      <c r="AW15">
        <f t="shared" si="9"/>
        <v>-18.464221910101006</v>
      </c>
      <c r="AX15" s="9"/>
      <c r="AY15" s="21">
        <v>-7.4768100000000004E-2</v>
      </c>
      <c r="AZ15" s="21">
        <v>27.686199999999999</v>
      </c>
      <c r="BA15" s="21">
        <v>-1.8612699999999999E-2</v>
      </c>
      <c r="BB15" s="21">
        <v>5</v>
      </c>
      <c r="BC15" s="21">
        <v>-7.5103799999999998E-2</v>
      </c>
      <c r="BD15">
        <f t="shared" si="10"/>
        <v>18.800707070707073</v>
      </c>
      <c r="BE15">
        <f t="shared" si="11"/>
        <v>-1.4056931463333335</v>
      </c>
      <c r="BH15" s="9"/>
      <c r="BI15" s="21">
        <v>0.64483599999999996</v>
      </c>
      <c r="BJ15" s="21">
        <v>5.25068</v>
      </c>
      <c r="BK15" s="21">
        <v>-5.6152299999999997E-3</v>
      </c>
      <c r="BL15" s="21">
        <v>5</v>
      </c>
      <c r="BM15" s="21">
        <v>0.64440900000000001</v>
      </c>
      <c r="BN15">
        <f t="shared" si="12"/>
        <v>5.6719494949494944</v>
      </c>
      <c r="BO15">
        <f t="shared" si="13"/>
        <v>3.6574772245252518</v>
      </c>
      <c r="BP15" s="9"/>
      <c r="BQ15" s="21">
        <v>-7.4768100000000004E-2</v>
      </c>
      <c r="BR15" s="21">
        <v>6.80389</v>
      </c>
      <c r="BS15" s="21">
        <v>-1.5252699999999999E-2</v>
      </c>
      <c r="BT15" s="21">
        <v>5</v>
      </c>
      <c r="BU15" s="21">
        <v>-7.5256299999999998E-2</v>
      </c>
      <c r="BV15">
        <f t="shared" si="14"/>
        <v>15.406767676767677</v>
      </c>
      <c r="BW15">
        <f t="shared" si="15"/>
        <v>-1.1519347463333334</v>
      </c>
      <c r="BZ15" s="9"/>
      <c r="CA15" s="21">
        <v>0.64483599999999996</v>
      </c>
      <c r="CB15" s="21">
        <v>10.129899999999999</v>
      </c>
      <c r="CC15" s="21">
        <v>-7.0037800000000002E-3</v>
      </c>
      <c r="CD15" s="21">
        <v>5</v>
      </c>
      <c r="CE15" s="21">
        <v>0.64434800000000003</v>
      </c>
      <c r="CF15">
        <f t="shared" si="16"/>
        <v>7.0745252525252535</v>
      </c>
      <c r="CG15">
        <f t="shared" si="17"/>
        <v>4.5619085657373741</v>
      </c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1.7205946997117489</v>
      </c>
      <c r="B16" s="18">
        <f>IFERROR(BD9,0)</f>
        <v>18.659672175181619</v>
      </c>
      <c r="C16" s="19">
        <f>IFERROR(BD4,0)</f>
        <v>0.71461764381110326</v>
      </c>
      <c r="D16" s="20">
        <f>IFERROR(BD2,0)</f>
        <v>22.943323300000003</v>
      </c>
      <c r="E16" s="20"/>
      <c r="F16" s="9"/>
      <c r="G16" s="21">
        <v>1.7598</v>
      </c>
      <c r="H16" s="21">
        <v>5.2897499999999997</v>
      </c>
      <c r="I16" s="21">
        <v>-2.0678699999999999E-3</v>
      </c>
      <c r="J16" s="21">
        <v>6</v>
      </c>
      <c r="K16" s="21">
        <v>1.7590300000000001</v>
      </c>
      <c r="L16">
        <f t="shared" si="0"/>
        <v>2.088757575757576</v>
      </c>
      <c r="M16">
        <f t="shared" si="1"/>
        <v>3.6757955818181824</v>
      </c>
      <c r="N16" s="9"/>
      <c r="O16" s="21">
        <v>-6.9732699999999995E-2</v>
      </c>
      <c r="P16" s="21">
        <v>9.0888000000000009</v>
      </c>
      <c r="Q16" s="21">
        <v>-1.8661500000000001E-2</v>
      </c>
      <c r="R16" s="21">
        <v>6</v>
      </c>
      <c r="S16" s="21">
        <v>-7.0220900000000003E-2</v>
      </c>
      <c r="T16">
        <f t="shared" si="2"/>
        <v>18.850000000000001</v>
      </c>
      <c r="U16">
        <f t="shared" si="3"/>
        <v>-1.3144613949999999</v>
      </c>
      <c r="V16" s="22"/>
      <c r="W16" s="23"/>
      <c r="X16" s="9"/>
      <c r="Y16" s="21">
        <v>1.7598</v>
      </c>
      <c r="Z16" s="21">
        <v>14.586</v>
      </c>
      <c r="AA16" s="21">
        <v>4.4101000000000001E-3</v>
      </c>
      <c r="AB16" s="21">
        <v>6</v>
      </c>
      <c r="AC16" s="21">
        <v>1.7596400000000001</v>
      </c>
      <c r="AD16">
        <f t="shared" si="4"/>
        <v>-4.4546464646464647</v>
      </c>
      <c r="AE16">
        <f t="shared" si="5"/>
        <v>-7.839286848484849</v>
      </c>
      <c r="AF16" s="9"/>
      <c r="AG16" s="21">
        <v>-6.9732699999999995E-2</v>
      </c>
      <c r="AH16" s="21">
        <v>18.385000000000002</v>
      </c>
      <c r="AI16" s="21">
        <v>-1.86401E-2</v>
      </c>
      <c r="AJ16" s="21">
        <v>6</v>
      </c>
      <c r="AK16" s="21">
        <v>-7.0129399999999995E-2</v>
      </c>
      <c r="AL16">
        <f t="shared" si="6"/>
        <v>18.828383838383839</v>
      </c>
      <c r="AM16">
        <f t="shared" si="7"/>
        <v>-1.3129540416868686</v>
      </c>
      <c r="AP16" s="9"/>
      <c r="AQ16" s="21">
        <v>1.7598</v>
      </c>
      <c r="AR16" s="21">
        <v>23.897200000000002</v>
      </c>
      <c r="AS16" s="21">
        <v>6.64673E-3</v>
      </c>
      <c r="AT16" s="21">
        <v>6</v>
      </c>
      <c r="AU16" s="21">
        <v>1.7593399999999999</v>
      </c>
      <c r="AV16">
        <f t="shared" si="8"/>
        <v>-6.7138686868686861</v>
      </c>
      <c r="AW16">
        <f t="shared" si="9"/>
        <v>-11.815066115151515</v>
      </c>
      <c r="AX16" s="9"/>
      <c r="AY16" s="21">
        <v>-6.9732699999999995E-2</v>
      </c>
      <c r="AZ16" s="21">
        <v>27.696200000000001</v>
      </c>
      <c r="BA16" s="21">
        <v>-1.8603499999999999E-2</v>
      </c>
      <c r="BB16" s="21">
        <v>6</v>
      </c>
      <c r="BC16" s="21">
        <v>-7.0281999999999997E-2</v>
      </c>
      <c r="BD16">
        <f t="shared" si="10"/>
        <v>18.79141414141414</v>
      </c>
      <c r="BE16">
        <f t="shared" si="11"/>
        <v>-1.3103760448989896</v>
      </c>
      <c r="BH16" s="9"/>
      <c r="BI16" s="21">
        <v>0.63980099999999995</v>
      </c>
      <c r="BJ16" s="21">
        <v>5.2607499999999998</v>
      </c>
      <c r="BK16" s="21">
        <v>-6.7474400000000004E-3</v>
      </c>
      <c r="BL16" s="21">
        <v>6</v>
      </c>
      <c r="BM16" s="21">
        <v>0.63925200000000004</v>
      </c>
      <c r="BN16">
        <f t="shared" si="12"/>
        <v>6.8155959595959601</v>
      </c>
      <c r="BO16">
        <f t="shared" si="13"/>
        <v>4.3606251105454543</v>
      </c>
      <c r="BP16" s="9"/>
      <c r="BQ16" s="21">
        <v>-6.9732699999999995E-2</v>
      </c>
      <c r="BR16" s="21">
        <v>6.8139599999999998</v>
      </c>
      <c r="BS16" s="21">
        <v>-1.52435E-2</v>
      </c>
      <c r="BT16" s="21">
        <v>6</v>
      </c>
      <c r="BU16" s="21">
        <v>-7.0343000000000003E-2</v>
      </c>
      <c r="BV16">
        <f t="shared" si="14"/>
        <v>15.397474747474748</v>
      </c>
      <c r="BW16">
        <f t="shared" si="15"/>
        <v>-1.0737074873232322</v>
      </c>
      <c r="BZ16" s="9"/>
      <c r="CA16" s="21">
        <v>0.63980099999999995</v>
      </c>
      <c r="CB16" s="21">
        <v>10.139900000000001</v>
      </c>
      <c r="CC16" s="21">
        <v>-7.8643800000000007E-3</v>
      </c>
      <c r="CD16" s="21">
        <v>6</v>
      </c>
      <c r="CE16" s="21">
        <v>0.63919099999999995</v>
      </c>
      <c r="CF16">
        <f t="shared" si="16"/>
        <v>7.9438181818181821</v>
      </c>
      <c r="CG16">
        <f t="shared" si="17"/>
        <v>5.082462816545454</v>
      </c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0.66070104595498746</v>
      </c>
      <c r="B17" s="18">
        <f>IFERROR(BN9,0)</f>
        <v>15.308382019825533</v>
      </c>
      <c r="C17" s="19">
        <f>IFERROR(BN4,0)</f>
        <v>0.73852417249145474</v>
      </c>
      <c r="D17" s="20">
        <f>IFERROR(BN2,0)</f>
        <v>7.4696284601010117</v>
      </c>
      <c r="E17" s="20">
        <f>IFERROR(BK9,0)</f>
        <v>0</v>
      </c>
      <c r="F17" s="9"/>
      <c r="G17" s="21">
        <v>1.7547600000000001</v>
      </c>
      <c r="H17" s="21">
        <v>5.2998200000000004</v>
      </c>
      <c r="I17" s="21">
        <v>-3.6782799999999999E-3</v>
      </c>
      <c r="J17" s="21">
        <v>7</v>
      </c>
      <c r="K17" s="21">
        <v>1.7538499999999999</v>
      </c>
      <c r="L17">
        <f t="shared" si="0"/>
        <v>3.7154343434343438</v>
      </c>
      <c r="M17">
        <f t="shared" si="1"/>
        <v>6.519695568484849</v>
      </c>
      <c r="N17" s="9"/>
      <c r="O17" s="21">
        <v>-6.4697299999999999E-2</v>
      </c>
      <c r="P17" s="21">
        <v>9.0988699999999998</v>
      </c>
      <c r="Q17" s="21">
        <v>-1.86523E-2</v>
      </c>
      <c r="R17" s="21">
        <v>7</v>
      </c>
      <c r="S17" s="21">
        <v>-6.5093999999999999E-2</v>
      </c>
      <c r="T17">
        <f t="shared" si="2"/>
        <v>18.840707070707069</v>
      </c>
      <c r="U17">
        <f t="shared" si="3"/>
        <v>-1.2189428775656563</v>
      </c>
      <c r="V17" s="22"/>
      <c r="W17" s="23"/>
      <c r="X17" s="9"/>
      <c r="Y17" s="21">
        <v>1.7547600000000001</v>
      </c>
      <c r="Z17" s="21">
        <v>14.596</v>
      </c>
      <c r="AA17" s="21">
        <v>1.4816300000000001E-3</v>
      </c>
      <c r="AB17" s="21">
        <v>7</v>
      </c>
      <c r="AC17" s="21">
        <v>1.7541500000000001</v>
      </c>
      <c r="AD17">
        <f t="shared" si="4"/>
        <v>-1.4965959595959597</v>
      </c>
      <c r="AE17">
        <f t="shared" si="5"/>
        <v>-2.6261667260606063</v>
      </c>
      <c r="AF17" s="9"/>
      <c r="AG17" s="21">
        <v>-6.4697299999999999E-2</v>
      </c>
      <c r="AH17" s="21">
        <v>18.395099999999999</v>
      </c>
      <c r="AI17" s="21">
        <v>-1.8631000000000002E-2</v>
      </c>
      <c r="AJ17" s="21">
        <v>7</v>
      </c>
      <c r="AK17" s="21">
        <v>-6.5155000000000005E-2</v>
      </c>
      <c r="AL17">
        <f t="shared" si="6"/>
        <v>18.819191919191919</v>
      </c>
      <c r="AM17">
        <f t="shared" si="7"/>
        <v>-1.2175509053535354</v>
      </c>
      <c r="AP17" s="9"/>
      <c r="AQ17" s="21">
        <v>1.7547600000000001</v>
      </c>
      <c r="AR17" s="21">
        <v>23.907299999999999</v>
      </c>
      <c r="AS17" s="21">
        <v>3.1845100000000002E-3</v>
      </c>
      <c r="AT17" s="21">
        <v>7</v>
      </c>
      <c r="AU17" s="21">
        <v>1.7541500000000001</v>
      </c>
      <c r="AV17">
        <f t="shared" si="8"/>
        <v>-3.216676767676768</v>
      </c>
      <c r="AW17">
        <f t="shared" si="9"/>
        <v>-5.6444957248484862</v>
      </c>
      <c r="AX17" s="9"/>
      <c r="AY17" s="21">
        <v>-6.4697299999999999E-2</v>
      </c>
      <c r="AZ17" s="21">
        <v>27.706299999999999</v>
      </c>
      <c r="BA17" s="21">
        <v>-1.8591300000000002E-2</v>
      </c>
      <c r="BB17" s="21">
        <v>7</v>
      </c>
      <c r="BC17" s="21">
        <v>-6.5093999999999999E-2</v>
      </c>
      <c r="BD17">
        <f t="shared" si="10"/>
        <v>18.779090909090911</v>
      </c>
      <c r="BE17">
        <f t="shared" si="11"/>
        <v>-1.2149564782727273</v>
      </c>
      <c r="BH17" s="9"/>
      <c r="BI17" s="21">
        <v>0.63476600000000005</v>
      </c>
      <c r="BJ17" s="21">
        <v>5.2708199999999996</v>
      </c>
      <c r="BK17" s="21">
        <v>-7.7270500000000001E-3</v>
      </c>
      <c r="BL17" s="21">
        <v>7</v>
      </c>
      <c r="BM17" s="21">
        <v>0.63424700000000001</v>
      </c>
      <c r="BN17">
        <f t="shared" si="12"/>
        <v>7.8051010101010103</v>
      </c>
      <c r="BO17">
        <f t="shared" si="13"/>
        <v>4.954412747777778</v>
      </c>
      <c r="BP17" s="9"/>
      <c r="BQ17" s="21">
        <v>-6.4697299999999999E-2</v>
      </c>
      <c r="BR17" s="21">
        <v>6.8240400000000001</v>
      </c>
      <c r="BS17" s="21">
        <v>-1.5240500000000001E-2</v>
      </c>
      <c r="BT17" s="21">
        <v>7</v>
      </c>
      <c r="BU17" s="21">
        <v>-6.5155000000000005E-2</v>
      </c>
      <c r="BV17">
        <f t="shared" si="14"/>
        <v>15.394444444444446</v>
      </c>
      <c r="BW17">
        <f t="shared" si="15"/>
        <v>-0.99597899055555561</v>
      </c>
      <c r="BZ17" s="9"/>
      <c r="CA17" s="21">
        <v>0.63476600000000005</v>
      </c>
      <c r="CB17" s="21">
        <v>10.15</v>
      </c>
      <c r="CC17" s="21">
        <v>-8.5845899999999996E-3</v>
      </c>
      <c r="CD17" s="21">
        <v>7</v>
      </c>
      <c r="CE17" s="21">
        <v>0.63424700000000001</v>
      </c>
      <c r="CF17">
        <f t="shared" si="16"/>
        <v>8.6713030303030294</v>
      </c>
      <c r="CG17">
        <f t="shared" si="17"/>
        <v>5.5042483393333335</v>
      </c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15.324298642368483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5.3098900000000002</v>
      </c>
      <c r="I18" s="21">
        <v>-4.9926800000000002E-3</v>
      </c>
      <c r="J18" s="21">
        <v>8</v>
      </c>
      <c r="K18" s="21">
        <v>1.7483500000000001</v>
      </c>
      <c r="L18">
        <f t="shared" si="0"/>
        <v>5.0431111111111111</v>
      </c>
      <c r="M18">
        <f t="shared" si="1"/>
        <v>8.8240828044444442</v>
      </c>
      <c r="N18" s="9"/>
      <c r="O18" s="21">
        <v>-5.9661899999999997E-2</v>
      </c>
      <c r="P18" s="21">
        <v>9.1089400000000005</v>
      </c>
      <c r="Q18" s="21">
        <v>-1.86401E-2</v>
      </c>
      <c r="R18" s="21">
        <v>8</v>
      </c>
      <c r="S18" s="21">
        <v>-6.0272199999999998E-2</v>
      </c>
      <c r="T18">
        <f t="shared" si="2"/>
        <v>18.828383838383839</v>
      </c>
      <c r="U18">
        <f t="shared" si="3"/>
        <v>-1.1233371537272727</v>
      </c>
      <c r="V18" s="22"/>
      <c r="W18" s="23"/>
      <c r="X18" s="9"/>
      <c r="Y18" s="21">
        <v>1.74973</v>
      </c>
      <c r="Z18" s="21">
        <v>14.6061</v>
      </c>
      <c r="AA18" s="21">
        <v>-9.4238299999999998E-4</v>
      </c>
      <c r="AB18" s="21">
        <v>8</v>
      </c>
      <c r="AC18" s="21">
        <v>1.7489600000000001</v>
      </c>
      <c r="AD18">
        <f t="shared" si="4"/>
        <v>0.95190202020202019</v>
      </c>
      <c r="AE18">
        <f t="shared" si="5"/>
        <v>1.6655715218080809</v>
      </c>
      <c r="AF18" s="9"/>
      <c r="AG18" s="21">
        <v>-5.9661899999999997E-2</v>
      </c>
      <c r="AH18" s="21">
        <v>18.405200000000001</v>
      </c>
      <c r="AI18" s="21">
        <v>-1.86249E-2</v>
      </c>
      <c r="AJ18" s="21">
        <v>8</v>
      </c>
      <c r="AK18" s="21">
        <v>-6.0241700000000002E-2</v>
      </c>
      <c r="AL18">
        <f t="shared" si="6"/>
        <v>18.813030303030303</v>
      </c>
      <c r="AM18">
        <f t="shared" si="7"/>
        <v>-1.1224211326363636</v>
      </c>
      <c r="AP18" s="9"/>
      <c r="AQ18" s="21">
        <v>1.74973</v>
      </c>
      <c r="AR18" s="21">
        <v>23.917300000000001</v>
      </c>
      <c r="AS18" s="21">
        <v>2.43439E-4</v>
      </c>
      <c r="AT18" s="21">
        <v>8</v>
      </c>
      <c r="AU18" s="21">
        <v>1.7486600000000001</v>
      </c>
      <c r="AV18">
        <f t="shared" si="8"/>
        <v>-0.24589797979797981</v>
      </c>
      <c r="AW18">
        <f t="shared" si="9"/>
        <v>-0.43025507219191922</v>
      </c>
      <c r="AX18" s="9"/>
      <c r="AY18" s="21">
        <v>-5.9661899999999997E-2</v>
      </c>
      <c r="AZ18" s="21">
        <v>27.7164</v>
      </c>
      <c r="BA18" s="21">
        <v>-1.85822E-2</v>
      </c>
      <c r="BB18" s="21">
        <v>8</v>
      </c>
      <c r="BC18" s="21">
        <v>-6.0394299999999998E-2</v>
      </c>
      <c r="BD18">
        <f t="shared" si="10"/>
        <v>18.769898989898991</v>
      </c>
      <c r="BE18">
        <f t="shared" si="11"/>
        <v>-1.1198478365454545</v>
      </c>
      <c r="BH18" s="9"/>
      <c r="BI18" s="21">
        <v>0.62973000000000001</v>
      </c>
      <c r="BJ18" s="21">
        <v>5.2808900000000003</v>
      </c>
      <c r="BK18" s="21">
        <v>-8.54187E-3</v>
      </c>
      <c r="BL18" s="21">
        <v>8</v>
      </c>
      <c r="BM18" s="21">
        <v>0.62930299999999995</v>
      </c>
      <c r="BN18">
        <f t="shared" si="12"/>
        <v>8.6281515151515151</v>
      </c>
      <c r="BO18">
        <f t="shared" si="13"/>
        <v>5.4334058536363639</v>
      </c>
      <c r="BP18" s="9"/>
      <c r="BQ18" s="21">
        <v>-5.9661899999999997E-2</v>
      </c>
      <c r="BR18" s="21">
        <v>6.8341099999999999</v>
      </c>
      <c r="BS18" s="21">
        <v>-1.52344E-2</v>
      </c>
      <c r="BT18" s="21">
        <v>8</v>
      </c>
      <c r="BU18" s="21">
        <v>-6.0150099999999998E-2</v>
      </c>
      <c r="BV18">
        <f t="shared" si="14"/>
        <v>15.388282828282829</v>
      </c>
      <c r="BW18">
        <f t="shared" si="15"/>
        <v>-0.91809419127272729</v>
      </c>
      <c r="BZ18" s="9"/>
      <c r="CA18" s="21">
        <v>0.62973000000000001</v>
      </c>
      <c r="CB18" s="21">
        <v>10.1601</v>
      </c>
      <c r="CC18" s="21">
        <v>-9.2010500000000005E-3</v>
      </c>
      <c r="CD18" s="21">
        <v>8</v>
      </c>
      <c r="CE18" s="21">
        <v>0.62918099999999999</v>
      </c>
      <c r="CF18">
        <f t="shared" si="16"/>
        <v>9.2939898989898992</v>
      </c>
      <c r="CG18">
        <f t="shared" si="17"/>
        <v>5.8527042590909097</v>
      </c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15.342131422460119</v>
      </c>
      <c r="C19" s="19">
        <f>IFERROR(BN4,0)</f>
        <v>0.73852417249145474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5.31996</v>
      </c>
      <c r="I19" s="21">
        <v>-6.0790999999999996E-3</v>
      </c>
      <c r="J19" s="21">
        <v>9</v>
      </c>
      <c r="K19" s="21">
        <v>1.7446900000000001</v>
      </c>
      <c r="L19">
        <f t="shared" si="0"/>
        <v>6.14050505050505</v>
      </c>
      <c r="M19">
        <f t="shared" si="1"/>
        <v>10.713277756565656</v>
      </c>
      <c r="N19" s="9"/>
      <c r="O19" s="21">
        <v>-5.4626500000000001E-2</v>
      </c>
      <c r="P19" s="21">
        <v>9.1190099999999994</v>
      </c>
      <c r="Q19" s="21">
        <v>-1.8634000000000001E-2</v>
      </c>
      <c r="R19" s="21">
        <v>9</v>
      </c>
      <c r="S19" s="21">
        <v>-5.4870599999999999E-2</v>
      </c>
      <c r="T19">
        <f t="shared" si="2"/>
        <v>18.822222222222223</v>
      </c>
      <c r="U19">
        <f t="shared" si="3"/>
        <v>-1.0281921222222223</v>
      </c>
      <c r="V19" s="22"/>
      <c r="W19" s="23"/>
      <c r="X19" s="9"/>
      <c r="Y19" s="21">
        <v>1.7446900000000001</v>
      </c>
      <c r="Z19" s="21">
        <v>14.616199999999999</v>
      </c>
      <c r="AA19" s="21">
        <v>-2.87018E-3</v>
      </c>
      <c r="AB19" s="21">
        <v>9</v>
      </c>
      <c r="AC19" s="21">
        <v>1.7446900000000001</v>
      </c>
      <c r="AD19">
        <f t="shared" si="4"/>
        <v>2.8991717171717171</v>
      </c>
      <c r="AE19">
        <f t="shared" si="5"/>
        <v>5.0581559032323229</v>
      </c>
      <c r="AF19" s="9"/>
      <c r="AG19" s="21">
        <v>-5.4626500000000001E-2</v>
      </c>
      <c r="AH19" s="21">
        <v>18.415199999999999</v>
      </c>
      <c r="AI19" s="21">
        <v>-1.8618800000000001E-2</v>
      </c>
      <c r="AJ19" s="21">
        <v>9</v>
      </c>
      <c r="AK19" s="21">
        <v>-5.5145300000000001E-2</v>
      </c>
      <c r="AL19">
        <f t="shared" si="6"/>
        <v>18.806868686868686</v>
      </c>
      <c r="AM19">
        <f t="shared" si="7"/>
        <v>-1.0273534123232324</v>
      </c>
      <c r="AP19" s="9"/>
      <c r="AQ19" s="21">
        <v>1.7446900000000001</v>
      </c>
      <c r="AR19" s="21">
        <v>23.927399999999999</v>
      </c>
      <c r="AS19" s="21">
        <v>-1.9689899999999999E-3</v>
      </c>
      <c r="AT19" s="21">
        <v>9</v>
      </c>
      <c r="AU19" s="21">
        <v>1.7440800000000001</v>
      </c>
      <c r="AV19">
        <f t="shared" si="8"/>
        <v>1.9888787878787877</v>
      </c>
      <c r="AW19">
        <f t="shared" si="9"/>
        <v>3.4699769324242422</v>
      </c>
      <c r="AX19" s="9"/>
      <c r="AY19" s="21">
        <v>-5.4626500000000001E-2</v>
      </c>
      <c r="AZ19" s="21">
        <v>27.726500000000001</v>
      </c>
      <c r="BA19" s="21">
        <v>-1.8572999999999999E-2</v>
      </c>
      <c r="BB19" s="21">
        <v>9</v>
      </c>
      <c r="BC19" s="21">
        <v>-5.5114700000000003E-2</v>
      </c>
      <c r="BD19">
        <f t="shared" si="10"/>
        <v>18.760606060606062</v>
      </c>
      <c r="BE19">
        <f t="shared" si="11"/>
        <v>-1.0248262469696972</v>
      </c>
      <c r="BH19" s="9"/>
      <c r="BI19" s="21">
        <v>0.624695</v>
      </c>
      <c r="BJ19" s="21">
        <v>5.2909600000000001</v>
      </c>
      <c r="BK19" s="21">
        <v>-9.2956500000000008E-3</v>
      </c>
      <c r="BL19" s="21">
        <v>9</v>
      </c>
      <c r="BM19" s="21">
        <v>0.62417599999999995</v>
      </c>
      <c r="BN19">
        <f t="shared" si="12"/>
        <v>9.3895454545454555</v>
      </c>
      <c r="BO19">
        <f t="shared" si="13"/>
        <v>5.8656020977272734</v>
      </c>
      <c r="BP19" s="9"/>
      <c r="BQ19" s="21">
        <v>-5.4626500000000001E-2</v>
      </c>
      <c r="BR19" s="21">
        <v>6.8441799999999997</v>
      </c>
      <c r="BS19" s="21">
        <v>-1.52313E-2</v>
      </c>
      <c r="BT19" s="21">
        <v>9</v>
      </c>
      <c r="BU19" s="21">
        <v>-5.5114700000000003E-2</v>
      </c>
      <c r="BV19">
        <f t="shared" si="14"/>
        <v>15.385151515151515</v>
      </c>
      <c r="BW19">
        <f t="shared" si="15"/>
        <v>-0.84043697924242422</v>
      </c>
      <c r="BZ19" s="9"/>
      <c r="CA19" s="21">
        <v>0.624695</v>
      </c>
      <c r="CB19" s="21">
        <v>10.170199999999999</v>
      </c>
      <c r="CC19" s="21">
        <v>-9.7412100000000001E-3</v>
      </c>
      <c r="CD19" s="21">
        <v>9</v>
      </c>
      <c r="CE19" s="21">
        <v>0.62399300000000002</v>
      </c>
      <c r="CF19">
        <f t="shared" si="16"/>
        <v>9.8396060606060605</v>
      </c>
      <c r="CG19">
        <f t="shared" si="17"/>
        <v>6.146752708030303</v>
      </c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5.3300299999999998</v>
      </c>
      <c r="I20" s="21">
        <v>-6.9915799999999998E-3</v>
      </c>
      <c r="J20" s="21">
        <v>10</v>
      </c>
      <c r="K20" s="21">
        <v>1.7395</v>
      </c>
      <c r="L20">
        <f t="shared" si="0"/>
        <v>7.0622020202020197</v>
      </c>
      <c r="M20">
        <f t="shared" si="1"/>
        <v>12.285759744444443</v>
      </c>
      <c r="N20" s="9"/>
      <c r="O20" s="21">
        <v>-4.9591099999999999E-2</v>
      </c>
      <c r="P20" s="21">
        <v>9.1290800000000001</v>
      </c>
      <c r="Q20" s="21">
        <v>-1.8618800000000001E-2</v>
      </c>
      <c r="R20" s="21">
        <v>10</v>
      </c>
      <c r="S20" s="21">
        <v>-5.0018300000000002E-2</v>
      </c>
      <c r="T20">
        <f t="shared" si="2"/>
        <v>18.806868686868686</v>
      </c>
      <c r="U20">
        <f t="shared" si="3"/>
        <v>-0.93265330573737371</v>
      </c>
      <c r="V20" s="22"/>
      <c r="W20" s="23"/>
      <c r="X20" s="9"/>
      <c r="Y20" s="21">
        <v>1.7396499999999999</v>
      </c>
      <c r="Z20" s="21">
        <v>14.626300000000001</v>
      </c>
      <c r="AA20" s="21">
        <v>-4.3569899999999998E-3</v>
      </c>
      <c r="AB20" s="21">
        <v>10</v>
      </c>
      <c r="AC20" s="21">
        <v>1.7395</v>
      </c>
      <c r="AD20">
        <f t="shared" si="4"/>
        <v>4.4009999999999998</v>
      </c>
      <c r="AE20">
        <f t="shared" si="5"/>
        <v>7.6561996499999996</v>
      </c>
      <c r="AF20" s="9"/>
      <c r="AG20" s="21">
        <v>-4.9591099999999999E-2</v>
      </c>
      <c r="AH20" s="21">
        <v>18.4253</v>
      </c>
      <c r="AI20" s="21">
        <v>-1.8615699999999999E-2</v>
      </c>
      <c r="AJ20" s="21">
        <v>10</v>
      </c>
      <c r="AK20" s="21">
        <v>-5.0109899999999999E-2</v>
      </c>
      <c r="AL20">
        <f t="shared" si="6"/>
        <v>18.803737373737373</v>
      </c>
      <c r="AM20">
        <f t="shared" si="7"/>
        <v>-0.93249802047474739</v>
      </c>
      <c r="AP20" s="9"/>
      <c r="AQ20" s="21">
        <v>1.7396499999999999</v>
      </c>
      <c r="AR20" s="21">
        <v>23.9375</v>
      </c>
      <c r="AS20" s="21">
        <v>-3.6886599999999999E-3</v>
      </c>
      <c r="AT20" s="21">
        <v>10</v>
      </c>
      <c r="AU20" s="21">
        <v>1.73889</v>
      </c>
      <c r="AV20">
        <f t="shared" si="8"/>
        <v>3.7259191919191919</v>
      </c>
      <c r="AW20">
        <f t="shared" si="9"/>
        <v>6.4817953222222222</v>
      </c>
      <c r="AX20" s="9"/>
      <c r="AY20" s="21">
        <v>-4.9591099999999999E-2</v>
      </c>
      <c r="AZ20" s="21">
        <v>27.736499999999999</v>
      </c>
      <c r="BA20" s="21">
        <v>-1.8560799999999999E-2</v>
      </c>
      <c r="BB20" s="21">
        <v>10</v>
      </c>
      <c r="BC20" s="21">
        <v>-4.9987799999999999E-2</v>
      </c>
      <c r="BD20">
        <f t="shared" si="10"/>
        <v>18.748282828282825</v>
      </c>
      <c r="BE20">
        <f t="shared" si="11"/>
        <v>-0.92974796856565634</v>
      </c>
      <c r="BH20" s="9"/>
      <c r="BI20" s="21">
        <v>0.61965899999999996</v>
      </c>
      <c r="BJ20" s="21">
        <v>5.3010299999999999</v>
      </c>
      <c r="BK20" s="21">
        <v>-9.9182100000000002E-3</v>
      </c>
      <c r="BL20" s="21">
        <v>10</v>
      </c>
      <c r="BM20" s="21">
        <v>0.61917100000000003</v>
      </c>
      <c r="BN20">
        <f t="shared" si="12"/>
        <v>10.01839393939394</v>
      </c>
      <c r="BO20">
        <f t="shared" si="13"/>
        <v>6.2079879700909091</v>
      </c>
      <c r="BP20" s="9"/>
      <c r="BQ20" s="21">
        <v>-4.9591099999999999E-2</v>
      </c>
      <c r="BR20" s="21">
        <v>6.8542500000000004</v>
      </c>
      <c r="BS20" s="21">
        <v>-1.5225199999999999E-2</v>
      </c>
      <c r="BT20" s="21">
        <v>10</v>
      </c>
      <c r="BU20" s="21">
        <v>-5.00793E-2</v>
      </c>
      <c r="BV20">
        <f t="shared" si="14"/>
        <v>15.378989898989898</v>
      </c>
      <c r="BW20">
        <f t="shared" si="15"/>
        <v>-0.7626610259797979</v>
      </c>
      <c r="BZ20" s="9"/>
      <c r="CA20" s="21">
        <v>0.61965899999999996</v>
      </c>
      <c r="CB20" s="21">
        <v>10.180199999999999</v>
      </c>
      <c r="CC20" s="21">
        <v>-1.0223400000000001E-2</v>
      </c>
      <c r="CD20" s="21">
        <v>10</v>
      </c>
      <c r="CE20" s="21">
        <v>0.61911000000000005</v>
      </c>
      <c r="CF20">
        <f t="shared" si="16"/>
        <v>10.326666666666668</v>
      </c>
      <c r="CG20">
        <f t="shared" si="17"/>
        <v>6.3990119400000003</v>
      </c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5.3400999999999996</v>
      </c>
      <c r="I21" s="21">
        <v>-7.7758799999999998E-3</v>
      </c>
      <c r="J21" s="21">
        <v>11</v>
      </c>
      <c r="K21" s="21">
        <v>1.73431</v>
      </c>
      <c r="L21">
        <f t="shared" si="0"/>
        <v>7.8544242424242423</v>
      </c>
      <c r="M21">
        <f t="shared" si="1"/>
        <v>13.624441379393939</v>
      </c>
      <c r="N21" s="9"/>
      <c r="O21" s="21">
        <v>-4.4555699999999997E-2</v>
      </c>
      <c r="P21" s="21">
        <v>9.1391500000000008</v>
      </c>
      <c r="Q21" s="21">
        <v>-1.86096E-2</v>
      </c>
      <c r="R21" s="21">
        <v>11</v>
      </c>
      <c r="S21" s="21">
        <v>-4.4863899999999998E-2</v>
      </c>
      <c r="T21">
        <f t="shared" si="2"/>
        <v>18.79757575757576</v>
      </c>
      <c r="U21">
        <f t="shared" si="3"/>
        <v>-0.83753914618181824</v>
      </c>
      <c r="V21" s="22"/>
      <c r="W21" s="23"/>
      <c r="X21" s="9"/>
      <c r="Y21" s="21">
        <v>1.7346200000000001</v>
      </c>
      <c r="Z21" s="21">
        <v>14.6363</v>
      </c>
      <c r="AA21" s="21">
        <v>-5.5541999999999996E-3</v>
      </c>
      <c r="AB21" s="21">
        <v>11</v>
      </c>
      <c r="AC21" s="21">
        <v>1.7337</v>
      </c>
      <c r="AD21">
        <f t="shared" si="4"/>
        <v>5.6103030303030295</v>
      </c>
      <c r="AE21">
        <f t="shared" si="5"/>
        <v>9.7317438424242404</v>
      </c>
      <c r="AF21" s="9"/>
      <c r="AG21" s="21">
        <v>-4.4555699999999997E-2</v>
      </c>
      <c r="AH21" s="21">
        <v>18.435400000000001</v>
      </c>
      <c r="AI21" s="21">
        <v>-1.8606600000000001E-2</v>
      </c>
      <c r="AJ21" s="21">
        <v>11</v>
      </c>
      <c r="AK21" s="21">
        <v>-4.4973800000000001E-2</v>
      </c>
      <c r="AL21">
        <f t="shared" si="6"/>
        <v>18.794545454545457</v>
      </c>
      <c r="AM21">
        <f t="shared" si="7"/>
        <v>-0.83740412890909099</v>
      </c>
      <c r="AP21" s="9"/>
      <c r="AQ21" s="21">
        <v>1.7346200000000001</v>
      </c>
      <c r="AR21" s="21">
        <v>23.947500000000002</v>
      </c>
      <c r="AS21" s="21">
        <v>-5.0201400000000002E-3</v>
      </c>
      <c r="AT21" s="21">
        <v>11</v>
      </c>
      <c r="AU21" s="21">
        <v>1.7340100000000001</v>
      </c>
      <c r="AV21">
        <f t="shared" si="8"/>
        <v>5.0708484848484856</v>
      </c>
      <c r="AW21">
        <f t="shared" si="9"/>
        <v>8.7959951987878799</v>
      </c>
      <c r="AX21" s="9"/>
      <c r="AY21" s="21">
        <v>-4.4555699999999997E-2</v>
      </c>
      <c r="AZ21" s="21">
        <v>27.746600000000001</v>
      </c>
      <c r="BA21" s="21">
        <v>-1.85577E-2</v>
      </c>
      <c r="BB21" s="21">
        <v>11</v>
      </c>
      <c r="BC21" s="21">
        <v>-4.48029E-2</v>
      </c>
      <c r="BD21">
        <f t="shared" si="10"/>
        <v>18.745151515151516</v>
      </c>
      <c r="BE21">
        <f t="shared" si="11"/>
        <v>-0.83520334736363633</v>
      </c>
      <c r="BH21" s="9"/>
      <c r="BI21" s="21">
        <v>0.61462399999999995</v>
      </c>
      <c r="BJ21" s="21">
        <v>5.3111100000000002</v>
      </c>
      <c r="BK21" s="21">
        <v>-1.0440100000000001E-2</v>
      </c>
      <c r="BL21" s="21">
        <v>11</v>
      </c>
      <c r="BM21" s="21">
        <v>0.61404400000000003</v>
      </c>
      <c r="BN21">
        <f t="shared" si="12"/>
        <v>10.545555555555556</v>
      </c>
      <c r="BO21">
        <f t="shared" si="13"/>
        <v>6.4815515377777775</v>
      </c>
      <c r="BP21" s="9"/>
      <c r="BQ21" s="21">
        <v>-4.4555699999999997E-2</v>
      </c>
      <c r="BR21" s="21">
        <v>6.8643200000000002</v>
      </c>
      <c r="BS21" s="21">
        <v>-1.5219099999999999E-2</v>
      </c>
      <c r="BT21" s="21">
        <v>11</v>
      </c>
      <c r="BU21" s="21">
        <v>-4.4924899999999997E-2</v>
      </c>
      <c r="BV21">
        <f t="shared" si="14"/>
        <v>15.372828282828282</v>
      </c>
      <c r="BW21">
        <f t="shared" si="15"/>
        <v>-0.68494712512121203</v>
      </c>
      <c r="BZ21" s="9"/>
      <c r="CA21" s="21">
        <v>0.61462399999999995</v>
      </c>
      <c r="CB21" s="21">
        <v>10.190300000000001</v>
      </c>
      <c r="CC21" s="21">
        <v>-1.06415E-2</v>
      </c>
      <c r="CD21" s="21">
        <v>11</v>
      </c>
      <c r="CE21" s="21">
        <v>0.61401399999999995</v>
      </c>
      <c r="CF21">
        <f t="shared" si="16"/>
        <v>10.748989898989899</v>
      </c>
      <c r="CG21">
        <f t="shared" si="17"/>
        <v>6.6065871676767669</v>
      </c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5.3501799999999999</v>
      </c>
      <c r="I22" s="21">
        <v>-8.4381100000000004E-3</v>
      </c>
      <c r="J22" s="21">
        <v>12</v>
      </c>
      <c r="K22" s="21">
        <v>1.7291300000000001</v>
      </c>
      <c r="L22">
        <f t="shared" si="0"/>
        <v>8.5233434343434347</v>
      </c>
      <c r="M22">
        <f t="shared" si="1"/>
        <v>14.741804337171716</v>
      </c>
      <c r="N22" s="9"/>
      <c r="O22" s="21">
        <v>-3.9520300000000001E-2</v>
      </c>
      <c r="P22" s="21">
        <v>9.1492199999999997</v>
      </c>
      <c r="Q22" s="21">
        <v>-1.8600499999999999E-2</v>
      </c>
      <c r="R22" s="21">
        <v>12</v>
      </c>
      <c r="S22" s="21">
        <v>-3.9669799999999998E-2</v>
      </c>
      <c r="T22">
        <f t="shared" si="2"/>
        <v>18.788383838383837</v>
      </c>
      <c r="U22">
        <f t="shared" si="3"/>
        <v>-0.74252256580808074</v>
      </c>
      <c r="V22" s="22"/>
      <c r="W22" s="23"/>
      <c r="X22" s="9"/>
      <c r="Y22" s="21">
        <v>1.7295799999999999</v>
      </c>
      <c r="Z22" s="21">
        <v>14.6464</v>
      </c>
      <c r="AA22" s="21">
        <v>-6.5612800000000001E-3</v>
      </c>
      <c r="AB22" s="21">
        <v>12</v>
      </c>
      <c r="AC22" s="21">
        <v>1.72882</v>
      </c>
      <c r="AD22">
        <f t="shared" si="4"/>
        <v>6.6275555555555554</v>
      </c>
      <c r="AE22">
        <f t="shared" si="5"/>
        <v>11.462887537777776</v>
      </c>
      <c r="AF22" s="9"/>
      <c r="AG22" s="21">
        <v>-3.9520300000000001E-2</v>
      </c>
      <c r="AH22" s="21">
        <v>18.445399999999999</v>
      </c>
      <c r="AI22" s="21">
        <v>-1.8594400000000001E-2</v>
      </c>
      <c r="AJ22" s="21">
        <v>12</v>
      </c>
      <c r="AK22" s="21">
        <v>-3.9752200000000001E-2</v>
      </c>
      <c r="AL22">
        <f t="shared" si="6"/>
        <v>18.782222222222224</v>
      </c>
      <c r="AM22">
        <f t="shared" si="7"/>
        <v>-0.74227905688888896</v>
      </c>
      <c r="AP22" s="9"/>
      <c r="AQ22" s="21">
        <v>1.7295799999999999</v>
      </c>
      <c r="AR22" s="21">
        <v>23.957599999999999</v>
      </c>
      <c r="AS22" s="21">
        <v>-6.1157199999999998E-3</v>
      </c>
      <c r="AT22" s="21">
        <v>12</v>
      </c>
      <c r="AU22" s="21">
        <v>1.7291300000000001</v>
      </c>
      <c r="AV22">
        <f t="shared" si="8"/>
        <v>6.1774949494949496</v>
      </c>
      <c r="AW22">
        <f t="shared" si="9"/>
        <v>10.684471714747474</v>
      </c>
      <c r="AX22" s="9"/>
      <c r="AY22" s="21">
        <v>-3.9520300000000001E-2</v>
      </c>
      <c r="AZ22" s="21">
        <v>27.756699999999999</v>
      </c>
      <c r="BA22" s="21">
        <v>-1.8548599999999998E-2</v>
      </c>
      <c r="BB22" s="21">
        <v>12</v>
      </c>
      <c r="BC22" s="21">
        <v>-3.9828500000000003E-2</v>
      </c>
      <c r="BD22">
        <f t="shared" si="10"/>
        <v>18.735959595959596</v>
      </c>
      <c r="BE22">
        <f t="shared" si="11"/>
        <v>-0.74045074402020206</v>
      </c>
      <c r="BH22" s="9"/>
      <c r="BI22" s="21">
        <v>0.60958900000000005</v>
      </c>
      <c r="BJ22" s="21">
        <v>5.32118</v>
      </c>
      <c r="BK22" s="21">
        <v>-1.0882599999999999E-2</v>
      </c>
      <c r="BL22" s="21">
        <v>12</v>
      </c>
      <c r="BM22" s="21">
        <v>0.60897800000000002</v>
      </c>
      <c r="BN22">
        <f t="shared" si="12"/>
        <v>10.992525252525253</v>
      </c>
      <c r="BO22">
        <f t="shared" si="13"/>
        <v>6.7009224761616171</v>
      </c>
      <c r="BP22" s="9"/>
      <c r="BQ22" s="21">
        <v>-3.9520300000000001E-2</v>
      </c>
      <c r="BR22" s="21">
        <v>6.87439</v>
      </c>
      <c r="BS22" s="21">
        <v>-1.5213000000000001E-2</v>
      </c>
      <c r="BT22" s="21">
        <v>12</v>
      </c>
      <c r="BU22" s="21">
        <v>-3.9816299999999999E-2</v>
      </c>
      <c r="BV22">
        <f t="shared" si="14"/>
        <v>15.366666666666667</v>
      </c>
      <c r="BW22">
        <f t="shared" si="15"/>
        <v>-0.60729527666666672</v>
      </c>
      <c r="BZ22" s="9"/>
      <c r="CA22" s="21">
        <v>0.60958900000000005</v>
      </c>
      <c r="CB22" s="21">
        <v>10.2004</v>
      </c>
      <c r="CC22" s="21">
        <v>-1.10168E-2</v>
      </c>
      <c r="CD22" s="21">
        <v>12</v>
      </c>
      <c r="CE22" s="21">
        <v>0.60897800000000002</v>
      </c>
      <c r="CF22">
        <f t="shared" si="16"/>
        <v>11.12808080808081</v>
      </c>
      <c r="CG22">
        <f t="shared" si="17"/>
        <v>6.7835556517171733</v>
      </c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5.3602499999999997</v>
      </c>
      <c r="I23" s="21">
        <v>-9.0179400000000003E-3</v>
      </c>
      <c r="J23" s="21">
        <v>13</v>
      </c>
      <c r="K23" s="21">
        <v>1.72363</v>
      </c>
      <c r="L23">
        <f t="shared" si="0"/>
        <v>9.1090303030303037</v>
      </c>
      <c r="M23">
        <f t="shared" si="1"/>
        <v>15.70897820909091</v>
      </c>
      <c r="N23" s="9"/>
      <c r="O23" s="21">
        <v>-3.4484899999999999E-2</v>
      </c>
      <c r="P23" s="21">
        <v>9.1592900000000004</v>
      </c>
      <c r="Q23" s="21">
        <v>-1.8591300000000002E-2</v>
      </c>
      <c r="R23" s="21">
        <v>13</v>
      </c>
      <c r="S23" s="21">
        <v>-3.4912100000000001E-2</v>
      </c>
      <c r="T23">
        <f t="shared" si="2"/>
        <v>18.779090909090911</v>
      </c>
      <c r="U23">
        <f t="shared" si="3"/>
        <v>-0.64759507209090916</v>
      </c>
      <c r="V23" s="22"/>
      <c r="W23" s="23"/>
      <c r="X23" s="9"/>
      <c r="Y23" s="21">
        <v>1.72455</v>
      </c>
      <c r="Z23" s="21">
        <v>14.656499999999999</v>
      </c>
      <c r="AA23" s="21">
        <v>-7.40662E-3</v>
      </c>
      <c r="AB23" s="21">
        <v>13</v>
      </c>
      <c r="AC23" s="21">
        <v>1.72363</v>
      </c>
      <c r="AD23">
        <f t="shared" si="4"/>
        <v>7.4814343434343442</v>
      </c>
      <c r="AE23">
        <f t="shared" si="5"/>
        <v>12.902107596969698</v>
      </c>
      <c r="AF23" s="9"/>
      <c r="AG23" s="21">
        <v>-3.4484899999999999E-2</v>
      </c>
      <c r="AH23" s="21">
        <v>18.455500000000001</v>
      </c>
      <c r="AI23" s="21">
        <v>-1.85852E-2</v>
      </c>
      <c r="AJ23" s="21">
        <v>13</v>
      </c>
      <c r="AK23" s="21">
        <v>-3.4726E-2</v>
      </c>
      <c r="AL23">
        <f t="shared" si="6"/>
        <v>18.772929292929291</v>
      </c>
      <c r="AM23">
        <f t="shared" si="7"/>
        <v>-0.64738258937373727</v>
      </c>
      <c r="AP23" s="9"/>
      <c r="AQ23" s="21">
        <v>1.72455</v>
      </c>
      <c r="AR23" s="21">
        <v>23.967700000000001</v>
      </c>
      <c r="AS23" s="21">
        <v>-7.0312500000000002E-3</v>
      </c>
      <c r="AT23" s="21">
        <v>13</v>
      </c>
      <c r="AU23" s="21">
        <v>1.72394</v>
      </c>
      <c r="AV23">
        <f t="shared" si="8"/>
        <v>7.1022727272727275</v>
      </c>
      <c r="AW23">
        <f t="shared" si="9"/>
        <v>12.248224431818182</v>
      </c>
      <c r="AX23" s="9"/>
      <c r="AY23" s="21">
        <v>-3.4484899999999999E-2</v>
      </c>
      <c r="AZ23" s="21">
        <v>27.7667</v>
      </c>
      <c r="BA23" s="21">
        <v>-1.8539400000000001E-2</v>
      </c>
      <c r="BB23" s="21">
        <v>13</v>
      </c>
      <c r="BC23" s="21">
        <v>-3.4890699999999997E-2</v>
      </c>
      <c r="BD23">
        <f t="shared" si="10"/>
        <v>18.72666666666667</v>
      </c>
      <c r="BE23">
        <f t="shared" si="11"/>
        <v>-0.64578722733333338</v>
      </c>
      <c r="BH23" s="9"/>
      <c r="BI23" s="21">
        <v>0.60455300000000001</v>
      </c>
      <c r="BJ23" s="21">
        <v>5.3312499999999998</v>
      </c>
      <c r="BK23" s="21">
        <v>-1.1273200000000001E-2</v>
      </c>
      <c r="BL23" s="21">
        <v>13</v>
      </c>
      <c r="BM23" s="21">
        <v>0.60403399999999996</v>
      </c>
      <c r="BN23">
        <f t="shared" si="12"/>
        <v>11.387070707070709</v>
      </c>
      <c r="BO23">
        <f t="shared" si="13"/>
        <v>6.8840877571717183</v>
      </c>
      <c r="BP23" s="9"/>
      <c r="BQ23" s="21">
        <v>-3.4484899999999999E-2</v>
      </c>
      <c r="BR23" s="21">
        <v>6.8844599999999998</v>
      </c>
      <c r="BS23" s="21">
        <v>-1.5206900000000001E-2</v>
      </c>
      <c r="BT23" s="21">
        <v>13</v>
      </c>
      <c r="BU23" s="21">
        <v>-3.4759499999999999E-2</v>
      </c>
      <c r="BV23">
        <f t="shared" si="14"/>
        <v>15.360505050505051</v>
      </c>
      <c r="BW23">
        <f t="shared" si="15"/>
        <v>-0.52970548061616163</v>
      </c>
      <c r="BZ23" s="9"/>
      <c r="CA23" s="21">
        <v>0.60455300000000001</v>
      </c>
      <c r="CB23" s="21">
        <v>10.2104</v>
      </c>
      <c r="CC23" s="21">
        <v>-1.13373E-2</v>
      </c>
      <c r="CD23" s="21">
        <v>13</v>
      </c>
      <c r="CE23" s="21">
        <v>0.603912</v>
      </c>
      <c r="CF23">
        <f t="shared" si="16"/>
        <v>11.451818181818181</v>
      </c>
      <c r="CG23">
        <f t="shared" si="17"/>
        <v>6.9232310372727266</v>
      </c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5.3703200000000004</v>
      </c>
      <c r="I24" s="21">
        <v>-9.5367400000000001E-3</v>
      </c>
      <c r="J24" s="21">
        <v>14</v>
      </c>
      <c r="K24" s="21">
        <v>1.71814</v>
      </c>
      <c r="L24">
        <f t="shared" si="0"/>
        <v>9.6330707070707078</v>
      </c>
      <c r="M24">
        <f t="shared" si="1"/>
        <v>16.564161411515155</v>
      </c>
      <c r="N24" s="9"/>
      <c r="O24" s="21">
        <v>-2.94495E-2</v>
      </c>
      <c r="P24" s="21">
        <v>9.1693599999999993</v>
      </c>
      <c r="Q24" s="21">
        <v>-1.85822E-2</v>
      </c>
      <c r="R24" s="21">
        <v>14</v>
      </c>
      <c r="S24" s="21">
        <v>-2.9776E-2</v>
      </c>
      <c r="T24">
        <f t="shared" si="2"/>
        <v>18.769898989898991</v>
      </c>
      <c r="U24">
        <f t="shared" si="3"/>
        <v>-0.55276414030303034</v>
      </c>
      <c r="V24" s="22"/>
      <c r="W24" s="23"/>
      <c r="X24" s="9"/>
      <c r="Y24" s="21">
        <v>1.7195100000000001</v>
      </c>
      <c r="Z24" s="21">
        <v>14.666499999999999</v>
      </c>
      <c r="AA24" s="21">
        <v>-8.1298800000000008E-3</v>
      </c>
      <c r="AB24" s="21">
        <v>14</v>
      </c>
      <c r="AC24" s="21">
        <v>1.71936</v>
      </c>
      <c r="AD24">
        <f t="shared" si="4"/>
        <v>8.2119999999999997</v>
      </c>
      <c r="AE24">
        <f t="shared" si="5"/>
        <v>14.120616120000001</v>
      </c>
      <c r="AF24" s="9"/>
      <c r="AG24" s="21">
        <v>-2.94495E-2</v>
      </c>
      <c r="AH24" s="21">
        <v>18.465599999999998</v>
      </c>
      <c r="AI24" s="21">
        <v>-1.85822E-2</v>
      </c>
      <c r="AJ24" s="21">
        <v>14</v>
      </c>
      <c r="AK24" s="21">
        <v>-2.9852299999999998E-2</v>
      </c>
      <c r="AL24">
        <f t="shared" si="6"/>
        <v>18.769898989898991</v>
      </c>
      <c r="AM24">
        <f t="shared" si="7"/>
        <v>-0.55276414030303034</v>
      </c>
      <c r="AP24" s="9"/>
      <c r="AQ24" s="21">
        <v>1.7195100000000001</v>
      </c>
      <c r="AR24" s="21">
        <v>23.977799999999998</v>
      </c>
      <c r="AS24" s="21">
        <v>-7.8033399999999998E-3</v>
      </c>
      <c r="AT24" s="21">
        <v>14</v>
      </c>
      <c r="AU24" s="21">
        <v>1.71906</v>
      </c>
      <c r="AV24">
        <f t="shared" si="8"/>
        <v>7.882161616161615</v>
      </c>
      <c r="AW24">
        <f t="shared" si="9"/>
        <v>13.55345572060606</v>
      </c>
      <c r="AX24" s="9"/>
      <c r="AY24" s="21">
        <v>-2.94495E-2</v>
      </c>
      <c r="AZ24" s="21">
        <v>27.776800000000001</v>
      </c>
      <c r="BA24" s="21">
        <v>-1.85303E-2</v>
      </c>
      <c r="BB24" s="21">
        <v>14</v>
      </c>
      <c r="BC24" s="21">
        <v>-2.96143E-2</v>
      </c>
      <c r="BD24">
        <f t="shared" si="10"/>
        <v>18.717474747474746</v>
      </c>
      <c r="BE24">
        <f t="shared" si="11"/>
        <v>-0.55122027257575756</v>
      </c>
      <c r="BH24" s="9"/>
      <c r="BI24" s="21">
        <v>0.599518</v>
      </c>
      <c r="BJ24" s="21">
        <v>5.3413199999999996</v>
      </c>
      <c r="BK24" s="21">
        <v>-1.1615E-2</v>
      </c>
      <c r="BL24" s="21">
        <v>14</v>
      </c>
      <c r="BM24" s="21">
        <v>0.59906000000000004</v>
      </c>
      <c r="BN24">
        <f t="shared" si="12"/>
        <v>11.732323232323234</v>
      </c>
      <c r="BO24">
        <f t="shared" si="13"/>
        <v>7.0337389595959605</v>
      </c>
      <c r="BP24" s="9"/>
      <c r="BQ24" s="21">
        <v>-2.94495E-2</v>
      </c>
      <c r="BR24" s="21">
        <v>6.8945299999999996</v>
      </c>
      <c r="BS24" s="21">
        <v>-1.52008E-2</v>
      </c>
      <c r="BT24" s="21">
        <v>14</v>
      </c>
      <c r="BU24" s="21">
        <v>-2.9843100000000001E-2</v>
      </c>
      <c r="BV24">
        <f t="shared" si="14"/>
        <v>15.354343434343436</v>
      </c>
      <c r="BW24">
        <f t="shared" si="15"/>
        <v>-0.45217773696969704</v>
      </c>
      <c r="BZ24" s="9"/>
      <c r="CA24" s="21">
        <v>0.599518</v>
      </c>
      <c r="CB24" s="21">
        <v>10.220499999999999</v>
      </c>
      <c r="CC24" s="21">
        <v>-1.1618E-2</v>
      </c>
      <c r="CD24" s="21">
        <v>14</v>
      </c>
      <c r="CE24" s="21">
        <v>0.59899899999999995</v>
      </c>
      <c r="CF24">
        <f t="shared" si="16"/>
        <v>11.735353535353534</v>
      </c>
      <c r="CG24">
        <f t="shared" si="17"/>
        <v>7.0355556808080797</v>
      </c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5.3803900000000002</v>
      </c>
      <c r="I25" s="21">
        <v>-1.0009799999999999E-2</v>
      </c>
      <c r="J25" s="21">
        <v>15</v>
      </c>
      <c r="K25" s="21">
        <v>1.71387</v>
      </c>
      <c r="L25">
        <f t="shared" si="0"/>
        <v>10.110909090909091</v>
      </c>
      <c r="M25">
        <f t="shared" si="1"/>
        <v>17.33495141818182</v>
      </c>
      <c r="N25" s="9"/>
      <c r="O25" s="21">
        <v>-2.4414100000000001E-2</v>
      </c>
      <c r="P25" s="21">
        <v>9.1794399999999996</v>
      </c>
      <c r="Q25" s="21">
        <v>-1.8575999999999999E-2</v>
      </c>
      <c r="R25" s="21">
        <v>15</v>
      </c>
      <c r="S25" s="21">
        <v>-2.4771100000000001E-2</v>
      </c>
      <c r="T25">
        <f t="shared" si="2"/>
        <v>18.763636363636365</v>
      </c>
      <c r="U25">
        <f t="shared" si="3"/>
        <v>-0.45809729454545461</v>
      </c>
      <c r="V25" s="22"/>
      <c r="W25" s="23"/>
      <c r="X25" s="9"/>
      <c r="Y25" s="21">
        <v>1.71448</v>
      </c>
      <c r="Z25" s="21">
        <v>14.676600000000001</v>
      </c>
      <c r="AA25" s="21">
        <v>-8.7524400000000002E-3</v>
      </c>
      <c r="AB25" s="21">
        <v>15</v>
      </c>
      <c r="AC25" s="21">
        <v>1.71387</v>
      </c>
      <c r="AD25">
        <f t="shared" si="4"/>
        <v>8.8408484848484843</v>
      </c>
      <c r="AE25">
        <f t="shared" si="5"/>
        <v>15.15745791030303</v>
      </c>
      <c r="AF25" s="9"/>
      <c r="AG25" s="21">
        <v>-2.4414100000000001E-2</v>
      </c>
      <c r="AH25" s="21">
        <v>18.4757</v>
      </c>
      <c r="AI25" s="21">
        <v>-1.8572999999999999E-2</v>
      </c>
      <c r="AJ25" s="21">
        <v>15</v>
      </c>
      <c r="AK25" s="21">
        <v>-2.45148E-2</v>
      </c>
      <c r="AL25">
        <f t="shared" si="6"/>
        <v>18.760606060606062</v>
      </c>
      <c r="AM25">
        <f t="shared" si="7"/>
        <v>-0.45802331242424249</v>
      </c>
      <c r="AP25" s="9"/>
      <c r="AQ25" s="21">
        <v>1.71448</v>
      </c>
      <c r="AR25" s="21">
        <v>23.9878</v>
      </c>
      <c r="AS25" s="21">
        <v>-8.45337E-3</v>
      </c>
      <c r="AT25" s="21">
        <v>15</v>
      </c>
      <c r="AU25" s="21">
        <v>1.71326</v>
      </c>
      <c r="AV25">
        <f t="shared" si="8"/>
        <v>8.5387575757575771</v>
      </c>
      <c r="AW25">
        <f t="shared" si="9"/>
        <v>14.639529088484851</v>
      </c>
      <c r="AX25" s="9"/>
      <c r="AY25" s="21">
        <v>-2.4414100000000001E-2</v>
      </c>
      <c r="AZ25" s="21">
        <v>27.786899999999999</v>
      </c>
      <c r="BA25" s="21">
        <v>-1.8521099999999999E-2</v>
      </c>
      <c r="BB25" s="21">
        <v>15</v>
      </c>
      <c r="BC25" s="21">
        <v>-2.4679599999999999E-2</v>
      </c>
      <c r="BD25">
        <f t="shared" si="10"/>
        <v>18.708181818181817</v>
      </c>
      <c r="BE25">
        <f t="shared" si="11"/>
        <v>-0.45674342172727272</v>
      </c>
      <c r="BH25" s="9"/>
      <c r="BI25" s="21">
        <v>0.59448199999999995</v>
      </c>
      <c r="BJ25" s="21">
        <v>5.3513900000000003</v>
      </c>
      <c r="BK25" s="21">
        <v>-1.19141E-2</v>
      </c>
      <c r="BL25" s="21">
        <v>15</v>
      </c>
      <c r="BM25" s="21">
        <v>0.59387199999999996</v>
      </c>
      <c r="BN25">
        <f t="shared" si="12"/>
        <v>12.034444444444444</v>
      </c>
      <c r="BO25">
        <f t="shared" si="13"/>
        <v>7.1542606022222222</v>
      </c>
      <c r="BP25" s="9"/>
      <c r="BQ25" s="21">
        <v>-2.4414100000000001E-2</v>
      </c>
      <c r="BR25" s="21">
        <v>6.9046000000000003</v>
      </c>
      <c r="BS25" s="21">
        <v>-1.5197799999999999E-2</v>
      </c>
      <c r="BT25" s="21">
        <v>15</v>
      </c>
      <c r="BU25" s="21">
        <v>-2.4755900000000001E-2</v>
      </c>
      <c r="BV25">
        <f t="shared" si="14"/>
        <v>15.35131313131313</v>
      </c>
      <c r="BW25">
        <f t="shared" si="15"/>
        <v>-0.37478849391919189</v>
      </c>
      <c r="BZ25" s="9"/>
      <c r="CA25" s="21">
        <v>0.59448199999999995</v>
      </c>
      <c r="CB25" s="21">
        <v>10.230600000000001</v>
      </c>
      <c r="CC25" s="21">
        <v>-1.18805E-2</v>
      </c>
      <c r="CD25" s="21">
        <v>15</v>
      </c>
      <c r="CE25" s="21">
        <v>0.59393300000000004</v>
      </c>
      <c r="CF25">
        <f t="shared" si="16"/>
        <v>12.000505050505051</v>
      </c>
      <c r="CG25">
        <f t="shared" si="17"/>
        <v>7.1340842434343434</v>
      </c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5.39046</v>
      </c>
      <c r="I26" s="21">
        <v>-1.04248E-2</v>
      </c>
      <c r="J26" s="21">
        <v>16</v>
      </c>
      <c r="K26" s="21">
        <v>1.70868</v>
      </c>
      <c r="L26">
        <f t="shared" si="0"/>
        <v>10.53010101010101</v>
      </c>
      <c r="M26">
        <f t="shared" si="1"/>
        <v>18.00057587070707</v>
      </c>
      <c r="N26" s="9"/>
      <c r="O26" s="21">
        <v>-1.9378699999999999E-2</v>
      </c>
      <c r="P26" s="21">
        <v>9.1895100000000003</v>
      </c>
      <c r="Q26" s="21">
        <v>-1.8560799999999999E-2</v>
      </c>
      <c r="R26" s="21">
        <v>16</v>
      </c>
      <c r="S26" s="21">
        <v>-1.97296E-2</v>
      </c>
      <c r="T26">
        <f t="shared" si="2"/>
        <v>18.748282828282825</v>
      </c>
      <c r="U26">
        <f t="shared" si="3"/>
        <v>-0.36331734844444435</v>
      </c>
      <c r="V26" s="22"/>
      <c r="W26" s="23"/>
      <c r="X26" s="9"/>
      <c r="Y26" s="21">
        <v>1.7094400000000001</v>
      </c>
      <c r="Z26" s="21">
        <v>14.6867</v>
      </c>
      <c r="AA26" s="21">
        <v>-9.2895500000000006E-3</v>
      </c>
      <c r="AB26" s="21">
        <v>16</v>
      </c>
      <c r="AC26" s="21">
        <v>1.7083699999999999</v>
      </c>
      <c r="AD26">
        <f t="shared" si="4"/>
        <v>9.383383838383839</v>
      </c>
      <c r="AE26">
        <f t="shared" si="5"/>
        <v>16.040331668686871</v>
      </c>
      <c r="AF26" s="9"/>
      <c r="AG26" s="21">
        <v>-1.9378699999999999E-2</v>
      </c>
      <c r="AH26" s="21">
        <v>18.485700000000001</v>
      </c>
      <c r="AI26" s="21">
        <v>-1.8563799999999998E-2</v>
      </c>
      <c r="AJ26" s="21">
        <v>16</v>
      </c>
      <c r="AK26" s="21">
        <v>-1.9610599999999999E-2</v>
      </c>
      <c r="AL26">
        <f t="shared" si="6"/>
        <v>18.751313131313129</v>
      </c>
      <c r="AM26">
        <f t="shared" si="7"/>
        <v>-0.3633760717777777</v>
      </c>
      <c r="AP26" s="9"/>
      <c r="AQ26" s="21">
        <v>1.7094400000000001</v>
      </c>
      <c r="AR26" s="21">
        <v>23.997900000000001</v>
      </c>
      <c r="AS26" s="21">
        <v>-9.0240500000000005E-3</v>
      </c>
      <c r="AT26" s="21">
        <v>16</v>
      </c>
      <c r="AU26" s="21">
        <v>1.7083699999999999</v>
      </c>
      <c r="AV26">
        <f t="shared" si="8"/>
        <v>9.1152020202020196</v>
      </c>
      <c r="AW26">
        <f t="shared" si="9"/>
        <v>15.581890941414141</v>
      </c>
      <c r="AX26" s="9"/>
      <c r="AY26" s="21">
        <v>-1.9378699999999999E-2</v>
      </c>
      <c r="AZ26" s="21">
        <v>27.796900000000001</v>
      </c>
      <c r="BA26" s="21">
        <v>-1.8512000000000001E-2</v>
      </c>
      <c r="BB26" s="21">
        <v>16</v>
      </c>
      <c r="BC26" s="21">
        <v>-1.95923E-2</v>
      </c>
      <c r="BD26">
        <f t="shared" si="10"/>
        <v>18.6989898989899</v>
      </c>
      <c r="BE26">
        <f t="shared" si="11"/>
        <v>-0.36236211555555553</v>
      </c>
      <c r="BH26" s="9"/>
      <c r="BI26" s="21">
        <v>0.58944700000000005</v>
      </c>
      <c r="BJ26" s="21">
        <v>5.3614600000000001</v>
      </c>
      <c r="BK26" s="21">
        <v>-1.21735E-2</v>
      </c>
      <c r="BL26" s="21">
        <v>16</v>
      </c>
      <c r="BM26" s="21">
        <v>0.58889800000000003</v>
      </c>
      <c r="BN26">
        <f t="shared" si="12"/>
        <v>12.296464646464647</v>
      </c>
      <c r="BO26">
        <f t="shared" si="13"/>
        <v>7.2481141964646474</v>
      </c>
      <c r="BP26" s="9"/>
      <c r="BQ26" s="21">
        <v>-1.9378699999999999E-2</v>
      </c>
      <c r="BR26" s="21">
        <v>6.9146700000000001</v>
      </c>
      <c r="BS26" s="21">
        <v>-1.5191700000000001E-2</v>
      </c>
      <c r="BT26" s="21">
        <v>16</v>
      </c>
      <c r="BU26" s="21">
        <v>-1.96198E-2</v>
      </c>
      <c r="BV26">
        <f t="shared" si="14"/>
        <v>15.345151515151516</v>
      </c>
      <c r="BW26">
        <f t="shared" si="15"/>
        <v>-0.29736908766666664</v>
      </c>
      <c r="BZ26" s="9"/>
      <c r="CA26" s="21">
        <v>0.58944700000000005</v>
      </c>
      <c r="CB26" s="21">
        <v>10.2407</v>
      </c>
      <c r="CC26" s="21">
        <v>-1.2112400000000001E-2</v>
      </c>
      <c r="CD26" s="21">
        <v>16</v>
      </c>
      <c r="CE26" s="21">
        <v>0.58880600000000005</v>
      </c>
      <c r="CF26">
        <f t="shared" si="16"/>
        <v>12.234747474747474</v>
      </c>
      <c r="CG26">
        <f t="shared" si="17"/>
        <v>7.211735194747475</v>
      </c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5.4005299999999998</v>
      </c>
      <c r="I27" s="21">
        <v>-1.0800199999999999E-2</v>
      </c>
      <c r="J27" s="21">
        <v>17</v>
      </c>
      <c r="K27" s="21">
        <v>1.7038</v>
      </c>
      <c r="L27">
        <f t="shared" si="0"/>
        <v>10.909292929292928</v>
      </c>
      <c r="M27">
        <f t="shared" si="1"/>
        <v>18.593907961616157</v>
      </c>
      <c r="N27" s="9"/>
      <c r="O27" s="21">
        <v>-1.43433E-2</v>
      </c>
      <c r="P27" s="21">
        <v>9.1995799999999992</v>
      </c>
      <c r="Q27" s="21">
        <v>-1.8548599999999998E-2</v>
      </c>
      <c r="R27" s="21">
        <v>17</v>
      </c>
      <c r="S27" s="21">
        <v>-1.45386E-2</v>
      </c>
      <c r="T27">
        <f t="shared" si="2"/>
        <v>18.735959595959596</v>
      </c>
      <c r="U27">
        <f t="shared" si="3"/>
        <v>-0.26873548927272728</v>
      </c>
      <c r="X27" s="9"/>
      <c r="Y27" s="21">
        <v>1.70441</v>
      </c>
      <c r="Z27" s="21">
        <v>14.6968</v>
      </c>
      <c r="AA27" s="21">
        <v>-9.7625699999999999E-3</v>
      </c>
      <c r="AB27" s="21">
        <v>17</v>
      </c>
      <c r="AC27" s="21">
        <v>1.7040999999999999</v>
      </c>
      <c r="AD27">
        <f t="shared" si="4"/>
        <v>9.8611818181818176</v>
      </c>
      <c r="AE27">
        <f t="shared" si="5"/>
        <v>16.807496902727273</v>
      </c>
      <c r="AF27" s="9"/>
      <c r="AG27" s="21">
        <v>-1.43433E-2</v>
      </c>
      <c r="AH27" s="21">
        <v>18.495799999999999</v>
      </c>
      <c r="AI27" s="21">
        <v>-1.8551600000000001E-2</v>
      </c>
      <c r="AJ27" s="21">
        <v>17</v>
      </c>
      <c r="AK27" s="21">
        <v>-1.4419599999999999E-2</v>
      </c>
      <c r="AL27">
        <f t="shared" si="6"/>
        <v>18.7389898989899</v>
      </c>
      <c r="AM27">
        <f t="shared" si="7"/>
        <v>-0.26877895381818184</v>
      </c>
      <c r="AP27" s="9"/>
      <c r="AQ27" s="21">
        <v>1.70441</v>
      </c>
      <c r="AR27" s="21">
        <v>24.007999999999999</v>
      </c>
      <c r="AS27" s="21">
        <v>-9.5306399999999999E-3</v>
      </c>
      <c r="AT27" s="21">
        <v>17</v>
      </c>
      <c r="AU27" s="21">
        <v>1.7038</v>
      </c>
      <c r="AV27">
        <f t="shared" si="8"/>
        <v>9.6269090909090913</v>
      </c>
      <c r="AW27">
        <f t="shared" si="9"/>
        <v>16.408200123636362</v>
      </c>
      <c r="AX27" s="9"/>
      <c r="AY27" s="21">
        <v>-1.43433E-2</v>
      </c>
      <c r="AZ27" s="21">
        <v>27.806999999999999</v>
      </c>
      <c r="BA27" s="21">
        <v>-1.84998E-2</v>
      </c>
      <c r="BB27" s="21">
        <v>17</v>
      </c>
      <c r="BC27" s="21">
        <v>-1.4389000000000001E-2</v>
      </c>
      <c r="BD27">
        <f t="shared" si="10"/>
        <v>18.686666666666667</v>
      </c>
      <c r="BE27">
        <f t="shared" si="11"/>
        <v>-0.26802846600000002</v>
      </c>
      <c r="BH27" s="9"/>
      <c r="BI27" s="21">
        <v>0.58441200000000004</v>
      </c>
      <c r="BJ27" s="21">
        <v>5.3715299999999999</v>
      </c>
      <c r="BK27" s="21">
        <v>-1.24054E-2</v>
      </c>
      <c r="BL27" s="21">
        <v>17</v>
      </c>
      <c r="BM27" s="21">
        <v>0.58395399999999997</v>
      </c>
      <c r="BN27">
        <f t="shared" si="12"/>
        <v>12.53070707070707</v>
      </c>
      <c r="BO27">
        <f t="shared" si="13"/>
        <v>7.3230955806060605</v>
      </c>
      <c r="BP27" s="9"/>
      <c r="BQ27" s="21">
        <v>-1.43433E-2</v>
      </c>
      <c r="BR27" s="21">
        <v>6.9247500000000004</v>
      </c>
      <c r="BS27" s="21">
        <v>-1.51886E-2</v>
      </c>
      <c r="BT27" s="21">
        <v>17</v>
      </c>
      <c r="BU27" s="21">
        <v>-1.4654500000000001E-2</v>
      </c>
      <c r="BV27">
        <f t="shared" si="14"/>
        <v>15.342020202020203</v>
      </c>
      <c r="BW27">
        <f t="shared" si="15"/>
        <v>-0.22005519836363638</v>
      </c>
      <c r="BZ27" s="9"/>
      <c r="CA27" s="21">
        <v>0.58441200000000004</v>
      </c>
      <c r="CB27" s="21">
        <v>10.2507</v>
      </c>
      <c r="CC27" s="21">
        <v>-1.2326E-2</v>
      </c>
      <c r="CD27" s="21">
        <v>17</v>
      </c>
      <c r="CE27" s="21">
        <v>0.58374000000000004</v>
      </c>
      <c r="CF27">
        <f t="shared" si="16"/>
        <v>12.450505050505051</v>
      </c>
      <c r="CG27">
        <f t="shared" si="17"/>
        <v>7.276224557575758</v>
      </c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5.4105999999999996</v>
      </c>
      <c r="I28" s="21">
        <v>-1.1142000000000001E-2</v>
      </c>
      <c r="J28" s="21">
        <v>18</v>
      </c>
      <c r="K28" s="21">
        <v>1.6982999999999999</v>
      </c>
      <c r="L28">
        <f t="shared" si="0"/>
        <v>11.254545454545456</v>
      </c>
      <c r="M28">
        <f t="shared" si="1"/>
        <v>19.125636909090911</v>
      </c>
      <c r="N28" s="9"/>
      <c r="O28" s="21">
        <v>-9.3078599999999994E-3</v>
      </c>
      <c r="P28" s="21">
        <v>9.2096499999999999</v>
      </c>
      <c r="Q28" s="21">
        <v>-1.8536400000000001E-2</v>
      </c>
      <c r="R28" s="21">
        <v>18</v>
      </c>
      <c r="S28" s="21">
        <v>-9.5550500000000007E-3</v>
      </c>
      <c r="T28">
        <f t="shared" si="2"/>
        <v>18.723636363636366</v>
      </c>
      <c r="U28">
        <f t="shared" si="3"/>
        <v>-0.17427698596363639</v>
      </c>
      <c r="X28" s="9"/>
      <c r="Y28" s="21">
        <v>1.69937</v>
      </c>
      <c r="Z28" s="21">
        <v>14.706799999999999</v>
      </c>
      <c r="AA28" s="21">
        <v>-1.0189800000000001E-2</v>
      </c>
      <c r="AB28" s="21">
        <v>18</v>
      </c>
      <c r="AC28" s="21">
        <v>1.6989099999999999</v>
      </c>
      <c r="AD28">
        <f t="shared" si="4"/>
        <v>10.292727272727273</v>
      </c>
      <c r="AE28">
        <f t="shared" si="5"/>
        <v>17.491151945454547</v>
      </c>
      <c r="AF28" s="9"/>
      <c r="AG28" s="21">
        <v>-9.3078599999999994E-3</v>
      </c>
      <c r="AH28" s="21">
        <v>18.5059</v>
      </c>
      <c r="AI28" s="21">
        <v>-1.8548599999999998E-2</v>
      </c>
      <c r="AJ28" s="21">
        <v>18</v>
      </c>
      <c r="AK28" s="21">
        <v>-9.8083500000000004E-3</v>
      </c>
      <c r="AL28">
        <f t="shared" si="6"/>
        <v>18.735959595959596</v>
      </c>
      <c r="AM28">
        <f t="shared" si="7"/>
        <v>-0.17439168888484846</v>
      </c>
      <c r="AP28" s="9"/>
      <c r="AQ28" s="21">
        <v>1.69937</v>
      </c>
      <c r="AR28" s="21">
        <v>24.018000000000001</v>
      </c>
      <c r="AS28" s="21">
        <v>-9.9883999999999997E-3</v>
      </c>
      <c r="AT28" s="21">
        <v>18</v>
      </c>
      <c r="AU28" s="21">
        <v>1.6982999999999999</v>
      </c>
      <c r="AV28">
        <f t="shared" si="8"/>
        <v>10.089292929292929</v>
      </c>
      <c r="AW28">
        <f t="shared" si="9"/>
        <v>17.145441725252525</v>
      </c>
      <c r="AX28" s="9"/>
      <c r="AY28" s="21">
        <v>-9.3078599999999994E-3</v>
      </c>
      <c r="AZ28" s="21">
        <v>27.8171</v>
      </c>
      <c r="BA28" s="21">
        <v>-1.84875E-2</v>
      </c>
      <c r="BB28" s="21">
        <v>18</v>
      </c>
      <c r="BC28" s="21">
        <v>-9.4604500000000005E-3</v>
      </c>
      <c r="BD28">
        <f t="shared" si="10"/>
        <v>18.674242424242426</v>
      </c>
      <c r="BE28">
        <f t="shared" si="11"/>
        <v>-0.1738172340909091</v>
      </c>
      <c r="BH28" s="9"/>
      <c r="BI28" s="21">
        <v>0.579376</v>
      </c>
      <c r="BJ28" s="21">
        <v>5.3815999999999997</v>
      </c>
      <c r="BK28" s="21">
        <v>-1.2600699999999999E-2</v>
      </c>
      <c r="BL28" s="21">
        <v>18</v>
      </c>
      <c r="BM28" s="21">
        <v>0.578766</v>
      </c>
      <c r="BN28">
        <f t="shared" si="12"/>
        <v>12.727979797979797</v>
      </c>
      <c r="BO28">
        <f t="shared" si="13"/>
        <v>7.374286023434343</v>
      </c>
      <c r="BP28" s="9"/>
      <c r="BQ28" s="21">
        <v>-9.3078599999999994E-3</v>
      </c>
      <c r="BR28" s="21">
        <v>6.9348200000000002</v>
      </c>
      <c r="BS28" s="21">
        <v>-1.51825E-2</v>
      </c>
      <c r="BT28" s="21">
        <v>18</v>
      </c>
      <c r="BU28" s="21">
        <v>-9.5550500000000007E-3</v>
      </c>
      <c r="BV28">
        <f t="shared" si="14"/>
        <v>15.335858585858587</v>
      </c>
      <c r="BW28">
        <f t="shared" si="15"/>
        <v>-0.1427440246969697</v>
      </c>
      <c r="BZ28" s="9"/>
      <c r="CA28" s="21">
        <v>0.579376</v>
      </c>
      <c r="CB28" s="21">
        <v>10.2608</v>
      </c>
      <c r="CC28" s="21">
        <v>-1.25244E-2</v>
      </c>
      <c r="CD28" s="21">
        <v>18</v>
      </c>
      <c r="CE28" s="21">
        <v>0.578766</v>
      </c>
      <c r="CF28">
        <f t="shared" si="16"/>
        <v>12.65090909090909</v>
      </c>
      <c r="CG28">
        <f t="shared" si="17"/>
        <v>7.3296331054545449</v>
      </c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5.4206700000000003</v>
      </c>
      <c r="I29" s="21">
        <v>-1.1456300000000001E-2</v>
      </c>
      <c r="J29" s="21">
        <v>19</v>
      </c>
      <c r="K29" s="21">
        <v>1.6940299999999999</v>
      </c>
      <c r="L29">
        <f t="shared" si="0"/>
        <v>11.572020202020203</v>
      </c>
      <c r="M29">
        <f t="shared" si="1"/>
        <v>19.60693670909091</v>
      </c>
      <c r="N29" s="9"/>
      <c r="O29" s="21">
        <v>-4.2724599999999996E-3</v>
      </c>
      <c r="P29" s="21">
        <v>9.2197200000000006</v>
      </c>
      <c r="Q29" s="21">
        <v>-1.8527200000000001E-2</v>
      </c>
      <c r="R29" s="21">
        <v>19</v>
      </c>
      <c r="S29" s="21">
        <v>-4.3792700000000002E-3</v>
      </c>
      <c r="T29">
        <f t="shared" si="2"/>
        <v>18.714343434343434</v>
      </c>
      <c r="U29">
        <f t="shared" si="3"/>
        <v>-7.9956283749494941E-2</v>
      </c>
      <c r="X29" s="9"/>
      <c r="Y29" s="21">
        <v>1.69434</v>
      </c>
      <c r="Z29" s="21">
        <v>14.716900000000001</v>
      </c>
      <c r="AA29" s="21">
        <v>-1.0583499999999999E-2</v>
      </c>
      <c r="AB29" s="21">
        <v>19</v>
      </c>
      <c r="AC29" s="21">
        <v>1.6934199999999999</v>
      </c>
      <c r="AD29">
        <f t="shared" si="4"/>
        <v>10.69040404040404</v>
      </c>
      <c r="AE29">
        <f t="shared" si="5"/>
        <v>18.113179181818182</v>
      </c>
      <c r="AF29" s="9"/>
      <c r="AG29" s="21">
        <v>-4.2724599999999996E-3</v>
      </c>
      <c r="AH29" s="21">
        <v>18.515899999999998</v>
      </c>
      <c r="AI29" s="21">
        <v>-1.8536400000000001E-2</v>
      </c>
      <c r="AJ29" s="21">
        <v>19</v>
      </c>
      <c r="AK29" s="21">
        <v>-4.4128400000000003E-3</v>
      </c>
      <c r="AL29">
        <f t="shared" si="6"/>
        <v>18.723636363636366</v>
      </c>
      <c r="AM29">
        <f t="shared" si="7"/>
        <v>-7.9995987418181827E-2</v>
      </c>
      <c r="AP29" s="9"/>
      <c r="AQ29" s="21">
        <v>1.69434</v>
      </c>
      <c r="AR29" s="21">
        <v>24.028099999999998</v>
      </c>
      <c r="AS29" s="21">
        <v>-1.0406500000000001E-2</v>
      </c>
      <c r="AT29" s="21">
        <v>19</v>
      </c>
      <c r="AU29" s="21">
        <v>1.6934199999999999</v>
      </c>
      <c r="AV29">
        <f t="shared" si="8"/>
        <v>10.511616161616162</v>
      </c>
      <c r="AW29">
        <f t="shared" si="9"/>
        <v>17.810251727272728</v>
      </c>
      <c r="AX29" s="9"/>
      <c r="AY29" s="21">
        <v>-4.2724599999999996E-3</v>
      </c>
      <c r="AZ29" s="21">
        <v>27.827200000000001</v>
      </c>
      <c r="BA29" s="21">
        <v>-1.8478399999999999E-2</v>
      </c>
      <c r="BB29" s="21">
        <v>19</v>
      </c>
      <c r="BC29" s="21">
        <v>-4.54712E-3</v>
      </c>
      <c r="BD29">
        <f t="shared" si="10"/>
        <v>18.665050505050505</v>
      </c>
      <c r="BE29">
        <f t="shared" si="11"/>
        <v>-7.9745681680808075E-2</v>
      </c>
      <c r="BH29" s="9"/>
      <c r="BI29" s="21">
        <v>0.57434099999999999</v>
      </c>
      <c r="BJ29" s="21">
        <v>5.3916700000000004</v>
      </c>
      <c r="BK29" s="21">
        <v>-1.27808E-2</v>
      </c>
      <c r="BL29" s="21">
        <v>19</v>
      </c>
      <c r="BM29" s="21">
        <v>0.57376099999999997</v>
      </c>
      <c r="BN29">
        <f t="shared" si="12"/>
        <v>12.90989898989899</v>
      </c>
      <c r="BO29">
        <f t="shared" si="13"/>
        <v>7.4146842957575751</v>
      </c>
      <c r="BP29" s="9"/>
      <c r="BQ29" s="21">
        <v>-4.2724599999999996E-3</v>
      </c>
      <c r="BR29" s="21">
        <v>6.94489</v>
      </c>
      <c r="BS29" s="21">
        <v>-1.51764E-2</v>
      </c>
      <c r="BT29" s="21">
        <v>19</v>
      </c>
      <c r="BU29" s="21">
        <v>-4.4677700000000002E-3</v>
      </c>
      <c r="BV29">
        <f t="shared" si="14"/>
        <v>15.329696969696968</v>
      </c>
      <c r="BW29">
        <f t="shared" si="15"/>
        <v>-6.5495517115151503E-2</v>
      </c>
      <c r="BZ29" s="9"/>
      <c r="CA29" s="21">
        <v>0.57434099999999999</v>
      </c>
      <c r="CB29" s="21">
        <v>10.270899999999999</v>
      </c>
      <c r="CC29" s="21">
        <v>-1.27014E-2</v>
      </c>
      <c r="CD29" s="21">
        <v>19</v>
      </c>
      <c r="CE29" s="21">
        <v>0.57372999999999996</v>
      </c>
      <c r="CF29">
        <f t="shared" si="16"/>
        <v>12.82969696969697</v>
      </c>
      <c r="CG29">
        <f t="shared" si="17"/>
        <v>7.3686209872727275</v>
      </c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5.4307400000000001</v>
      </c>
      <c r="I30" s="21">
        <v>-1.17462E-2</v>
      </c>
      <c r="J30" s="21">
        <v>20</v>
      </c>
      <c r="K30" s="21">
        <v>1.6882299999999999</v>
      </c>
      <c r="L30">
        <f t="shared" si="0"/>
        <v>11.864848484848485</v>
      </c>
      <c r="M30">
        <f t="shared" si="1"/>
        <v>20.043288545454548</v>
      </c>
      <c r="N30" s="9"/>
      <c r="O30" s="21">
        <v>7.6293900000000002E-4</v>
      </c>
      <c r="P30" s="21">
        <v>9.2297899999999995</v>
      </c>
      <c r="Q30" s="21">
        <v>-1.8518099999999999E-2</v>
      </c>
      <c r="R30" s="21">
        <v>20</v>
      </c>
      <c r="S30" s="21">
        <v>6.5307600000000005E-4</v>
      </c>
      <c r="T30">
        <f t="shared" si="2"/>
        <v>18.705151515151513</v>
      </c>
      <c r="U30">
        <f t="shared" si="3"/>
        <v>1.4270889591818181E-2</v>
      </c>
      <c r="X30" s="9"/>
      <c r="Y30" s="21">
        <v>1.6893</v>
      </c>
      <c r="Z30" s="21">
        <v>14.727</v>
      </c>
      <c r="AA30" s="21">
        <v>-1.09436E-2</v>
      </c>
      <c r="AB30" s="21">
        <v>20</v>
      </c>
      <c r="AC30" s="21">
        <v>1.6891499999999999</v>
      </c>
      <c r="AD30">
        <f t="shared" si="4"/>
        <v>11.054141414141414</v>
      </c>
      <c r="AE30">
        <f t="shared" si="5"/>
        <v>18.673761090909093</v>
      </c>
      <c r="AF30" s="9"/>
      <c r="AG30" s="21">
        <v>7.6293900000000002E-4</v>
      </c>
      <c r="AH30" s="21">
        <v>18.526</v>
      </c>
      <c r="AI30" s="21">
        <v>-1.8527200000000001E-2</v>
      </c>
      <c r="AJ30" s="21">
        <v>20</v>
      </c>
      <c r="AK30" s="21">
        <v>8.3618199999999998E-4</v>
      </c>
      <c r="AL30">
        <f t="shared" si="6"/>
        <v>18.714343434343434</v>
      </c>
      <c r="AM30">
        <f t="shared" si="7"/>
        <v>1.4277902465454545E-2</v>
      </c>
      <c r="AP30" s="9"/>
      <c r="AQ30" s="21">
        <v>1.6893</v>
      </c>
      <c r="AR30" s="21">
        <v>24.0382</v>
      </c>
      <c r="AS30" s="21">
        <v>-1.07727E-2</v>
      </c>
      <c r="AT30" s="21">
        <v>20</v>
      </c>
      <c r="AU30" s="21">
        <v>1.6885399999999999</v>
      </c>
      <c r="AV30">
        <f t="shared" si="8"/>
        <v>10.881515151515151</v>
      </c>
      <c r="AW30">
        <f t="shared" si="9"/>
        <v>18.382143545454543</v>
      </c>
      <c r="AX30" s="9"/>
      <c r="AY30" s="21">
        <v>7.6293900000000002E-4</v>
      </c>
      <c r="AZ30" s="21">
        <v>27.837199999999999</v>
      </c>
      <c r="BA30" s="21">
        <v>-1.8472300000000001E-2</v>
      </c>
      <c r="BB30" s="21">
        <v>20</v>
      </c>
      <c r="BC30" s="21">
        <v>6.62231E-4</v>
      </c>
      <c r="BD30">
        <f t="shared" si="10"/>
        <v>18.658888888888889</v>
      </c>
      <c r="BE30">
        <f t="shared" si="11"/>
        <v>1.423559403E-2</v>
      </c>
      <c r="BH30" s="9"/>
      <c r="BI30" s="21">
        <v>0.56930499999999995</v>
      </c>
      <c r="BJ30" s="21">
        <v>5.4017400000000002</v>
      </c>
      <c r="BK30" s="21">
        <v>-1.2948599999999999E-2</v>
      </c>
      <c r="BL30" s="21">
        <v>20</v>
      </c>
      <c r="BM30" s="21">
        <v>0.56869499999999995</v>
      </c>
      <c r="BN30">
        <f t="shared" si="12"/>
        <v>13.07939393939394</v>
      </c>
      <c r="BO30">
        <f t="shared" si="13"/>
        <v>7.4461643666666664</v>
      </c>
      <c r="BP30" s="9"/>
      <c r="BQ30" s="21">
        <v>7.6293900000000002E-4</v>
      </c>
      <c r="BR30" s="21">
        <v>6.9549599999999998</v>
      </c>
      <c r="BS30" s="21">
        <v>-1.5170299999999999E-2</v>
      </c>
      <c r="BT30" s="21">
        <v>20</v>
      </c>
      <c r="BU30" s="21">
        <v>6.3171400000000002E-4</v>
      </c>
      <c r="BV30">
        <f t="shared" si="14"/>
        <v>15.323535353535354</v>
      </c>
      <c r="BW30">
        <f t="shared" si="15"/>
        <v>1.1690922739090909E-2</v>
      </c>
      <c r="BZ30" s="9"/>
      <c r="CA30" s="21">
        <v>0.56930499999999995</v>
      </c>
      <c r="CB30" s="21">
        <v>10.280900000000001</v>
      </c>
      <c r="CC30" s="21">
        <v>-1.2860099999999999E-2</v>
      </c>
      <c r="CD30" s="21">
        <v>20</v>
      </c>
      <c r="CE30" s="21">
        <v>0.56872599999999995</v>
      </c>
      <c r="CF30">
        <f t="shared" si="16"/>
        <v>12.99</v>
      </c>
      <c r="CG30">
        <f t="shared" si="17"/>
        <v>7.3952719499999997</v>
      </c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5.4408099999999999</v>
      </c>
      <c r="I31" s="21">
        <v>-1.21887E-2</v>
      </c>
      <c r="J31" s="21">
        <v>21</v>
      </c>
      <c r="K31" s="21">
        <v>1.6833499999999999</v>
      </c>
      <c r="L31">
        <f t="shared" si="0"/>
        <v>12.311818181818182</v>
      </c>
      <c r="M31">
        <f t="shared" si="1"/>
        <v>20.736426009090909</v>
      </c>
      <c r="N31" s="9"/>
      <c r="O31" s="21">
        <v>5.7983399999999999E-3</v>
      </c>
      <c r="P31" s="21">
        <v>9.2398600000000002</v>
      </c>
      <c r="Q31" s="21">
        <v>-1.8512000000000001E-2</v>
      </c>
      <c r="R31" s="21">
        <v>21</v>
      </c>
      <c r="S31" s="21">
        <v>5.6457499999999997E-3</v>
      </c>
      <c r="T31">
        <f t="shared" si="2"/>
        <v>18.6989898989899</v>
      </c>
      <c r="U31">
        <f t="shared" si="3"/>
        <v>0.10842310109090909</v>
      </c>
      <c r="X31" s="9"/>
      <c r="Y31" s="21">
        <v>1.6842699999999999</v>
      </c>
      <c r="Z31" s="21">
        <v>14.737</v>
      </c>
      <c r="AA31" s="21">
        <v>-1.1264E-2</v>
      </c>
      <c r="AB31" s="21">
        <v>21</v>
      </c>
      <c r="AC31" s="21">
        <v>1.6833499999999999</v>
      </c>
      <c r="AD31">
        <f t="shared" si="4"/>
        <v>11.377777777777778</v>
      </c>
      <c r="AE31">
        <f t="shared" si="5"/>
        <v>19.163249777777779</v>
      </c>
      <c r="AF31" s="9"/>
      <c r="AG31" s="21">
        <v>5.7983399999999999E-3</v>
      </c>
      <c r="AH31" s="21">
        <v>18.536100000000001</v>
      </c>
      <c r="AI31" s="21">
        <v>-1.8515E-2</v>
      </c>
      <c r="AJ31" s="21">
        <v>21</v>
      </c>
      <c r="AK31" s="21">
        <v>5.7342499999999998E-3</v>
      </c>
      <c r="AL31">
        <f t="shared" si="6"/>
        <v>18.702020202020201</v>
      </c>
      <c r="AM31">
        <f t="shared" si="7"/>
        <v>0.1084406718181818</v>
      </c>
      <c r="AP31" s="9"/>
      <c r="AQ31" s="21">
        <v>1.6842699999999999</v>
      </c>
      <c r="AR31" s="21">
        <v>24.048300000000001</v>
      </c>
      <c r="AS31" s="21">
        <v>-1.1108399999999999E-2</v>
      </c>
      <c r="AT31" s="21">
        <v>21</v>
      </c>
      <c r="AU31" s="21">
        <v>1.6836500000000001</v>
      </c>
      <c r="AV31">
        <f t="shared" si="8"/>
        <v>11.220606060606059</v>
      </c>
      <c r="AW31">
        <f t="shared" si="9"/>
        <v>18.898530169696965</v>
      </c>
      <c r="AX31" s="9"/>
      <c r="AY31" s="21">
        <v>5.7983399999999999E-3</v>
      </c>
      <c r="AZ31" s="21">
        <v>27.847300000000001</v>
      </c>
      <c r="BA31" s="21">
        <v>-1.84631E-2</v>
      </c>
      <c r="BB31" s="21">
        <v>21</v>
      </c>
      <c r="BC31" s="21">
        <v>5.3466800000000004E-3</v>
      </c>
      <c r="BD31">
        <f t="shared" si="10"/>
        <v>18.64959595959596</v>
      </c>
      <c r="BE31">
        <f t="shared" si="11"/>
        <v>0.10813669823636364</v>
      </c>
      <c r="BH31" s="9"/>
      <c r="BI31" s="21">
        <v>0.56427000000000005</v>
      </c>
      <c r="BJ31" s="21">
        <v>5.4118199999999996</v>
      </c>
      <c r="BK31" s="21">
        <v>-1.30951E-2</v>
      </c>
      <c r="BL31" s="21">
        <v>21</v>
      </c>
      <c r="BM31" s="21">
        <v>0.56356799999999996</v>
      </c>
      <c r="BN31">
        <f t="shared" si="12"/>
        <v>13.227373737373737</v>
      </c>
      <c r="BO31">
        <f t="shared" si="13"/>
        <v>7.4638101787878792</v>
      </c>
      <c r="BP31" s="9"/>
      <c r="BQ31" s="21">
        <v>5.7983399999999999E-3</v>
      </c>
      <c r="BR31" s="21">
        <v>6.9650299999999996</v>
      </c>
      <c r="BS31" s="21">
        <v>-1.5164199999999999E-2</v>
      </c>
      <c r="BT31" s="21">
        <v>21</v>
      </c>
      <c r="BU31" s="21">
        <v>5.59692E-3</v>
      </c>
      <c r="BV31">
        <f t="shared" si="14"/>
        <v>15.317373737373737</v>
      </c>
      <c r="BW31">
        <f t="shared" si="15"/>
        <v>8.8815340836363638E-2</v>
      </c>
      <c r="BZ31" s="9"/>
      <c r="CA31" s="21">
        <v>0.56427000000000005</v>
      </c>
      <c r="CB31" s="21">
        <v>10.291</v>
      </c>
      <c r="CC31" s="21">
        <v>-1.30005E-2</v>
      </c>
      <c r="CD31" s="21">
        <v>21</v>
      </c>
      <c r="CE31" s="21">
        <v>0.56366000000000005</v>
      </c>
      <c r="CF31">
        <f t="shared" si="16"/>
        <v>13.131818181818183</v>
      </c>
      <c r="CG31">
        <f t="shared" si="17"/>
        <v>7.4098910454545468</v>
      </c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5.4508900000000002</v>
      </c>
      <c r="I32" s="21">
        <v>-1.2335199999999999E-2</v>
      </c>
      <c r="J32" s="21">
        <v>22</v>
      </c>
      <c r="K32" s="21">
        <v>1.6781600000000001</v>
      </c>
      <c r="L32">
        <f t="shared" si="0"/>
        <v>12.459797979797978</v>
      </c>
      <c r="M32">
        <f t="shared" si="1"/>
        <v>20.922866561616157</v>
      </c>
      <c r="N32" s="9"/>
      <c r="O32" s="21">
        <v>1.08337E-2</v>
      </c>
      <c r="P32" s="21">
        <v>9.2499300000000009</v>
      </c>
      <c r="Q32" s="21">
        <v>-1.8505899999999999E-2</v>
      </c>
      <c r="R32" s="21">
        <v>22</v>
      </c>
      <c r="S32" s="21">
        <v>1.0870400000000001E-2</v>
      </c>
      <c r="T32">
        <f t="shared" si="2"/>
        <v>18.692828282828284</v>
      </c>
      <c r="U32">
        <f t="shared" si="3"/>
        <v>0.20251249376767677</v>
      </c>
      <c r="X32" s="9"/>
      <c r="Y32" s="21">
        <v>1.67923</v>
      </c>
      <c r="Z32" s="21">
        <v>14.7471</v>
      </c>
      <c r="AA32" s="21">
        <v>-1.1572300000000001E-2</v>
      </c>
      <c r="AB32" s="21">
        <v>22</v>
      </c>
      <c r="AC32" s="21">
        <v>1.6781600000000001</v>
      </c>
      <c r="AD32">
        <f t="shared" si="4"/>
        <v>11.68919191919192</v>
      </c>
      <c r="AE32">
        <f t="shared" si="5"/>
        <v>19.628841746464648</v>
      </c>
      <c r="AF32" s="9"/>
      <c r="AG32" s="21">
        <v>1.08337E-2</v>
      </c>
      <c r="AH32" s="21">
        <v>18.546199999999999</v>
      </c>
      <c r="AI32" s="21">
        <v>-1.8505899999999999E-2</v>
      </c>
      <c r="AJ32" s="21">
        <v>22</v>
      </c>
      <c r="AK32" s="21">
        <v>1.0583499999999999E-2</v>
      </c>
      <c r="AL32">
        <f t="shared" si="6"/>
        <v>18.692828282828284</v>
      </c>
      <c r="AM32">
        <f t="shared" si="7"/>
        <v>0.20251249376767677</v>
      </c>
      <c r="AP32" s="9"/>
      <c r="AQ32" s="21">
        <v>1.67923</v>
      </c>
      <c r="AR32" s="21">
        <v>24.058299999999999</v>
      </c>
      <c r="AS32" s="21">
        <v>-1.14258E-2</v>
      </c>
      <c r="AT32" s="21">
        <v>22</v>
      </c>
      <c r="AU32" s="21">
        <v>1.6784699999999999</v>
      </c>
      <c r="AV32">
        <f t="shared" si="8"/>
        <v>11.541212121212121</v>
      </c>
      <c r="AW32">
        <f t="shared" si="9"/>
        <v>19.38034963030303</v>
      </c>
      <c r="AX32" s="9"/>
      <c r="AY32" s="21">
        <v>1.08337E-2</v>
      </c>
      <c r="AZ32" s="21">
        <v>27.857399999999998</v>
      </c>
      <c r="BA32" s="21">
        <v>-1.8454000000000002E-2</v>
      </c>
      <c r="BB32" s="21">
        <v>22</v>
      </c>
      <c r="BC32" s="21">
        <v>1.0617100000000001E-2</v>
      </c>
      <c r="BD32">
        <f t="shared" si="10"/>
        <v>18.640404040404039</v>
      </c>
      <c r="BE32">
        <f t="shared" si="11"/>
        <v>0.20194454525252525</v>
      </c>
      <c r="BH32" s="9"/>
      <c r="BI32" s="21">
        <v>0.55923500000000004</v>
      </c>
      <c r="BJ32" s="21">
        <v>5.4218900000000003</v>
      </c>
      <c r="BK32" s="21">
        <v>-1.32233E-2</v>
      </c>
      <c r="BL32" s="21">
        <v>22</v>
      </c>
      <c r="BM32" s="21">
        <v>0.55853299999999995</v>
      </c>
      <c r="BN32">
        <f t="shared" si="12"/>
        <v>13.356868686868689</v>
      </c>
      <c r="BO32">
        <f t="shared" si="13"/>
        <v>7.4696284601010117</v>
      </c>
      <c r="BP32" s="9"/>
      <c r="BQ32" s="21">
        <v>1.08337E-2</v>
      </c>
      <c r="BR32" s="21">
        <v>6.9751000000000003</v>
      </c>
      <c r="BS32" s="21">
        <v>-1.5158100000000001E-2</v>
      </c>
      <c r="BT32" s="21">
        <v>22</v>
      </c>
      <c r="BU32" s="21">
        <v>1.06201E-2</v>
      </c>
      <c r="BV32">
        <f t="shared" si="14"/>
        <v>15.311212121212121</v>
      </c>
      <c r="BW32">
        <f t="shared" si="15"/>
        <v>0.16587707875757576</v>
      </c>
      <c r="BZ32" s="9"/>
      <c r="CA32" s="21">
        <v>0.55923500000000004</v>
      </c>
      <c r="CB32" s="21">
        <v>10.3011</v>
      </c>
      <c r="CC32" s="21">
        <v>-1.3125599999999999E-2</v>
      </c>
      <c r="CD32" s="21">
        <v>22</v>
      </c>
      <c r="CE32" s="21">
        <v>0.55862400000000001</v>
      </c>
      <c r="CF32">
        <f t="shared" si="16"/>
        <v>13.258181818181818</v>
      </c>
      <c r="CG32">
        <f t="shared" si="17"/>
        <v>7.4144393090909091</v>
      </c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5.46096</v>
      </c>
      <c r="I33" s="21">
        <v>-1.2558E-2</v>
      </c>
      <c r="J33" s="21">
        <v>23</v>
      </c>
      <c r="K33" s="21">
        <v>1.6738900000000001</v>
      </c>
      <c r="L33">
        <f t="shared" si="0"/>
        <v>12.684848484848484</v>
      </c>
      <c r="M33">
        <f t="shared" si="1"/>
        <v>21.236846484848485</v>
      </c>
      <c r="N33" s="9"/>
      <c r="O33" s="21">
        <v>1.5869100000000001E-2</v>
      </c>
      <c r="P33" s="21">
        <v>9.26</v>
      </c>
      <c r="Q33" s="21">
        <v>-1.84998E-2</v>
      </c>
      <c r="R33" s="21">
        <v>23</v>
      </c>
      <c r="S33" s="21">
        <v>1.56189E-2</v>
      </c>
      <c r="T33">
        <f t="shared" si="2"/>
        <v>18.686666666666667</v>
      </c>
      <c r="U33">
        <f t="shared" si="3"/>
        <v>0.296540582</v>
      </c>
      <c r="X33" s="9"/>
      <c r="Y33" s="21">
        <v>1.6741900000000001</v>
      </c>
      <c r="Z33" s="21">
        <v>14.757199999999999</v>
      </c>
      <c r="AA33" s="21">
        <v>-1.18469E-2</v>
      </c>
      <c r="AB33" s="21">
        <v>23</v>
      </c>
      <c r="AC33" s="21">
        <v>1.6738900000000001</v>
      </c>
      <c r="AD33">
        <f t="shared" si="4"/>
        <v>11.966565656565658</v>
      </c>
      <c r="AE33">
        <f t="shared" si="5"/>
        <v>20.034304556565658</v>
      </c>
      <c r="AF33" s="9"/>
      <c r="AG33" s="21">
        <v>1.5869100000000001E-2</v>
      </c>
      <c r="AH33" s="21">
        <v>18.5562</v>
      </c>
      <c r="AI33" s="21">
        <v>-1.84998E-2</v>
      </c>
      <c r="AJ33" s="21">
        <v>23</v>
      </c>
      <c r="AK33" s="21">
        <v>1.5771500000000001E-2</v>
      </c>
      <c r="AL33">
        <f t="shared" si="6"/>
        <v>18.686666666666667</v>
      </c>
      <c r="AM33">
        <f t="shared" si="7"/>
        <v>0.296540582</v>
      </c>
      <c r="AP33" s="9"/>
      <c r="AQ33" s="21">
        <v>1.6741900000000001</v>
      </c>
      <c r="AR33" s="21">
        <v>24.0684</v>
      </c>
      <c r="AS33" s="21">
        <v>-1.17065E-2</v>
      </c>
      <c r="AT33" s="21">
        <v>23</v>
      </c>
      <c r="AU33" s="21">
        <v>1.6729700000000001</v>
      </c>
      <c r="AV33">
        <f t="shared" si="8"/>
        <v>11.824747474747474</v>
      </c>
      <c r="AW33">
        <f t="shared" si="9"/>
        <v>19.796873974747474</v>
      </c>
      <c r="AX33" s="9"/>
      <c r="AY33" s="21">
        <v>1.5869100000000001E-2</v>
      </c>
      <c r="AZ33" s="21">
        <v>27.8674</v>
      </c>
      <c r="BA33" s="21">
        <v>-1.8441800000000001E-2</v>
      </c>
      <c r="BB33" s="21">
        <v>23</v>
      </c>
      <c r="BC33" s="21">
        <v>1.5817299999999999E-2</v>
      </c>
      <c r="BD33">
        <f t="shared" si="10"/>
        <v>18.62808080808081</v>
      </c>
      <c r="BE33">
        <f t="shared" si="11"/>
        <v>0.29561087715151518</v>
      </c>
      <c r="BH33" s="9"/>
      <c r="BI33" s="21">
        <v>0.554199</v>
      </c>
      <c r="BJ33" s="21">
        <v>5.4319600000000001</v>
      </c>
      <c r="BK33" s="21">
        <v>-1.3339200000000001E-2</v>
      </c>
      <c r="BL33" s="21">
        <v>23</v>
      </c>
      <c r="BM33" s="21">
        <v>0.55352800000000002</v>
      </c>
      <c r="BN33">
        <f t="shared" si="12"/>
        <v>13.473939393939395</v>
      </c>
      <c r="BO33">
        <f t="shared" si="13"/>
        <v>7.4672437381818186</v>
      </c>
      <c r="BP33" s="9"/>
      <c r="BQ33" s="21">
        <v>1.5869100000000001E-2</v>
      </c>
      <c r="BR33" s="21">
        <v>6.9851700000000001</v>
      </c>
      <c r="BS33" s="21">
        <v>-1.5152000000000001E-2</v>
      </c>
      <c r="BT33" s="21">
        <v>23</v>
      </c>
      <c r="BU33" s="21">
        <v>1.5646400000000001E-2</v>
      </c>
      <c r="BV33">
        <f t="shared" si="14"/>
        <v>15.305050505050506</v>
      </c>
      <c r="BW33">
        <f t="shared" si="15"/>
        <v>0.242877376969697</v>
      </c>
      <c r="BZ33" s="9"/>
      <c r="CA33" s="21">
        <v>0.554199</v>
      </c>
      <c r="CB33" s="21">
        <v>10.311199999999999</v>
      </c>
      <c r="CC33" s="21">
        <v>-1.32446E-2</v>
      </c>
      <c r="CD33" s="21">
        <v>23</v>
      </c>
      <c r="CE33" s="21">
        <v>0.553589</v>
      </c>
      <c r="CF33">
        <f t="shared" si="16"/>
        <v>13.378383838383838</v>
      </c>
      <c r="CG33">
        <f t="shared" si="17"/>
        <v>7.4142869448484845</v>
      </c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5.4710299999999998</v>
      </c>
      <c r="I34" s="21">
        <v>-1.2722799999999999E-2</v>
      </c>
      <c r="J34" s="21">
        <v>24</v>
      </c>
      <c r="K34" s="21">
        <v>1.6684000000000001</v>
      </c>
      <c r="L34">
        <f t="shared" si="0"/>
        <v>12.85131313131313</v>
      </c>
      <c r="M34">
        <f t="shared" si="1"/>
        <v>21.450897826262626</v>
      </c>
      <c r="N34" s="9"/>
      <c r="O34" s="21">
        <v>2.0904499999999999E-2</v>
      </c>
      <c r="P34" s="21">
        <v>9.2700700000000005</v>
      </c>
      <c r="Q34" s="21">
        <v>-1.8493699999999998E-2</v>
      </c>
      <c r="R34" s="21">
        <v>24</v>
      </c>
      <c r="S34" s="21">
        <v>2.1032700000000001E-2</v>
      </c>
      <c r="T34">
        <f t="shared" si="2"/>
        <v>18.680505050505047</v>
      </c>
      <c r="U34">
        <f t="shared" si="3"/>
        <v>0.39050661782828278</v>
      </c>
      <c r="X34" s="9"/>
      <c r="Y34" s="21">
        <v>1.66916</v>
      </c>
      <c r="Z34" s="21">
        <v>14.767200000000001</v>
      </c>
      <c r="AA34" s="21">
        <v>-1.2112400000000001E-2</v>
      </c>
      <c r="AB34" s="21">
        <v>24</v>
      </c>
      <c r="AC34" s="21">
        <v>1.6687000000000001</v>
      </c>
      <c r="AD34">
        <f t="shared" si="4"/>
        <v>12.234747474747474</v>
      </c>
      <c r="AE34">
        <f t="shared" si="5"/>
        <v>20.421751094949492</v>
      </c>
      <c r="AF34" s="9"/>
      <c r="AG34" s="21">
        <v>2.0904499999999999E-2</v>
      </c>
      <c r="AH34" s="21">
        <v>18.566299999999998</v>
      </c>
      <c r="AI34" s="21">
        <v>-1.8490599999999999E-2</v>
      </c>
      <c r="AJ34" s="21">
        <v>24</v>
      </c>
      <c r="AK34" s="21">
        <v>2.08588E-2</v>
      </c>
      <c r="AL34">
        <f t="shared" si="6"/>
        <v>18.677373737373735</v>
      </c>
      <c r="AM34">
        <f t="shared" si="7"/>
        <v>0.39044115929292922</v>
      </c>
      <c r="AP34" s="9"/>
      <c r="AQ34" s="21">
        <v>1.66916</v>
      </c>
      <c r="AR34" s="21">
        <v>24.078499999999998</v>
      </c>
      <c r="AS34" s="21">
        <v>-1.19659E-2</v>
      </c>
      <c r="AT34" s="21">
        <v>24</v>
      </c>
      <c r="AU34" s="21">
        <v>1.6680900000000001</v>
      </c>
      <c r="AV34">
        <f t="shared" si="8"/>
        <v>12.086767676767677</v>
      </c>
      <c r="AW34">
        <f t="shared" si="9"/>
        <v>20.174749135353533</v>
      </c>
      <c r="AX34" s="9"/>
      <c r="AY34" s="21">
        <v>2.0904499999999999E-2</v>
      </c>
      <c r="AZ34" s="21">
        <v>27.877500000000001</v>
      </c>
      <c r="BA34" s="21">
        <v>-1.8429600000000001E-2</v>
      </c>
      <c r="BB34" s="21">
        <v>24</v>
      </c>
      <c r="BC34" s="21">
        <v>2.0935100000000002E-2</v>
      </c>
      <c r="BD34">
        <f t="shared" si="10"/>
        <v>18.615757575757577</v>
      </c>
      <c r="BE34">
        <f t="shared" si="11"/>
        <v>0.38915310424242427</v>
      </c>
      <c r="BH34" s="9"/>
      <c r="BI34" s="21">
        <v>0.54916399999999999</v>
      </c>
      <c r="BJ34" s="21">
        <v>5.4420299999999999</v>
      </c>
      <c r="BK34" s="21">
        <v>-1.3443E-2</v>
      </c>
      <c r="BL34" s="21">
        <v>24</v>
      </c>
      <c r="BM34" s="21">
        <v>0.54855299999999996</v>
      </c>
      <c r="BN34">
        <f t="shared" si="12"/>
        <v>13.57878787878788</v>
      </c>
      <c r="BO34">
        <f t="shared" si="13"/>
        <v>7.4569814666666669</v>
      </c>
      <c r="BP34" s="9"/>
      <c r="BQ34" s="21">
        <v>2.0904499999999999E-2</v>
      </c>
      <c r="BR34" s="21">
        <v>6.9952399999999999</v>
      </c>
      <c r="BS34" s="21">
        <v>-1.51489E-2</v>
      </c>
      <c r="BT34" s="21">
        <v>24</v>
      </c>
      <c r="BU34" s="21">
        <v>2.07397E-2</v>
      </c>
      <c r="BV34">
        <f t="shared" si="14"/>
        <v>15.301919191919191</v>
      </c>
      <c r="BW34">
        <f t="shared" si="15"/>
        <v>0.31987896974747471</v>
      </c>
      <c r="BZ34" s="9"/>
      <c r="CA34" s="21">
        <v>0.54916399999999999</v>
      </c>
      <c r="CB34" s="21">
        <v>10.321199999999999</v>
      </c>
      <c r="CC34" s="21">
        <v>-1.3351399999999999E-2</v>
      </c>
      <c r="CD34" s="21">
        <v>24</v>
      </c>
      <c r="CE34" s="21">
        <v>0.54855299999999996</v>
      </c>
      <c r="CF34">
        <f t="shared" si="16"/>
        <v>13.486262626262626</v>
      </c>
      <c r="CG34">
        <f t="shared" si="17"/>
        <v>7.4061699288888887</v>
      </c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5.4810999999999996</v>
      </c>
      <c r="I35" s="21">
        <v>-1.29242E-2</v>
      </c>
      <c r="J35" s="21">
        <v>25</v>
      </c>
      <c r="K35" s="21">
        <v>1.66351</v>
      </c>
      <c r="L35">
        <f t="shared" si="0"/>
        <v>13.054747474747476</v>
      </c>
      <c r="M35">
        <f t="shared" si="1"/>
        <v>21.724666367676772</v>
      </c>
      <c r="N35" s="9"/>
      <c r="O35" s="21">
        <v>2.5939899999999998E-2</v>
      </c>
      <c r="P35" s="21">
        <v>9.2801500000000008</v>
      </c>
      <c r="Q35" s="21">
        <v>-1.84875E-2</v>
      </c>
      <c r="R35" s="21">
        <v>25</v>
      </c>
      <c r="S35" s="21">
        <v>2.6071199999999999E-2</v>
      </c>
      <c r="T35">
        <f t="shared" si="2"/>
        <v>18.674242424242426</v>
      </c>
      <c r="U35">
        <f t="shared" si="3"/>
        <v>0.48440798106060606</v>
      </c>
      <c r="X35" s="9"/>
      <c r="Y35" s="21">
        <v>1.66412</v>
      </c>
      <c r="Z35" s="21">
        <v>14.7773</v>
      </c>
      <c r="AA35" s="21">
        <v>-1.2356600000000001E-2</v>
      </c>
      <c r="AB35" s="21">
        <v>25</v>
      </c>
      <c r="AC35" s="21">
        <v>1.6638200000000001</v>
      </c>
      <c r="AD35">
        <f t="shared" si="4"/>
        <v>12.481414141414142</v>
      </c>
      <c r="AE35">
        <f t="shared" si="5"/>
        <v>20.770570901010103</v>
      </c>
      <c r="AF35" s="9"/>
      <c r="AG35" s="21">
        <v>2.5939899999999998E-2</v>
      </c>
      <c r="AH35" s="21">
        <v>18.5764</v>
      </c>
      <c r="AI35" s="21">
        <v>-1.8484500000000001E-2</v>
      </c>
      <c r="AJ35" s="21">
        <v>25</v>
      </c>
      <c r="AK35" s="21">
        <v>2.5869799999999998E-2</v>
      </c>
      <c r="AL35">
        <f t="shared" si="6"/>
        <v>18.671212121212122</v>
      </c>
      <c r="AM35">
        <f t="shared" si="7"/>
        <v>0.48432937530303027</v>
      </c>
      <c r="AP35" s="9"/>
      <c r="AQ35" s="21">
        <v>1.66412</v>
      </c>
      <c r="AR35" s="21">
        <v>24.0885</v>
      </c>
      <c r="AS35" s="21">
        <v>-1.2213099999999999E-2</v>
      </c>
      <c r="AT35" s="21">
        <v>25</v>
      </c>
      <c r="AU35" s="21">
        <v>1.6632100000000001</v>
      </c>
      <c r="AV35">
        <f t="shared" si="8"/>
        <v>12.336464646464647</v>
      </c>
      <c r="AW35">
        <f t="shared" si="9"/>
        <v>20.529357547474749</v>
      </c>
      <c r="AX35" s="9"/>
      <c r="AY35" s="21">
        <v>2.5939899999999998E-2</v>
      </c>
      <c r="AZ35" s="21">
        <v>27.887599999999999</v>
      </c>
      <c r="BA35" s="21">
        <v>-1.84204E-2</v>
      </c>
      <c r="BB35" s="21">
        <v>25</v>
      </c>
      <c r="BC35" s="21">
        <v>2.5830100000000002E-2</v>
      </c>
      <c r="BD35">
        <f t="shared" si="10"/>
        <v>18.606464646464644</v>
      </c>
      <c r="BE35">
        <f t="shared" si="11"/>
        <v>0.48264983228282821</v>
      </c>
      <c r="BH35" s="9"/>
      <c r="BI35" s="21">
        <v>0.54412799999999995</v>
      </c>
      <c r="BJ35" s="21">
        <v>5.4520999999999997</v>
      </c>
      <c r="BK35" s="21">
        <v>-1.35345E-2</v>
      </c>
      <c r="BL35" s="21">
        <v>25</v>
      </c>
      <c r="BM35" s="21">
        <v>0.54354899999999995</v>
      </c>
      <c r="BN35">
        <f t="shared" si="12"/>
        <v>13.67121212121212</v>
      </c>
      <c r="BO35">
        <f t="shared" si="13"/>
        <v>7.4388893090909081</v>
      </c>
      <c r="BP35" s="9"/>
      <c r="BQ35" s="21">
        <v>2.5939899999999998E-2</v>
      </c>
      <c r="BR35" s="21">
        <v>7.0053099999999997</v>
      </c>
      <c r="BS35" s="21">
        <v>-1.51398E-2</v>
      </c>
      <c r="BT35" s="21">
        <v>25</v>
      </c>
      <c r="BU35" s="21">
        <v>2.5820900000000001E-2</v>
      </c>
      <c r="BV35">
        <f t="shared" si="14"/>
        <v>15.292727272727273</v>
      </c>
      <c r="BW35">
        <f t="shared" si="15"/>
        <v>0.39669181618181815</v>
      </c>
      <c r="BZ35" s="9"/>
      <c r="CA35" s="21">
        <v>0.54412799999999995</v>
      </c>
      <c r="CB35" s="21">
        <v>10.331300000000001</v>
      </c>
      <c r="CC35" s="21">
        <v>-1.34521E-2</v>
      </c>
      <c r="CD35" s="21">
        <v>25</v>
      </c>
      <c r="CE35" s="21">
        <v>0.54351799999999995</v>
      </c>
      <c r="CF35">
        <f t="shared" si="16"/>
        <v>13.587979797979798</v>
      </c>
      <c r="CG35">
        <f t="shared" si="17"/>
        <v>7.393600271515151</v>
      </c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5.4911700000000003</v>
      </c>
      <c r="I36" s="21">
        <v>-1.31042E-2</v>
      </c>
      <c r="J36" s="21">
        <v>26</v>
      </c>
      <c r="K36" s="21">
        <v>1.65863</v>
      </c>
      <c r="L36">
        <f t="shared" si="0"/>
        <v>13.236565656565656</v>
      </c>
      <c r="M36">
        <f t="shared" si="1"/>
        <v>21.960653715151512</v>
      </c>
      <c r="N36" s="9"/>
      <c r="O36" s="21">
        <v>3.0975300000000001E-2</v>
      </c>
      <c r="P36" s="21">
        <v>9.2902199999999997</v>
      </c>
      <c r="Q36" s="21">
        <v>-1.84753E-2</v>
      </c>
      <c r="R36" s="21">
        <v>26</v>
      </c>
      <c r="S36" s="21">
        <v>3.0734299999999999E-2</v>
      </c>
      <c r="T36">
        <f t="shared" si="2"/>
        <v>18.661919191919193</v>
      </c>
      <c r="U36">
        <f t="shared" si="3"/>
        <v>0.57805854554545455</v>
      </c>
      <c r="X36" s="9"/>
      <c r="Y36" s="21">
        <v>1.65909</v>
      </c>
      <c r="Z36" s="21">
        <v>14.7874</v>
      </c>
      <c r="AA36" s="21">
        <v>-1.25854E-2</v>
      </c>
      <c r="AB36" s="21">
        <v>26</v>
      </c>
      <c r="AC36" s="21">
        <v>1.65863</v>
      </c>
      <c r="AD36">
        <f t="shared" si="4"/>
        <v>12.712525252525253</v>
      </c>
      <c r="AE36">
        <f t="shared" si="5"/>
        <v>21.091223521212122</v>
      </c>
      <c r="AF36" s="9"/>
      <c r="AG36" s="21">
        <v>3.0975300000000001E-2</v>
      </c>
      <c r="AH36" s="21">
        <v>18.586400000000001</v>
      </c>
      <c r="AI36" s="21">
        <v>-1.8472300000000001E-2</v>
      </c>
      <c r="AJ36" s="21">
        <v>26</v>
      </c>
      <c r="AK36" s="21">
        <v>3.1079099999999998E-2</v>
      </c>
      <c r="AL36">
        <f t="shared" si="6"/>
        <v>18.658888888888889</v>
      </c>
      <c r="AM36">
        <f t="shared" si="7"/>
        <v>0.57796468099999998</v>
      </c>
      <c r="AP36" s="9"/>
      <c r="AQ36" s="21">
        <v>1.65909</v>
      </c>
      <c r="AR36" s="21">
        <v>24.098600000000001</v>
      </c>
      <c r="AS36" s="21">
        <v>-1.2439E-2</v>
      </c>
      <c r="AT36" s="21">
        <v>26</v>
      </c>
      <c r="AU36" s="21">
        <v>1.6589400000000001</v>
      </c>
      <c r="AV36">
        <f t="shared" si="8"/>
        <v>12.564646464646465</v>
      </c>
      <c r="AW36">
        <f t="shared" si="9"/>
        <v>20.845879303030305</v>
      </c>
      <c r="AX36" s="9"/>
      <c r="AY36" s="21">
        <v>3.0975300000000001E-2</v>
      </c>
      <c r="AZ36" s="21">
        <v>27.8977</v>
      </c>
      <c r="BA36" s="21">
        <v>-1.84082E-2</v>
      </c>
      <c r="BB36" s="21">
        <v>26</v>
      </c>
      <c r="BC36" s="21">
        <v>3.0709799999999999E-2</v>
      </c>
      <c r="BD36">
        <f t="shared" si="10"/>
        <v>18.594141414141415</v>
      </c>
      <c r="BE36">
        <f t="shared" si="11"/>
        <v>0.57595910854545462</v>
      </c>
      <c r="BH36" s="9"/>
      <c r="BI36" s="21">
        <v>0.53909300000000004</v>
      </c>
      <c r="BJ36" s="21">
        <v>5.4621700000000004</v>
      </c>
      <c r="BK36" s="21">
        <v>-1.362E-2</v>
      </c>
      <c r="BL36" s="21">
        <v>26</v>
      </c>
      <c r="BM36" s="21">
        <v>0.53848300000000004</v>
      </c>
      <c r="BN36">
        <f t="shared" si="12"/>
        <v>13.757575757575758</v>
      </c>
      <c r="BO36">
        <f t="shared" si="13"/>
        <v>7.4166127878787886</v>
      </c>
      <c r="BP36" s="9"/>
      <c r="BQ36" s="21">
        <v>3.0975300000000001E-2</v>
      </c>
      <c r="BR36" s="21">
        <v>7.0153800000000004</v>
      </c>
      <c r="BS36" s="21">
        <v>-1.51337E-2</v>
      </c>
      <c r="BT36" s="21">
        <v>26</v>
      </c>
      <c r="BU36" s="21">
        <v>3.0828899999999999E-2</v>
      </c>
      <c r="BV36">
        <f t="shared" si="14"/>
        <v>15.286565656565656</v>
      </c>
      <c r="BW36">
        <f t="shared" si="15"/>
        <v>0.4735059571818182</v>
      </c>
      <c r="BZ36" s="9"/>
      <c r="CA36" s="21">
        <v>0.53909300000000004</v>
      </c>
      <c r="CB36" s="21">
        <v>10.3414</v>
      </c>
      <c r="CC36" s="21">
        <v>-1.3546799999999999E-2</v>
      </c>
      <c r="CD36" s="21">
        <v>26</v>
      </c>
      <c r="CE36" s="21">
        <v>0.53845200000000004</v>
      </c>
      <c r="CF36">
        <f t="shared" si="16"/>
        <v>13.683636363636364</v>
      </c>
      <c r="CG36">
        <f t="shared" si="17"/>
        <v>7.3767525781818186</v>
      </c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5.5012400000000001</v>
      </c>
      <c r="I37" s="21">
        <v>-1.3284300000000001E-2</v>
      </c>
      <c r="J37" s="21">
        <v>27</v>
      </c>
      <c r="K37" s="21">
        <v>1.6531400000000001</v>
      </c>
      <c r="L37">
        <f t="shared" si="0"/>
        <v>13.41848484848485</v>
      </c>
      <c r="M37">
        <f t="shared" si="1"/>
        <v>22.194844863636366</v>
      </c>
      <c r="N37" s="9"/>
      <c r="O37" s="21">
        <v>3.60107E-2</v>
      </c>
      <c r="P37" s="21">
        <v>9.3002900000000004</v>
      </c>
      <c r="Q37" s="21">
        <v>-1.8466199999999999E-2</v>
      </c>
      <c r="R37" s="21">
        <v>27</v>
      </c>
      <c r="S37" s="21">
        <v>3.6065699999999999E-2</v>
      </c>
      <c r="T37">
        <f t="shared" si="2"/>
        <v>18.652727272727272</v>
      </c>
      <c r="U37">
        <f t="shared" si="3"/>
        <v>0.67169776599999997</v>
      </c>
      <c r="X37" s="9"/>
      <c r="Y37" s="21">
        <v>1.65405</v>
      </c>
      <c r="Z37" s="21">
        <v>14.797499999999999</v>
      </c>
      <c r="AA37" s="21">
        <v>-1.2796E-2</v>
      </c>
      <c r="AB37" s="21">
        <v>27</v>
      </c>
      <c r="AC37" s="21">
        <v>1.65283</v>
      </c>
      <c r="AD37">
        <f t="shared" si="4"/>
        <v>12.925252525252525</v>
      </c>
      <c r="AE37">
        <f t="shared" si="5"/>
        <v>21.379013939393939</v>
      </c>
      <c r="AF37" s="9"/>
      <c r="AG37" s="21">
        <v>3.60107E-2</v>
      </c>
      <c r="AH37" s="21">
        <v>18.596499999999999</v>
      </c>
      <c r="AI37" s="21">
        <v>-1.8457000000000001E-2</v>
      </c>
      <c r="AJ37" s="21">
        <v>27</v>
      </c>
      <c r="AK37" s="21">
        <v>3.5937499999999997E-2</v>
      </c>
      <c r="AL37">
        <f t="shared" si="6"/>
        <v>18.643434343434343</v>
      </c>
      <c r="AM37">
        <f t="shared" si="7"/>
        <v>0.67136312111111107</v>
      </c>
      <c r="AP37" s="9"/>
      <c r="AQ37" s="21">
        <v>1.65405</v>
      </c>
      <c r="AR37" s="21">
        <v>24.108699999999999</v>
      </c>
      <c r="AS37" s="21">
        <v>-1.26526E-2</v>
      </c>
      <c r="AT37" s="21">
        <v>27</v>
      </c>
      <c r="AU37" s="21">
        <v>1.6531400000000001</v>
      </c>
      <c r="AV37">
        <f t="shared" si="8"/>
        <v>12.78040404040404</v>
      </c>
      <c r="AW37">
        <f t="shared" si="9"/>
        <v>21.139427303030303</v>
      </c>
      <c r="AX37" s="9"/>
      <c r="AY37" s="21">
        <v>3.60107E-2</v>
      </c>
      <c r="AZ37" s="21">
        <v>27.907699999999998</v>
      </c>
      <c r="BA37" s="21">
        <v>-1.8402100000000001E-2</v>
      </c>
      <c r="BB37" s="21">
        <v>27</v>
      </c>
      <c r="BC37" s="21">
        <v>3.60901E-2</v>
      </c>
      <c r="BD37">
        <f t="shared" si="10"/>
        <v>18.587979797979798</v>
      </c>
      <c r="BE37">
        <f t="shared" si="11"/>
        <v>0.66936616411111116</v>
      </c>
      <c r="BH37" s="9"/>
      <c r="BI37" s="21">
        <v>0.53405800000000003</v>
      </c>
      <c r="BJ37" s="21">
        <v>5.4722400000000002</v>
      </c>
      <c r="BK37" s="21">
        <v>-1.36963E-2</v>
      </c>
      <c r="BL37" s="21">
        <v>27</v>
      </c>
      <c r="BM37" s="21">
        <v>0.53341700000000003</v>
      </c>
      <c r="BN37">
        <f t="shared" si="12"/>
        <v>13.834646464646465</v>
      </c>
      <c r="BO37">
        <f t="shared" si="13"/>
        <v>7.3885036216161621</v>
      </c>
      <c r="BP37" s="9"/>
      <c r="BQ37" s="21">
        <v>3.60107E-2</v>
      </c>
      <c r="BR37" s="21">
        <v>7.0254599999999998</v>
      </c>
      <c r="BS37" s="21">
        <v>-1.5130599999999999E-2</v>
      </c>
      <c r="BT37" s="21">
        <v>27</v>
      </c>
      <c r="BU37" s="21">
        <v>3.5919199999999998E-2</v>
      </c>
      <c r="BV37">
        <f t="shared" si="14"/>
        <v>15.283434343434342</v>
      </c>
      <c r="BW37">
        <f t="shared" si="15"/>
        <v>0.55036716911111105</v>
      </c>
      <c r="BZ37" s="9"/>
      <c r="CA37" s="21">
        <v>0.53405800000000003</v>
      </c>
      <c r="CB37" s="21">
        <v>10.3514</v>
      </c>
      <c r="CC37" s="21">
        <v>-1.3638300000000001E-2</v>
      </c>
      <c r="CD37" s="21">
        <v>27</v>
      </c>
      <c r="CE37" s="21">
        <v>0.533447</v>
      </c>
      <c r="CF37">
        <f t="shared" si="16"/>
        <v>13.776060606060607</v>
      </c>
      <c r="CG37">
        <f t="shared" si="17"/>
        <v>7.3572153751515161</v>
      </c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5.5113099999999999</v>
      </c>
      <c r="I38" s="21">
        <v>-1.34552E-2</v>
      </c>
      <c r="J38" s="21">
        <v>28</v>
      </c>
      <c r="K38" s="21">
        <v>1.64856</v>
      </c>
      <c r="L38">
        <f t="shared" si="0"/>
        <v>13.591111111111111</v>
      </c>
      <c r="M38">
        <f t="shared" si="1"/>
        <v>22.412014044444444</v>
      </c>
      <c r="N38" s="9"/>
      <c r="O38" s="21">
        <v>4.1046100000000002E-2</v>
      </c>
      <c r="P38" s="21">
        <v>9.3103599999999993</v>
      </c>
      <c r="Q38" s="21">
        <v>-1.8454000000000002E-2</v>
      </c>
      <c r="R38" s="21">
        <v>28</v>
      </c>
      <c r="S38" s="21">
        <v>4.1107200000000003E-2</v>
      </c>
      <c r="T38">
        <f t="shared" si="2"/>
        <v>18.640404040404039</v>
      </c>
      <c r="U38">
        <f t="shared" si="3"/>
        <v>0.76511588828282828</v>
      </c>
      <c r="X38" s="9"/>
      <c r="Y38" s="21">
        <v>1.6490199999999999</v>
      </c>
      <c r="Z38" s="21">
        <v>14.807499999999999</v>
      </c>
      <c r="AA38" s="21">
        <v>-1.2991300000000001E-2</v>
      </c>
      <c r="AB38" s="21">
        <v>28</v>
      </c>
      <c r="AC38" s="21">
        <v>1.64825</v>
      </c>
      <c r="AD38">
        <f t="shared" si="4"/>
        <v>13.122525252525254</v>
      </c>
      <c r="AE38">
        <f t="shared" si="5"/>
        <v>21.639306591919194</v>
      </c>
      <c r="AF38" s="9"/>
      <c r="AG38" s="21">
        <v>4.1046100000000002E-2</v>
      </c>
      <c r="AH38" s="21">
        <v>18.6066</v>
      </c>
      <c r="AI38" s="21">
        <v>-1.8444800000000001E-2</v>
      </c>
      <c r="AJ38" s="21">
        <v>28</v>
      </c>
      <c r="AK38" s="21">
        <v>4.0920999999999999E-2</v>
      </c>
      <c r="AL38">
        <f t="shared" si="6"/>
        <v>18.631111111111114</v>
      </c>
      <c r="AM38">
        <f t="shared" si="7"/>
        <v>0.76473444977777794</v>
      </c>
      <c r="AP38" s="9"/>
      <c r="AQ38" s="21">
        <v>1.6490199999999999</v>
      </c>
      <c r="AR38" s="21">
        <v>24.1188</v>
      </c>
      <c r="AS38" s="21">
        <v>-1.28571E-2</v>
      </c>
      <c r="AT38" s="21">
        <v>28</v>
      </c>
      <c r="AU38" s="21">
        <v>1.64825</v>
      </c>
      <c r="AV38">
        <f t="shared" si="8"/>
        <v>12.986969696969696</v>
      </c>
      <c r="AW38">
        <f t="shared" si="9"/>
        <v>21.415772769696968</v>
      </c>
      <c r="AX38" s="9"/>
      <c r="AY38" s="21">
        <v>4.1046100000000002E-2</v>
      </c>
      <c r="AZ38" s="21">
        <v>27.9178</v>
      </c>
      <c r="BA38" s="21">
        <v>-1.83929E-2</v>
      </c>
      <c r="BB38" s="21">
        <v>28</v>
      </c>
      <c r="BC38" s="21">
        <v>4.1207899999999999E-2</v>
      </c>
      <c r="BD38">
        <f t="shared" si="10"/>
        <v>18.578686868686869</v>
      </c>
      <c r="BE38">
        <f t="shared" si="11"/>
        <v>0.76258263908080814</v>
      </c>
      <c r="BH38" s="9"/>
      <c r="BI38" s="21">
        <v>0.52902199999999999</v>
      </c>
      <c r="BJ38" s="21">
        <v>5.48231</v>
      </c>
      <c r="BK38" s="21">
        <v>-1.3766499999999999E-2</v>
      </c>
      <c r="BL38" s="21">
        <v>28</v>
      </c>
      <c r="BM38" s="21">
        <v>0.52844199999999997</v>
      </c>
      <c r="BN38">
        <f t="shared" si="12"/>
        <v>13.905555555555555</v>
      </c>
      <c r="BO38">
        <f t="shared" si="13"/>
        <v>7.3563448111111107</v>
      </c>
      <c r="BP38" s="9"/>
      <c r="BQ38" s="21">
        <v>4.1046100000000002E-2</v>
      </c>
      <c r="BR38" s="21">
        <v>7.0355299999999996</v>
      </c>
      <c r="BS38" s="21">
        <v>-1.51215E-2</v>
      </c>
      <c r="BT38" s="21">
        <v>28</v>
      </c>
      <c r="BU38" s="21">
        <v>4.0991199999999998E-2</v>
      </c>
      <c r="BV38">
        <f t="shared" si="14"/>
        <v>15.274242424242425</v>
      </c>
      <c r="BW38">
        <f t="shared" si="15"/>
        <v>0.62694808196969709</v>
      </c>
      <c r="BZ38" s="9"/>
      <c r="CA38" s="21">
        <v>0.52902199999999999</v>
      </c>
      <c r="CB38" s="21">
        <v>10.361499999999999</v>
      </c>
      <c r="CC38" s="21">
        <v>-1.3717699999999999E-2</v>
      </c>
      <c r="CD38" s="21">
        <v>28</v>
      </c>
      <c r="CE38" s="21">
        <v>0.52844199999999997</v>
      </c>
      <c r="CF38">
        <f t="shared" si="16"/>
        <v>13.856262626262627</v>
      </c>
      <c r="CG38">
        <f t="shared" si="17"/>
        <v>7.3302677670707075</v>
      </c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5.5213799999999997</v>
      </c>
      <c r="I39" s="21">
        <v>-1.3610799999999999E-2</v>
      </c>
      <c r="J39" s="21">
        <v>29</v>
      </c>
      <c r="K39" s="21">
        <v>1.64307</v>
      </c>
      <c r="L39">
        <f t="shared" si="0"/>
        <v>13.748282828282829</v>
      </c>
      <c r="M39">
        <f t="shared" si="1"/>
        <v>22.601902004040404</v>
      </c>
      <c r="N39" s="9"/>
      <c r="O39" s="21">
        <v>4.6081499999999997E-2</v>
      </c>
      <c r="P39" s="21">
        <v>9.32043</v>
      </c>
      <c r="Q39" s="21">
        <v>-1.8444800000000001E-2</v>
      </c>
      <c r="R39" s="21">
        <v>29</v>
      </c>
      <c r="S39" s="21">
        <v>4.6145600000000002E-2</v>
      </c>
      <c r="T39">
        <f t="shared" si="2"/>
        <v>18.631111111111114</v>
      </c>
      <c r="U39">
        <f t="shared" si="3"/>
        <v>0.85854954666666672</v>
      </c>
      <c r="X39" s="9"/>
      <c r="Y39" s="21">
        <v>1.64398</v>
      </c>
      <c r="Z39" s="21">
        <v>14.817600000000001</v>
      </c>
      <c r="AA39" s="21">
        <v>-1.31714E-2</v>
      </c>
      <c r="AB39" s="21">
        <v>29</v>
      </c>
      <c r="AC39" s="21">
        <v>1.64307</v>
      </c>
      <c r="AD39">
        <f t="shared" si="4"/>
        <v>13.304444444444446</v>
      </c>
      <c r="AE39">
        <f t="shared" si="5"/>
        <v>21.872240577777781</v>
      </c>
      <c r="AF39" s="9"/>
      <c r="AG39" s="21">
        <v>4.6081499999999997E-2</v>
      </c>
      <c r="AH39" s="21">
        <v>18.616599999999998</v>
      </c>
      <c r="AI39" s="21">
        <v>-1.84326E-2</v>
      </c>
      <c r="AJ39" s="21">
        <v>29</v>
      </c>
      <c r="AK39" s="21">
        <v>4.5962500000000003E-2</v>
      </c>
      <c r="AL39">
        <f t="shared" si="6"/>
        <v>18.618787878787881</v>
      </c>
      <c r="AM39">
        <f t="shared" si="7"/>
        <v>0.85798167363636368</v>
      </c>
      <c r="AP39" s="9"/>
      <c r="AQ39" s="21">
        <v>1.64398</v>
      </c>
      <c r="AR39" s="21">
        <v>24.128799999999998</v>
      </c>
      <c r="AS39" s="21">
        <v>-1.30402E-2</v>
      </c>
      <c r="AT39" s="21">
        <v>29</v>
      </c>
      <c r="AU39" s="21">
        <v>1.64368</v>
      </c>
      <c r="AV39">
        <f t="shared" si="8"/>
        <v>13.171919191919191</v>
      </c>
      <c r="AW39">
        <f t="shared" si="9"/>
        <v>21.654371713131312</v>
      </c>
      <c r="AX39" s="9"/>
      <c r="AY39" s="21">
        <v>4.6081499999999997E-2</v>
      </c>
      <c r="AZ39" s="21">
        <v>27.927900000000001</v>
      </c>
      <c r="BA39" s="21">
        <v>-1.83807E-2</v>
      </c>
      <c r="BB39" s="21">
        <v>29</v>
      </c>
      <c r="BC39" s="21">
        <v>4.63043E-2</v>
      </c>
      <c r="BD39">
        <f t="shared" si="10"/>
        <v>18.566363636363636</v>
      </c>
      <c r="BE39">
        <f t="shared" si="11"/>
        <v>0.85556588590909088</v>
      </c>
      <c r="BH39" s="9"/>
      <c r="BI39" s="21">
        <v>0.52398699999999998</v>
      </c>
      <c r="BJ39" s="21">
        <v>5.4923799999999998</v>
      </c>
      <c r="BK39" s="21">
        <v>-1.38336E-2</v>
      </c>
      <c r="BL39" s="21">
        <v>29</v>
      </c>
      <c r="BM39" s="21">
        <v>0.523285</v>
      </c>
      <c r="BN39">
        <f t="shared" si="12"/>
        <v>13.973333333333333</v>
      </c>
      <c r="BO39">
        <f t="shared" si="13"/>
        <v>7.3218450133333324</v>
      </c>
      <c r="BP39" s="9"/>
      <c r="BQ39" s="21">
        <v>4.6081499999999997E-2</v>
      </c>
      <c r="BR39" s="21">
        <v>7.0456000000000003</v>
      </c>
      <c r="BS39" s="21">
        <v>-1.5115399999999999E-2</v>
      </c>
      <c r="BT39" s="21">
        <v>29</v>
      </c>
      <c r="BU39" s="21">
        <v>4.6182300000000003E-2</v>
      </c>
      <c r="BV39">
        <f t="shared" si="14"/>
        <v>15.268080808080807</v>
      </c>
      <c r="BW39">
        <f t="shared" si="15"/>
        <v>0.7035760657575757</v>
      </c>
      <c r="BZ39" s="9"/>
      <c r="CA39" s="21">
        <v>0.52398699999999998</v>
      </c>
      <c r="CB39" s="21">
        <v>10.371600000000001</v>
      </c>
      <c r="CC39" s="21">
        <v>-1.3787799999999999E-2</v>
      </c>
      <c r="CD39" s="21">
        <v>29</v>
      </c>
      <c r="CE39" s="21">
        <v>0.52334599999999998</v>
      </c>
      <c r="CF39">
        <f t="shared" si="16"/>
        <v>13.927070707070706</v>
      </c>
      <c r="CG39">
        <f t="shared" si="17"/>
        <v>7.2976039985858581</v>
      </c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5.5314500000000004</v>
      </c>
      <c r="I40" s="21">
        <v>-1.3760400000000001E-2</v>
      </c>
      <c r="J40" s="21">
        <v>30</v>
      </c>
      <c r="K40" s="21">
        <v>1.63757</v>
      </c>
      <c r="L40">
        <f t="shared" si="0"/>
        <v>13.89939393939394</v>
      </c>
      <c r="M40">
        <f t="shared" si="1"/>
        <v>22.780411696969697</v>
      </c>
      <c r="N40" s="9"/>
      <c r="O40" s="21">
        <v>5.11169E-2</v>
      </c>
      <c r="P40" s="21">
        <v>9.3305000000000007</v>
      </c>
      <c r="Q40" s="21">
        <v>-1.8435699999999999E-2</v>
      </c>
      <c r="R40" s="21">
        <v>30</v>
      </c>
      <c r="S40" s="21">
        <v>5.0976599999999997E-2</v>
      </c>
      <c r="T40">
        <f t="shared" si="2"/>
        <v>18.621919191919194</v>
      </c>
      <c r="U40">
        <f t="shared" si="3"/>
        <v>0.95189478114141424</v>
      </c>
      <c r="X40" s="9"/>
      <c r="Y40" s="21">
        <v>1.6389499999999999</v>
      </c>
      <c r="Z40" s="21">
        <v>14.8277</v>
      </c>
      <c r="AA40" s="21">
        <v>-1.33423E-2</v>
      </c>
      <c r="AB40" s="21">
        <v>30</v>
      </c>
      <c r="AC40" s="21">
        <v>1.63818</v>
      </c>
      <c r="AD40">
        <f t="shared" si="4"/>
        <v>13.477070707070707</v>
      </c>
      <c r="AE40">
        <f t="shared" si="5"/>
        <v>22.088245035353534</v>
      </c>
      <c r="AF40" s="9"/>
      <c r="AG40" s="21">
        <v>5.11169E-2</v>
      </c>
      <c r="AH40" s="21">
        <v>18.6267</v>
      </c>
      <c r="AI40" s="21">
        <v>-1.8423499999999999E-2</v>
      </c>
      <c r="AJ40" s="21">
        <v>30</v>
      </c>
      <c r="AK40" s="21">
        <v>5.12115E-2</v>
      </c>
      <c r="AL40">
        <f t="shared" si="6"/>
        <v>18.609595959595957</v>
      </c>
      <c r="AM40">
        <f t="shared" si="7"/>
        <v>0.95126485570707053</v>
      </c>
      <c r="AP40" s="9"/>
      <c r="AQ40" s="21">
        <v>1.6389499999999999</v>
      </c>
      <c r="AR40" s="21">
        <v>24.1389</v>
      </c>
      <c r="AS40" s="21">
        <v>-1.3214099999999999E-2</v>
      </c>
      <c r="AT40" s="21">
        <v>30</v>
      </c>
      <c r="AU40" s="21">
        <v>1.63879</v>
      </c>
      <c r="AV40">
        <f t="shared" si="8"/>
        <v>13.347575757575758</v>
      </c>
      <c r="AW40">
        <f t="shared" si="9"/>
        <v>21.876009287878787</v>
      </c>
      <c r="AX40" s="9"/>
      <c r="AY40" s="21">
        <v>5.11169E-2</v>
      </c>
      <c r="AZ40" s="21">
        <v>27.937899999999999</v>
      </c>
      <c r="BA40" s="21">
        <v>-1.8368499999999999E-2</v>
      </c>
      <c r="BB40" s="21">
        <v>30</v>
      </c>
      <c r="BC40" s="21">
        <v>5.1156600000000003E-2</v>
      </c>
      <c r="BD40">
        <f t="shared" si="10"/>
        <v>18.554040404040403</v>
      </c>
      <c r="BE40">
        <f t="shared" si="11"/>
        <v>0.94842502792929284</v>
      </c>
      <c r="BH40" s="9"/>
      <c r="BI40" s="21">
        <v>0.51895100000000005</v>
      </c>
      <c r="BJ40" s="21">
        <v>5.5024499999999996</v>
      </c>
      <c r="BK40" s="21">
        <v>-1.38916E-2</v>
      </c>
      <c r="BL40" s="21">
        <v>30</v>
      </c>
      <c r="BM40" s="21">
        <v>0.51824999999999999</v>
      </c>
      <c r="BN40">
        <f t="shared" si="12"/>
        <v>14.031919191919192</v>
      </c>
      <c r="BO40">
        <f t="shared" si="13"/>
        <v>7.2818784965656569</v>
      </c>
      <c r="BP40" s="9"/>
      <c r="BQ40" s="21">
        <v>5.11169E-2</v>
      </c>
      <c r="BR40" s="21">
        <v>7.0556700000000001</v>
      </c>
      <c r="BS40" s="21">
        <v>-1.51123E-2</v>
      </c>
      <c r="BT40" s="21">
        <v>30</v>
      </c>
      <c r="BU40" s="21">
        <v>5.05981E-2</v>
      </c>
      <c r="BV40">
        <f t="shared" si="14"/>
        <v>15.264949494949496</v>
      </c>
      <c r="BW40">
        <f t="shared" si="15"/>
        <v>0.78029689683838388</v>
      </c>
      <c r="BZ40" s="9"/>
      <c r="CA40" s="21">
        <v>0.51895100000000005</v>
      </c>
      <c r="CB40" s="21">
        <v>10.381600000000001</v>
      </c>
      <c r="CC40" s="21">
        <v>-1.3854999999999999E-2</v>
      </c>
      <c r="CD40" s="21">
        <v>30</v>
      </c>
      <c r="CE40" s="21">
        <v>0.51831099999999997</v>
      </c>
      <c r="CF40">
        <f t="shared" si="16"/>
        <v>13.994949494949495</v>
      </c>
      <c r="CG40">
        <f t="shared" si="17"/>
        <v>7.2626930353535357</v>
      </c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5.5415200000000002</v>
      </c>
      <c r="I41" s="21">
        <v>-1.3894699999999999E-2</v>
      </c>
      <c r="J41" s="21">
        <v>31</v>
      </c>
      <c r="K41" s="21">
        <v>1.633</v>
      </c>
      <c r="L41">
        <f t="shared" si="0"/>
        <v>14.035050505050505</v>
      </c>
      <c r="M41">
        <f t="shared" si="1"/>
        <v>22.932009370707071</v>
      </c>
      <c r="N41" s="9"/>
      <c r="O41" s="21">
        <v>5.6152300000000002E-2</v>
      </c>
      <c r="P41" s="21">
        <v>9.3405699999999996</v>
      </c>
      <c r="Q41" s="21">
        <v>-1.84204E-2</v>
      </c>
      <c r="R41" s="21">
        <v>31</v>
      </c>
      <c r="S41" s="21">
        <v>5.5511499999999998E-2</v>
      </c>
      <c r="T41">
        <f t="shared" si="2"/>
        <v>18.606464646464644</v>
      </c>
      <c r="U41">
        <f t="shared" si="3"/>
        <v>1.0447957847676768</v>
      </c>
      <c r="X41" s="9"/>
      <c r="Y41" s="21">
        <v>1.63391</v>
      </c>
      <c r="Z41" s="21">
        <v>14.8377</v>
      </c>
      <c r="AA41" s="21">
        <v>-1.34979E-2</v>
      </c>
      <c r="AB41" s="21">
        <v>31</v>
      </c>
      <c r="AC41" s="21">
        <v>1.63361</v>
      </c>
      <c r="AD41">
        <f t="shared" si="4"/>
        <v>13.634242424242423</v>
      </c>
      <c r="AE41">
        <f t="shared" si="5"/>
        <v>22.277125039393937</v>
      </c>
      <c r="AF41" s="9"/>
      <c r="AG41" s="21">
        <v>5.6152300000000002E-2</v>
      </c>
      <c r="AH41" s="21">
        <v>18.636800000000001</v>
      </c>
      <c r="AI41" s="21">
        <v>-1.84204E-2</v>
      </c>
      <c r="AJ41" s="21">
        <v>31</v>
      </c>
      <c r="AK41" s="21">
        <v>5.5511499999999998E-2</v>
      </c>
      <c r="AL41">
        <f t="shared" si="6"/>
        <v>18.606464646464644</v>
      </c>
      <c r="AM41">
        <f t="shared" si="7"/>
        <v>1.0447957847676768</v>
      </c>
      <c r="AP41" s="9"/>
      <c r="AQ41" s="21">
        <v>1.63391</v>
      </c>
      <c r="AR41" s="21">
        <v>24.149000000000001</v>
      </c>
      <c r="AS41" s="21">
        <v>-1.3372800000000001E-2</v>
      </c>
      <c r="AT41" s="21">
        <v>31</v>
      </c>
      <c r="AU41" s="21">
        <v>1.6333</v>
      </c>
      <c r="AV41">
        <f t="shared" si="8"/>
        <v>13.50787878787879</v>
      </c>
      <c r="AW41">
        <f t="shared" si="9"/>
        <v>22.070658230303032</v>
      </c>
      <c r="AX41" s="9"/>
      <c r="AY41" s="21">
        <v>5.6152300000000002E-2</v>
      </c>
      <c r="AZ41" s="21">
        <v>27.948</v>
      </c>
      <c r="BA41" s="21">
        <v>-1.8359400000000001E-2</v>
      </c>
      <c r="BB41" s="21">
        <v>31</v>
      </c>
      <c r="BC41" s="21">
        <v>5.5572499999999997E-2</v>
      </c>
      <c r="BD41">
        <f t="shared" si="10"/>
        <v>18.544848484848487</v>
      </c>
      <c r="BE41">
        <f t="shared" si="11"/>
        <v>1.0413358955757577</v>
      </c>
      <c r="BH41" s="9"/>
      <c r="BI41" s="21">
        <v>0.51391600000000004</v>
      </c>
      <c r="BJ41" s="21">
        <v>5.5125299999999999</v>
      </c>
      <c r="BK41" s="21">
        <v>-1.3943499999999999E-2</v>
      </c>
      <c r="BL41" s="21">
        <v>31</v>
      </c>
      <c r="BM41" s="21">
        <v>0.51318399999999997</v>
      </c>
      <c r="BN41">
        <f t="shared" si="12"/>
        <v>14.084343434343433</v>
      </c>
      <c r="BO41">
        <f t="shared" si="13"/>
        <v>7.2381694404040404</v>
      </c>
      <c r="BP41" s="9"/>
      <c r="BQ41" s="21">
        <v>5.6152300000000002E-2</v>
      </c>
      <c r="BR41" s="21">
        <v>7.0657399999999999</v>
      </c>
      <c r="BS41" s="21">
        <v>-1.5109300000000001E-2</v>
      </c>
      <c r="BT41" s="21">
        <v>31</v>
      </c>
      <c r="BU41" s="21">
        <v>5.5603E-2</v>
      </c>
      <c r="BV41">
        <f t="shared" si="14"/>
        <v>15.261919191919192</v>
      </c>
      <c r="BW41">
        <f t="shared" si="15"/>
        <v>0.85699186504040414</v>
      </c>
      <c r="BZ41" s="9"/>
      <c r="CA41" s="21">
        <v>0.51391600000000004</v>
      </c>
      <c r="CB41" s="21">
        <v>10.3917</v>
      </c>
      <c r="CC41" s="21">
        <v>-1.3913E-2</v>
      </c>
      <c r="CD41" s="21">
        <v>31</v>
      </c>
      <c r="CE41" s="21">
        <v>0.51324499999999995</v>
      </c>
      <c r="CF41">
        <f t="shared" si="16"/>
        <v>14.053535353535354</v>
      </c>
      <c r="CG41">
        <f t="shared" si="17"/>
        <v>7.2223366747474751</v>
      </c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5.5515999999999996</v>
      </c>
      <c r="I42" s="21">
        <v>-1.4019800000000001E-2</v>
      </c>
      <c r="J42" s="21">
        <v>32</v>
      </c>
      <c r="K42" s="21">
        <v>1.6287199999999999</v>
      </c>
      <c r="L42">
        <f t="shared" si="0"/>
        <v>14.161414141414141</v>
      </c>
      <c r="M42">
        <f t="shared" si="1"/>
        <v>23.06724426666667</v>
      </c>
      <c r="N42" s="9"/>
      <c r="O42" s="21">
        <v>6.1187699999999998E-2</v>
      </c>
      <c r="P42" s="21">
        <v>9.3506400000000003</v>
      </c>
      <c r="Q42" s="21">
        <v>-1.8414300000000002E-2</v>
      </c>
      <c r="R42" s="21">
        <v>32</v>
      </c>
      <c r="S42" s="21">
        <v>6.0272199999999998E-2</v>
      </c>
      <c r="T42">
        <f t="shared" si="2"/>
        <v>18.600303030303031</v>
      </c>
      <c r="U42">
        <f t="shared" si="3"/>
        <v>1.1381097617272729</v>
      </c>
      <c r="X42" s="9"/>
      <c r="Y42" s="21">
        <v>1.6288800000000001</v>
      </c>
      <c r="Z42" s="21">
        <v>14.847799999999999</v>
      </c>
      <c r="AA42" s="21">
        <v>-1.3644399999999999E-2</v>
      </c>
      <c r="AB42" s="21">
        <v>32</v>
      </c>
      <c r="AC42" s="21">
        <v>1.62842</v>
      </c>
      <c r="AD42">
        <f t="shared" si="4"/>
        <v>13.782222222222222</v>
      </c>
      <c r="AE42">
        <f t="shared" si="5"/>
        <v>22.449586133333334</v>
      </c>
      <c r="AF42" s="9"/>
      <c r="AG42" s="21">
        <v>6.1187699999999998E-2</v>
      </c>
      <c r="AH42" s="21">
        <v>18.646899999999999</v>
      </c>
      <c r="AI42" s="21">
        <v>-1.8411299999999999E-2</v>
      </c>
      <c r="AJ42" s="21">
        <v>32</v>
      </c>
      <c r="AK42" s="21">
        <v>6.0699500000000003E-2</v>
      </c>
      <c r="AL42">
        <f t="shared" si="6"/>
        <v>18.597272727272728</v>
      </c>
      <c r="AM42">
        <f t="shared" si="7"/>
        <v>1.1379243444545455</v>
      </c>
      <c r="AP42" s="9"/>
      <c r="AQ42" s="21">
        <v>1.6288800000000001</v>
      </c>
      <c r="AR42" s="21">
        <v>24.158999999999999</v>
      </c>
      <c r="AS42" s="21">
        <v>-1.35254E-2</v>
      </c>
      <c r="AT42" s="21">
        <v>32</v>
      </c>
      <c r="AU42" s="21">
        <v>1.62842</v>
      </c>
      <c r="AV42">
        <f t="shared" si="8"/>
        <v>13.662020202020202</v>
      </c>
      <c r="AW42">
        <f t="shared" si="9"/>
        <v>22.253791466666666</v>
      </c>
      <c r="AX42" s="9"/>
      <c r="AY42" s="21">
        <v>6.1187699999999998E-2</v>
      </c>
      <c r="AZ42" s="21">
        <v>27.958100000000002</v>
      </c>
      <c r="BA42" s="21">
        <v>-1.8350200000000001E-2</v>
      </c>
      <c r="BB42" s="21">
        <v>32</v>
      </c>
      <c r="BC42" s="21">
        <v>6.0577400000000003E-2</v>
      </c>
      <c r="BD42">
        <f t="shared" si="10"/>
        <v>18.535555555555554</v>
      </c>
      <c r="BE42">
        <f t="shared" si="11"/>
        <v>1.1341480126666665</v>
      </c>
      <c r="BH42" s="9"/>
      <c r="BI42" s="21">
        <v>0.50888100000000003</v>
      </c>
      <c r="BJ42" s="21">
        <v>5.5225999999999997</v>
      </c>
      <c r="BK42" s="21">
        <v>-1.3986200000000001E-2</v>
      </c>
      <c r="BL42" s="21">
        <v>32</v>
      </c>
      <c r="BM42" s="21">
        <v>0.50824000000000003</v>
      </c>
      <c r="BN42">
        <f t="shared" si="12"/>
        <v>14.127474747474748</v>
      </c>
      <c r="BO42">
        <f t="shared" si="13"/>
        <v>7.1892034769696975</v>
      </c>
      <c r="BP42" s="9"/>
      <c r="BQ42" s="21">
        <v>6.1187699999999998E-2</v>
      </c>
      <c r="BR42" s="21">
        <v>7.0758099999999997</v>
      </c>
      <c r="BS42" s="21">
        <v>-1.51031E-2</v>
      </c>
      <c r="BT42" s="21">
        <v>32</v>
      </c>
      <c r="BU42" s="21">
        <v>6.0607899999999999E-2</v>
      </c>
      <c r="BV42">
        <f t="shared" si="14"/>
        <v>15.255656565656565</v>
      </c>
      <c r="BW42">
        <f t="shared" si="15"/>
        <v>0.93345853724242422</v>
      </c>
      <c r="BZ42" s="9"/>
      <c r="CA42" s="21">
        <v>0.50888100000000003</v>
      </c>
      <c r="CB42" s="21">
        <v>10.4018</v>
      </c>
      <c r="CC42" s="21">
        <v>-1.39709E-2</v>
      </c>
      <c r="CD42" s="21">
        <v>32</v>
      </c>
      <c r="CE42" s="21">
        <v>0.50824000000000003</v>
      </c>
      <c r="CF42">
        <f t="shared" si="16"/>
        <v>14.112020202020203</v>
      </c>
      <c r="CG42">
        <f t="shared" si="17"/>
        <v>7.1813389524242428</v>
      </c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5.5616700000000003</v>
      </c>
      <c r="I43" s="21">
        <v>-1.41479E-2</v>
      </c>
      <c r="J43" s="21">
        <v>33</v>
      </c>
      <c r="K43" s="21">
        <v>1.62323</v>
      </c>
      <c r="L43">
        <f t="shared" si="0"/>
        <v>14.29080808080808</v>
      </c>
      <c r="M43">
        <f t="shared" si="1"/>
        <v>23.205985793939394</v>
      </c>
      <c r="N43" s="9"/>
      <c r="O43" s="21">
        <v>6.6223099999999993E-2</v>
      </c>
      <c r="P43" s="21">
        <v>9.3607099999999992</v>
      </c>
      <c r="Q43" s="21">
        <v>-1.84082E-2</v>
      </c>
      <c r="R43" s="21">
        <v>33</v>
      </c>
      <c r="S43" s="21">
        <v>6.5704299999999993E-2</v>
      </c>
      <c r="T43">
        <f t="shared" si="2"/>
        <v>18.594141414141415</v>
      </c>
      <c r="U43">
        <f t="shared" si="3"/>
        <v>1.2313616862828283</v>
      </c>
      <c r="X43" s="9"/>
      <c r="Y43" s="21">
        <v>1.62384</v>
      </c>
      <c r="Z43" s="21">
        <v>14.857900000000001</v>
      </c>
      <c r="AA43" s="21">
        <v>-1.3787799999999999E-2</v>
      </c>
      <c r="AB43" s="21">
        <v>33</v>
      </c>
      <c r="AC43" s="21">
        <v>1.6229199999999999</v>
      </c>
      <c r="AD43">
        <f t="shared" si="4"/>
        <v>13.927070707070706</v>
      </c>
      <c r="AE43">
        <f t="shared" si="5"/>
        <v>22.615334496969695</v>
      </c>
      <c r="AF43" s="9"/>
      <c r="AG43" s="21">
        <v>6.6223099999999993E-2</v>
      </c>
      <c r="AH43" s="21">
        <v>18.6569</v>
      </c>
      <c r="AI43" s="21">
        <v>-1.84082E-2</v>
      </c>
      <c r="AJ43" s="21">
        <v>33</v>
      </c>
      <c r="AK43" s="21">
        <v>6.5948499999999993E-2</v>
      </c>
      <c r="AL43">
        <f t="shared" si="6"/>
        <v>18.594141414141415</v>
      </c>
      <c r="AM43">
        <f t="shared" si="7"/>
        <v>1.2313616862828283</v>
      </c>
      <c r="AP43" s="9"/>
      <c r="AQ43" s="21">
        <v>1.62384</v>
      </c>
      <c r="AR43" s="21">
        <v>24.1691</v>
      </c>
      <c r="AS43" s="21">
        <v>-1.3671900000000001E-2</v>
      </c>
      <c r="AT43" s="21">
        <v>33</v>
      </c>
      <c r="AU43" s="21">
        <v>1.62323</v>
      </c>
      <c r="AV43">
        <f t="shared" si="8"/>
        <v>13.81</v>
      </c>
      <c r="AW43">
        <f t="shared" si="9"/>
        <v>22.4252304</v>
      </c>
      <c r="AX43" s="9"/>
      <c r="AY43" s="21">
        <v>6.6223099999999993E-2</v>
      </c>
      <c r="AZ43" s="21">
        <v>27.9682</v>
      </c>
      <c r="BA43" s="21">
        <v>-1.8338E-2</v>
      </c>
      <c r="BB43" s="21">
        <v>33</v>
      </c>
      <c r="BC43" s="21">
        <v>6.5765400000000002E-2</v>
      </c>
      <c r="BD43">
        <f t="shared" si="10"/>
        <v>18.523232323232325</v>
      </c>
      <c r="BE43">
        <f t="shared" si="11"/>
        <v>1.2266658664646464</v>
      </c>
      <c r="BH43" s="9"/>
      <c r="BI43" s="21">
        <v>0.50384499999999999</v>
      </c>
      <c r="BJ43" s="21">
        <v>5.5326700000000004</v>
      </c>
      <c r="BK43" s="21">
        <v>-1.4025900000000001E-2</v>
      </c>
      <c r="BL43" s="21">
        <v>33</v>
      </c>
      <c r="BM43" s="21">
        <v>0.50323499999999999</v>
      </c>
      <c r="BN43">
        <f t="shared" si="12"/>
        <v>14.16757575757576</v>
      </c>
      <c r="BO43">
        <f t="shared" si="13"/>
        <v>7.1382622075757585</v>
      </c>
      <c r="BP43" s="9"/>
      <c r="BQ43" s="21">
        <v>6.6223099999999993E-2</v>
      </c>
      <c r="BR43" s="21">
        <v>7.0858800000000004</v>
      </c>
      <c r="BS43" s="21">
        <v>-1.5096999999999999E-2</v>
      </c>
      <c r="BT43" s="21">
        <v>33</v>
      </c>
      <c r="BU43" s="21">
        <v>6.5704299999999993E-2</v>
      </c>
      <c r="BV43">
        <f t="shared" si="14"/>
        <v>15.249494949494949</v>
      </c>
      <c r="BW43">
        <f t="shared" si="15"/>
        <v>1.0098688289898989</v>
      </c>
      <c r="BZ43" s="9"/>
      <c r="CA43" s="21">
        <v>0.50384499999999999</v>
      </c>
      <c r="CB43" s="21">
        <v>10.411899999999999</v>
      </c>
      <c r="CC43" s="21">
        <v>-1.4019800000000001E-2</v>
      </c>
      <c r="CD43" s="21">
        <v>33</v>
      </c>
      <c r="CE43" s="21">
        <v>0.50326499999999996</v>
      </c>
      <c r="CF43">
        <f t="shared" si="16"/>
        <v>14.161414141414141</v>
      </c>
      <c r="CG43">
        <f t="shared" si="17"/>
        <v>7.1351577080808077</v>
      </c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5.5717400000000001</v>
      </c>
      <c r="I44" s="21">
        <v>-1.42548E-2</v>
      </c>
      <c r="J44" s="21">
        <v>34</v>
      </c>
      <c r="K44" s="21">
        <v>1.6180399999999999</v>
      </c>
      <c r="L44">
        <f t="shared" si="0"/>
        <v>14.398787878787878</v>
      </c>
      <c r="M44">
        <f t="shared" si="1"/>
        <v>23.308757818181817</v>
      </c>
      <c r="N44" s="9"/>
      <c r="O44" s="21">
        <v>7.1258500000000002E-2</v>
      </c>
      <c r="P44" s="21">
        <v>9.3707799999999999</v>
      </c>
      <c r="Q44" s="21">
        <v>-1.8398999999999999E-2</v>
      </c>
      <c r="R44" s="21">
        <v>34</v>
      </c>
      <c r="S44" s="21">
        <v>7.0556599999999997E-2</v>
      </c>
      <c r="T44">
        <f t="shared" si="2"/>
        <v>18.584848484848486</v>
      </c>
      <c r="U44">
        <f t="shared" si="3"/>
        <v>1.3243284257575758</v>
      </c>
      <c r="X44" s="9"/>
      <c r="Y44" s="21">
        <v>1.6188</v>
      </c>
      <c r="Z44" s="21">
        <v>14.868</v>
      </c>
      <c r="AA44" s="21">
        <v>-1.39252E-2</v>
      </c>
      <c r="AB44" s="21">
        <v>34</v>
      </c>
      <c r="AC44" s="21">
        <v>1.61835</v>
      </c>
      <c r="AD44">
        <f t="shared" si="4"/>
        <v>14.065858585858587</v>
      </c>
      <c r="AE44">
        <f t="shared" si="5"/>
        <v>22.76981187878788</v>
      </c>
      <c r="AF44" s="9"/>
      <c r="AG44" s="21">
        <v>7.1258500000000002E-2</v>
      </c>
      <c r="AH44" s="21">
        <v>18.667000000000002</v>
      </c>
      <c r="AI44" s="21">
        <v>-1.8395999999999999E-2</v>
      </c>
      <c r="AJ44" s="21">
        <v>34</v>
      </c>
      <c r="AK44" s="21">
        <v>7.0800799999999997E-2</v>
      </c>
      <c r="AL44">
        <f t="shared" si="6"/>
        <v>18.581818181818182</v>
      </c>
      <c r="AM44">
        <f t="shared" si="7"/>
        <v>1.3241124909090909</v>
      </c>
      <c r="AP44" s="9"/>
      <c r="AQ44" s="21">
        <v>1.6188</v>
      </c>
      <c r="AR44" s="21">
        <v>24.179200000000002</v>
      </c>
      <c r="AS44" s="21">
        <v>-1.3815300000000001E-2</v>
      </c>
      <c r="AT44" s="21">
        <v>34</v>
      </c>
      <c r="AU44" s="21">
        <v>1.6180399999999999</v>
      </c>
      <c r="AV44">
        <f t="shared" si="8"/>
        <v>13.954848484848487</v>
      </c>
      <c r="AW44">
        <f t="shared" si="9"/>
        <v>22.590108727272732</v>
      </c>
      <c r="AX44" s="9"/>
      <c r="AY44" s="21">
        <v>7.1258500000000002E-2</v>
      </c>
      <c r="AZ44" s="21">
        <v>27.978200000000001</v>
      </c>
      <c r="BA44" s="21">
        <v>-1.8335000000000001E-2</v>
      </c>
      <c r="BB44" s="21">
        <v>34</v>
      </c>
      <c r="BC44" s="21">
        <v>7.0495600000000005E-2</v>
      </c>
      <c r="BD44">
        <f t="shared" si="10"/>
        <v>18.520202020202021</v>
      </c>
      <c r="BE44">
        <f t="shared" si="11"/>
        <v>1.3197218156565658</v>
      </c>
      <c r="BH44" s="9"/>
      <c r="BI44" s="21">
        <v>0.49880999999999998</v>
      </c>
      <c r="BJ44" s="21">
        <v>5.5427400000000002</v>
      </c>
      <c r="BK44" s="21">
        <v>-1.40625E-2</v>
      </c>
      <c r="BL44" s="21">
        <v>34</v>
      </c>
      <c r="BM44" s="21">
        <v>0.498199</v>
      </c>
      <c r="BN44">
        <f t="shared" si="12"/>
        <v>14.204545454545455</v>
      </c>
      <c r="BO44">
        <f t="shared" si="13"/>
        <v>7.0853693181818178</v>
      </c>
      <c r="BP44" s="9"/>
      <c r="BQ44" s="21">
        <v>7.1258500000000002E-2</v>
      </c>
      <c r="BR44" s="21">
        <v>7.0959500000000002</v>
      </c>
      <c r="BS44" s="21">
        <v>-1.50879E-2</v>
      </c>
      <c r="BT44" s="21">
        <v>34</v>
      </c>
      <c r="BU44" s="21">
        <v>7.0648199999999994E-2</v>
      </c>
      <c r="BV44">
        <f t="shared" si="14"/>
        <v>15.24030303030303</v>
      </c>
      <c r="BW44">
        <f t="shared" si="15"/>
        <v>1.0860011334848485</v>
      </c>
      <c r="BZ44" s="9"/>
      <c r="CA44" s="21">
        <v>0.49880999999999998</v>
      </c>
      <c r="CB44" s="21">
        <v>10.421900000000001</v>
      </c>
      <c r="CC44" s="21">
        <v>-1.40625E-2</v>
      </c>
      <c r="CD44" s="21">
        <v>34</v>
      </c>
      <c r="CE44" s="21">
        <v>0.498199</v>
      </c>
      <c r="CF44">
        <f t="shared" si="16"/>
        <v>14.204545454545455</v>
      </c>
      <c r="CG44">
        <f t="shared" si="17"/>
        <v>7.0853693181818178</v>
      </c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5.5818099999999999</v>
      </c>
      <c r="I45" s="21">
        <v>-1.43494E-2</v>
      </c>
      <c r="J45" s="21">
        <v>35</v>
      </c>
      <c r="K45" s="21">
        <v>1.6128499999999999</v>
      </c>
      <c r="L45">
        <f t="shared" si="0"/>
        <v>14.494343434343435</v>
      </c>
      <c r="M45">
        <f t="shared" si="1"/>
        <v>23.390536604040403</v>
      </c>
      <c r="N45" s="9"/>
      <c r="O45" s="21">
        <v>7.6293899999999998E-2</v>
      </c>
      <c r="P45" s="21">
        <v>9.3808600000000002</v>
      </c>
      <c r="Q45" s="21">
        <v>-1.83929E-2</v>
      </c>
      <c r="R45" s="21">
        <v>35</v>
      </c>
      <c r="S45" s="21">
        <v>7.5683600000000004E-2</v>
      </c>
      <c r="T45">
        <f t="shared" si="2"/>
        <v>18.578686868686869</v>
      </c>
      <c r="U45">
        <f t="shared" si="3"/>
        <v>1.4174404780909091</v>
      </c>
      <c r="X45" s="9"/>
      <c r="Y45" s="21">
        <v>1.6137699999999999</v>
      </c>
      <c r="Z45" s="21">
        <v>14.878</v>
      </c>
      <c r="AA45" s="21">
        <v>-1.40442E-2</v>
      </c>
      <c r="AB45" s="21">
        <v>35</v>
      </c>
      <c r="AC45" s="21">
        <v>1.6125499999999999</v>
      </c>
      <c r="AD45">
        <f t="shared" si="4"/>
        <v>14.186060606060607</v>
      </c>
      <c r="AE45">
        <f t="shared" si="5"/>
        <v>22.893039024242427</v>
      </c>
      <c r="AF45" s="9"/>
      <c r="AG45" s="21">
        <v>7.6293899999999998E-2</v>
      </c>
      <c r="AH45" s="21">
        <v>18.677099999999999</v>
      </c>
      <c r="AI45" s="21">
        <v>-1.8386799999999998E-2</v>
      </c>
      <c r="AJ45" s="21">
        <v>35</v>
      </c>
      <c r="AK45" s="21">
        <v>7.5500499999999998E-2</v>
      </c>
      <c r="AL45">
        <f t="shared" si="6"/>
        <v>18.572525252525249</v>
      </c>
      <c r="AM45">
        <f t="shared" si="7"/>
        <v>1.4169703843636361</v>
      </c>
      <c r="AP45" s="9"/>
      <c r="AQ45" s="21">
        <v>1.6137699999999999</v>
      </c>
      <c r="AR45" s="21">
        <v>24.189299999999999</v>
      </c>
      <c r="AS45" s="21">
        <v>-1.39496E-2</v>
      </c>
      <c r="AT45" s="21">
        <v>35</v>
      </c>
      <c r="AU45" s="21">
        <v>1.6125499999999999</v>
      </c>
      <c r="AV45">
        <f t="shared" si="8"/>
        <v>14.090505050505049</v>
      </c>
      <c r="AW45">
        <f t="shared" si="9"/>
        <v>22.738834335353534</v>
      </c>
      <c r="AX45" s="9"/>
      <c r="AY45" s="21">
        <v>7.6293899999999998E-2</v>
      </c>
      <c r="AZ45" s="21">
        <v>27.988299999999999</v>
      </c>
      <c r="BA45" s="21">
        <v>-1.83258E-2</v>
      </c>
      <c r="BB45" s="21">
        <v>35</v>
      </c>
      <c r="BC45" s="21">
        <v>7.5744599999999995E-2</v>
      </c>
      <c r="BD45">
        <f t="shared" si="10"/>
        <v>18.510909090909092</v>
      </c>
      <c r="BE45">
        <f t="shared" si="11"/>
        <v>1.4122694470909092</v>
      </c>
      <c r="BH45" s="9"/>
      <c r="BI45" s="21">
        <v>0.49377399999999999</v>
      </c>
      <c r="BJ45" s="21">
        <v>5.55281</v>
      </c>
      <c r="BK45" s="21">
        <v>-1.40991E-2</v>
      </c>
      <c r="BL45" s="21">
        <v>35</v>
      </c>
      <c r="BM45" s="21">
        <v>0.49313400000000002</v>
      </c>
      <c r="BN45">
        <f t="shared" si="12"/>
        <v>14.24151515151515</v>
      </c>
      <c r="BO45">
        <f t="shared" si="13"/>
        <v>7.032089902424242</v>
      </c>
      <c r="BP45" s="9"/>
      <c r="BQ45" s="21">
        <v>7.6293899999999998E-2</v>
      </c>
      <c r="BR45" s="21">
        <v>7.10602</v>
      </c>
      <c r="BS45" s="21">
        <v>-1.5081799999999999E-2</v>
      </c>
      <c r="BT45" s="21">
        <v>35</v>
      </c>
      <c r="BU45" s="21">
        <v>7.5744599999999995E-2</v>
      </c>
      <c r="BV45">
        <f t="shared" si="14"/>
        <v>15.234141414141414</v>
      </c>
      <c r="BW45">
        <f t="shared" si="15"/>
        <v>1.1622720616363635</v>
      </c>
      <c r="BZ45" s="9"/>
      <c r="CA45" s="21">
        <v>0.49377399999999999</v>
      </c>
      <c r="CB45" s="21">
        <v>10.432</v>
      </c>
      <c r="CC45" s="21">
        <v>-1.41022E-2</v>
      </c>
      <c r="CD45" s="21">
        <v>35</v>
      </c>
      <c r="CE45" s="21">
        <v>0.49319499999999999</v>
      </c>
      <c r="CF45">
        <f t="shared" si="16"/>
        <v>14.244646464646465</v>
      </c>
      <c r="CG45">
        <f t="shared" si="17"/>
        <v>7.0336360634343436</v>
      </c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5.5918799999999997</v>
      </c>
      <c r="I46" s="21">
        <v>-1.44501E-2</v>
      </c>
      <c r="J46" s="21">
        <v>36</v>
      </c>
      <c r="K46" s="21">
        <v>1.6079699999999999</v>
      </c>
      <c r="L46">
        <f t="shared" si="0"/>
        <v>14.596060606060608</v>
      </c>
      <c r="M46">
        <f t="shared" si="1"/>
        <v>23.481120578787881</v>
      </c>
      <c r="N46" s="9"/>
      <c r="O46" s="21">
        <v>8.1329299999999993E-2</v>
      </c>
      <c r="P46" s="21">
        <v>9.3909300000000009</v>
      </c>
      <c r="Q46" s="21">
        <v>-1.8386799999999998E-2</v>
      </c>
      <c r="R46" s="21">
        <v>36</v>
      </c>
      <c r="S46" s="21">
        <v>8.0718999999999999E-2</v>
      </c>
      <c r="T46">
        <f t="shared" si="2"/>
        <v>18.572525252525249</v>
      </c>
      <c r="U46">
        <f t="shared" si="3"/>
        <v>1.5104904780202015</v>
      </c>
      <c r="X46" s="9"/>
      <c r="Y46" s="21">
        <v>1.60873</v>
      </c>
      <c r="Z46" s="21">
        <v>14.8881</v>
      </c>
      <c r="AA46" s="21">
        <v>-1.4163200000000001E-2</v>
      </c>
      <c r="AB46" s="21">
        <v>36</v>
      </c>
      <c r="AC46" s="21">
        <v>1.6082799999999999</v>
      </c>
      <c r="AD46">
        <f t="shared" si="4"/>
        <v>14.306262626262628</v>
      </c>
      <c r="AE46">
        <f t="shared" si="5"/>
        <v>23.014913874747478</v>
      </c>
      <c r="AF46" s="9"/>
      <c r="AG46" s="21">
        <v>8.1329299999999993E-2</v>
      </c>
      <c r="AH46" s="21">
        <v>18.687100000000001</v>
      </c>
      <c r="AI46" s="21">
        <v>-1.83807E-2</v>
      </c>
      <c r="AJ46" s="21">
        <v>36</v>
      </c>
      <c r="AK46" s="21">
        <v>8.0810499999999993E-2</v>
      </c>
      <c r="AL46">
        <f t="shared" si="6"/>
        <v>18.566363636363636</v>
      </c>
      <c r="AM46">
        <f t="shared" si="7"/>
        <v>1.509989358090909</v>
      </c>
      <c r="AP46" s="9"/>
      <c r="AQ46" s="21">
        <v>1.60873</v>
      </c>
      <c r="AR46" s="21">
        <v>24.199300000000001</v>
      </c>
      <c r="AS46" s="21">
        <v>-1.4074700000000001E-2</v>
      </c>
      <c r="AT46" s="21">
        <v>36</v>
      </c>
      <c r="AU46" s="21">
        <v>1.6076699999999999</v>
      </c>
      <c r="AV46">
        <f t="shared" si="8"/>
        <v>14.216868686868688</v>
      </c>
      <c r="AW46">
        <f t="shared" si="9"/>
        <v>22.871103162626266</v>
      </c>
      <c r="AX46" s="9"/>
      <c r="AY46" s="21">
        <v>8.1329299999999993E-2</v>
      </c>
      <c r="AZ46" s="21">
        <v>27.9984</v>
      </c>
      <c r="BA46" s="21">
        <v>-1.8316700000000002E-2</v>
      </c>
      <c r="BB46" s="21">
        <v>36</v>
      </c>
      <c r="BC46" s="21">
        <v>8.0841099999999999E-2</v>
      </c>
      <c r="BD46">
        <f t="shared" si="10"/>
        <v>18.501717171717171</v>
      </c>
      <c r="BE46">
        <f t="shared" si="11"/>
        <v>1.5047317063737373</v>
      </c>
      <c r="BH46" s="9"/>
      <c r="BI46" s="21">
        <v>0.48873899999999998</v>
      </c>
      <c r="BJ46" s="21">
        <v>5.5628799999999998</v>
      </c>
      <c r="BK46" s="21">
        <v>-1.41327E-2</v>
      </c>
      <c r="BL46" s="21">
        <v>36</v>
      </c>
      <c r="BM46" s="21">
        <v>0.488037</v>
      </c>
      <c r="BN46">
        <f t="shared" si="12"/>
        <v>14.275454545454545</v>
      </c>
      <c r="BO46">
        <f t="shared" si="13"/>
        <v>6.9769713790909087</v>
      </c>
      <c r="BP46" s="9"/>
      <c r="BQ46" s="21">
        <v>8.1329299999999993E-2</v>
      </c>
      <c r="BR46" s="21">
        <v>7.1160899999999998</v>
      </c>
      <c r="BS46" s="21">
        <v>-1.50787E-2</v>
      </c>
      <c r="BT46" s="21">
        <v>36</v>
      </c>
      <c r="BU46" s="21">
        <v>8.0810499999999993E-2</v>
      </c>
      <c r="BV46">
        <f t="shared" si="14"/>
        <v>15.231010101010101</v>
      </c>
      <c r="BW46">
        <f t="shared" si="15"/>
        <v>1.2387273898080806</v>
      </c>
      <c r="BZ46" s="9"/>
      <c r="CA46" s="21">
        <v>0.48873899999999998</v>
      </c>
      <c r="CB46" s="21">
        <v>10.4421</v>
      </c>
      <c r="CC46" s="21">
        <v>-1.41388E-2</v>
      </c>
      <c r="CD46" s="21">
        <v>36</v>
      </c>
      <c r="CE46" s="21">
        <v>0.48812899999999998</v>
      </c>
      <c r="CF46">
        <f t="shared" si="16"/>
        <v>14.281616161616162</v>
      </c>
      <c r="CG46">
        <f t="shared" si="17"/>
        <v>6.9799828012121212</v>
      </c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5.6019500000000004</v>
      </c>
      <c r="I47" s="21">
        <v>-1.4544700000000001E-2</v>
      </c>
      <c r="J47" s="21">
        <v>37</v>
      </c>
      <c r="K47" s="21">
        <v>1.6030899999999999</v>
      </c>
      <c r="L47">
        <f t="shared" si="0"/>
        <v>14.691616161616162</v>
      </c>
      <c r="M47">
        <f t="shared" si="1"/>
        <v>23.560944838383836</v>
      </c>
      <c r="N47" s="9"/>
      <c r="O47" s="21">
        <v>8.6364700000000003E-2</v>
      </c>
      <c r="P47" s="21">
        <v>9.4009999999999998</v>
      </c>
      <c r="Q47" s="21">
        <v>-1.83777E-2</v>
      </c>
      <c r="R47" s="21">
        <v>37</v>
      </c>
      <c r="S47" s="21">
        <v>8.59375E-2</v>
      </c>
      <c r="T47">
        <f t="shared" si="2"/>
        <v>18.563333333333336</v>
      </c>
      <c r="U47">
        <f t="shared" si="3"/>
        <v>1.6032167143333336</v>
      </c>
      <c r="X47" s="9"/>
      <c r="Y47" s="21">
        <v>1.6036999999999999</v>
      </c>
      <c r="Z47" s="21">
        <v>14.898199999999999</v>
      </c>
      <c r="AA47" s="21">
        <v>-1.4267E-2</v>
      </c>
      <c r="AB47" s="21">
        <v>37</v>
      </c>
      <c r="AC47" s="21">
        <v>1.6027800000000001</v>
      </c>
      <c r="AD47">
        <f t="shared" si="4"/>
        <v>14.411111111111111</v>
      </c>
      <c r="AE47">
        <f t="shared" si="5"/>
        <v>23.11109888888889</v>
      </c>
      <c r="AF47" s="9"/>
      <c r="AG47" s="21">
        <v>8.6364700000000003E-2</v>
      </c>
      <c r="AH47" s="21">
        <v>18.697199999999999</v>
      </c>
      <c r="AI47" s="21">
        <v>-1.8371599999999998E-2</v>
      </c>
      <c r="AJ47" s="21">
        <v>37</v>
      </c>
      <c r="AK47" s="21">
        <v>8.5662799999999997E-2</v>
      </c>
      <c r="AL47">
        <f t="shared" si="6"/>
        <v>18.557171717171716</v>
      </c>
      <c r="AM47">
        <f t="shared" si="7"/>
        <v>1.6026845682020201</v>
      </c>
      <c r="AP47" s="9"/>
      <c r="AQ47" s="21">
        <v>1.6036999999999999</v>
      </c>
      <c r="AR47" s="21">
        <v>24.209399999999999</v>
      </c>
      <c r="AS47" s="21">
        <v>-1.4190700000000001E-2</v>
      </c>
      <c r="AT47" s="21">
        <v>37</v>
      </c>
      <c r="AU47" s="21">
        <v>1.6033900000000001</v>
      </c>
      <c r="AV47">
        <f t="shared" si="8"/>
        <v>14.334040404040405</v>
      </c>
      <c r="AW47">
        <f t="shared" si="9"/>
        <v>22.987500595959595</v>
      </c>
      <c r="AX47" s="9"/>
      <c r="AY47" s="21">
        <v>8.6364700000000003E-2</v>
      </c>
      <c r="AZ47" s="21">
        <v>28.008400000000002</v>
      </c>
      <c r="BA47" s="21">
        <v>-1.8307500000000001E-2</v>
      </c>
      <c r="BB47" s="21">
        <v>37</v>
      </c>
      <c r="BC47" s="21">
        <v>8.5876499999999995E-2</v>
      </c>
      <c r="BD47">
        <f t="shared" si="10"/>
        <v>18.492424242424246</v>
      </c>
      <c r="BE47">
        <f t="shared" si="11"/>
        <v>1.5970926719696974</v>
      </c>
      <c r="BH47" s="9"/>
      <c r="BI47" s="21">
        <v>0.48370400000000002</v>
      </c>
      <c r="BJ47" s="21">
        <v>5.5729499999999996</v>
      </c>
      <c r="BK47" s="21">
        <v>-1.4163200000000001E-2</v>
      </c>
      <c r="BL47" s="21">
        <v>37</v>
      </c>
      <c r="BM47" s="21">
        <v>0.483124</v>
      </c>
      <c r="BN47">
        <f t="shared" si="12"/>
        <v>14.306262626262628</v>
      </c>
      <c r="BO47">
        <f t="shared" si="13"/>
        <v>6.9199964573737383</v>
      </c>
      <c r="BP47" s="9"/>
      <c r="BQ47" s="21">
        <v>8.6364700000000003E-2</v>
      </c>
      <c r="BR47" s="21">
        <v>7.1261700000000001</v>
      </c>
      <c r="BS47" s="21">
        <v>-1.50726E-2</v>
      </c>
      <c r="BT47" s="21">
        <v>37</v>
      </c>
      <c r="BU47" s="21">
        <v>8.5906999999999997E-2</v>
      </c>
      <c r="BV47">
        <f t="shared" si="14"/>
        <v>15.224848484848485</v>
      </c>
      <c r="BW47">
        <f t="shared" si="15"/>
        <v>1.314889471939394</v>
      </c>
      <c r="BZ47" s="9"/>
      <c r="CA47" s="21">
        <v>0.48370400000000002</v>
      </c>
      <c r="CB47" s="21">
        <v>10.4521</v>
      </c>
      <c r="CC47" s="21">
        <v>-1.4175399999999999E-2</v>
      </c>
      <c r="CD47" s="21">
        <v>37</v>
      </c>
      <c r="CE47" s="21">
        <v>0.48309299999999999</v>
      </c>
      <c r="CF47">
        <f t="shared" si="16"/>
        <v>14.318585858585859</v>
      </c>
      <c r="CG47">
        <f t="shared" si="17"/>
        <v>6.9259572541414149</v>
      </c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5.6120200000000002</v>
      </c>
      <c r="I48" s="21">
        <v>-1.4633200000000001E-2</v>
      </c>
      <c r="J48" s="21">
        <v>38</v>
      </c>
      <c r="K48" s="21">
        <v>1.5972900000000001</v>
      </c>
      <c r="L48">
        <f t="shared" si="0"/>
        <v>14.781010101010102</v>
      </c>
      <c r="M48">
        <f t="shared" si="1"/>
        <v>23.629809608080809</v>
      </c>
      <c r="N48" s="9"/>
      <c r="O48" s="21">
        <v>9.1400099999999998E-2</v>
      </c>
      <c r="P48" s="21">
        <v>9.4110700000000005</v>
      </c>
      <c r="Q48" s="21">
        <v>-1.83655E-2</v>
      </c>
      <c r="R48" s="21">
        <v>38</v>
      </c>
      <c r="S48" s="21">
        <v>9.1125499999999998E-2</v>
      </c>
      <c r="T48">
        <f t="shared" si="2"/>
        <v>18.551010101010103</v>
      </c>
      <c r="U48">
        <f t="shared" si="3"/>
        <v>1.6955641783333335</v>
      </c>
      <c r="X48" s="9"/>
      <c r="Y48" s="21">
        <v>1.59866</v>
      </c>
      <c r="Z48" s="21">
        <v>14.908200000000001</v>
      </c>
      <c r="AA48" s="21">
        <v>-1.43616E-2</v>
      </c>
      <c r="AB48" s="21">
        <v>38</v>
      </c>
      <c r="AC48" s="21">
        <v>1.5982099999999999</v>
      </c>
      <c r="AD48">
        <f t="shared" si="4"/>
        <v>14.506666666666668</v>
      </c>
      <c r="AE48">
        <f t="shared" si="5"/>
        <v>23.191227733333335</v>
      </c>
      <c r="AF48" s="9"/>
      <c r="AG48" s="21">
        <v>9.1400099999999998E-2</v>
      </c>
      <c r="AH48" s="21">
        <v>18.7073</v>
      </c>
      <c r="AI48" s="21">
        <v>-1.8356299999999999E-2</v>
      </c>
      <c r="AJ48" s="21">
        <v>38</v>
      </c>
      <c r="AK48" s="21">
        <v>9.0942400000000007E-2</v>
      </c>
      <c r="AL48">
        <f t="shared" si="6"/>
        <v>18.54171717171717</v>
      </c>
      <c r="AM48">
        <f t="shared" si="7"/>
        <v>1.6947148036666666</v>
      </c>
      <c r="AP48" s="9"/>
      <c r="AQ48" s="21">
        <v>1.59866</v>
      </c>
      <c r="AR48" s="21">
        <v>24.2195</v>
      </c>
      <c r="AS48" s="21">
        <v>-1.4297499999999999E-2</v>
      </c>
      <c r="AT48" s="21">
        <v>38</v>
      </c>
      <c r="AU48" s="21">
        <v>1.5979000000000001</v>
      </c>
      <c r="AV48">
        <f t="shared" si="8"/>
        <v>14.441919191919192</v>
      </c>
      <c r="AW48">
        <f t="shared" si="9"/>
        <v>23.087718535353535</v>
      </c>
      <c r="AX48" s="9"/>
      <c r="AY48" s="21">
        <v>9.1400099999999998E-2</v>
      </c>
      <c r="AZ48" s="21">
        <v>28.0185</v>
      </c>
      <c r="BA48" s="21">
        <v>-1.8301399999999999E-2</v>
      </c>
      <c r="BB48" s="21">
        <v>38</v>
      </c>
      <c r="BC48" s="21">
        <v>9.1217000000000006E-2</v>
      </c>
      <c r="BD48">
        <f t="shared" si="10"/>
        <v>18.486262626262626</v>
      </c>
      <c r="BE48">
        <f t="shared" si="11"/>
        <v>1.6896462526666667</v>
      </c>
      <c r="BH48" s="9"/>
      <c r="BI48" s="21">
        <v>0.47866799999999998</v>
      </c>
      <c r="BJ48" s="21">
        <v>5.5830200000000003</v>
      </c>
      <c r="BK48" s="21">
        <v>-1.41876E-2</v>
      </c>
      <c r="BL48" s="21">
        <v>38</v>
      </c>
      <c r="BM48" s="21">
        <v>0.47802699999999998</v>
      </c>
      <c r="BN48">
        <f t="shared" si="12"/>
        <v>14.33090909090909</v>
      </c>
      <c r="BO48">
        <f t="shared" si="13"/>
        <v>6.8597475927272722</v>
      </c>
      <c r="BP48" s="9"/>
      <c r="BQ48" s="21">
        <v>9.1400099999999998E-2</v>
      </c>
      <c r="BR48" s="21">
        <v>7.1362399999999999</v>
      </c>
      <c r="BS48" s="21">
        <v>-1.5069600000000001E-2</v>
      </c>
      <c r="BT48" s="21">
        <v>38</v>
      </c>
      <c r="BU48" s="21">
        <v>9.0972899999999995E-2</v>
      </c>
      <c r="BV48">
        <f t="shared" si="14"/>
        <v>15.221818181818183</v>
      </c>
      <c r="BW48">
        <f t="shared" si="15"/>
        <v>1.3912757040000001</v>
      </c>
      <c r="BZ48" s="9"/>
      <c r="CA48" s="21">
        <v>0.47866799999999998</v>
      </c>
      <c r="CB48" s="21">
        <v>10.462199999999999</v>
      </c>
      <c r="CC48" s="21">
        <v>-1.42059E-2</v>
      </c>
      <c r="CD48" s="21">
        <v>38</v>
      </c>
      <c r="CE48" s="21">
        <v>0.47805799999999998</v>
      </c>
      <c r="CF48">
        <f t="shared" si="16"/>
        <v>14.34939393939394</v>
      </c>
      <c r="CG48">
        <f t="shared" si="17"/>
        <v>6.8685956981818181</v>
      </c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5.62209</v>
      </c>
      <c r="I49" s="21">
        <v>-1.47125E-2</v>
      </c>
      <c r="J49" s="21">
        <v>39</v>
      </c>
      <c r="K49" s="21">
        <v>1.5927100000000001</v>
      </c>
      <c r="L49">
        <f t="shared" si="0"/>
        <v>14.861111111111111</v>
      </c>
      <c r="M49">
        <f t="shared" si="1"/>
        <v>23.6831125</v>
      </c>
      <c r="N49" s="9"/>
      <c r="O49" s="21">
        <v>9.6435499999999993E-2</v>
      </c>
      <c r="P49" s="21">
        <v>9.4211399999999994</v>
      </c>
      <c r="Q49" s="21">
        <v>-1.8353299999999999E-2</v>
      </c>
      <c r="R49" s="21">
        <v>39</v>
      </c>
      <c r="S49" s="21">
        <v>9.6008300000000005E-2</v>
      </c>
      <c r="T49">
        <f t="shared" si="2"/>
        <v>18.538686868686867</v>
      </c>
      <c r="U49">
        <f t="shared" si="3"/>
        <v>1.7877875375252521</v>
      </c>
      <c r="X49" s="9"/>
      <c r="Y49" s="21">
        <v>1.5936300000000001</v>
      </c>
      <c r="Z49" s="21">
        <v>14.9183</v>
      </c>
      <c r="AA49" s="21">
        <v>-1.44531E-2</v>
      </c>
      <c r="AB49" s="21">
        <v>39</v>
      </c>
      <c r="AC49" s="21">
        <v>1.5921000000000001</v>
      </c>
      <c r="AD49">
        <f t="shared" si="4"/>
        <v>14.59909090909091</v>
      </c>
      <c r="AE49">
        <f t="shared" si="5"/>
        <v>23.265549245454547</v>
      </c>
      <c r="AF49" s="9"/>
      <c r="AG49" s="21">
        <v>9.6435499999999993E-2</v>
      </c>
      <c r="AH49" s="21">
        <v>18.717400000000001</v>
      </c>
      <c r="AI49" s="21">
        <v>-1.8341099999999999E-2</v>
      </c>
      <c r="AJ49" s="21">
        <v>39</v>
      </c>
      <c r="AK49" s="21">
        <v>9.6069299999999996E-2</v>
      </c>
      <c r="AL49">
        <f t="shared" si="6"/>
        <v>18.526363636363637</v>
      </c>
      <c r="AM49">
        <f t="shared" si="7"/>
        <v>1.7865991404545454</v>
      </c>
      <c r="AP49" s="9"/>
      <c r="AQ49" s="21">
        <v>1.5936300000000001</v>
      </c>
      <c r="AR49" s="21">
        <v>24.229500000000002</v>
      </c>
      <c r="AS49" s="21">
        <v>-1.43982E-2</v>
      </c>
      <c r="AT49" s="21">
        <v>39</v>
      </c>
      <c r="AU49" s="21">
        <v>1.5927100000000001</v>
      </c>
      <c r="AV49">
        <f t="shared" si="8"/>
        <v>14.543636363636365</v>
      </c>
      <c r="AW49">
        <f t="shared" si="9"/>
        <v>23.177175218181823</v>
      </c>
      <c r="AX49" s="9"/>
      <c r="AY49" s="21">
        <v>9.6435499999999993E-2</v>
      </c>
      <c r="AZ49" s="21">
        <v>28.028600000000001</v>
      </c>
      <c r="BA49" s="21">
        <v>-1.82953E-2</v>
      </c>
      <c r="BB49" s="21">
        <v>39</v>
      </c>
      <c r="BC49" s="21">
        <v>9.5916699999999994E-2</v>
      </c>
      <c r="BD49">
        <f t="shared" si="10"/>
        <v>18.480101010101009</v>
      </c>
      <c r="BE49">
        <f t="shared" si="11"/>
        <v>1.7821377809595957</v>
      </c>
      <c r="BH49" s="9"/>
      <c r="BI49" s="21">
        <v>0.47363300000000003</v>
      </c>
      <c r="BJ49" s="21">
        <v>5.5930900000000001</v>
      </c>
      <c r="BK49" s="21">
        <v>-1.42151E-2</v>
      </c>
      <c r="BL49" s="21">
        <v>39</v>
      </c>
      <c r="BM49" s="21">
        <v>0.473053</v>
      </c>
      <c r="BN49">
        <f t="shared" si="12"/>
        <v>14.358686868686869</v>
      </c>
      <c r="BO49">
        <f t="shared" si="13"/>
        <v>6.8007479376767677</v>
      </c>
      <c r="BP49" s="9"/>
      <c r="BQ49" s="21">
        <v>9.6435499999999993E-2</v>
      </c>
      <c r="BR49" s="21">
        <v>7.1463099999999997</v>
      </c>
      <c r="BS49" s="21">
        <v>-1.5063500000000001E-2</v>
      </c>
      <c r="BT49" s="21">
        <v>39</v>
      </c>
      <c r="BU49" s="21">
        <v>9.5947299999999999E-2</v>
      </c>
      <c r="BV49">
        <f t="shared" si="14"/>
        <v>15.215656565656566</v>
      </c>
      <c r="BW49">
        <f t="shared" si="15"/>
        <v>1.4673294487373736</v>
      </c>
      <c r="BZ49" s="9"/>
      <c r="CA49" s="21">
        <v>0.47363300000000003</v>
      </c>
      <c r="CB49" s="21">
        <v>10.472300000000001</v>
      </c>
      <c r="CC49" s="21">
        <v>-1.4236499999999999E-2</v>
      </c>
      <c r="CD49" s="21">
        <v>39</v>
      </c>
      <c r="CE49" s="21">
        <v>0.473022</v>
      </c>
      <c r="CF49">
        <f t="shared" si="16"/>
        <v>14.380303030303029</v>
      </c>
      <c r="CG49">
        <f t="shared" si="17"/>
        <v>6.8109860651515151</v>
      </c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5.6321599999999998</v>
      </c>
      <c r="I50" s="21">
        <v>-1.47919E-2</v>
      </c>
      <c r="J50" s="21">
        <v>40</v>
      </c>
      <c r="K50" s="21">
        <v>1.58813</v>
      </c>
      <c r="L50">
        <f t="shared" si="0"/>
        <v>14.941313131313132</v>
      </c>
      <c r="M50">
        <f t="shared" si="1"/>
        <v>23.735620627272727</v>
      </c>
      <c r="N50" s="9"/>
      <c r="O50" s="21">
        <v>0.10147100000000001</v>
      </c>
      <c r="P50" s="21">
        <v>9.4312100000000001</v>
      </c>
      <c r="Q50" s="21">
        <v>-1.8344099999999999E-2</v>
      </c>
      <c r="R50" s="21">
        <v>40</v>
      </c>
      <c r="S50" s="21">
        <v>0.10101300000000001</v>
      </c>
      <c r="T50">
        <f t="shared" si="2"/>
        <v>18.529393939393938</v>
      </c>
      <c r="U50">
        <f t="shared" si="3"/>
        <v>1.8801961324242424</v>
      </c>
      <c r="X50" s="9"/>
      <c r="Y50" s="21">
        <v>1.5885899999999999</v>
      </c>
      <c r="Z50" s="21">
        <v>14.9284</v>
      </c>
      <c r="AA50" s="21">
        <v>-1.4544700000000001E-2</v>
      </c>
      <c r="AB50" s="21">
        <v>40</v>
      </c>
      <c r="AC50" s="21">
        <v>1.5878300000000001</v>
      </c>
      <c r="AD50">
        <f t="shared" si="4"/>
        <v>14.691616161616162</v>
      </c>
      <c r="AE50">
        <f t="shared" si="5"/>
        <v>23.338954518181819</v>
      </c>
      <c r="AF50" s="9"/>
      <c r="AG50" s="21">
        <v>0.10147100000000001</v>
      </c>
      <c r="AH50" s="21">
        <v>18.727399999999999</v>
      </c>
      <c r="AI50" s="21">
        <v>-1.8331900000000002E-2</v>
      </c>
      <c r="AJ50" s="21">
        <v>40</v>
      </c>
      <c r="AK50" s="21">
        <v>0.10086100000000001</v>
      </c>
      <c r="AL50">
        <f t="shared" si="6"/>
        <v>18.517070707070708</v>
      </c>
      <c r="AM50">
        <f t="shared" si="7"/>
        <v>1.8789456817171719</v>
      </c>
      <c r="AP50" s="9"/>
      <c r="AQ50" s="21">
        <v>1.5885899999999999</v>
      </c>
      <c r="AR50" s="21">
        <v>24.239599999999999</v>
      </c>
      <c r="AS50" s="21">
        <v>-1.44928E-2</v>
      </c>
      <c r="AT50" s="21">
        <v>40</v>
      </c>
      <c r="AU50" s="21">
        <v>1.5878300000000001</v>
      </c>
      <c r="AV50">
        <f t="shared" si="8"/>
        <v>14.639191919191919</v>
      </c>
      <c r="AW50">
        <f t="shared" si="9"/>
        <v>23.25567389090909</v>
      </c>
      <c r="AX50" s="9"/>
      <c r="AY50" s="21">
        <v>0.10147100000000001</v>
      </c>
      <c r="AZ50" s="21">
        <v>28.038699999999999</v>
      </c>
      <c r="BA50" s="21">
        <v>-1.82861E-2</v>
      </c>
      <c r="BB50" s="21">
        <v>40</v>
      </c>
      <c r="BC50" s="21">
        <v>0.1008</v>
      </c>
      <c r="BD50">
        <f t="shared" si="10"/>
        <v>18.47080808080808</v>
      </c>
      <c r="BE50">
        <f t="shared" si="11"/>
        <v>1.8742513667676768</v>
      </c>
      <c r="BH50" s="9"/>
      <c r="BI50" s="21">
        <v>0.46859699999999999</v>
      </c>
      <c r="BJ50" s="21">
        <v>5.6031599999999999</v>
      </c>
      <c r="BK50" s="21">
        <v>-1.42395E-2</v>
      </c>
      <c r="BL50" s="21">
        <v>40</v>
      </c>
      <c r="BM50" s="21">
        <v>0.46801799999999999</v>
      </c>
      <c r="BN50">
        <f t="shared" si="12"/>
        <v>14.383333333333333</v>
      </c>
      <c r="BO50">
        <f t="shared" si="13"/>
        <v>6.7399868499999993</v>
      </c>
      <c r="BP50" s="9"/>
      <c r="BQ50" s="21">
        <v>0.10147100000000001</v>
      </c>
      <c r="BR50" s="21">
        <v>7.1563800000000004</v>
      </c>
      <c r="BS50" s="21">
        <v>-1.50604E-2</v>
      </c>
      <c r="BT50" s="21">
        <v>40</v>
      </c>
      <c r="BU50" s="21">
        <v>0.10086100000000001</v>
      </c>
      <c r="BV50">
        <f t="shared" si="14"/>
        <v>15.212525252525252</v>
      </c>
      <c r="BW50">
        <f t="shared" si="15"/>
        <v>1.5436301498989899</v>
      </c>
      <c r="BZ50" s="9"/>
      <c r="CA50" s="21">
        <v>0.46859699999999999</v>
      </c>
      <c r="CB50" s="21">
        <v>10.4824</v>
      </c>
      <c r="CC50" s="21">
        <v>-1.42609E-2</v>
      </c>
      <c r="CD50" s="21">
        <v>40</v>
      </c>
      <c r="CE50" s="21">
        <v>0.46804800000000002</v>
      </c>
      <c r="CF50">
        <f t="shared" si="16"/>
        <v>14.404949494949495</v>
      </c>
      <c r="CG50">
        <f t="shared" si="17"/>
        <v>6.7501161184848479</v>
      </c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5.6422299999999996</v>
      </c>
      <c r="I51" s="21">
        <v>-1.48621E-2</v>
      </c>
      <c r="J51" s="21">
        <v>41</v>
      </c>
      <c r="K51" s="21">
        <v>1.58325</v>
      </c>
      <c r="L51">
        <f t="shared" si="0"/>
        <v>15.012222222222222</v>
      </c>
      <c r="M51">
        <f t="shared" si="1"/>
        <v>23.772754622222223</v>
      </c>
      <c r="N51" s="9"/>
      <c r="O51" s="21">
        <v>0.106506</v>
      </c>
      <c r="P51" s="21">
        <v>9.4412800000000008</v>
      </c>
      <c r="Q51" s="21">
        <v>-1.8335000000000001E-2</v>
      </c>
      <c r="R51" s="21">
        <v>41</v>
      </c>
      <c r="S51" s="21">
        <v>0.105835</v>
      </c>
      <c r="T51">
        <f t="shared" si="2"/>
        <v>18.520202020202021</v>
      </c>
      <c r="U51">
        <f t="shared" si="3"/>
        <v>1.9725126363636365</v>
      </c>
      <c r="X51" s="9"/>
      <c r="Y51" s="21">
        <v>1.5835600000000001</v>
      </c>
      <c r="Z51" s="21">
        <v>14.938499999999999</v>
      </c>
      <c r="AA51" s="21">
        <v>-1.46301E-2</v>
      </c>
      <c r="AB51" s="21">
        <v>41</v>
      </c>
      <c r="AC51" s="21">
        <v>1.58325</v>
      </c>
      <c r="AD51">
        <f t="shared" si="4"/>
        <v>14.777878787878787</v>
      </c>
      <c r="AE51">
        <f t="shared" si="5"/>
        <v>23.401657733333334</v>
      </c>
      <c r="AF51" s="9"/>
      <c r="AG51" s="21">
        <v>0.106506</v>
      </c>
      <c r="AH51" s="21">
        <v>18.737500000000001</v>
      </c>
      <c r="AI51" s="21">
        <v>-1.83228E-2</v>
      </c>
      <c r="AJ51" s="21">
        <v>41</v>
      </c>
      <c r="AK51" s="21">
        <v>0.105896</v>
      </c>
      <c r="AL51">
        <f t="shared" si="6"/>
        <v>18.507878787878788</v>
      </c>
      <c r="AM51">
        <f t="shared" si="7"/>
        <v>1.9712001381818183</v>
      </c>
      <c r="AP51" s="9"/>
      <c r="AQ51" s="21">
        <v>1.5835600000000001</v>
      </c>
      <c r="AR51" s="21">
        <v>24.249700000000001</v>
      </c>
      <c r="AS51" s="21">
        <v>-1.4584400000000001E-2</v>
      </c>
      <c r="AT51" s="21">
        <v>41</v>
      </c>
      <c r="AU51" s="21">
        <v>1.58264</v>
      </c>
      <c r="AV51">
        <f t="shared" si="8"/>
        <v>14.731717171717174</v>
      </c>
      <c r="AW51">
        <f t="shared" si="9"/>
        <v>23.328558044444449</v>
      </c>
      <c r="AX51" s="9"/>
      <c r="AY51" s="21">
        <v>0.106506</v>
      </c>
      <c r="AZ51" s="21">
        <v>28.0487</v>
      </c>
      <c r="BA51" s="21">
        <v>-1.8273899999999999E-2</v>
      </c>
      <c r="BB51" s="21">
        <v>41</v>
      </c>
      <c r="BC51" s="21">
        <v>0.106171</v>
      </c>
      <c r="BD51">
        <f t="shared" si="10"/>
        <v>18.458484848484851</v>
      </c>
      <c r="BE51">
        <f t="shared" si="11"/>
        <v>1.9659393872727275</v>
      </c>
      <c r="BH51" s="9"/>
      <c r="BI51" s="21">
        <v>0.46356199999999997</v>
      </c>
      <c r="BJ51" s="21">
        <v>5.6132400000000002</v>
      </c>
      <c r="BK51" s="21">
        <v>-1.4267E-2</v>
      </c>
      <c r="BL51" s="21">
        <v>41</v>
      </c>
      <c r="BM51" s="21">
        <v>0.46292100000000003</v>
      </c>
      <c r="BN51">
        <f t="shared" si="12"/>
        <v>14.411111111111111</v>
      </c>
      <c r="BO51">
        <f t="shared" si="13"/>
        <v>6.6804434888888888</v>
      </c>
      <c r="BP51" s="9"/>
      <c r="BQ51" s="21">
        <v>0.106506</v>
      </c>
      <c r="BR51" s="21">
        <v>7.1664500000000002</v>
      </c>
      <c r="BS51" s="21">
        <v>-1.50543E-2</v>
      </c>
      <c r="BT51" s="21">
        <v>41</v>
      </c>
      <c r="BU51" s="21">
        <v>0.105835</v>
      </c>
      <c r="BV51">
        <f t="shared" si="14"/>
        <v>15.206363636363635</v>
      </c>
      <c r="BW51">
        <f t="shared" si="15"/>
        <v>1.6195689654545453</v>
      </c>
      <c r="BZ51" s="9"/>
      <c r="CA51" s="21">
        <v>0.46356199999999997</v>
      </c>
      <c r="CB51" s="21">
        <v>10.4924</v>
      </c>
      <c r="CC51" s="21">
        <v>-1.42883E-2</v>
      </c>
      <c r="CD51" s="21">
        <v>41</v>
      </c>
      <c r="CE51" s="21">
        <v>0.462982</v>
      </c>
      <c r="CF51">
        <f t="shared" si="16"/>
        <v>14.432626262626263</v>
      </c>
      <c r="CG51">
        <f t="shared" si="17"/>
        <v>6.6904170955555555</v>
      </c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5.6523099999999999</v>
      </c>
      <c r="I52" s="21">
        <v>-1.4932300000000001E-2</v>
      </c>
      <c r="J52" s="21">
        <v>42</v>
      </c>
      <c r="K52" s="21">
        <v>1.5777600000000001</v>
      </c>
      <c r="L52">
        <f t="shared" si="0"/>
        <v>15.083131313131314</v>
      </c>
      <c r="M52">
        <f t="shared" si="1"/>
        <v>23.809024440404041</v>
      </c>
      <c r="N52" s="9"/>
      <c r="O52" s="21">
        <v>0.111542</v>
      </c>
      <c r="P52" s="21">
        <v>9.4513499999999997</v>
      </c>
      <c r="Q52" s="21">
        <v>-1.8319700000000001E-2</v>
      </c>
      <c r="R52" s="21">
        <v>42</v>
      </c>
      <c r="S52" s="21">
        <v>0.110779</v>
      </c>
      <c r="T52">
        <f t="shared" si="2"/>
        <v>18.504747474747475</v>
      </c>
      <c r="U52">
        <f t="shared" si="3"/>
        <v>2.0640565428282831</v>
      </c>
      <c r="X52" s="9"/>
      <c r="Y52" s="21">
        <v>1.5785199999999999</v>
      </c>
      <c r="Z52" s="21">
        <v>14.948499999999999</v>
      </c>
      <c r="AA52" s="21">
        <v>-1.47064E-2</v>
      </c>
      <c r="AB52" s="21">
        <v>42</v>
      </c>
      <c r="AC52" s="21">
        <v>1.57806</v>
      </c>
      <c r="AD52">
        <f t="shared" si="4"/>
        <v>14.854949494949496</v>
      </c>
      <c r="AE52">
        <f t="shared" si="5"/>
        <v>23.448834876767677</v>
      </c>
      <c r="AF52" s="9"/>
      <c r="AG52" s="21">
        <v>0.111542</v>
      </c>
      <c r="AH52" s="21">
        <v>18.747599999999998</v>
      </c>
      <c r="AI52" s="21">
        <v>-1.8316700000000002E-2</v>
      </c>
      <c r="AJ52" s="21">
        <v>42</v>
      </c>
      <c r="AK52" s="21">
        <v>0.110901</v>
      </c>
      <c r="AL52">
        <f t="shared" si="6"/>
        <v>18.501717171717171</v>
      </c>
      <c r="AM52">
        <f t="shared" si="7"/>
        <v>2.0637185367676767</v>
      </c>
      <c r="AP52" s="9"/>
      <c r="AQ52" s="21">
        <v>1.5785199999999999</v>
      </c>
      <c r="AR52" s="21">
        <v>24.259699999999999</v>
      </c>
      <c r="AS52" s="21">
        <v>-1.46698E-2</v>
      </c>
      <c r="AT52" s="21">
        <v>42</v>
      </c>
      <c r="AU52" s="21">
        <v>1.5771500000000001</v>
      </c>
      <c r="AV52">
        <f t="shared" si="8"/>
        <v>14.817979797979799</v>
      </c>
      <c r="AW52">
        <f t="shared" si="9"/>
        <v>23.390477470707072</v>
      </c>
      <c r="AX52" s="9"/>
      <c r="AY52" s="21">
        <v>0.111542</v>
      </c>
      <c r="AZ52" s="21">
        <v>28.058800000000002</v>
      </c>
      <c r="BA52" s="21">
        <v>-1.8261699999999999E-2</v>
      </c>
      <c r="BB52" s="21">
        <v>42</v>
      </c>
      <c r="BC52" s="21">
        <v>0.11099199999999999</v>
      </c>
      <c r="BD52">
        <f t="shared" si="10"/>
        <v>18.446161616161614</v>
      </c>
      <c r="BE52">
        <f t="shared" si="11"/>
        <v>2.0575217589898989</v>
      </c>
      <c r="BH52" s="9"/>
      <c r="BI52" s="21">
        <v>0.45852700000000002</v>
      </c>
      <c r="BJ52" s="21">
        <v>5.62331</v>
      </c>
      <c r="BK52" s="21">
        <v>-1.4291399999999999E-2</v>
      </c>
      <c r="BL52" s="21">
        <v>42</v>
      </c>
      <c r="BM52" s="21">
        <v>0.45794699999999999</v>
      </c>
      <c r="BN52">
        <f t="shared" si="12"/>
        <v>14.435757575757576</v>
      </c>
      <c r="BO52">
        <f t="shared" si="13"/>
        <v>6.6191846139393942</v>
      </c>
      <c r="BP52" s="9"/>
      <c r="BQ52" s="21">
        <v>0.111542</v>
      </c>
      <c r="BR52" s="21">
        <v>7.17652</v>
      </c>
      <c r="BS52" s="21">
        <v>-1.5048199999999999E-2</v>
      </c>
      <c r="BT52" s="21">
        <v>42</v>
      </c>
      <c r="BU52" s="21">
        <v>0.11096200000000001</v>
      </c>
      <c r="BV52">
        <f t="shared" si="14"/>
        <v>15.20020202020202</v>
      </c>
      <c r="BW52">
        <f t="shared" si="15"/>
        <v>1.6954609337373738</v>
      </c>
      <c r="BZ52" s="9"/>
      <c r="CA52" s="21">
        <v>0.45852700000000002</v>
      </c>
      <c r="CB52" s="21">
        <v>10.5025</v>
      </c>
      <c r="CC52" s="21">
        <v>-1.43097E-2</v>
      </c>
      <c r="CD52" s="21">
        <v>42</v>
      </c>
      <c r="CE52" s="21">
        <v>0.45791599999999999</v>
      </c>
      <c r="CF52">
        <f t="shared" si="16"/>
        <v>14.454242424242425</v>
      </c>
      <c r="CG52">
        <f t="shared" si="17"/>
        <v>6.627660416060607</v>
      </c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5.6623799999999997</v>
      </c>
      <c r="I53" s="21">
        <v>-1.4996300000000001E-2</v>
      </c>
      <c r="J53" s="21">
        <v>43</v>
      </c>
      <c r="K53" s="21">
        <v>1.57257</v>
      </c>
      <c r="L53">
        <f t="shared" si="0"/>
        <v>15.14777777777778</v>
      </c>
      <c r="M53">
        <f t="shared" si="1"/>
        <v>23.83487685555556</v>
      </c>
      <c r="N53" s="9"/>
      <c r="O53" s="21">
        <v>0.116577</v>
      </c>
      <c r="P53" s="21">
        <v>9.4614200000000004</v>
      </c>
      <c r="Q53" s="21">
        <v>-1.8307500000000001E-2</v>
      </c>
      <c r="R53" s="21">
        <v>43</v>
      </c>
      <c r="S53" s="21">
        <v>0.11605799999999999</v>
      </c>
      <c r="T53">
        <f t="shared" si="2"/>
        <v>18.492424242424246</v>
      </c>
      <c r="U53">
        <f t="shared" si="3"/>
        <v>2.1557913409090914</v>
      </c>
      <c r="X53" s="9"/>
      <c r="Y53" s="21">
        <v>1.5734900000000001</v>
      </c>
      <c r="Z53" s="21">
        <v>14.958600000000001</v>
      </c>
      <c r="AA53" s="21">
        <v>-1.47858E-2</v>
      </c>
      <c r="AB53" s="21">
        <v>43</v>
      </c>
      <c r="AC53" s="21">
        <v>1.57257</v>
      </c>
      <c r="AD53">
        <f t="shared" si="4"/>
        <v>14.935151515151516</v>
      </c>
      <c r="AE53">
        <f t="shared" si="5"/>
        <v>23.50031155757576</v>
      </c>
      <c r="AF53" s="9"/>
      <c r="AG53" s="21">
        <v>0.116577</v>
      </c>
      <c r="AH53" s="21">
        <v>18.7576</v>
      </c>
      <c r="AI53" s="21">
        <v>-1.8304399999999998E-2</v>
      </c>
      <c r="AJ53" s="21">
        <v>43</v>
      </c>
      <c r="AK53" s="21">
        <v>0.115936</v>
      </c>
      <c r="AL53">
        <f t="shared" si="6"/>
        <v>18.48929292929293</v>
      </c>
      <c r="AM53">
        <f t="shared" si="7"/>
        <v>2.1554263018181818</v>
      </c>
      <c r="AP53" s="9"/>
      <c r="AQ53" s="21">
        <v>1.5734900000000001</v>
      </c>
      <c r="AR53" s="21">
        <v>24.2698</v>
      </c>
      <c r="AS53" s="21">
        <v>-1.4749099999999999E-2</v>
      </c>
      <c r="AT53" s="21">
        <v>43</v>
      </c>
      <c r="AU53" s="21">
        <v>1.5728800000000001</v>
      </c>
      <c r="AV53">
        <f t="shared" si="8"/>
        <v>14.898080808080808</v>
      </c>
      <c r="AW53">
        <f t="shared" si="9"/>
        <v>23.44198117070707</v>
      </c>
      <c r="AX53" s="9"/>
      <c r="AY53" s="21">
        <v>0.116577</v>
      </c>
      <c r="AZ53" s="21">
        <v>28.068899999999999</v>
      </c>
      <c r="BA53" s="21">
        <v>-1.8249499999999998E-2</v>
      </c>
      <c r="BB53" s="21">
        <v>43</v>
      </c>
      <c r="BC53" s="21">
        <v>0.11587500000000001</v>
      </c>
      <c r="BD53">
        <f t="shared" si="10"/>
        <v>18.433838383838381</v>
      </c>
      <c r="BE53">
        <f t="shared" si="11"/>
        <v>2.1489615772727269</v>
      </c>
      <c r="BH53" s="9"/>
      <c r="BI53" s="21">
        <v>0.45349099999999998</v>
      </c>
      <c r="BJ53" s="21">
        <v>5.6333799999999998</v>
      </c>
      <c r="BK53" s="21">
        <v>-1.4312699999999999E-2</v>
      </c>
      <c r="BL53" s="21">
        <v>43</v>
      </c>
      <c r="BM53" s="21">
        <v>0.45291100000000001</v>
      </c>
      <c r="BN53">
        <f t="shared" si="12"/>
        <v>14.457272727272727</v>
      </c>
      <c r="BO53">
        <f t="shared" si="13"/>
        <v>6.5562430663636357</v>
      </c>
      <c r="BP53" s="9"/>
      <c r="BQ53" s="21">
        <v>0.116577</v>
      </c>
      <c r="BR53" s="21">
        <v>7.1865899999999998</v>
      </c>
      <c r="BS53" s="21">
        <v>-1.5042099999999999E-2</v>
      </c>
      <c r="BT53" s="21">
        <v>43</v>
      </c>
      <c r="BU53" s="21">
        <v>0.11615</v>
      </c>
      <c r="BV53">
        <f t="shared" si="14"/>
        <v>15.194040404040404</v>
      </c>
      <c r="BW53">
        <f t="shared" si="15"/>
        <v>1.7712756481818182</v>
      </c>
      <c r="BZ53" s="9"/>
      <c r="CA53" s="21">
        <v>0.45349099999999998</v>
      </c>
      <c r="CB53" s="21">
        <v>10.512600000000001</v>
      </c>
      <c r="CC53" s="21">
        <v>-1.4334100000000001E-2</v>
      </c>
      <c r="CD53" s="21">
        <v>43</v>
      </c>
      <c r="CE53" s="21">
        <v>0.45288099999999998</v>
      </c>
      <c r="CF53">
        <f t="shared" si="16"/>
        <v>14.478888888888891</v>
      </c>
      <c r="CG53">
        <f t="shared" si="17"/>
        <v>6.5660458011111116</v>
      </c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5.6724500000000004</v>
      </c>
      <c r="I54" s="21">
        <v>-1.50604E-2</v>
      </c>
      <c r="J54" s="21">
        <v>44</v>
      </c>
      <c r="K54" s="21">
        <v>1.56769</v>
      </c>
      <c r="L54">
        <f t="shared" si="0"/>
        <v>15.212525252525252</v>
      </c>
      <c r="M54">
        <f t="shared" si="1"/>
        <v>23.860085232323229</v>
      </c>
      <c r="N54" s="9"/>
      <c r="O54" s="21">
        <v>0.121613</v>
      </c>
      <c r="P54" s="21">
        <v>9.4714899999999993</v>
      </c>
      <c r="Q54" s="21">
        <v>-1.82983E-2</v>
      </c>
      <c r="R54" s="21">
        <v>44</v>
      </c>
      <c r="S54" s="21">
        <v>0.120972</v>
      </c>
      <c r="T54">
        <f t="shared" si="2"/>
        <v>18.483131313131313</v>
      </c>
      <c r="U54">
        <f t="shared" si="3"/>
        <v>2.2477890483838383</v>
      </c>
      <c r="X54" s="9"/>
      <c r="Y54" s="21">
        <v>1.5684499999999999</v>
      </c>
      <c r="Z54" s="21">
        <v>14.9687</v>
      </c>
      <c r="AA54" s="21">
        <v>-1.48621E-2</v>
      </c>
      <c r="AB54" s="21">
        <v>44</v>
      </c>
      <c r="AC54" s="21">
        <v>1.5683</v>
      </c>
      <c r="AD54">
        <f t="shared" si="4"/>
        <v>15.012222222222222</v>
      </c>
      <c r="AE54">
        <f t="shared" si="5"/>
        <v>23.545919944444442</v>
      </c>
      <c r="AF54" s="9"/>
      <c r="AG54" s="21">
        <v>0.121613</v>
      </c>
      <c r="AH54" s="21">
        <v>18.767700000000001</v>
      </c>
      <c r="AI54" s="21">
        <v>-1.8301399999999999E-2</v>
      </c>
      <c r="AJ54" s="21">
        <v>44</v>
      </c>
      <c r="AK54" s="21">
        <v>0.12109399999999999</v>
      </c>
      <c r="AL54">
        <f t="shared" si="6"/>
        <v>18.486262626262626</v>
      </c>
      <c r="AM54">
        <f t="shared" si="7"/>
        <v>2.2481698567676767</v>
      </c>
      <c r="AP54" s="9"/>
      <c r="AQ54" s="21">
        <v>1.5684499999999999</v>
      </c>
      <c r="AR54" s="21">
        <v>24.279900000000001</v>
      </c>
      <c r="AS54" s="21">
        <v>-1.4822399999999999E-2</v>
      </c>
      <c r="AT54" s="21">
        <v>44</v>
      </c>
      <c r="AU54" s="21">
        <v>1.56769</v>
      </c>
      <c r="AV54">
        <f t="shared" si="8"/>
        <v>14.972121212121211</v>
      </c>
      <c r="AW54">
        <f t="shared" si="9"/>
        <v>23.483023515151512</v>
      </c>
      <c r="AX54" s="9"/>
      <c r="AY54" s="21">
        <v>0.121613</v>
      </c>
      <c r="AZ54" s="21">
        <v>28.078900000000001</v>
      </c>
      <c r="BA54" s="21">
        <v>-1.82434E-2</v>
      </c>
      <c r="BB54" s="21">
        <v>44</v>
      </c>
      <c r="BC54" s="21">
        <v>0.12078899999999999</v>
      </c>
      <c r="BD54">
        <f t="shared" si="10"/>
        <v>18.427676767676765</v>
      </c>
      <c r="BE54">
        <f t="shared" si="11"/>
        <v>2.2410450547474743</v>
      </c>
      <c r="BH54" s="9"/>
      <c r="BI54" s="21">
        <v>0.44845600000000002</v>
      </c>
      <c r="BJ54" s="21">
        <v>5.6434499999999996</v>
      </c>
      <c r="BK54" s="21">
        <v>-1.43372E-2</v>
      </c>
      <c r="BL54" s="21">
        <v>44</v>
      </c>
      <c r="BM54" s="21">
        <v>0.44781500000000002</v>
      </c>
      <c r="BN54">
        <f t="shared" si="12"/>
        <v>14.4820202020202</v>
      </c>
      <c r="BO54">
        <f t="shared" si="13"/>
        <v>6.4945488517171714</v>
      </c>
      <c r="BP54" s="9"/>
      <c r="BQ54" s="21">
        <v>0.121613</v>
      </c>
      <c r="BR54" s="21">
        <v>7.1966599999999996</v>
      </c>
      <c r="BS54" s="21">
        <v>-1.5029900000000001E-2</v>
      </c>
      <c r="BT54" s="21">
        <v>44</v>
      </c>
      <c r="BU54" s="21">
        <v>0.12109399999999999</v>
      </c>
      <c r="BV54">
        <f t="shared" si="14"/>
        <v>15.181717171717173</v>
      </c>
      <c r="BW54">
        <f t="shared" si="15"/>
        <v>1.8462941704040405</v>
      </c>
      <c r="BZ54" s="9"/>
      <c r="CA54" s="21">
        <v>0.44845600000000002</v>
      </c>
      <c r="CB54" s="21">
        <v>10.522600000000001</v>
      </c>
      <c r="CC54" s="21">
        <v>-1.43555E-2</v>
      </c>
      <c r="CD54" s="21">
        <v>44</v>
      </c>
      <c r="CE54" s="21">
        <v>0.44784499999999999</v>
      </c>
      <c r="CF54">
        <f t="shared" si="16"/>
        <v>14.500505050505049</v>
      </c>
      <c r="CG54">
        <f t="shared" si="17"/>
        <v>6.5028384929292926</v>
      </c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5.6825200000000002</v>
      </c>
      <c r="I55" s="21">
        <v>-1.51215E-2</v>
      </c>
      <c r="J55" s="21">
        <v>45</v>
      </c>
      <c r="K55" s="21">
        <v>1.5625</v>
      </c>
      <c r="L55">
        <f t="shared" si="0"/>
        <v>15.274242424242425</v>
      </c>
      <c r="M55">
        <f t="shared" si="1"/>
        <v>23.880056090909093</v>
      </c>
      <c r="N55" s="9"/>
      <c r="O55" s="21">
        <v>0.12664800000000001</v>
      </c>
      <c r="P55" s="21">
        <v>9.4815699999999996</v>
      </c>
      <c r="Q55" s="21">
        <v>-1.8292200000000002E-2</v>
      </c>
      <c r="R55" s="21">
        <v>45</v>
      </c>
      <c r="S55" s="21">
        <v>0.12609899999999999</v>
      </c>
      <c r="T55">
        <f t="shared" si="2"/>
        <v>18.4769696969697</v>
      </c>
      <c r="U55">
        <f t="shared" si="3"/>
        <v>2.3400712581818186</v>
      </c>
      <c r="X55" s="9"/>
      <c r="Y55" s="21">
        <v>1.56342</v>
      </c>
      <c r="Z55" s="21">
        <v>14.9787</v>
      </c>
      <c r="AA55" s="21">
        <v>-1.49353E-2</v>
      </c>
      <c r="AB55" s="21">
        <v>45</v>
      </c>
      <c r="AC55" s="21">
        <v>1.56281</v>
      </c>
      <c r="AD55">
        <f t="shared" si="4"/>
        <v>15.086161616161617</v>
      </c>
      <c r="AE55">
        <f t="shared" si="5"/>
        <v>23.586006793939394</v>
      </c>
      <c r="AF55" s="9"/>
      <c r="AG55" s="21">
        <v>0.12664800000000001</v>
      </c>
      <c r="AH55" s="21">
        <v>18.777799999999999</v>
      </c>
      <c r="AI55" s="21">
        <v>-1.8292200000000002E-2</v>
      </c>
      <c r="AJ55" s="21">
        <v>45</v>
      </c>
      <c r="AK55" s="21">
        <v>0.126221</v>
      </c>
      <c r="AL55">
        <f t="shared" si="6"/>
        <v>18.4769696969697</v>
      </c>
      <c r="AM55">
        <f t="shared" si="7"/>
        <v>2.3400712581818186</v>
      </c>
      <c r="AP55" s="9"/>
      <c r="AQ55" s="21">
        <v>1.56342</v>
      </c>
      <c r="AR55" s="21">
        <v>24.29</v>
      </c>
      <c r="AS55" s="21">
        <v>-1.48865E-2</v>
      </c>
      <c r="AT55" s="21">
        <v>45</v>
      </c>
      <c r="AU55" s="21">
        <v>1.5625</v>
      </c>
      <c r="AV55">
        <f t="shared" si="8"/>
        <v>15.036868686868686</v>
      </c>
      <c r="AW55">
        <f t="shared" si="9"/>
        <v>23.508941242424243</v>
      </c>
      <c r="AX55" s="9"/>
      <c r="AY55" s="21">
        <v>0.12664800000000001</v>
      </c>
      <c r="AZ55" s="21">
        <v>28.088999999999999</v>
      </c>
      <c r="BA55" s="21">
        <v>-1.8231199999999999E-2</v>
      </c>
      <c r="BB55" s="21">
        <v>45</v>
      </c>
      <c r="BC55" s="21">
        <v>0.12606800000000001</v>
      </c>
      <c r="BD55">
        <f t="shared" si="10"/>
        <v>18.415353535353535</v>
      </c>
      <c r="BE55">
        <f t="shared" si="11"/>
        <v>2.3322676945454548</v>
      </c>
      <c r="BH55" s="9"/>
      <c r="BI55" s="21">
        <v>0.44341999999999998</v>
      </c>
      <c r="BJ55" s="21">
        <v>5.6535200000000003</v>
      </c>
      <c r="BK55" s="21">
        <v>-1.43555E-2</v>
      </c>
      <c r="BL55" s="21">
        <v>45</v>
      </c>
      <c r="BM55" s="21">
        <v>0.44278000000000001</v>
      </c>
      <c r="BN55">
        <f t="shared" si="12"/>
        <v>14.500505050505049</v>
      </c>
      <c r="BO55">
        <f t="shared" si="13"/>
        <v>6.4298139494949487</v>
      </c>
      <c r="BP55" s="9"/>
      <c r="BQ55" s="21">
        <v>0.12664800000000001</v>
      </c>
      <c r="BR55" s="21">
        <v>7.2067300000000003</v>
      </c>
      <c r="BS55" s="21">
        <v>-1.50238E-2</v>
      </c>
      <c r="BT55" s="21">
        <v>45</v>
      </c>
      <c r="BU55" s="21">
        <v>0.12603800000000001</v>
      </c>
      <c r="BV55">
        <f t="shared" si="14"/>
        <v>15.175555555555556</v>
      </c>
      <c r="BW55">
        <f t="shared" si="15"/>
        <v>1.9219537600000003</v>
      </c>
      <c r="BZ55" s="9"/>
      <c r="CA55" s="21">
        <v>0.44341999999999998</v>
      </c>
      <c r="CB55" s="21">
        <v>10.5327</v>
      </c>
      <c r="CC55" s="21">
        <v>-1.4373800000000001E-2</v>
      </c>
      <c r="CD55" s="21">
        <v>45</v>
      </c>
      <c r="CE55" s="21">
        <v>0.44287100000000001</v>
      </c>
      <c r="CF55">
        <f t="shared" si="16"/>
        <v>14.518989898989899</v>
      </c>
      <c r="CG55">
        <f t="shared" si="17"/>
        <v>6.4380105010101003</v>
      </c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5.69259</v>
      </c>
      <c r="I56" s="21">
        <v>-1.5173300000000001E-2</v>
      </c>
      <c r="J56" s="21">
        <v>46</v>
      </c>
      <c r="K56" s="21">
        <v>1.55731</v>
      </c>
      <c r="L56">
        <f t="shared" si="0"/>
        <v>15.326565656565657</v>
      </c>
      <c r="M56">
        <f t="shared" si="1"/>
        <v>23.88461338787879</v>
      </c>
      <c r="N56" s="9"/>
      <c r="O56" s="21">
        <v>0.13168299999999999</v>
      </c>
      <c r="P56" s="21">
        <v>9.4916400000000003</v>
      </c>
      <c r="Q56" s="21">
        <v>-1.82831E-2</v>
      </c>
      <c r="R56" s="21">
        <v>46</v>
      </c>
      <c r="S56" s="21">
        <v>0.13125600000000001</v>
      </c>
      <c r="T56">
        <f t="shared" si="2"/>
        <v>18.467777777777776</v>
      </c>
      <c r="U56">
        <f t="shared" si="3"/>
        <v>2.4318923811111106</v>
      </c>
      <c r="X56" s="9"/>
      <c r="Y56" s="21">
        <v>1.5583800000000001</v>
      </c>
      <c r="Z56" s="21">
        <v>14.988799999999999</v>
      </c>
      <c r="AA56" s="21">
        <v>-1.49994E-2</v>
      </c>
      <c r="AB56" s="21">
        <v>46</v>
      </c>
      <c r="AC56" s="21">
        <v>1.55823</v>
      </c>
      <c r="AD56">
        <f t="shared" si="4"/>
        <v>15.15090909090909</v>
      </c>
      <c r="AE56">
        <f t="shared" si="5"/>
        <v>23.61087370909091</v>
      </c>
      <c r="AF56" s="9"/>
      <c r="AG56" s="21">
        <v>0.13168299999999999</v>
      </c>
      <c r="AH56" s="21">
        <v>18.7879</v>
      </c>
      <c r="AI56" s="21">
        <v>-1.82831E-2</v>
      </c>
      <c r="AJ56" s="21">
        <v>46</v>
      </c>
      <c r="AK56" s="21">
        <v>0.131134</v>
      </c>
      <c r="AL56">
        <f t="shared" si="6"/>
        <v>18.467777777777776</v>
      </c>
      <c r="AM56">
        <f t="shared" si="7"/>
        <v>2.4318923811111106</v>
      </c>
      <c r="AP56" s="9"/>
      <c r="AQ56" s="21">
        <v>1.5583800000000001</v>
      </c>
      <c r="AR56" s="21">
        <v>24.3</v>
      </c>
      <c r="AS56" s="21">
        <v>-1.49567E-2</v>
      </c>
      <c r="AT56" s="21">
        <v>46</v>
      </c>
      <c r="AU56" s="21">
        <v>1.55823</v>
      </c>
      <c r="AV56">
        <f t="shared" si="8"/>
        <v>15.107777777777777</v>
      </c>
      <c r="AW56">
        <f t="shared" si="9"/>
        <v>23.543658733333334</v>
      </c>
      <c r="AX56" s="9"/>
      <c r="AY56" s="21">
        <v>0.13168299999999999</v>
      </c>
      <c r="AZ56" s="21">
        <v>28.0991</v>
      </c>
      <c r="BA56" s="21">
        <v>-1.8225100000000001E-2</v>
      </c>
      <c r="BB56" s="21">
        <v>46</v>
      </c>
      <c r="BC56" s="21">
        <v>0.13128699999999999</v>
      </c>
      <c r="BD56">
        <f t="shared" si="10"/>
        <v>18.409191919191919</v>
      </c>
      <c r="BE56">
        <f t="shared" si="11"/>
        <v>2.4241776194949494</v>
      </c>
      <c r="BH56" s="9"/>
      <c r="BI56" s="21">
        <v>0.43838500000000002</v>
      </c>
      <c r="BJ56" s="21">
        <v>5.6635900000000001</v>
      </c>
      <c r="BK56" s="21">
        <v>-1.43768E-2</v>
      </c>
      <c r="BL56" s="21">
        <v>46</v>
      </c>
      <c r="BM56" s="21">
        <v>0.437836</v>
      </c>
      <c r="BN56">
        <f t="shared" si="12"/>
        <v>14.522020202020203</v>
      </c>
      <c r="BO56">
        <f t="shared" si="13"/>
        <v>6.3662358262626269</v>
      </c>
      <c r="BP56" s="9"/>
      <c r="BQ56" s="21">
        <v>0.13168299999999999</v>
      </c>
      <c r="BR56" s="21">
        <v>7.2168000000000001</v>
      </c>
      <c r="BS56" s="21">
        <v>-1.50177E-2</v>
      </c>
      <c r="BT56" s="21">
        <v>46</v>
      </c>
      <c r="BU56" s="21">
        <v>0.131165</v>
      </c>
      <c r="BV56">
        <f t="shared" si="14"/>
        <v>15.16939393939394</v>
      </c>
      <c r="BW56">
        <f t="shared" si="15"/>
        <v>1.9975513021212121</v>
      </c>
      <c r="BZ56" s="9"/>
      <c r="CA56" s="21">
        <v>0.43838500000000002</v>
      </c>
      <c r="CB56" s="21">
        <v>10.5428</v>
      </c>
      <c r="CC56" s="21">
        <v>-1.4395099999999999E-2</v>
      </c>
      <c r="CD56" s="21">
        <v>46</v>
      </c>
      <c r="CE56" s="21">
        <v>0.437805</v>
      </c>
      <c r="CF56">
        <f t="shared" si="16"/>
        <v>14.54050505050505</v>
      </c>
      <c r="CG56">
        <f t="shared" si="17"/>
        <v>6.3743393065656573</v>
      </c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5.7026599999999998</v>
      </c>
      <c r="I57" s="21">
        <v>-1.5225199999999999E-2</v>
      </c>
      <c r="J57" s="21">
        <v>47</v>
      </c>
      <c r="K57" s="21">
        <v>1.5527299999999999</v>
      </c>
      <c r="L57">
        <f t="shared" si="0"/>
        <v>15.378989898989898</v>
      </c>
      <c r="M57">
        <f t="shared" si="1"/>
        <v>23.888800169696967</v>
      </c>
      <c r="N57" s="9"/>
      <c r="O57" s="21">
        <v>0.13671900000000001</v>
      </c>
      <c r="P57" s="21">
        <v>9.5017099999999992</v>
      </c>
      <c r="Q57" s="21">
        <v>-1.8277000000000002E-2</v>
      </c>
      <c r="R57" s="21">
        <v>47</v>
      </c>
      <c r="S57" s="21">
        <v>0.136353</v>
      </c>
      <c r="T57">
        <f t="shared" si="2"/>
        <v>18.461616161616163</v>
      </c>
      <c r="U57">
        <f t="shared" si="3"/>
        <v>2.5240537000000005</v>
      </c>
      <c r="X57" s="9"/>
      <c r="Y57" s="21">
        <v>1.5533399999999999</v>
      </c>
      <c r="Z57" s="21">
        <v>14.998900000000001</v>
      </c>
      <c r="AA57" s="21">
        <v>-1.50543E-2</v>
      </c>
      <c r="AB57" s="21">
        <v>47</v>
      </c>
      <c r="AC57" s="21">
        <v>1.55243</v>
      </c>
      <c r="AD57">
        <f t="shared" si="4"/>
        <v>15.206363636363635</v>
      </c>
      <c r="AE57">
        <f t="shared" si="5"/>
        <v>23.620652890909088</v>
      </c>
      <c r="AF57" s="9"/>
      <c r="AG57" s="21">
        <v>0.13671900000000001</v>
      </c>
      <c r="AH57" s="21">
        <v>18.797899999999998</v>
      </c>
      <c r="AI57" s="21">
        <v>-1.8277000000000002E-2</v>
      </c>
      <c r="AJ57" s="21">
        <v>47</v>
      </c>
      <c r="AK57" s="21">
        <v>0.13619999999999999</v>
      </c>
      <c r="AL57">
        <f t="shared" si="6"/>
        <v>18.461616161616163</v>
      </c>
      <c r="AM57">
        <f t="shared" si="7"/>
        <v>2.5240537000000005</v>
      </c>
      <c r="AP57" s="9"/>
      <c r="AQ57" s="21">
        <v>1.5533399999999999</v>
      </c>
      <c r="AR57" s="21">
        <v>24.310099999999998</v>
      </c>
      <c r="AS57" s="21">
        <v>-1.5020800000000001E-2</v>
      </c>
      <c r="AT57" s="21">
        <v>47</v>
      </c>
      <c r="AU57" s="21">
        <v>1.55243</v>
      </c>
      <c r="AV57">
        <f t="shared" si="8"/>
        <v>15.172525252525253</v>
      </c>
      <c r="AW57">
        <f t="shared" si="9"/>
        <v>23.568090375757574</v>
      </c>
      <c r="AX57" s="9"/>
      <c r="AY57" s="21">
        <v>0.13671900000000001</v>
      </c>
      <c r="AZ57" s="21">
        <v>28.109100000000002</v>
      </c>
      <c r="BA57" s="21">
        <v>-1.82159E-2</v>
      </c>
      <c r="BB57" s="21">
        <v>47</v>
      </c>
      <c r="BC57" s="21">
        <v>0.13613900000000001</v>
      </c>
      <c r="BD57">
        <f t="shared" si="10"/>
        <v>18.39989898989899</v>
      </c>
      <c r="BE57">
        <f t="shared" si="11"/>
        <v>2.51561579</v>
      </c>
      <c r="BH57" s="9"/>
      <c r="BI57" s="21">
        <v>0.43335000000000001</v>
      </c>
      <c r="BJ57" s="21">
        <v>5.6736599999999999</v>
      </c>
      <c r="BK57" s="21">
        <v>-1.43921E-2</v>
      </c>
      <c r="BL57" s="21">
        <v>47</v>
      </c>
      <c r="BM57" s="21">
        <v>0.43280000000000002</v>
      </c>
      <c r="BN57">
        <f t="shared" si="12"/>
        <v>14.537474747474747</v>
      </c>
      <c r="BO57">
        <f t="shared" si="13"/>
        <v>6.2998146818181819</v>
      </c>
      <c r="BP57" s="9"/>
      <c r="BQ57" s="21">
        <v>0.13671900000000001</v>
      </c>
      <c r="BR57" s="21">
        <v>7.2268800000000004</v>
      </c>
      <c r="BS57" s="21">
        <v>-1.50116E-2</v>
      </c>
      <c r="BT57" s="21">
        <v>47</v>
      </c>
      <c r="BU57" s="21">
        <v>0.13610800000000001</v>
      </c>
      <c r="BV57">
        <f t="shared" si="14"/>
        <v>15.163232323232323</v>
      </c>
      <c r="BW57">
        <f t="shared" si="15"/>
        <v>2.0731019600000002</v>
      </c>
      <c r="BZ57" s="9"/>
      <c r="CA57" s="21">
        <v>0.43335000000000001</v>
      </c>
      <c r="CB57" s="21">
        <v>10.552899999999999</v>
      </c>
      <c r="CC57" s="21">
        <v>-1.44165E-2</v>
      </c>
      <c r="CD57" s="21">
        <v>47</v>
      </c>
      <c r="CE57" s="21">
        <v>0.43276999999999999</v>
      </c>
      <c r="CF57">
        <f t="shared" si="16"/>
        <v>14.562121212121212</v>
      </c>
      <c r="CG57">
        <f t="shared" si="17"/>
        <v>6.3104952272727273</v>
      </c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5.7127299999999996</v>
      </c>
      <c r="I58" s="21">
        <v>-1.5273999999999999E-2</v>
      </c>
      <c r="J58" s="21">
        <v>48</v>
      </c>
      <c r="K58" s="21">
        <v>1.5484599999999999</v>
      </c>
      <c r="L58">
        <f t="shared" si="0"/>
        <v>15.428282828282828</v>
      </c>
      <c r="M58">
        <f t="shared" si="1"/>
        <v>23.887764585858587</v>
      </c>
      <c r="N58" s="9"/>
      <c r="O58" s="21">
        <v>0.14175399999999999</v>
      </c>
      <c r="P58" s="21">
        <v>9.5117799999999999</v>
      </c>
      <c r="Q58" s="21">
        <v>-1.8267800000000001E-2</v>
      </c>
      <c r="R58" s="21">
        <v>48</v>
      </c>
      <c r="S58" s="21">
        <v>0.14111299999999999</v>
      </c>
      <c r="T58">
        <f t="shared" si="2"/>
        <v>18.452323232323234</v>
      </c>
      <c r="U58">
        <f t="shared" si="3"/>
        <v>2.6156906274747476</v>
      </c>
      <c r="X58" s="9"/>
      <c r="Y58" s="21">
        <v>1.5483100000000001</v>
      </c>
      <c r="Z58" s="21">
        <v>15.009</v>
      </c>
      <c r="AA58" s="21">
        <v>-1.5118400000000001E-2</v>
      </c>
      <c r="AB58" s="21">
        <v>48</v>
      </c>
      <c r="AC58" s="21">
        <v>1.5478499999999999</v>
      </c>
      <c r="AD58">
        <f t="shared" si="4"/>
        <v>15.271111111111113</v>
      </c>
      <c r="AE58">
        <f t="shared" si="5"/>
        <v>23.644414044444449</v>
      </c>
      <c r="AF58" s="9"/>
      <c r="AG58" s="21">
        <v>0.14175399999999999</v>
      </c>
      <c r="AH58" s="21">
        <v>18.808</v>
      </c>
      <c r="AI58" s="21">
        <v>-1.8267800000000001E-2</v>
      </c>
      <c r="AJ58" s="21">
        <v>48</v>
      </c>
      <c r="AK58" s="21">
        <v>0.141205</v>
      </c>
      <c r="AL58">
        <f t="shared" si="6"/>
        <v>18.452323232323234</v>
      </c>
      <c r="AM58">
        <f t="shared" si="7"/>
        <v>2.6156906274747476</v>
      </c>
      <c r="AP58" s="9"/>
      <c r="AQ58" s="21">
        <v>1.5483100000000001</v>
      </c>
      <c r="AR58" s="21">
        <v>24.3202</v>
      </c>
      <c r="AS58" s="21">
        <v>-1.5075699999999999E-2</v>
      </c>
      <c r="AT58" s="21">
        <v>48</v>
      </c>
      <c r="AU58" s="21">
        <v>1.54816</v>
      </c>
      <c r="AV58">
        <f t="shared" si="8"/>
        <v>15.227979797979797</v>
      </c>
      <c r="AW58">
        <f t="shared" si="9"/>
        <v>23.5776334010101</v>
      </c>
      <c r="AX58" s="9"/>
      <c r="AY58" s="21">
        <v>0.14175399999999999</v>
      </c>
      <c r="AZ58" s="21">
        <v>28.119199999999999</v>
      </c>
      <c r="BA58" s="21">
        <v>-1.8206799999999999E-2</v>
      </c>
      <c r="BB58" s="21">
        <v>48</v>
      </c>
      <c r="BC58" s="21">
        <v>0.14108299999999999</v>
      </c>
      <c r="BD58">
        <f t="shared" si="10"/>
        <v>18.390707070707069</v>
      </c>
      <c r="BE58">
        <f t="shared" si="11"/>
        <v>2.6069562901010097</v>
      </c>
      <c r="BH58" s="9"/>
      <c r="BI58" s="21">
        <v>0.42831399999999997</v>
      </c>
      <c r="BJ58" s="21">
        <v>5.6837299999999997</v>
      </c>
      <c r="BK58" s="21">
        <v>-1.44073E-2</v>
      </c>
      <c r="BL58" s="21">
        <v>48</v>
      </c>
      <c r="BM58" s="21">
        <v>0.42776500000000001</v>
      </c>
      <c r="BN58">
        <f t="shared" si="12"/>
        <v>14.552828282828282</v>
      </c>
      <c r="BO58">
        <f t="shared" si="13"/>
        <v>6.2331800931313124</v>
      </c>
      <c r="BP58" s="9"/>
      <c r="BQ58" s="21">
        <v>0.14175399999999999</v>
      </c>
      <c r="BR58" s="21">
        <v>7.2369500000000002</v>
      </c>
      <c r="BS58" s="21">
        <v>-1.5008499999999999E-2</v>
      </c>
      <c r="BT58" s="21">
        <v>48</v>
      </c>
      <c r="BU58" s="21">
        <v>0.141205</v>
      </c>
      <c r="BV58">
        <f t="shared" si="14"/>
        <v>15.160101010101009</v>
      </c>
      <c r="BW58">
        <f t="shared" si="15"/>
        <v>2.1490049585858584</v>
      </c>
      <c r="BZ58" s="9"/>
      <c r="CA58" s="21">
        <v>0.42831399999999997</v>
      </c>
      <c r="CB58" s="21">
        <v>10.562900000000001</v>
      </c>
      <c r="CC58" s="21">
        <v>-1.4434799999999999E-2</v>
      </c>
      <c r="CD58" s="21">
        <v>48</v>
      </c>
      <c r="CE58" s="21">
        <v>0.42776500000000001</v>
      </c>
      <c r="CF58">
        <f t="shared" si="16"/>
        <v>14.58060606060606</v>
      </c>
      <c r="CG58">
        <f t="shared" si="17"/>
        <v>6.2450777042424237</v>
      </c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5.7228000000000003</v>
      </c>
      <c r="I59" s="21">
        <v>-1.53229E-2</v>
      </c>
      <c r="J59" s="21">
        <v>49</v>
      </c>
      <c r="K59" s="21">
        <v>1.54297</v>
      </c>
      <c r="L59">
        <f t="shared" si="0"/>
        <v>15.477676767676769</v>
      </c>
      <c r="M59">
        <f t="shared" si="1"/>
        <v>23.886234225252526</v>
      </c>
      <c r="N59" s="9"/>
      <c r="O59" s="21">
        <v>0.14679</v>
      </c>
      <c r="P59" s="21">
        <v>9.5218500000000006</v>
      </c>
      <c r="Q59" s="21">
        <v>-1.8258699999999999E-2</v>
      </c>
      <c r="R59" s="21">
        <v>49</v>
      </c>
      <c r="S59" s="21">
        <v>0.14633199999999999</v>
      </c>
      <c r="T59">
        <f t="shared" si="2"/>
        <v>18.443131313131314</v>
      </c>
      <c r="U59">
        <f t="shared" si="3"/>
        <v>2.7072672454545454</v>
      </c>
      <c r="X59" s="9"/>
      <c r="Y59" s="21">
        <v>1.5432699999999999</v>
      </c>
      <c r="Z59" s="21">
        <v>15.019</v>
      </c>
      <c r="AA59" s="21">
        <v>-1.5173300000000001E-2</v>
      </c>
      <c r="AB59" s="21">
        <v>49</v>
      </c>
      <c r="AC59" s="21">
        <v>1.54297</v>
      </c>
      <c r="AD59">
        <f t="shared" si="4"/>
        <v>15.326565656565657</v>
      </c>
      <c r="AE59">
        <f t="shared" si="5"/>
        <v>23.653028980808081</v>
      </c>
      <c r="AF59" s="9"/>
      <c r="AG59" s="21">
        <v>0.14679</v>
      </c>
      <c r="AH59" s="21">
        <v>18.818100000000001</v>
      </c>
      <c r="AI59" s="21">
        <v>-1.8258699999999999E-2</v>
      </c>
      <c r="AJ59" s="21">
        <v>49</v>
      </c>
      <c r="AK59" s="21">
        <v>0.14621000000000001</v>
      </c>
      <c r="AL59">
        <f t="shared" si="6"/>
        <v>18.443131313131314</v>
      </c>
      <c r="AM59">
        <f t="shared" si="7"/>
        <v>2.7072672454545454</v>
      </c>
      <c r="AP59" s="9"/>
      <c r="AQ59" s="21">
        <v>1.5432699999999999</v>
      </c>
      <c r="AR59" s="21">
        <v>24.330200000000001</v>
      </c>
      <c r="AS59" s="21">
        <v>-1.51276E-2</v>
      </c>
      <c r="AT59" s="21">
        <v>49</v>
      </c>
      <c r="AU59" s="21">
        <v>1.5426599999999999</v>
      </c>
      <c r="AV59">
        <f t="shared" si="8"/>
        <v>15.28040404040404</v>
      </c>
      <c r="AW59">
        <f t="shared" si="9"/>
        <v>23.581789143434342</v>
      </c>
      <c r="AX59" s="9"/>
      <c r="AY59" s="21">
        <v>0.14679</v>
      </c>
      <c r="AZ59" s="21">
        <v>28.129300000000001</v>
      </c>
      <c r="BA59" s="21">
        <v>-1.8197600000000001E-2</v>
      </c>
      <c r="BB59" s="21">
        <v>49</v>
      </c>
      <c r="BC59" s="21">
        <v>0.14596600000000001</v>
      </c>
      <c r="BD59">
        <f t="shared" si="10"/>
        <v>18.381414141414144</v>
      </c>
      <c r="BE59">
        <f t="shared" si="11"/>
        <v>2.6982077818181822</v>
      </c>
      <c r="BH59" s="9"/>
      <c r="BI59" s="21">
        <v>0.42327900000000002</v>
      </c>
      <c r="BJ59" s="21">
        <v>5.6938000000000004</v>
      </c>
      <c r="BK59" s="21">
        <v>-1.4422600000000001E-2</v>
      </c>
      <c r="BL59" s="21">
        <v>49</v>
      </c>
      <c r="BM59" s="21">
        <v>0.42269899999999999</v>
      </c>
      <c r="BN59">
        <f t="shared" si="12"/>
        <v>14.568282828282829</v>
      </c>
      <c r="BO59">
        <f t="shared" si="13"/>
        <v>6.1664481872727279</v>
      </c>
      <c r="BP59" s="9"/>
      <c r="BQ59" s="21">
        <v>0.14679</v>
      </c>
      <c r="BR59" s="21">
        <v>7.24702</v>
      </c>
      <c r="BS59" s="21">
        <v>-1.49994E-2</v>
      </c>
      <c r="BT59" s="21">
        <v>49</v>
      </c>
      <c r="BU59" s="21">
        <v>0.14633199999999999</v>
      </c>
      <c r="BV59">
        <f t="shared" si="14"/>
        <v>15.15090909090909</v>
      </c>
      <c r="BW59">
        <f t="shared" si="15"/>
        <v>2.2240019454545457</v>
      </c>
      <c r="BZ59" s="9"/>
      <c r="CA59" s="21">
        <v>0.42327900000000002</v>
      </c>
      <c r="CB59" s="21">
        <v>10.573</v>
      </c>
      <c r="CC59" s="21">
        <v>-1.4456200000000001E-2</v>
      </c>
      <c r="CD59" s="21">
        <v>49</v>
      </c>
      <c r="CE59" s="21">
        <v>0.42257699999999998</v>
      </c>
      <c r="CF59">
        <f t="shared" si="16"/>
        <v>14.602222222222222</v>
      </c>
      <c r="CG59">
        <f t="shared" si="17"/>
        <v>6.1808140200000006</v>
      </c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5.7328700000000001</v>
      </c>
      <c r="I60" s="21">
        <v>-1.5368700000000001E-2</v>
      </c>
      <c r="J60" s="21">
        <v>50</v>
      </c>
      <c r="K60" s="21">
        <v>1.53748</v>
      </c>
      <c r="L60">
        <f t="shared" si="0"/>
        <v>15.523939393939395</v>
      </c>
      <c r="M60">
        <f t="shared" si="1"/>
        <v>23.879544533333338</v>
      </c>
      <c r="N60" s="9"/>
      <c r="O60" s="21">
        <v>0.15182499999999999</v>
      </c>
      <c r="P60" s="21">
        <v>9.5319199999999995</v>
      </c>
      <c r="Q60" s="21">
        <v>-1.8246499999999999E-2</v>
      </c>
      <c r="R60" s="21">
        <v>50</v>
      </c>
      <c r="S60" s="21">
        <v>0.151337</v>
      </c>
      <c r="T60">
        <f t="shared" si="2"/>
        <v>18.430808080808077</v>
      </c>
      <c r="U60">
        <f t="shared" si="3"/>
        <v>2.7982574368686861</v>
      </c>
      <c r="X60" s="9"/>
      <c r="Y60" s="21">
        <v>1.5382400000000001</v>
      </c>
      <c r="Z60" s="21">
        <v>15.0291</v>
      </c>
      <c r="AA60" s="21">
        <v>-1.5225199999999999E-2</v>
      </c>
      <c r="AB60" s="21">
        <v>50</v>
      </c>
      <c r="AC60" s="21">
        <v>1.5371699999999999</v>
      </c>
      <c r="AD60">
        <f t="shared" si="4"/>
        <v>15.378989898989898</v>
      </c>
      <c r="AE60">
        <f t="shared" si="5"/>
        <v>23.65657742222222</v>
      </c>
      <c r="AF60" s="9"/>
      <c r="AG60" s="21">
        <v>0.15182499999999999</v>
      </c>
      <c r="AH60" s="21">
        <v>18.828099999999999</v>
      </c>
      <c r="AI60" s="21">
        <v>-1.8249499999999998E-2</v>
      </c>
      <c r="AJ60" s="21">
        <v>50</v>
      </c>
      <c r="AK60" s="21">
        <v>0.15142800000000001</v>
      </c>
      <c r="AL60">
        <f t="shared" si="6"/>
        <v>18.433838383838381</v>
      </c>
      <c r="AM60">
        <f t="shared" si="7"/>
        <v>2.7987175126262622</v>
      </c>
      <c r="AP60" s="9"/>
      <c r="AQ60" s="21">
        <v>1.5382400000000001</v>
      </c>
      <c r="AR60" s="21">
        <v>24.340299999999999</v>
      </c>
      <c r="AS60" s="21">
        <v>-1.5179399999999999E-2</v>
      </c>
      <c r="AT60" s="21">
        <v>50</v>
      </c>
      <c r="AU60" s="21">
        <v>1.5377799999999999</v>
      </c>
      <c r="AV60">
        <f t="shared" si="8"/>
        <v>15.332727272727272</v>
      </c>
      <c r="AW60">
        <f t="shared" si="9"/>
        <v>23.585414400000001</v>
      </c>
      <c r="AX60" s="9"/>
      <c r="AY60" s="21">
        <v>0.15182499999999999</v>
      </c>
      <c r="AZ60" s="21">
        <v>28.139399999999998</v>
      </c>
      <c r="BA60" s="21">
        <v>-1.81885E-2</v>
      </c>
      <c r="BB60" s="21">
        <v>50</v>
      </c>
      <c r="BC60" s="21">
        <v>0.152008</v>
      </c>
      <c r="BD60">
        <f t="shared" si="10"/>
        <v>18.372222222222224</v>
      </c>
      <c r="BE60">
        <f t="shared" si="11"/>
        <v>2.789362638888889</v>
      </c>
      <c r="BH60" s="9"/>
      <c r="BI60" s="21">
        <v>0.41824299999999998</v>
      </c>
      <c r="BJ60" s="21">
        <v>5.7038700000000002</v>
      </c>
      <c r="BK60" s="21">
        <v>-1.44379E-2</v>
      </c>
      <c r="BL60" s="21">
        <v>50</v>
      </c>
      <c r="BM60" s="21">
        <v>0.41775499999999999</v>
      </c>
      <c r="BN60">
        <f t="shared" si="12"/>
        <v>14.583737373737375</v>
      </c>
      <c r="BO60">
        <f t="shared" si="13"/>
        <v>6.0995460704040401</v>
      </c>
      <c r="BP60" s="9"/>
      <c r="BQ60" s="21">
        <v>0.15182499999999999</v>
      </c>
      <c r="BR60" s="21">
        <v>7.2570899999999998</v>
      </c>
      <c r="BS60" s="21">
        <v>-1.4996300000000001E-2</v>
      </c>
      <c r="BT60" s="21">
        <v>50</v>
      </c>
      <c r="BU60" s="21">
        <v>0.151337</v>
      </c>
      <c r="BV60">
        <f t="shared" si="14"/>
        <v>15.14777777777778</v>
      </c>
      <c r="BW60">
        <f t="shared" si="15"/>
        <v>2.2998113611111113</v>
      </c>
      <c r="BZ60" s="9"/>
      <c r="CA60" s="21">
        <v>0.41824299999999998</v>
      </c>
      <c r="CB60" s="21">
        <v>10.5831</v>
      </c>
      <c r="CC60" s="21">
        <v>-1.4471400000000001E-2</v>
      </c>
      <c r="CD60" s="21">
        <v>50</v>
      </c>
      <c r="CE60" s="21">
        <v>0.41763299999999998</v>
      </c>
      <c r="CF60">
        <f t="shared" si="16"/>
        <v>14.617575757575757</v>
      </c>
      <c r="CG60">
        <f t="shared" si="17"/>
        <v>6.1136987375757572</v>
      </c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5.7429399999999999</v>
      </c>
      <c r="I61" s="21">
        <v>-1.54083E-2</v>
      </c>
      <c r="J61" s="21">
        <v>51</v>
      </c>
      <c r="K61" s="21">
        <v>1.5319799999999999</v>
      </c>
      <c r="L61">
        <f t="shared" si="0"/>
        <v>15.563939393939394</v>
      </c>
      <c r="M61">
        <f t="shared" si="1"/>
        <v>23.862631878787877</v>
      </c>
      <c r="N61" s="9"/>
      <c r="O61" s="21">
        <v>0.15686</v>
      </c>
      <c r="P61" s="21">
        <v>9.5419900000000002</v>
      </c>
      <c r="Q61" s="21">
        <v>-1.8237300000000001E-2</v>
      </c>
      <c r="R61" s="21">
        <v>51</v>
      </c>
      <c r="S61" s="21">
        <v>0.15643299999999999</v>
      </c>
      <c r="T61">
        <f t="shared" si="2"/>
        <v>18.421515151515155</v>
      </c>
      <c r="U61">
        <f t="shared" si="3"/>
        <v>2.8895988666666672</v>
      </c>
      <c r="X61" s="9"/>
      <c r="Y61" s="21">
        <v>1.5331999999999999</v>
      </c>
      <c r="Z61" s="21">
        <v>15.039199999999999</v>
      </c>
      <c r="AA61" s="21">
        <v>-1.52771E-2</v>
      </c>
      <c r="AB61" s="21">
        <v>51</v>
      </c>
      <c r="AC61" s="21">
        <v>1.5325899999999999</v>
      </c>
      <c r="AD61">
        <f t="shared" si="4"/>
        <v>15.431414141414141</v>
      </c>
      <c r="AE61">
        <f t="shared" si="5"/>
        <v>23.659444161616161</v>
      </c>
      <c r="AF61" s="9"/>
      <c r="AG61" s="21">
        <v>0.15686</v>
      </c>
      <c r="AH61" s="21">
        <v>18.838200000000001</v>
      </c>
      <c r="AI61" s="21">
        <v>-1.8237300000000001E-2</v>
      </c>
      <c r="AJ61" s="21">
        <v>51</v>
      </c>
      <c r="AK61" s="21">
        <v>0.15643299999999999</v>
      </c>
      <c r="AL61">
        <f t="shared" si="6"/>
        <v>18.421515151515155</v>
      </c>
      <c r="AM61">
        <f t="shared" si="7"/>
        <v>2.8895988666666672</v>
      </c>
      <c r="AP61" s="9"/>
      <c r="AQ61" s="21">
        <v>1.5331999999999999</v>
      </c>
      <c r="AR61" s="21">
        <v>24.3504</v>
      </c>
      <c r="AS61" s="21">
        <v>-1.52344E-2</v>
      </c>
      <c r="AT61" s="21">
        <v>51</v>
      </c>
      <c r="AU61" s="21">
        <v>1.5331999999999999</v>
      </c>
      <c r="AV61">
        <f t="shared" si="8"/>
        <v>15.388282828282829</v>
      </c>
      <c r="AW61">
        <f t="shared" si="9"/>
        <v>23.593315232323231</v>
      </c>
      <c r="AX61" s="9"/>
      <c r="AY61" s="21">
        <v>0.15686</v>
      </c>
      <c r="AZ61" s="21">
        <v>28.1494</v>
      </c>
      <c r="BA61" s="21">
        <v>-1.8176299999999999E-2</v>
      </c>
      <c r="BB61" s="21">
        <v>51</v>
      </c>
      <c r="BC61" s="21">
        <v>0.156586</v>
      </c>
      <c r="BD61">
        <f t="shared" si="10"/>
        <v>18.359898989898987</v>
      </c>
      <c r="BE61">
        <f t="shared" si="11"/>
        <v>2.8799337555555553</v>
      </c>
      <c r="BH61" s="9"/>
      <c r="BI61" s="21">
        <v>0.41320800000000002</v>
      </c>
      <c r="BJ61" s="21">
        <v>5.7139499999999996</v>
      </c>
      <c r="BK61" s="21">
        <v>-1.4456200000000001E-2</v>
      </c>
      <c r="BL61" s="21">
        <v>51</v>
      </c>
      <c r="BM61" s="21">
        <v>0.41262799999999999</v>
      </c>
      <c r="BN61">
        <f t="shared" si="12"/>
        <v>14.602222222222222</v>
      </c>
      <c r="BO61">
        <f t="shared" si="13"/>
        <v>6.03375504</v>
      </c>
      <c r="BP61" s="9"/>
      <c r="BQ61" s="21">
        <v>0.15686</v>
      </c>
      <c r="BR61" s="21">
        <v>7.2671599999999996</v>
      </c>
      <c r="BS61" s="21">
        <v>-1.49902E-2</v>
      </c>
      <c r="BT61" s="21">
        <v>51</v>
      </c>
      <c r="BU61" s="21">
        <v>0.156281</v>
      </c>
      <c r="BV61">
        <f t="shared" si="14"/>
        <v>15.141616161616161</v>
      </c>
      <c r="BW61">
        <f t="shared" si="15"/>
        <v>2.3751139111111113</v>
      </c>
      <c r="BZ61" s="9"/>
      <c r="CA61" s="21">
        <v>0.41320800000000002</v>
      </c>
      <c r="CB61" s="21">
        <v>10.5931</v>
      </c>
      <c r="CC61" s="21">
        <v>-1.4483599999999999E-2</v>
      </c>
      <c r="CD61" s="21">
        <v>51</v>
      </c>
      <c r="CE61" s="21">
        <v>0.41259800000000002</v>
      </c>
      <c r="CF61">
        <f t="shared" si="16"/>
        <v>14.62989898989899</v>
      </c>
      <c r="CG61">
        <f t="shared" si="17"/>
        <v>6.045191301818182</v>
      </c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5.7530200000000002</v>
      </c>
      <c r="I62" s="21">
        <v>-1.5450999999999999E-2</v>
      </c>
      <c r="J62" s="21">
        <v>52</v>
      </c>
      <c r="K62" s="21">
        <v>1.5277099999999999</v>
      </c>
      <c r="L62">
        <f t="shared" si="0"/>
        <v>15.607070707070706</v>
      </c>
      <c r="M62">
        <f t="shared" si="1"/>
        <v>23.850257242424242</v>
      </c>
      <c r="N62" s="9"/>
      <c r="O62" s="21">
        <v>0.16189600000000001</v>
      </c>
      <c r="P62" s="21">
        <v>9.5520600000000009</v>
      </c>
      <c r="Q62" s="21">
        <v>-1.8228100000000001E-2</v>
      </c>
      <c r="R62" s="21">
        <v>52</v>
      </c>
      <c r="S62" s="21">
        <v>0.16140699999999999</v>
      </c>
      <c r="T62">
        <f t="shared" si="2"/>
        <v>18.412222222222223</v>
      </c>
      <c r="U62">
        <f t="shared" si="3"/>
        <v>2.980865128888889</v>
      </c>
      <c r="X62" s="9"/>
      <c r="Y62" s="21">
        <v>1.52817</v>
      </c>
      <c r="Z62" s="21">
        <v>15.049200000000001</v>
      </c>
      <c r="AA62" s="21">
        <v>-1.53229E-2</v>
      </c>
      <c r="AB62" s="21">
        <v>52</v>
      </c>
      <c r="AC62" s="21">
        <v>1.5277099999999999</v>
      </c>
      <c r="AD62">
        <f t="shared" si="4"/>
        <v>15.477676767676769</v>
      </c>
      <c r="AE62">
        <f t="shared" si="5"/>
        <v>23.65252130606061</v>
      </c>
      <c r="AF62" s="9"/>
      <c r="AG62" s="21">
        <v>0.16189600000000001</v>
      </c>
      <c r="AH62" s="21">
        <v>18.848299999999998</v>
      </c>
      <c r="AI62" s="21">
        <v>-1.8228100000000001E-2</v>
      </c>
      <c r="AJ62" s="21">
        <v>52</v>
      </c>
      <c r="AK62" s="21">
        <v>0.16140699999999999</v>
      </c>
      <c r="AL62">
        <f t="shared" si="6"/>
        <v>18.412222222222223</v>
      </c>
      <c r="AM62">
        <f t="shared" si="7"/>
        <v>2.980865128888889</v>
      </c>
      <c r="AP62" s="9"/>
      <c r="AQ62" s="21">
        <v>1.52817</v>
      </c>
      <c r="AR62" s="21">
        <v>24.360499999999998</v>
      </c>
      <c r="AS62" s="21">
        <v>-1.5286299999999999E-2</v>
      </c>
      <c r="AT62" s="21">
        <v>52</v>
      </c>
      <c r="AU62" s="21">
        <v>1.5274000000000001</v>
      </c>
      <c r="AV62">
        <f t="shared" si="8"/>
        <v>15.44070707070707</v>
      </c>
      <c r="AW62">
        <f t="shared" si="9"/>
        <v>23.596025324242422</v>
      </c>
      <c r="AX62" s="9"/>
      <c r="AY62" s="21">
        <v>0.16189600000000001</v>
      </c>
      <c r="AZ62" s="21">
        <v>28.159500000000001</v>
      </c>
      <c r="BA62" s="21">
        <v>-1.8170200000000001E-2</v>
      </c>
      <c r="BB62" s="21">
        <v>52</v>
      </c>
      <c r="BC62" s="21">
        <v>0.161499</v>
      </c>
      <c r="BD62">
        <f t="shared" si="10"/>
        <v>18.353737373737378</v>
      </c>
      <c r="BE62">
        <f t="shared" si="11"/>
        <v>2.9713966658585869</v>
      </c>
      <c r="BH62" s="9"/>
      <c r="BI62" s="21">
        <v>0.40817300000000001</v>
      </c>
      <c r="BJ62" s="21">
        <v>5.7240200000000003</v>
      </c>
      <c r="BK62" s="21">
        <v>-1.4468399999999999E-2</v>
      </c>
      <c r="BL62" s="21">
        <v>52</v>
      </c>
      <c r="BM62" s="21">
        <v>0.40747100000000003</v>
      </c>
      <c r="BN62">
        <f t="shared" si="12"/>
        <v>14.614545454545455</v>
      </c>
      <c r="BO62">
        <f t="shared" si="13"/>
        <v>5.9652628618181822</v>
      </c>
      <c r="BP62" s="9"/>
      <c r="BQ62" s="21">
        <v>0.16189600000000001</v>
      </c>
      <c r="BR62" s="21">
        <v>7.2772300000000003</v>
      </c>
      <c r="BS62" s="21">
        <v>-1.49841E-2</v>
      </c>
      <c r="BT62" s="21">
        <v>52</v>
      </c>
      <c r="BU62" s="21">
        <v>0.161438</v>
      </c>
      <c r="BV62">
        <f t="shared" si="14"/>
        <v>15.135454545454545</v>
      </c>
      <c r="BW62">
        <f t="shared" si="15"/>
        <v>2.450369549090909</v>
      </c>
      <c r="BZ62" s="9"/>
      <c r="CA62" s="21">
        <v>0.40817300000000001</v>
      </c>
      <c r="CB62" s="21">
        <v>10.603199999999999</v>
      </c>
      <c r="CC62" s="21">
        <v>-1.44989E-2</v>
      </c>
      <c r="CD62" s="21">
        <v>52</v>
      </c>
      <c r="CE62" s="21">
        <v>0.40759299999999998</v>
      </c>
      <c r="CF62">
        <f t="shared" si="16"/>
        <v>14.645353535353536</v>
      </c>
      <c r="CG62">
        <f t="shared" si="17"/>
        <v>5.9778378885858592</v>
      </c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5.76309</v>
      </c>
      <c r="I63" s="21">
        <v>-1.54877E-2</v>
      </c>
      <c r="J63" s="21">
        <v>53</v>
      </c>
      <c r="K63" s="21">
        <v>1.5219100000000001</v>
      </c>
      <c r="L63">
        <f t="shared" si="0"/>
        <v>15.644141414141416</v>
      </c>
      <c r="M63">
        <f t="shared" si="1"/>
        <v>23.828061112121215</v>
      </c>
      <c r="N63" s="9"/>
      <c r="O63" s="21">
        <v>0.166931</v>
      </c>
      <c r="P63" s="21">
        <v>9.5621299999999998</v>
      </c>
      <c r="Q63" s="21">
        <v>-1.82159E-2</v>
      </c>
      <c r="R63" s="21">
        <v>53</v>
      </c>
      <c r="S63" s="21">
        <v>0.166382</v>
      </c>
      <c r="T63">
        <f t="shared" si="2"/>
        <v>18.39989898989899</v>
      </c>
      <c r="U63">
        <f t="shared" si="3"/>
        <v>3.071513538282828</v>
      </c>
      <c r="X63" s="9"/>
      <c r="Y63" s="21">
        <v>1.5231300000000001</v>
      </c>
      <c r="Z63" s="21">
        <v>15.0593</v>
      </c>
      <c r="AA63" s="21">
        <v>-1.53656E-2</v>
      </c>
      <c r="AB63" s="21">
        <v>53</v>
      </c>
      <c r="AC63" s="21">
        <v>1.5219100000000001</v>
      </c>
      <c r="AD63">
        <f t="shared" si="4"/>
        <v>15.520808080808081</v>
      </c>
      <c r="AE63">
        <f t="shared" si="5"/>
        <v>23.640208412121215</v>
      </c>
      <c r="AF63" s="9"/>
      <c r="AG63" s="21">
        <v>0.166931</v>
      </c>
      <c r="AH63" s="21">
        <v>18.8584</v>
      </c>
      <c r="AI63" s="21">
        <v>-1.8218999999999999E-2</v>
      </c>
      <c r="AJ63" s="21">
        <v>53</v>
      </c>
      <c r="AK63" s="21">
        <v>0.166351</v>
      </c>
      <c r="AL63">
        <f t="shared" si="6"/>
        <v>18.403030303030302</v>
      </c>
      <c r="AM63">
        <f t="shared" si="7"/>
        <v>3.0720362515151511</v>
      </c>
      <c r="AP63" s="9"/>
      <c r="AQ63" s="21">
        <v>1.5231300000000001</v>
      </c>
      <c r="AR63" s="21">
        <v>24.3705</v>
      </c>
      <c r="AS63" s="21">
        <v>-1.53381E-2</v>
      </c>
      <c r="AT63" s="21">
        <v>53</v>
      </c>
      <c r="AU63" s="21">
        <v>1.5225200000000001</v>
      </c>
      <c r="AV63">
        <f t="shared" si="8"/>
        <v>15.493030303030304</v>
      </c>
      <c r="AW63">
        <f t="shared" si="9"/>
        <v>23.597899245454549</v>
      </c>
      <c r="AX63" s="9"/>
      <c r="AY63" s="21">
        <v>0.166931</v>
      </c>
      <c r="AZ63" s="21">
        <v>28.169599999999999</v>
      </c>
      <c r="BA63" s="21">
        <v>-1.8164099999999999E-2</v>
      </c>
      <c r="BB63" s="21">
        <v>53</v>
      </c>
      <c r="BC63" s="21">
        <v>0.166321</v>
      </c>
      <c r="BD63">
        <f t="shared" si="10"/>
        <v>18.347575757575758</v>
      </c>
      <c r="BE63">
        <f t="shared" si="11"/>
        <v>3.0627791687878787</v>
      </c>
      <c r="BH63" s="9"/>
      <c r="BI63" s="21">
        <v>0.40313700000000002</v>
      </c>
      <c r="BJ63" s="21">
        <v>5.7340900000000001</v>
      </c>
      <c r="BK63" s="21">
        <v>-1.4483599999999999E-2</v>
      </c>
      <c r="BL63" s="21">
        <v>53</v>
      </c>
      <c r="BM63" s="21">
        <v>0.40261799999999998</v>
      </c>
      <c r="BN63">
        <f t="shared" si="12"/>
        <v>14.62989898989899</v>
      </c>
      <c r="BO63">
        <f t="shared" si="13"/>
        <v>5.8978535890909098</v>
      </c>
      <c r="BP63" s="9"/>
      <c r="BQ63" s="21">
        <v>0.166931</v>
      </c>
      <c r="BR63" s="21">
        <v>7.2873000000000001</v>
      </c>
      <c r="BS63" s="21">
        <v>-1.4978E-2</v>
      </c>
      <c r="BT63" s="21">
        <v>53</v>
      </c>
      <c r="BU63" s="21">
        <v>0.166351</v>
      </c>
      <c r="BV63">
        <f t="shared" si="14"/>
        <v>15.12929292929293</v>
      </c>
      <c r="BW63">
        <f t="shared" si="15"/>
        <v>2.5255479979797979</v>
      </c>
      <c r="BZ63" s="9"/>
      <c r="CA63" s="21">
        <v>0.40313700000000002</v>
      </c>
      <c r="CB63" s="21">
        <v>10.613300000000001</v>
      </c>
      <c r="CC63" s="21">
        <v>-1.4517199999999999E-2</v>
      </c>
      <c r="CD63" s="21">
        <v>53</v>
      </c>
      <c r="CE63" s="21">
        <v>0.40261799999999998</v>
      </c>
      <c r="CF63">
        <f t="shared" si="16"/>
        <v>14.663838383838383</v>
      </c>
      <c r="CG63">
        <f t="shared" si="17"/>
        <v>5.9115358145454548</v>
      </c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5.7731599999999998</v>
      </c>
      <c r="I64" s="21">
        <v>-1.5527300000000001E-2</v>
      </c>
      <c r="J64" s="21">
        <v>54</v>
      </c>
      <c r="K64" s="21">
        <v>1.5170300000000001</v>
      </c>
      <c r="L64">
        <f t="shared" si="0"/>
        <v>15.684141414141415</v>
      </c>
      <c r="M64">
        <f t="shared" si="1"/>
        <v>23.810095080808082</v>
      </c>
      <c r="N64" s="9"/>
      <c r="O64" s="21">
        <v>0.17196700000000001</v>
      </c>
      <c r="P64" s="21">
        <v>9.5722000000000005</v>
      </c>
      <c r="Q64" s="21">
        <v>-1.8209800000000002E-2</v>
      </c>
      <c r="R64" s="21">
        <v>54</v>
      </c>
      <c r="S64" s="21">
        <v>0.17163100000000001</v>
      </c>
      <c r="T64">
        <f t="shared" si="2"/>
        <v>18.393737373737373</v>
      </c>
      <c r="U64">
        <f t="shared" si="3"/>
        <v>3.1631158349494952</v>
      </c>
      <c r="X64" s="9"/>
      <c r="Y64" s="21">
        <v>1.5181</v>
      </c>
      <c r="Z64" s="21">
        <v>15.0694</v>
      </c>
      <c r="AA64" s="21">
        <v>-1.54083E-2</v>
      </c>
      <c r="AB64" s="21">
        <v>54</v>
      </c>
      <c r="AC64" s="21">
        <v>1.5173300000000001</v>
      </c>
      <c r="AD64">
        <f t="shared" si="4"/>
        <v>15.563939393939394</v>
      </c>
      <c r="AE64">
        <f t="shared" si="5"/>
        <v>23.627616393939395</v>
      </c>
      <c r="AF64" s="9"/>
      <c r="AG64" s="21">
        <v>0.17196700000000001</v>
      </c>
      <c r="AH64" s="21">
        <v>18.868400000000001</v>
      </c>
      <c r="AI64" s="21">
        <v>-1.8209800000000002E-2</v>
      </c>
      <c r="AJ64" s="21">
        <v>54</v>
      </c>
      <c r="AK64" s="21">
        <v>0.17147799999999999</v>
      </c>
      <c r="AL64">
        <f t="shared" si="6"/>
        <v>18.393737373737373</v>
      </c>
      <c r="AM64">
        <f t="shared" si="7"/>
        <v>3.1631158349494952</v>
      </c>
      <c r="AP64" s="9"/>
      <c r="AQ64" s="21">
        <v>1.5181</v>
      </c>
      <c r="AR64" s="21">
        <v>24.380600000000001</v>
      </c>
      <c r="AS64" s="21">
        <v>-1.5383900000000001E-2</v>
      </c>
      <c r="AT64" s="21">
        <v>54</v>
      </c>
      <c r="AU64" s="21">
        <v>1.5173300000000001</v>
      </c>
      <c r="AV64">
        <f t="shared" si="8"/>
        <v>15.53929292929293</v>
      </c>
      <c r="AW64">
        <f t="shared" si="9"/>
        <v>23.590200595959598</v>
      </c>
      <c r="AX64" s="9"/>
      <c r="AY64" s="21">
        <v>0.17196700000000001</v>
      </c>
      <c r="AZ64" s="21">
        <v>28.179600000000001</v>
      </c>
      <c r="BA64" s="21">
        <v>-1.8154900000000002E-2</v>
      </c>
      <c r="BB64" s="21">
        <v>54</v>
      </c>
      <c r="BC64" s="21">
        <v>0.171295</v>
      </c>
      <c r="BD64">
        <f t="shared" si="10"/>
        <v>18.338282828282829</v>
      </c>
      <c r="BE64">
        <f t="shared" si="11"/>
        <v>3.1535794831313133</v>
      </c>
      <c r="BH64" s="9"/>
      <c r="BI64" s="21">
        <v>0.39810200000000001</v>
      </c>
      <c r="BJ64" s="21">
        <v>5.7441599999999999</v>
      </c>
      <c r="BK64" s="21">
        <v>-1.4501999999999999E-2</v>
      </c>
      <c r="BL64" s="21">
        <v>54</v>
      </c>
      <c r="BM64" s="21">
        <v>0.39755200000000002</v>
      </c>
      <c r="BN64">
        <f t="shared" si="12"/>
        <v>14.648484848484848</v>
      </c>
      <c r="BO64">
        <f t="shared" si="13"/>
        <v>5.8315911151515154</v>
      </c>
      <c r="BP64" s="9"/>
      <c r="BQ64" s="21">
        <v>0.17196700000000001</v>
      </c>
      <c r="BR64" s="21">
        <v>7.2973699999999999</v>
      </c>
      <c r="BS64" s="21">
        <v>-1.49719E-2</v>
      </c>
      <c r="BT64" s="21">
        <v>54</v>
      </c>
      <c r="BU64" s="21">
        <v>0.17132600000000001</v>
      </c>
      <c r="BV64">
        <f t="shared" si="14"/>
        <v>15.123131313131312</v>
      </c>
      <c r="BW64">
        <f t="shared" si="15"/>
        <v>2.6006795225252524</v>
      </c>
      <c r="BZ64" s="9"/>
      <c r="CA64" s="21">
        <v>0.39810200000000001</v>
      </c>
      <c r="CB64" s="21">
        <v>10.6234</v>
      </c>
      <c r="CC64" s="21">
        <v>-1.45325E-2</v>
      </c>
      <c r="CD64" s="21">
        <v>54</v>
      </c>
      <c r="CE64" s="21">
        <v>0.39752199999999999</v>
      </c>
      <c r="CF64">
        <f t="shared" si="16"/>
        <v>14.679292929292929</v>
      </c>
      <c r="CG64">
        <f t="shared" si="17"/>
        <v>5.8438558737373736</v>
      </c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5.7832299999999996</v>
      </c>
      <c r="I65" s="21">
        <v>-1.5564E-2</v>
      </c>
      <c r="J65" s="21">
        <v>55</v>
      </c>
      <c r="K65" s="21">
        <v>1.5124500000000001</v>
      </c>
      <c r="L65">
        <f t="shared" si="0"/>
        <v>15.721212121212123</v>
      </c>
      <c r="M65">
        <f t="shared" si="1"/>
        <v>23.787137212121216</v>
      </c>
      <c r="N65" s="9"/>
      <c r="O65" s="21">
        <v>0.17700199999999999</v>
      </c>
      <c r="P65" s="21">
        <v>9.5822800000000008</v>
      </c>
      <c r="Q65" s="21">
        <v>-1.8197600000000001E-2</v>
      </c>
      <c r="R65" s="21">
        <v>55</v>
      </c>
      <c r="S65" s="21">
        <v>0.17623900000000001</v>
      </c>
      <c r="T65">
        <f t="shared" si="2"/>
        <v>18.381414141414144</v>
      </c>
      <c r="U65">
        <f t="shared" si="3"/>
        <v>3.2535470658585863</v>
      </c>
      <c r="X65" s="9"/>
      <c r="Y65" s="21">
        <v>1.5130600000000001</v>
      </c>
      <c r="Z65" s="21">
        <v>15.0794</v>
      </c>
      <c r="AA65" s="21">
        <v>-1.5448E-2</v>
      </c>
      <c r="AB65" s="21">
        <v>55</v>
      </c>
      <c r="AC65" s="21">
        <v>1.5121500000000001</v>
      </c>
      <c r="AD65">
        <f t="shared" si="4"/>
        <v>15.604040404040404</v>
      </c>
      <c r="AE65">
        <f t="shared" si="5"/>
        <v>23.609849373737376</v>
      </c>
      <c r="AF65" s="9"/>
      <c r="AG65" s="21">
        <v>0.17700199999999999</v>
      </c>
      <c r="AH65" s="21">
        <v>18.878499999999999</v>
      </c>
      <c r="AI65" s="21">
        <v>-1.82007E-2</v>
      </c>
      <c r="AJ65" s="21">
        <v>55</v>
      </c>
      <c r="AK65" s="21">
        <v>0.17633099999999999</v>
      </c>
      <c r="AL65">
        <f t="shared" si="6"/>
        <v>18.384545454545457</v>
      </c>
      <c r="AM65">
        <f t="shared" si="7"/>
        <v>3.2541013145454549</v>
      </c>
      <c r="AP65" s="9"/>
      <c r="AQ65" s="21">
        <v>1.5130600000000001</v>
      </c>
      <c r="AR65" s="21">
        <v>24.390699999999999</v>
      </c>
      <c r="AS65" s="21">
        <v>-1.54205E-2</v>
      </c>
      <c r="AT65" s="21">
        <v>55</v>
      </c>
      <c r="AU65" s="21">
        <v>1.5124500000000001</v>
      </c>
      <c r="AV65">
        <f t="shared" si="8"/>
        <v>15.576262626262627</v>
      </c>
      <c r="AW65">
        <f t="shared" si="9"/>
        <v>23.567819929292931</v>
      </c>
      <c r="AX65" s="9"/>
      <c r="AY65" s="21">
        <v>0.17700199999999999</v>
      </c>
      <c r="AZ65" s="21">
        <v>28.189699999999998</v>
      </c>
      <c r="BA65" s="21">
        <v>-1.81458E-2</v>
      </c>
      <c r="BB65" s="21">
        <v>55</v>
      </c>
      <c r="BC65" s="21">
        <v>0.176422</v>
      </c>
      <c r="BD65">
        <f t="shared" si="10"/>
        <v>18.329090909090908</v>
      </c>
      <c r="BE65">
        <f t="shared" si="11"/>
        <v>3.2442857490909089</v>
      </c>
      <c r="BH65" s="9"/>
      <c r="BI65" s="21">
        <v>0.39306600000000003</v>
      </c>
      <c r="BJ65" s="21">
        <v>5.7542299999999997</v>
      </c>
      <c r="BK65" s="21">
        <v>-1.4517199999999999E-2</v>
      </c>
      <c r="BL65" s="21">
        <v>55</v>
      </c>
      <c r="BM65" s="21">
        <v>0.392426</v>
      </c>
      <c r="BN65">
        <f t="shared" si="12"/>
        <v>14.663838383838383</v>
      </c>
      <c r="BO65">
        <f t="shared" si="13"/>
        <v>5.7638562981818184</v>
      </c>
      <c r="BP65" s="9"/>
      <c r="BQ65" s="21">
        <v>0.17700199999999999</v>
      </c>
      <c r="BR65" s="21">
        <v>7.3074399999999997</v>
      </c>
      <c r="BS65" s="21">
        <v>-1.49658E-2</v>
      </c>
      <c r="BT65" s="21">
        <v>55</v>
      </c>
      <c r="BU65" s="21">
        <v>0.17639199999999999</v>
      </c>
      <c r="BV65">
        <f t="shared" si="14"/>
        <v>15.116969696969697</v>
      </c>
      <c r="BW65">
        <f t="shared" si="15"/>
        <v>2.6757338703030302</v>
      </c>
      <c r="BZ65" s="9"/>
      <c r="CA65" s="21">
        <v>0.39306600000000003</v>
      </c>
      <c r="CB65" s="21">
        <v>10.6334</v>
      </c>
      <c r="CC65" s="21">
        <v>-1.45477E-2</v>
      </c>
      <c r="CD65" s="21">
        <v>55</v>
      </c>
      <c r="CE65" s="21">
        <v>0.392426</v>
      </c>
      <c r="CF65">
        <f t="shared" si="16"/>
        <v>14.694646464646466</v>
      </c>
      <c r="CG65">
        <f t="shared" si="17"/>
        <v>5.7759659072727283</v>
      </c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5.7933000000000003</v>
      </c>
      <c r="I66" s="21">
        <v>-1.55914E-2</v>
      </c>
      <c r="J66" s="21">
        <v>56</v>
      </c>
      <c r="K66" s="21">
        <v>1.50665</v>
      </c>
      <c r="L66">
        <f t="shared" si="0"/>
        <v>15.748888888888889</v>
      </c>
      <c r="M66">
        <f t="shared" si="1"/>
        <v>23.749796911111112</v>
      </c>
      <c r="N66" s="9"/>
      <c r="O66" s="21">
        <v>0.182037</v>
      </c>
      <c r="P66" s="21">
        <v>9.5923499999999997</v>
      </c>
      <c r="Q66" s="21">
        <v>-1.8191499999999999E-2</v>
      </c>
      <c r="R66" s="21">
        <v>56</v>
      </c>
      <c r="S66" s="21">
        <v>0.181641</v>
      </c>
      <c r="T66">
        <f t="shared" si="2"/>
        <v>18.375252525252524</v>
      </c>
      <c r="U66">
        <f t="shared" si="3"/>
        <v>3.3449758439393937</v>
      </c>
      <c r="X66" s="9"/>
      <c r="Y66" s="21">
        <v>1.50803</v>
      </c>
      <c r="Z66" s="21">
        <v>15.089499999999999</v>
      </c>
      <c r="AA66" s="21">
        <v>-1.54877E-2</v>
      </c>
      <c r="AB66" s="21">
        <v>56</v>
      </c>
      <c r="AC66" s="21">
        <v>1.50726</v>
      </c>
      <c r="AD66">
        <f t="shared" si="4"/>
        <v>15.644141414141416</v>
      </c>
      <c r="AE66">
        <f t="shared" si="5"/>
        <v>23.591834576767678</v>
      </c>
      <c r="AF66" s="9"/>
      <c r="AG66" s="21">
        <v>0.182037</v>
      </c>
      <c r="AH66" s="21">
        <v>18.8886</v>
      </c>
      <c r="AI66" s="21">
        <v>-1.8194599999999998E-2</v>
      </c>
      <c r="AJ66" s="21">
        <v>56</v>
      </c>
      <c r="AK66" s="21">
        <v>0.18157999999999999</v>
      </c>
      <c r="AL66">
        <f t="shared" si="6"/>
        <v>18.378383838383836</v>
      </c>
      <c r="AM66">
        <f t="shared" si="7"/>
        <v>3.3455458587878786</v>
      </c>
      <c r="AP66" s="9"/>
      <c r="AQ66" s="21">
        <v>1.50803</v>
      </c>
      <c r="AR66" s="21">
        <v>24.400700000000001</v>
      </c>
      <c r="AS66" s="21">
        <v>-1.54602E-2</v>
      </c>
      <c r="AT66" s="21">
        <v>56</v>
      </c>
      <c r="AU66" s="21">
        <v>1.5069600000000001</v>
      </c>
      <c r="AV66">
        <f t="shared" si="8"/>
        <v>15.616363636363637</v>
      </c>
      <c r="AW66">
        <f t="shared" si="9"/>
        <v>23.549944854545455</v>
      </c>
      <c r="AX66" s="9"/>
      <c r="AY66" s="21">
        <v>0.182037</v>
      </c>
      <c r="AZ66" s="21">
        <v>28.1998</v>
      </c>
      <c r="BA66" s="21">
        <v>-1.81335E-2</v>
      </c>
      <c r="BB66" s="21">
        <v>56</v>
      </c>
      <c r="BC66" s="21">
        <v>0.18148800000000001</v>
      </c>
      <c r="BD66">
        <f t="shared" si="10"/>
        <v>18.31666666666667</v>
      </c>
      <c r="BE66">
        <f t="shared" si="11"/>
        <v>3.3343110500000006</v>
      </c>
      <c r="BH66" s="9"/>
      <c r="BI66" s="21">
        <v>0.38803100000000001</v>
      </c>
      <c r="BJ66" s="21">
        <v>5.7643000000000004</v>
      </c>
      <c r="BK66" s="21">
        <v>-1.45325E-2</v>
      </c>
      <c r="BL66" s="21">
        <v>56</v>
      </c>
      <c r="BM66" s="21">
        <v>0.38739000000000001</v>
      </c>
      <c r="BN66">
        <f t="shared" si="12"/>
        <v>14.679292929292929</v>
      </c>
      <c r="BO66">
        <f t="shared" si="13"/>
        <v>5.6960207146464645</v>
      </c>
      <c r="BP66" s="9"/>
      <c r="BQ66" s="21">
        <v>0.182037</v>
      </c>
      <c r="BR66" s="21">
        <v>7.3175100000000004</v>
      </c>
      <c r="BS66" s="21">
        <v>-1.4959699999999999E-2</v>
      </c>
      <c r="BT66" s="21">
        <v>56</v>
      </c>
      <c r="BU66" s="21">
        <v>0.181427</v>
      </c>
      <c r="BV66">
        <f t="shared" si="14"/>
        <v>15.110808080808081</v>
      </c>
      <c r="BW66">
        <f t="shared" si="15"/>
        <v>2.7507261706060606</v>
      </c>
      <c r="BZ66" s="9"/>
      <c r="CA66" s="21">
        <v>0.38803100000000001</v>
      </c>
      <c r="CB66" s="21">
        <v>10.6435</v>
      </c>
      <c r="CC66" s="21">
        <v>-1.4563E-2</v>
      </c>
      <c r="CD66" s="21">
        <v>56</v>
      </c>
      <c r="CE66" s="21">
        <v>0.38732899999999998</v>
      </c>
      <c r="CF66">
        <f t="shared" si="16"/>
        <v>14.71010101010101</v>
      </c>
      <c r="CG66">
        <f t="shared" si="17"/>
        <v>5.7079752050505048</v>
      </c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5.8033700000000001</v>
      </c>
      <c r="I67" s="21">
        <v>-1.56189E-2</v>
      </c>
      <c r="J67" s="21">
        <v>57</v>
      </c>
      <c r="K67" s="21">
        <v>1.5026900000000001</v>
      </c>
      <c r="L67">
        <f t="shared" si="0"/>
        <v>15.776666666666667</v>
      </c>
      <c r="M67">
        <f t="shared" si="1"/>
        <v>23.712172233333334</v>
      </c>
      <c r="N67" s="9"/>
      <c r="O67" s="21">
        <v>0.18707299999999999</v>
      </c>
      <c r="P67" s="21">
        <v>9.6024200000000004</v>
      </c>
      <c r="Q67" s="21">
        <v>-1.8182400000000001E-2</v>
      </c>
      <c r="R67" s="21">
        <v>57</v>
      </c>
      <c r="S67" s="21">
        <v>0.18670700000000001</v>
      </c>
      <c r="T67">
        <f t="shared" si="2"/>
        <v>18.366060606060607</v>
      </c>
      <c r="U67">
        <f t="shared" si="3"/>
        <v>3.4357940557575759</v>
      </c>
      <c r="X67" s="9"/>
      <c r="Y67" s="21">
        <v>1.50299</v>
      </c>
      <c r="Z67" s="21">
        <v>15.099600000000001</v>
      </c>
      <c r="AA67" s="21">
        <v>-1.5521200000000001E-2</v>
      </c>
      <c r="AB67" s="21">
        <v>57</v>
      </c>
      <c r="AC67" s="21">
        <v>1.50177</v>
      </c>
      <c r="AD67">
        <f t="shared" si="4"/>
        <v>15.677979797979798</v>
      </c>
      <c r="AE67">
        <f t="shared" si="5"/>
        <v>23.563846856565657</v>
      </c>
      <c r="AF67" s="9"/>
      <c r="AG67" s="21">
        <v>0.18707299999999999</v>
      </c>
      <c r="AH67" s="21">
        <v>18.898599999999998</v>
      </c>
      <c r="AI67" s="21">
        <v>-1.81885E-2</v>
      </c>
      <c r="AJ67" s="21">
        <v>57</v>
      </c>
      <c r="AK67" s="21">
        <v>0.186859</v>
      </c>
      <c r="AL67">
        <f t="shared" si="6"/>
        <v>18.372222222222224</v>
      </c>
      <c r="AM67">
        <f t="shared" si="7"/>
        <v>3.4369467277777779</v>
      </c>
      <c r="AP67" s="9"/>
      <c r="AQ67" s="21">
        <v>1.50299</v>
      </c>
      <c r="AR67" s="21">
        <v>24.410799999999998</v>
      </c>
      <c r="AS67" s="21">
        <v>-1.54968E-2</v>
      </c>
      <c r="AT67" s="21">
        <v>57</v>
      </c>
      <c r="AU67" s="21">
        <v>1.50238</v>
      </c>
      <c r="AV67">
        <f t="shared" si="8"/>
        <v>15.653333333333332</v>
      </c>
      <c r="AW67">
        <f t="shared" si="9"/>
        <v>23.526803466666667</v>
      </c>
      <c r="AX67" s="9"/>
      <c r="AY67" s="21">
        <v>0.18707299999999999</v>
      </c>
      <c r="AZ67" s="21">
        <v>28.209900000000001</v>
      </c>
      <c r="BA67" s="21">
        <v>-1.8127399999999998E-2</v>
      </c>
      <c r="BB67" s="21">
        <v>57</v>
      </c>
      <c r="BC67" s="21">
        <v>0.186554</v>
      </c>
      <c r="BD67">
        <f t="shared" si="10"/>
        <v>18.31050505050505</v>
      </c>
      <c r="BE67">
        <f t="shared" si="11"/>
        <v>3.4254011113131311</v>
      </c>
      <c r="BH67" s="9"/>
      <c r="BI67" s="21">
        <v>0.382996</v>
      </c>
      <c r="BJ67" s="21">
        <v>5.7743700000000002</v>
      </c>
      <c r="BK67" s="21">
        <v>-1.45477E-2</v>
      </c>
      <c r="BL67" s="21">
        <v>57</v>
      </c>
      <c r="BM67" s="21">
        <v>0.38229400000000002</v>
      </c>
      <c r="BN67">
        <f t="shared" si="12"/>
        <v>14.694646464646466</v>
      </c>
      <c r="BO67">
        <f t="shared" si="13"/>
        <v>5.6279908173737381</v>
      </c>
      <c r="BP67" s="9"/>
      <c r="BQ67" s="21">
        <v>0.18707299999999999</v>
      </c>
      <c r="BR67" s="21">
        <v>7.3275899999999998</v>
      </c>
      <c r="BS67" s="21">
        <v>-1.49506E-2</v>
      </c>
      <c r="BT67" s="21">
        <v>57</v>
      </c>
      <c r="BU67" s="21">
        <v>0.18640100000000001</v>
      </c>
      <c r="BV67">
        <f t="shared" si="14"/>
        <v>15.101616161616162</v>
      </c>
      <c r="BW67">
        <f t="shared" si="15"/>
        <v>2.8251046402020203</v>
      </c>
      <c r="BZ67" s="9"/>
      <c r="CA67" s="21">
        <v>0.382996</v>
      </c>
      <c r="CB67" s="21">
        <v>10.653600000000001</v>
      </c>
      <c r="CC67" s="21">
        <v>-1.4578199999999999E-2</v>
      </c>
      <c r="CD67" s="21">
        <v>57</v>
      </c>
      <c r="CE67" s="21">
        <v>0.38241599999999998</v>
      </c>
      <c r="CF67">
        <f t="shared" si="16"/>
        <v>14.725454545454545</v>
      </c>
      <c r="CG67">
        <f t="shared" si="17"/>
        <v>5.6397901890909088</v>
      </c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5.8134399999999999</v>
      </c>
      <c r="I68" s="21">
        <v>-1.5643299999999999E-2</v>
      </c>
      <c r="J68" s="21">
        <v>58</v>
      </c>
      <c r="K68" s="21">
        <v>1.49719</v>
      </c>
      <c r="L68">
        <f t="shared" si="0"/>
        <v>15.801313131313131</v>
      </c>
      <c r="M68">
        <f t="shared" si="1"/>
        <v>23.669735018181818</v>
      </c>
      <c r="N68" s="9"/>
      <c r="O68" s="21">
        <v>0.192108</v>
      </c>
      <c r="P68" s="21">
        <v>9.6124899999999993</v>
      </c>
      <c r="Q68" s="21">
        <v>-1.81732E-2</v>
      </c>
      <c r="R68" s="21">
        <v>58</v>
      </c>
      <c r="S68" s="21">
        <v>0.19162000000000001</v>
      </c>
      <c r="T68">
        <f t="shared" si="2"/>
        <v>18.356767676767674</v>
      </c>
      <c r="U68">
        <f t="shared" si="3"/>
        <v>3.5264819248484844</v>
      </c>
      <c r="X68" s="9"/>
      <c r="Y68" s="21">
        <v>1.49796</v>
      </c>
      <c r="Z68" s="21">
        <v>15.1097</v>
      </c>
      <c r="AA68" s="21">
        <v>-1.55579E-2</v>
      </c>
      <c r="AB68" s="21">
        <v>58</v>
      </c>
      <c r="AC68" s="21">
        <v>1.4968900000000001</v>
      </c>
      <c r="AD68">
        <f t="shared" si="4"/>
        <v>15.715050505050506</v>
      </c>
      <c r="AE68">
        <f t="shared" si="5"/>
        <v>23.540517054545454</v>
      </c>
      <c r="AF68" s="9"/>
      <c r="AG68" s="21">
        <v>0.192108</v>
      </c>
      <c r="AH68" s="21">
        <v>18.9087</v>
      </c>
      <c r="AI68" s="21">
        <v>-1.8176299999999999E-2</v>
      </c>
      <c r="AJ68" s="21">
        <v>58</v>
      </c>
      <c r="AK68" s="21">
        <v>0.191528</v>
      </c>
      <c r="AL68">
        <f t="shared" si="6"/>
        <v>18.359898989898987</v>
      </c>
      <c r="AM68">
        <f t="shared" si="7"/>
        <v>3.5270834751515148</v>
      </c>
      <c r="AP68" s="9"/>
      <c r="AQ68" s="21">
        <v>1.49796</v>
      </c>
      <c r="AR68" s="21">
        <v>24.4209</v>
      </c>
      <c r="AS68" s="21">
        <v>-1.55304E-2</v>
      </c>
      <c r="AT68" s="21">
        <v>58</v>
      </c>
      <c r="AU68" s="21">
        <v>1.4968900000000001</v>
      </c>
      <c r="AV68">
        <f t="shared" si="8"/>
        <v>15.687272727272727</v>
      </c>
      <c r="AW68">
        <f t="shared" si="9"/>
        <v>23.498907054545455</v>
      </c>
      <c r="AX68" s="9"/>
      <c r="AY68" s="21">
        <v>0.192108</v>
      </c>
      <c r="AZ68" s="21">
        <v>28.219899999999999</v>
      </c>
      <c r="BA68" s="21">
        <v>-1.81213E-2</v>
      </c>
      <c r="BB68" s="21">
        <v>58</v>
      </c>
      <c r="BC68" s="21">
        <v>0.191803</v>
      </c>
      <c r="BD68">
        <f t="shared" si="10"/>
        <v>18.304343434343433</v>
      </c>
      <c r="BE68">
        <f t="shared" si="11"/>
        <v>3.5164108084848484</v>
      </c>
      <c r="BH68" s="9"/>
      <c r="BI68" s="21">
        <v>0.37796000000000002</v>
      </c>
      <c r="BJ68" s="21">
        <v>5.78444</v>
      </c>
      <c r="BK68" s="21">
        <v>-1.4563E-2</v>
      </c>
      <c r="BL68" s="21">
        <v>58</v>
      </c>
      <c r="BM68" s="21">
        <v>0.37737999999999999</v>
      </c>
      <c r="BN68">
        <f t="shared" si="12"/>
        <v>14.71010101010101</v>
      </c>
      <c r="BO68">
        <f t="shared" si="13"/>
        <v>5.5598297777777779</v>
      </c>
      <c r="BP68" s="9"/>
      <c r="BQ68" s="21">
        <v>0.192108</v>
      </c>
      <c r="BR68" s="21">
        <v>7.3376599999999996</v>
      </c>
      <c r="BS68" s="21">
        <v>-1.4944499999999999E-2</v>
      </c>
      <c r="BT68" s="21">
        <v>58</v>
      </c>
      <c r="BU68" s="21">
        <v>0.19155900000000001</v>
      </c>
      <c r="BV68">
        <f t="shared" si="14"/>
        <v>15.095454545454546</v>
      </c>
      <c r="BW68">
        <f t="shared" si="15"/>
        <v>2.8999575818181818</v>
      </c>
      <c r="BZ68" s="9"/>
      <c r="CA68" s="21">
        <v>0.37796000000000002</v>
      </c>
      <c r="CB68" s="21">
        <v>10.663600000000001</v>
      </c>
      <c r="CC68" s="21">
        <v>-1.4590499999999999E-2</v>
      </c>
      <c r="CD68" s="21">
        <v>58</v>
      </c>
      <c r="CE68" s="21">
        <v>0.37735000000000002</v>
      </c>
      <c r="CF68">
        <f t="shared" si="16"/>
        <v>14.737878787878788</v>
      </c>
      <c r="CG68">
        <f t="shared" si="17"/>
        <v>5.5703286666666667</v>
      </c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5.8235099999999997</v>
      </c>
      <c r="I69" s="21">
        <v>-1.5670799999999999E-2</v>
      </c>
      <c r="J69" s="21">
        <v>59</v>
      </c>
      <c r="K69" s="21">
        <v>1.492</v>
      </c>
      <c r="L69">
        <f t="shared" si="0"/>
        <v>15.829090909090906</v>
      </c>
      <c r="M69">
        <f t="shared" si="1"/>
        <v>23.631566399999997</v>
      </c>
      <c r="N69" s="9"/>
      <c r="O69" s="21">
        <v>0.19714400000000001</v>
      </c>
      <c r="P69" s="21">
        <v>9.62256</v>
      </c>
      <c r="Q69" s="21">
        <v>-1.8167099999999999E-2</v>
      </c>
      <c r="R69" s="21">
        <v>59</v>
      </c>
      <c r="S69" s="21">
        <v>0.19674700000000001</v>
      </c>
      <c r="T69">
        <f t="shared" si="2"/>
        <v>18.350606060606061</v>
      </c>
      <c r="U69">
        <f t="shared" si="3"/>
        <v>3.6177118812121218</v>
      </c>
      <c r="X69" s="9"/>
      <c r="Y69" s="21">
        <v>1.49292</v>
      </c>
      <c r="Z69" s="21">
        <v>15.1197</v>
      </c>
      <c r="AA69" s="21">
        <v>-1.55914E-2</v>
      </c>
      <c r="AB69" s="21">
        <v>59</v>
      </c>
      <c r="AC69" s="21">
        <v>1.49231</v>
      </c>
      <c r="AD69">
        <f t="shared" si="4"/>
        <v>15.748888888888889</v>
      </c>
      <c r="AE69">
        <f t="shared" si="5"/>
        <v>23.5118312</v>
      </c>
      <c r="AF69" s="9"/>
      <c r="AG69" s="21">
        <v>0.19714400000000001</v>
      </c>
      <c r="AH69" s="21">
        <v>18.918800000000001</v>
      </c>
      <c r="AI69" s="21">
        <v>-1.8170200000000001E-2</v>
      </c>
      <c r="AJ69" s="21">
        <v>59</v>
      </c>
      <c r="AK69" s="21">
        <v>0.19653300000000001</v>
      </c>
      <c r="AL69">
        <f t="shared" si="6"/>
        <v>18.353737373737378</v>
      </c>
      <c r="AM69">
        <f t="shared" si="7"/>
        <v>3.6183292008080818</v>
      </c>
      <c r="AP69" s="9"/>
      <c r="AQ69" s="21">
        <v>1.49292</v>
      </c>
      <c r="AR69" s="21">
        <v>24.431000000000001</v>
      </c>
      <c r="AS69" s="21">
        <v>-1.5566999999999999E-2</v>
      </c>
      <c r="AT69" s="21">
        <v>59</v>
      </c>
      <c r="AU69" s="21">
        <v>1.49231</v>
      </c>
      <c r="AV69">
        <f t="shared" si="8"/>
        <v>15.724242424242425</v>
      </c>
      <c r="AW69">
        <f t="shared" si="9"/>
        <v>23.475035999999999</v>
      </c>
      <c r="AX69" s="9"/>
      <c r="AY69" s="21">
        <v>0.19714400000000001</v>
      </c>
      <c r="AZ69" s="21">
        <v>28.23</v>
      </c>
      <c r="BA69" s="21">
        <v>-1.8115200000000001E-2</v>
      </c>
      <c r="BB69" s="21">
        <v>59</v>
      </c>
      <c r="BC69" s="21">
        <v>0.19662499999999999</v>
      </c>
      <c r="BD69">
        <f t="shared" si="10"/>
        <v>18.298181818181821</v>
      </c>
      <c r="BE69">
        <f t="shared" si="11"/>
        <v>3.607376756363637</v>
      </c>
      <c r="BH69" s="9"/>
      <c r="BI69" s="21">
        <v>0.37292500000000001</v>
      </c>
      <c r="BJ69" s="21">
        <v>5.7945099999999998</v>
      </c>
      <c r="BK69" s="21">
        <v>-1.45752E-2</v>
      </c>
      <c r="BL69" s="21">
        <v>59</v>
      </c>
      <c r="BM69" s="21">
        <v>0.37237500000000001</v>
      </c>
      <c r="BN69">
        <f t="shared" si="12"/>
        <v>14.722424242424241</v>
      </c>
      <c r="BO69">
        <f t="shared" si="13"/>
        <v>5.4903600606060605</v>
      </c>
      <c r="BP69" s="9"/>
      <c r="BQ69" s="21">
        <v>0.19714400000000001</v>
      </c>
      <c r="BR69" s="21">
        <v>7.3477300000000003</v>
      </c>
      <c r="BS69" s="21">
        <v>-1.4938399999999999E-2</v>
      </c>
      <c r="BT69" s="21">
        <v>59</v>
      </c>
      <c r="BU69" s="21">
        <v>0.196686</v>
      </c>
      <c r="BV69">
        <f t="shared" si="14"/>
        <v>15.089292929292927</v>
      </c>
      <c r="BW69">
        <f t="shared" si="15"/>
        <v>2.9747635652525251</v>
      </c>
      <c r="BZ69" s="9"/>
      <c r="CA69" s="21">
        <v>0.37292500000000001</v>
      </c>
      <c r="CB69" s="21">
        <v>10.6737</v>
      </c>
      <c r="CC69" s="21">
        <v>-1.46027E-2</v>
      </c>
      <c r="CD69" s="21">
        <v>59</v>
      </c>
      <c r="CE69" s="21">
        <v>0.37234499999999998</v>
      </c>
      <c r="CF69">
        <f t="shared" si="16"/>
        <v>14.750202020202019</v>
      </c>
      <c r="CG69">
        <f t="shared" si="17"/>
        <v>5.5007190883838382</v>
      </c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5.8335800000000004</v>
      </c>
      <c r="I70" s="21">
        <v>-1.5695199999999999E-2</v>
      </c>
      <c r="J70" s="21">
        <v>60</v>
      </c>
      <c r="K70" s="21">
        <v>1.48712</v>
      </c>
      <c r="L70">
        <f t="shared" si="0"/>
        <v>15.853737373737374</v>
      </c>
      <c r="M70">
        <f t="shared" si="1"/>
        <v>23.588458763636364</v>
      </c>
      <c r="N70" s="9"/>
      <c r="O70" s="21">
        <v>0.202179</v>
      </c>
      <c r="P70" s="21">
        <v>9.6326300000000007</v>
      </c>
      <c r="Q70" s="21">
        <v>-1.8154900000000002E-2</v>
      </c>
      <c r="R70" s="21">
        <v>60</v>
      </c>
      <c r="S70" s="21">
        <v>0.20147699999999999</v>
      </c>
      <c r="T70">
        <f t="shared" si="2"/>
        <v>18.338282828282829</v>
      </c>
      <c r="U70">
        <f t="shared" si="3"/>
        <v>3.7076156839393941</v>
      </c>
      <c r="X70" s="9"/>
      <c r="Y70" s="21">
        <v>1.4878800000000001</v>
      </c>
      <c r="Z70" s="21">
        <v>15.129799999999999</v>
      </c>
      <c r="AA70" s="21">
        <v>-1.5625E-2</v>
      </c>
      <c r="AB70" s="21">
        <v>60</v>
      </c>
      <c r="AC70" s="21">
        <v>1.48743</v>
      </c>
      <c r="AD70">
        <f t="shared" si="4"/>
        <v>15.782828282828284</v>
      </c>
      <c r="AE70">
        <f t="shared" si="5"/>
        <v>23.482954545454547</v>
      </c>
      <c r="AF70" s="9"/>
      <c r="AG70" s="21">
        <v>0.202179</v>
      </c>
      <c r="AH70" s="21">
        <v>18.928799999999999</v>
      </c>
      <c r="AI70" s="21">
        <v>-1.8161E-2</v>
      </c>
      <c r="AJ70" s="21">
        <v>60</v>
      </c>
      <c r="AK70" s="21">
        <v>0.20175199999999999</v>
      </c>
      <c r="AL70">
        <f t="shared" si="6"/>
        <v>18.344444444444445</v>
      </c>
      <c r="AM70">
        <f t="shared" si="7"/>
        <v>3.7088614333333334</v>
      </c>
      <c r="AP70" s="9"/>
      <c r="AQ70" s="21">
        <v>1.4878800000000001</v>
      </c>
      <c r="AR70" s="21">
        <v>24.440999999999999</v>
      </c>
      <c r="AS70" s="21">
        <v>-1.5600599999999999E-2</v>
      </c>
      <c r="AT70" s="21">
        <v>60</v>
      </c>
      <c r="AU70" s="21">
        <v>1.48743</v>
      </c>
      <c r="AV70">
        <f t="shared" si="8"/>
        <v>15.758181818181818</v>
      </c>
      <c r="AW70">
        <f t="shared" si="9"/>
        <v>23.446283563636364</v>
      </c>
      <c r="AX70" s="9"/>
      <c r="AY70" s="21">
        <v>0.202179</v>
      </c>
      <c r="AZ70" s="21">
        <v>28.240100000000002</v>
      </c>
      <c r="BA70" s="21">
        <v>-1.8103000000000001E-2</v>
      </c>
      <c r="BB70" s="21">
        <v>60</v>
      </c>
      <c r="BC70" s="21">
        <v>0.20178199999999999</v>
      </c>
      <c r="BD70">
        <f t="shared" si="10"/>
        <v>18.285858585858588</v>
      </c>
      <c r="BE70">
        <f t="shared" si="11"/>
        <v>3.6970166030303035</v>
      </c>
      <c r="BH70" s="9"/>
      <c r="BI70" s="21">
        <v>0.36788900000000002</v>
      </c>
      <c r="BJ70" s="21">
        <v>5.8045799999999996</v>
      </c>
      <c r="BK70" s="21">
        <v>-1.45874E-2</v>
      </c>
      <c r="BL70" s="21">
        <v>60</v>
      </c>
      <c r="BM70" s="21">
        <v>0.36721799999999999</v>
      </c>
      <c r="BN70">
        <f t="shared" si="12"/>
        <v>14.734747474747476</v>
      </c>
      <c r="BO70">
        <f t="shared" si="13"/>
        <v>5.4207515137373745</v>
      </c>
      <c r="BP70" s="9"/>
      <c r="BQ70" s="21">
        <v>0.202179</v>
      </c>
      <c r="BR70" s="21">
        <v>7.3578000000000001</v>
      </c>
      <c r="BS70" s="21">
        <v>-1.49353E-2</v>
      </c>
      <c r="BT70" s="21">
        <v>60</v>
      </c>
      <c r="BU70" s="21">
        <v>0.20163</v>
      </c>
      <c r="BV70">
        <f t="shared" si="14"/>
        <v>15.086161616161617</v>
      </c>
      <c r="BW70">
        <f t="shared" si="15"/>
        <v>3.0501050693939393</v>
      </c>
      <c r="BZ70" s="9"/>
      <c r="CA70" s="21">
        <v>0.36788900000000002</v>
      </c>
      <c r="CB70" s="21">
        <v>10.6838</v>
      </c>
      <c r="CC70" s="21">
        <v>-1.4611799999999999E-2</v>
      </c>
      <c r="CD70" s="21">
        <v>60</v>
      </c>
      <c r="CE70" s="21">
        <v>0.36734</v>
      </c>
      <c r="CF70">
        <f t="shared" si="16"/>
        <v>14.759393939393938</v>
      </c>
      <c r="CG70">
        <f t="shared" si="17"/>
        <v>5.4298186769696963</v>
      </c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5.8436500000000002</v>
      </c>
      <c r="I71" s="21">
        <v>-1.57196E-2</v>
      </c>
      <c r="J71" s="21">
        <v>61</v>
      </c>
      <c r="K71" s="21">
        <v>1.48193</v>
      </c>
      <c r="L71">
        <f t="shared" si="0"/>
        <v>15.878383838383838</v>
      </c>
      <c r="M71">
        <f t="shared" si="1"/>
        <v>23.545261474747473</v>
      </c>
      <c r="N71" s="9"/>
      <c r="O71" s="21">
        <v>0.20721400000000001</v>
      </c>
      <c r="P71" s="21">
        <v>9.6426999999999996</v>
      </c>
      <c r="Q71" s="21">
        <v>-1.81458E-2</v>
      </c>
      <c r="R71" s="21">
        <v>61</v>
      </c>
      <c r="S71" s="21">
        <v>0.20666499999999999</v>
      </c>
      <c r="T71">
        <f t="shared" si="2"/>
        <v>18.329090909090908</v>
      </c>
      <c r="U71">
        <f t="shared" si="3"/>
        <v>3.7980442436363635</v>
      </c>
      <c r="X71" s="9"/>
      <c r="Y71" s="21">
        <v>1.48285</v>
      </c>
      <c r="Z71" s="21">
        <v>15.139900000000001</v>
      </c>
      <c r="AA71" s="21">
        <v>-1.56525E-2</v>
      </c>
      <c r="AB71" s="21">
        <v>61</v>
      </c>
      <c r="AC71" s="21">
        <v>1.48254</v>
      </c>
      <c r="AD71">
        <f t="shared" si="4"/>
        <v>15.810606060606061</v>
      </c>
      <c r="AE71">
        <f t="shared" si="5"/>
        <v>23.444757196969697</v>
      </c>
      <c r="AF71" s="9"/>
      <c r="AG71" s="21">
        <v>0.20721400000000001</v>
      </c>
      <c r="AH71" s="21">
        <v>18.9389</v>
      </c>
      <c r="AI71" s="21">
        <v>-1.8151899999999999E-2</v>
      </c>
      <c r="AJ71" s="21">
        <v>61</v>
      </c>
      <c r="AK71" s="21">
        <v>0.20660400000000001</v>
      </c>
      <c r="AL71">
        <f t="shared" si="6"/>
        <v>18.335252525252525</v>
      </c>
      <c r="AM71">
        <f t="shared" si="7"/>
        <v>3.799321016767677</v>
      </c>
      <c r="AP71" s="9"/>
      <c r="AQ71" s="21">
        <v>1.48285</v>
      </c>
      <c r="AR71" s="21">
        <v>24.4511</v>
      </c>
      <c r="AS71" s="21">
        <v>-1.5634200000000001E-2</v>
      </c>
      <c r="AT71" s="21">
        <v>61</v>
      </c>
      <c r="AU71" s="21">
        <v>1.48163</v>
      </c>
      <c r="AV71">
        <f t="shared" si="8"/>
        <v>15.792121212121213</v>
      </c>
      <c r="AW71">
        <f t="shared" si="9"/>
        <v>23.417346939393941</v>
      </c>
      <c r="AX71" s="9"/>
      <c r="AY71" s="21">
        <v>0.20721400000000001</v>
      </c>
      <c r="AZ71" s="21">
        <v>28.2501</v>
      </c>
      <c r="BA71" s="21">
        <v>-1.8100000000000002E-2</v>
      </c>
      <c r="BB71" s="21">
        <v>61</v>
      </c>
      <c r="BC71" s="21">
        <v>0.20657300000000001</v>
      </c>
      <c r="BD71">
        <f t="shared" si="10"/>
        <v>18.282828282828287</v>
      </c>
      <c r="BE71">
        <f t="shared" si="11"/>
        <v>3.7884579797979807</v>
      </c>
      <c r="BH71" s="9"/>
      <c r="BI71" s="21">
        <v>0.36285400000000001</v>
      </c>
      <c r="BJ71" s="21">
        <v>5.8146599999999999</v>
      </c>
      <c r="BK71" s="21">
        <v>-1.4599600000000001E-2</v>
      </c>
      <c r="BL71" s="21">
        <v>61</v>
      </c>
      <c r="BM71" s="21">
        <v>0.36230499999999999</v>
      </c>
      <c r="BN71">
        <f t="shared" si="12"/>
        <v>14.747070707070709</v>
      </c>
      <c r="BO71">
        <f t="shared" si="13"/>
        <v>5.3510335943434351</v>
      </c>
      <c r="BP71" s="9"/>
      <c r="BQ71" s="21">
        <v>0.20721400000000001</v>
      </c>
      <c r="BR71" s="21">
        <v>7.3678699999999999</v>
      </c>
      <c r="BS71" s="21">
        <v>-1.49292E-2</v>
      </c>
      <c r="BT71" s="21">
        <v>61</v>
      </c>
      <c r="BU71" s="21">
        <v>0.20669599999999999</v>
      </c>
      <c r="BV71">
        <f t="shared" si="14"/>
        <v>15.08</v>
      </c>
      <c r="BW71">
        <f t="shared" si="15"/>
        <v>3.1247871200000001</v>
      </c>
      <c r="BZ71" s="9"/>
      <c r="CA71" s="21">
        <v>0.36285400000000001</v>
      </c>
      <c r="CB71" s="21">
        <v>10.6938</v>
      </c>
      <c r="CC71" s="21">
        <v>-1.4624E-2</v>
      </c>
      <c r="CD71" s="21">
        <v>61</v>
      </c>
      <c r="CE71" s="21">
        <v>0.36218299999999998</v>
      </c>
      <c r="CF71">
        <f t="shared" si="16"/>
        <v>14.771717171717173</v>
      </c>
      <c r="CG71">
        <f t="shared" si="17"/>
        <v>5.3599766626262628</v>
      </c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5.8537299999999997</v>
      </c>
      <c r="I72" s="21">
        <v>-1.5741000000000002E-2</v>
      </c>
      <c r="J72" s="21">
        <v>62</v>
      </c>
      <c r="K72" s="21">
        <v>1.47766</v>
      </c>
      <c r="L72">
        <f t="shared" si="0"/>
        <v>15.9</v>
      </c>
      <c r="M72">
        <f t="shared" si="1"/>
        <v>23.497179000000003</v>
      </c>
      <c r="N72" s="9"/>
      <c r="O72" s="21">
        <v>0.21224999999999999</v>
      </c>
      <c r="P72" s="21">
        <v>9.6527700000000003</v>
      </c>
      <c r="Q72" s="21">
        <v>-1.8139599999999999E-2</v>
      </c>
      <c r="R72" s="21">
        <v>62</v>
      </c>
      <c r="S72" s="21">
        <v>0.21167</v>
      </c>
      <c r="T72">
        <f t="shared" si="2"/>
        <v>18.322828282828279</v>
      </c>
      <c r="U72">
        <f t="shared" si="3"/>
        <v>3.8890203030303021</v>
      </c>
      <c r="X72" s="9"/>
      <c r="Y72" s="21">
        <v>1.4778100000000001</v>
      </c>
      <c r="Z72" s="21">
        <v>15.149900000000001</v>
      </c>
      <c r="AA72" s="21">
        <v>-1.56799E-2</v>
      </c>
      <c r="AB72" s="21">
        <v>62</v>
      </c>
      <c r="AC72" s="21">
        <v>1.47675</v>
      </c>
      <c r="AD72">
        <f t="shared" si="4"/>
        <v>15.83828282828283</v>
      </c>
      <c r="AE72">
        <f t="shared" si="5"/>
        <v>23.405972746464652</v>
      </c>
      <c r="AF72" s="9"/>
      <c r="AG72" s="21">
        <v>0.21224999999999999</v>
      </c>
      <c r="AH72" s="21">
        <v>18.949000000000002</v>
      </c>
      <c r="AI72" s="21">
        <v>-1.8142700000000001E-2</v>
      </c>
      <c r="AJ72" s="21">
        <v>62</v>
      </c>
      <c r="AK72" s="21">
        <v>0.21179200000000001</v>
      </c>
      <c r="AL72">
        <f t="shared" si="6"/>
        <v>18.325959595959596</v>
      </c>
      <c r="AM72">
        <f t="shared" si="7"/>
        <v>3.8896849242424238</v>
      </c>
      <c r="AP72" s="9"/>
      <c r="AQ72" s="21">
        <v>1.4778100000000001</v>
      </c>
      <c r="AR72" s="21">
        <v>24.461200000000002</v>
      </c>
      <c r="AS72" s="21">
        <v>-1.56647E-2</v>
      </c>
      <c r="AT72" s="21">
        <v>62</v>
      </c>
      <c r="AU72" s="21">
        <v>1.47736</v>
      </c>
      <c r="AV72">
        <f t="shared" si="8"/>
        <v>15.822929292929295</v>
      </c>
      <c r="AW72">
        <f t="shared" si="9"/>
        <v>23.383283138383842</v>
      </c>
      <c r="AX72" s="9"/>
      <c r="AY72" s="21">
        <v>0.21224999999999999</v>
      </c>
      <c r="AZ72" s="21">
        <v>28.260200000000001</v>
      </c>
      <c r="BA72" s="21">
        <v>-1.80939E-2</v>
      </c>
      <c r="BB72" s="21">
        <v>62</v>
      </c>
      <c r="BC72" s="21">
        <v>0.21090700000000001</v>
      </c>
      <c r="BD72">
        <f t="shared" si="10"/>
        <v>18.276666666666667</v>
      </c>
      <c r="BE72">
        <f t="shared" si="11"/>
        <v>3.8792225</v>
      </c>
      <c r="BH72" s="9"/>
      <c r="BI72" s="21">
        <v>0.357819</v>
      </c>
      <c r="BJ72" s="21">
        <v>5.8247299999999997</v>
      </c>
      <c r="BK72" s="21">
        <v>-1.46088E-2</v>
      </c>
      <c r="BL72" s="21">
        <v>62</v>
      </c>
      <c r="BM72" s="21">
        <v>0.35714699999999999</v>
      </c>
      <c r="BN72">
        <f t="shared" si="12"/>
        <v>14.756363636363638</v>
      </c>
      <c r="BO72">
        <f t="shared" si="13"/>
        <v>5.2801072800000002</v>
      </c>
      <c r="BP72" s="9"/>
      <c r="BQ72" s="21">
        <v>0.21224999999999999</v>
      </c>
      <c r="BR72" s="21">
        <v>7.3779399999999997</v>
      </c>
      <c r="BS72" s="21">
        <v>-1.49231E-2</v>
      </c>
      <c r="BT72" s="21">
        <v>62</v>
      </c>
      <c r="BU72" s="21">
        <v>0.21163899999999999</v>
      </c>
      <c r="BV72">
        <f t="shared" si="14"/>
        <v>15.073838383838384</v>
      </c>
      <c r="BW72">
        <f t="shared" si="15"/>
        <v>3.1994221969696968</v>
      </c>
      <c r="BZ72" s="9"/>
      <c r="CA72" s="21">
        <v>0.357819</v>
      </c>
      <c r="CB72" s="21">
        <v>10.703900000000001</v>
      </c>
      <c r="CC72" s="21">
        <v>-1.4639299999999999E-2</v>
      </c>
      <c r="CD72" s="21">
        <v>62</v>
      </c>
      <c r="CE72" s="21">
        <v>0.35720800000000003</v>
      </c>
      <c r="CF72">
        <f t="shared" si="16"/>
        <v>14.787171717171717</v>
      </c>
      <c r="CG72">
        <f t="shared" si="17"/>
        <v>5.2911309966666664</v>
      </c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5.8638000000000003</v>
      </c>
      <c r="I73" s="21">
        <v>-1.57623E-2</v>
      </c>
      <c r="J73" s="21">
        <v>63</v>
      </c>
      <c r="K73" s="21">
        <v>1.4718599999999999</v>
      </c>
      <c r="L73">
        <f t="shared" si="0"/>
        <v>15.921515151515152</v>
      </c>
      <c r="M73">
        <f t="shared" si="1"/>
        <v>23.448889084848485</v>
      </c>
      <c r="N73" s="9"/>
      <c r="O73" s="21">
        <v>0.21728500000000001</v>
      </c>
      <c r="P73" s="21">
        <v>9.6628399999999992</v>
      </c>
      <c r="Q73" s="21">
        <v>-1.8127399999999998E-2</v>
      </c>
      <c r="R73" s="21">
        <v>63</v>
      </c>
      <c r="S73" s="21">
        <v>0.21682699999999999</v>
      </c>
      <c r="T73">
        <f t="shared" si="2"/>
        <v>18.31050505050505</v>
      </c>
      <c r="U73">
        <f t="shared" si="3"/>
        <v>3.9785980898989899</v>
      </c>
      <c r="X73" s="9"/>
      <c r="Y73" s="21">
        <v>1.47278</v>
      </c>
      <c r="Z73" s="21">
        <v>15.16</v>
      </c>
      <c r="AA73" s="21">
        <v>-1.57074E-2</v>
      </c>
      <c r="AB73" s="21">
        <v>63</v>
      </c>
      <c r="AC73" s="21">
        <v>1.47156</v>
      </c>
      <c r="AD73">
        <f t="shared" si="4"/>
        <v>15.866060606060605</v>
      </c>
      <c r="AE73">
        <f t="shared" si="5"/>
        <v>23.367216739393939</v>
      </c>
      <c r="AF73" s="9"/>
      <c r="AG73" s="21">
        <v>0.21728500000000001</v>
      </c>
      <c r="AH73" s="21">
        <v>18.959099999999999</v>
      </c>
      <c r="AI73" s="21">
        <v>-1.8139599999999999E-2</v>
      </c>
      <c r="AJ73" s="21">
        <v>63</v>
      </c>
      <c r="AK73" s="21">
        <v>0.21670500000000001</v>
      </c>
      <c r="AL73">
        <f t="shared" si="6"/>
        <v>18.322828282828279</v>
      </c>
      <c r="AM73">
        <f t="shared" si="7"/>
        <v>3.9812757434343427</v>
      </c>
      <c r="AP73" s="9"/>
      <c r="AQ73" s="21">
        <v>1.47278</v>
      </c>
      <c r="AR73" s="21">
        <v>24.4712</v>
      </c>
      <c r="AS73" s="21">
        <v>-1.56921E-2</v>
      </c>
      <c r="AT73" s="21">
        <v>63</v>
      </c>
      <c r="AU73" s="21">
        <v>1.47217</v>
      </c>
      <c r="AV73">
        <f t="shared" si="8"/>
        <v>15.850606060606061</v>
      </c>
      <c r="AW73">
        <f t="shared" si="9"/>
        <v>23.344455593939394</v>
      </c>
      <c r="AX73" s="9"/>
      <c r="AY73" s="21">
        <v>0.21728500000000001</v>
      </c>
      <c r="AZ73" s="21">
        <v>28.270299999999999</v>
      </c>
      <c r="BA73" s="21">
        <v>-1.8084699999999999E-2</v>
      </c>
      <c r="BB73" s="21">
        <v>63</v>
      </c>
      <c r="BC73" s="21">
        <v>0.216888</v>
      </c>
      <c r="BD73">
        <f t="shared" si="10"/>
        <v>18.267373737373735</v>
      </c>
      <c r="BE73">
        <f t="shared" si="11"/>
        <v>3.9692263025252519</v>
      </c>
      <c r="BH73" s="9"/>
      <c r="BI73" s="21">
        <v>0.35278300000000001</v>
      </c>
      <c r="BJ73" s="21">
        <v>5.8348000000000004</v>
      </c>
      <c r="BK73" s="21">
        <v>-1.4621E-2</v>
      </c>
      <c r="BL73" s="21">
        <v>63</v>
      </c>
      <c r="BM73" s="21">
        <v>0.35217300000000001</v>
      </c>
      <c r="BN73">
        <f t="shared" si="12"/>
        <v>14.768686868686869</v>
      </c>
      <c r="BO73">
        <f t="shared" si="13"/>
        <v>5.2101416595959602</v>
      </c>
      <c r="BP73" s="9"/>
      <c r="BQ73" s="21">
        <v>0.21728500000000001</v>
      </c>
      <c r="BR73" s="21">
        <v>7.3880100000000004</v>
      </c>
      <c r="BS73" s="21">
        <v>-1.4913900000000001E-2</v>
      </c>
      <c r="BT73" s="21">
        <v>63</v>
      </c>
      <c r="BU73" s="21">
        <v>0.216583</v>
      </c>
      <c r="BV73">
        <f t="shared" si="14"/>
        <v>15.064545454545456</v>
      </c>
      <c r="BW73">
        <f t="shared" si="15"/>
        <v>3.2732997590909094</v>
      </c>
      <c r="BZ73" s="9"/>
      <c r="CA73" s="21">
        <v>0.35278300000000001</v>
      </c>
      <c r="CB73" s="21">
        <v>10.714</v>
      </c>
      <c r="CC73" s="21">
        <v>-1.4654500000000001E-2</v>
      </c>
      <c r="CD73" s="21">
        <v>63</v>
      </c>
      <c r="CE73" s="21">
        <v>0.35208099999999998</v>
      </c>
      <c r="CF73">
        <f t="shared" si="16"/>
        <v>14.802525252525253</v>
      </c>
      <c r="CG73">
        <f t="shared" si="17"/>
        <v>5.2220792661616162</v>
      </c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5.8738700000000001</v>
      </c>
      <c r="I74" s="21">
        <v>-1.5783700000000001E-2</v>
      </c>
      <c r="J74" s="21">
        <v>64</v>
      </c>
      <c r="K74" s="21">
        <v>1.46729</v>
      </c>
      <c r="L74">
        <f t="shared" si="0"/>
        <v>15.943131313131316</v>
      </c>
      <c r="M74">
        <f t="shared" si="1"/>
        <v>23.400371553535358</v>
      </c>
      <c r="N74" s="9"/>
      <c r="O74" s="21">
        <v>0.22232099999999999</v>
      </c>
      <c r="P74" s="21">
        <v>9.6729099999999999</v>
      </c>
      <c r="Q74" s="21">
        <v>-1.8115200000000001E-2</v>
      </c>
      <c r="R74" s="21">
        <v>64</v>
      </c>
      <c r="S74" s="21">
        <v>0.221832</v>
      </c>
      <c r="T74">
        <f t="shared" si="2"/>
        <v>18.298181818181821</v>
      </c>
      <c r="U74">
        <f t="shared" si="3"/>
        <v>4.06807008</v>
      </c>
      <c r="X74" s="9"/>
      <c r="Y74" s="21">
        <v>1.46774</v>
      </c>
      <c r="Z74" s="21">
        <v>15.1701</v>
      </c>
      <c r="AA74" s="21">
        <v>-1.5731800000000001E-2</v>
      </c>
      <c r="AB74" s="21">
        <v>64</v>
      </c>
      <c r="AC74" s="21">
        <v>1.46729</v>
      </c>
      <c r="AD74">
        <f t="shared" si="4"/>
        <v>15.890707070707073</v>
      </c>
      <c r="AE74">
        <f t="shared" si="5"/>
        <v>23.323426395959601</v>
      </c>
      <c r="AF74" s="9"/>
      <c r="AG74" s="21">
        <v>0.22232099999999999</v>
      </c>
      <c r="AH74" s="21">
        <v>18.969100000000001</v>
      </c>
      <c r="AI74" s="21">
        <v>-1.8130500000000001E-2</v>
      </c>
      <c r="AJ74" s="21">
        <v>64</v>
      </c>
      <c r="AK74" s="21">
        <v>0.221863</v>
      </c>
      <c r="AL74">
        <f t="shared" si="6"/>
        <v>18.313636363636366</v>
      </c>
      <c r="AM74">
        <f t="shared" si="7"/>
        <v>4.0715059500000006</v>
      </c>
      <c r="AP74" s="9"/>
      <c r="AQ74" s="21">
        <v>1.46774</v>
      </c>
      <c r="AR74" s="21">
        <v>24.481300000000001</v>
      </c>
      <c r="AS74" s="21">
        <v>-1.57196E-2</v>
      </c>
      <c r="AT74" s="21">
        <v>64</v>
      </c>
      <c r="AU74" s="21">
        <v>1.46729</v>
      </c>
      <c r="AV74">
        <f t="shared" si="8"/>
        <v>15.878383838383838</v>
      </c>
      <c r="AW74">
        <f t="shared" si="9"/>
        <v>23.305339094949495</v>
      </c>
      <c r="AX74" s="9"/>
      <c r="AY74" s="21">
        <v>0.22232099999999999</v>
      </c>
      <c r="AZ74" s="21">
        <v>28.2804</v>
      </c>
      <c r="BA74" s="21">
        <v>-1.8075600000000001E-2</v>
      </c>
      <c r="BB74" s="21">
        <v>64</v>
      </c>
      <c r="BC74" s="21">
        <v>0.221771</v>
      </c>
      <c r="BD74">
        <f t="shared" si="10"/>
        <v>18.258181818181818</v>
      </c>
      <c r="BE74">
        <f t="shared" si="11"/>
        <v>4.0591772399999995</v>
      </c>
      <c r="BH74" s="9"/>
      <c r="BI74" s="21">
        <v>0.347748</v>
      </c>
      <c r="BJ74" s="21">
        <v>5.8448700000000002</v>
      </c>
      <c r="BK74" s="21">
        <v>-1.46301E-2</v>
      </c>
      <c r="BL74" s="21">
        <v>64</v>
      </c>
      <c r="BM74" s="21">
        <v>0.34713699999999997</v>
      </c>
      <c r="BN74">
        <f t="shared" si="12"/>
        <v>14.777878787878787</v>
      </c>
      <c r="BO74">
        <f t="shared" si="13"/>
        <v>5.1389777927272728</v>
      </c>
      <c r="BP74" s="9"/>
      <c r="BQ74" s="21">
        <v>0.22232099999999999</v>
      </c>
      <c r="BR74" s="21">
        <v>7.3980800000000002</v>
      </c>
      <c r="BS74" s="21">
        <v>-1.4907800000000001E-2</v>
      </c>
      <c r="BT74" s="21">
        <v>64</v>
      </c>
      <c r="BU74" s="21">
        <v>0.22170999999999999</v>
      </c>
      <c r="BV74">
        <f t="shared" si="14"/>
        <v>15.05838383838384</v>
      </c>
      <c r="BW74">
        <f t="shared" si="15"/>
        <v>3.3477949533333335</v>
      </c>
      <c r="BZ74" s="9"/>
      <c r="CA74" s="21">
        <v>0.347748</v>
      </c>
      <c r="CB74" s="21">
        <v>10.7241</v>
      </c>
      <c r="CC74" s="21">
        <v>-1.46637E-2</v>
      </c>
      <c r="CD74" s="21">
        <v>64</v>
      </c>
      <c r="CE74" s="21">
        <v>0.347107</v>
      </c>
      <c r="CF74">
        <f t="shared" si="16"/>
        <v>14.811818181818181</v>
      </c>
      <c r="CG74">
        <f t="shared" si="17"/>
        <v>5.1507801490909086</v>
      </c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5.8839399999999999</v>
      </c>
      <c r="I75" s="21">
        <v>-1.5805099999999999E-2</v>
      </c>
      <c r="J75" s="21">
        <v>65</v>
      </c>
      <c r="K75" s="21">
        <v>1.4617899999999999</v>
      </c>
      <c r="L75">
        <f t="shared" si="0"/>
        <v>15.964747474747476</v>
      </c>
      <c r="M75">
        <f t="shared" si="1"/>
        <v>23.351795778787881</v>
      </c>
      <c r="N75" s="9"/>
      <c r="O75" s="21">
        <v>0.227356</v>
      </c>
      <c r="P75" s="21">
        <v>9.6829900000000002</v>
      </c>
      <c r="Q75" s="21">
        <v>-1.8103000000000001E-2</v>
      </c>
      <c r="R75" s="21">
        <v>65</v>
      </c>
      <c r="S75" s="21">
        <v>0.22665399999999999</v>
      </c>
      <c r="T75">
        <f t="shared" si="2"/>
        <v>18.285858585858588</v>
      </c>
      <c r="U75">
        <f t="shared" si="3"/>
        <v>4.1573996646464648</v>
      </c>
      <c r="X75" s="9"/>
      <c r="Y75" s="21">
        <v>1.46271</v>
      </c>
      <c r="Z75" s="21">
        <v>15.180199999999999</v>
      </c>
      <c r="AA75" s="21">
        <v>-1.5753199999999998E-2</v>
      </c>
      <c r="AB75" s="21">
        <v>65</v>
      </c>
      <c r="AC75" s="21">
        <v>1.4617899999999999</v>
      </c>
      <c r="AD75">
        <f t="shared" si="4"/>
        <v>15.912323232323233</v>
      </c>
      <c r="AE75">
        <f t="shared" si="5"/>
        <v>23.275114315151516</v>
      </c>
      <c r="AF75" s="9"/>
      <c r="AG75" s="21">
        <v>0.227356</v>
      </c>
      <c r="AH75" s="21">
        <v>18.979199999999999</v>
      </c>
      <c r="AI75" s="21">
        <v>-1.81213E-2</v>
      </c>
      <c r="AJ75" s="21">
        <v>65</v>
      </c>
      <c r="AK75" s="21">
        <v>0.22683700000000001</v>
      </c>
      <c r="AL75">
        <f t="shared" si="6"/>
        <v>18.304343434343433</v>
      </c>
      <c r="AM75">
        <f t="shared" si="7"/>
        <v>4.1616023058585858</v>
      </c>
      <c r="AP75" s="9"/>
      <c r="AQ75" s="21">
        <v>1.46271</v>
      </c>
      <c r="AR75" s="21">
        <v>24.491399999999999</v>
      </c>
      <c r="AS75" s="21">
        <v>-1.5737899999999999E-2</v>
      </c>
      <c r="AT75" s="21">
        <v>65</v>
      </c>
      <c r="AU75" s="21">
        <v>1.4623999999999999</v>
      </c>
      <c r="AV75">
        <f t="shared" si="8"/>
        <v>15.896868686868684</v>
      </c>
      <c r="AW75">
        <f t="shared" si="9"/>
        <v>23.252508796969693</v>
      </c>
      <c r="AX75" s="9"/>
      <c r="AY75" s="21">
        <v>0.227356</v>
      </c>
      <c r="AZ75" s="21">
        <v>28.290400000000002</v>
      </c>
      <c r="BA75" s="21">
        <v>-1.80664E-2</v>
      </c>
      <c r="BB75" s="21">
        <v>65</v>
      </c>
      <c r="BC75" s="21">
        <v>0.22662399999999999</v>
      </c>
      <c r="BD75">
        <f t="shared" si="10"/>
        <v>18.248888888888889</v>
      </c>
      <c r="BE75">
        <f t="shared" si="11"/>
        <v>4.1489943822222219</v>
      </c>
      <c r="BH75" s="9"/>
      <c r="BI75" s="21">
        <v>0.34271200000000002</v>
      </c>
      <c r="BJ75" s="21">
        <v>5.85494</v>
      </c>
      <c r="BK75" s="21">
        <v>-1.46423E-2</v>
      </c>
      <c r="BL75" s="21">
        <v>65</v>
      </c>
      <c r="BM75" s="21">
        <v>0.34210200000000002</v>
      </c>
      <c r="BN75">
        <f t="shared" si="12"/>
        <v>14.79020202020202</v>
      </c>
      <c r="BO75">
        <f t="shared" si="13"/>
        <v>5.0687797147474747</v>
      </c>
      <c r="BP75" s="9"/>
      <c r="BQ75" s="21">
        <v>0.227356</v>
      </c>
      <c r="BR75" s="21">
        <v>7.40815</v>
      </c>
      <c r="BS75" s="21">
        <v>-1.4898700000000001E-2</v>
      </c>
      <c r="BT75" s="21">
        <v>65</v>
      </c>
      <c r="BU75" s="21">
        <v>0.22677600000000001</v>
      </c>
      <c r="BV75">
        <f t="shared" si="14"/>
        <v>15.049191919191921</v>
      </c>
      <c r="BW75">
        <f t="shared" si="15"/>
        <v>3.4215240779797984</v>
      </c>
      <c r="BZ75" s="9"/>
      <c r="CA75" s="21">
        <v>0.34271200000000002</v>
      </c>
      <c r="CB75" s="21">
        <v>10.7341</v>
      </c>
      <c r="CC75" s="21">
        <v>-1.4672899999999999E-2</v>
      </c>
      <c r="CD75" s="21">
        <v>65</v>
      </c>
      <c r="CE75" s="21">
        <v>0.34222399999999997</v>
      </c>
      <c r="CF75">
        <f t="shared" si="16"/>
        <v>14.82111111111111</v>
      </c>
      <c r="CG75">
        <f t="shared" si="17"/>
        <v>5.0793726311111111</v>
      </c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5.8940099999999997</v>
      </c>
      <c r="I76" s="21">
        <v>-1.5823400000000001E-2</v>
      </c>
      <c r="J76" s="21">
        <v>66</v>
      </c>
      <c r="K76" s="21">
        <v>1.4572099999999999</v>
      </c>
      <c r="L76">
        <f t="shared" ref="L76:L139" si="18">-I76/$F$2*1000</f>
        <v>15.983232323232325</v>
      </c>
      <c r="M76">
        <f t="shared" ref="M76:M139" si="19">L76*G76</f>
        <v>23.298278260606065</v>
      </c>
      <c r="N76" s="9"/>
      <c r="O76" s="21">
        <v>0.23239099999999999</v>
      </c>
      <c r="P76" s="21">
        <v>9.6930599999999991</v>
      </c>
      <c r="Q76" s="21">
        <v>-1.8096899999999999E-2</v>
      </c>
      <c r="R76" s="21">
        <v>66</v>
      </c>
      <c r="S76" s="21">
        <v>0.231903</v>
      </c>
      <c r="T76">
        <f t="shared" ref="T76:T139" si="20">-Q76/$F$2*1000</f>
        <v>18.279696969696971</v>
      </c>
      <c r="U76">
        <f t="shared" ref="U76:U139" si="21">T76*O76</f>
        <v>4.2480370584848481</v>
      </c>
      <c r="X76" s="9"/>
      <c r="Y76" s="21">
        <v>1.45767</v>
      </c>
      <c r="Z76" s="21">
        <v>15.190200000000001</v>
      </c>
      <c r="AA76" s="21">
        <v>-1.5771500000000001E-2</v>
      </c>
      <c r="AB76" s="21">
        <v>66</v>
      </c>
      <c r="AC76" s="21">
        <v>1.4569099999999999</v>
      </c>
      <c r="AD76">
        <f t="shared" ref="AD76:AD139" si="22">-AA76/$F$2*1000</f>
        <v>15.930808080808081</v>
      </c>
      <c r="AE76">
        <f t="shared" ref="AE76:AE139" si="23">AD76*Y76</f>
        <v>23.221861015151514</v>
      </c>
      <c r="AF76" s="9"/>
      <c r="AG76" s="21">
        <v>0.23239099999999999</v>
      </c>
      <c r="AH76" s="21">
        <v>18.9893</v>
      </c>
      <c r="AI76" s="21">
        <v>-1.8115200000000001E-2</v>
      </c>
      <c r="AJ76" s="21">
        <v>66</v>
      </c>
      <c r="AK76" s="21">
        <v>0.23178099999999999</v>
      </c>
      <c r="AL76">
        <f t="shared" ref="AL76:AL139" si="24">-AI76/$F$2*1000</f>
        <v>18.298181818181821</v>
      </c>
      <c r="AM76">
        <f t="shared" ref="AM76:AM139" si="25">AL76*AG76</f>
        <v>4.2523327709090912</v>
      </c>
      <c r="AP76" s="9"/>
      <c r="AQ76" s="21">
        <v>1.45767</v>
      </c>
      <c r="AR76" s="21">
        <v>24.5015</v>
      </c>
      <c r="AS76" s="21">
        <v>-1.57593E-2</v>
      </c>
      <c r="AT76" s="21">
        <v>66</v>
      </c>
      <c r="AU76" s="21">
        <v>1.4569099999999999</v>
      </c>
      <c r="AV76">
        <f t="shared" ref="AV76:AV139" si="26">-AS76/$F$2*1000</f>
        <v>15.918484848484848</v>
      </c>
      <c r="AW76">
        <f t="shared" ref="AW76:AW139" si="27">AV76*AQ76</f>
        <v>23.203897809090908</v>
      </c>
      <c r="AX76" s="9"/>
      <c r="AY76" s="21">
        <v>0.23239099999999999</v>
      </c>
      <c r="AZ76" s="21">
        <v>28.3005</v>
      </c>
      <c r="BA76" s="21">
        <v>-1.8057299999999998E-2</v>
      </c>
      <c r="BB76" s="21">
        <v>66</v>
      </c>
      <c r="BC76" s="21">
        <v>0.23184199999999999</v>
      </c>
      <c r="BD76">
        <f t="shared" ref="BD76:BD139" si="28">-BA76/$F$2*1000</f>
        <v>18.239696969696968</v>
      </c>
      <c r="BE76">
        <f t="shared" ref="BE76:BE139" si="29">BD76*AY76</f>
        <v>4.2387414184848478</v>
      </c>
      <c r="BH76" s="9"/>
      <c r="BI76" s="21">
        <v>0.337677</v>
      </c>
      <c r="BJ76" s="21">
        <v>5.8650099999999998</v>
      </c>
      <c r="BK76" s="21">
        <v>-1.46515E-2</v>
      </c>
      <c r="BL76" s="21">
        <v>66</v>
      </c>
      <c r="BM76" s="21">
        <v>0.33712799999999998</v>
      </c>
      <c r="BN76">
        <f t="shared" ref="BN76:BN139" si="30">-BK76/$F$2*1000</f>
        <v>14.799494949494949</v>
      </c>
      <c r="BO76">
        <f t="shared" ref="BO76:BO139" si="31">BN76*BI76</f>
        <v>4.9974490560606064</v>
      </c>
      <c r="BP76" s="9"/>
      <c r="BQ76" s="21">
        <v>0.23239099999999999</v>
      </c>
      <c r="BR76" s="21">
        <v>7.4182199999999998</v>
      </c>
      <c r="BS76" s="21">
        <v>-1.48895E-2</v>
      </c>
      <c r="BT76" s="21">
        <v>66</v>
      </c>
      <c r="BU76" s="21">
        <v>0.23181199999999999</v>
      </c>
      <c r="BV76">
        <f t="shared" ref="BV76:BV139" si="32">-BS76/$F$2*1000</f>
        <v>15.03989898989899</v>
      </c>
      <c r="BW76">
        <f t="shared" ref="BW76:BW139" si="33">BV76*BQ76</f>
        <v>3.4951371661616162</v>
      </c>
      <c r="BZ76" s="9"/>
      <c r="CA76" s="21">
        <v>0.337677</v>
      </c>
      <c r="CB76" s="21">
        <v>10.744199999999999</v>
      </c>
      <c r="CC76" s="21">
        <v>-1.4682000000000001E-2</v>
      </c>
      <c r="CD76" s="21">
        <v>66</v>
      </c>
      <c r="CE76" s="21">
        <v>0.337036</v>
      </c>
      <c r="CF76">
        <f t="shared" ref="CF76:CF139" si="34">-CC76/$F$2*1000</f>
        <v>14.83030303030303</v>
      </c>
      <c r="CG76">
        <f t="shared" ref="CG76:CG139" si="35">CF76*CA76</f>
        <v>5.007852236363636</v>
      </c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5.9040800000000004</v>
      </c>
      <c r="I77" s="21">
        <v>-1.58447E-2</v>
      </c>
      <c r="J77" s="21">
        <v>67</v>
      </c>
      <c r="K77" s="21">
        <v>1.4523299999999999</v>
      </c>
      <c r="L77">
        <f t="shared" si="18"/>
        <v>16.004747474747475</v>
      </c>
      <c r="M77">
        <f t="shared" si="19"/>
        <v>23.249136371717171</v>
      </c>
      <c r="N77" s="9"/>
      <c r="O77" s="21">
        <v>0.237427</v>
      </c>
      <c r="P77" s="21">
        <v>9.7031299999999998</v>
      </c>
      <c r="Q77" s="21">
        <v>-1.8090800000000001E-2</v>
      </c>
      <c r="R77" s="21">
        <v>67</v>
      </c>
      <c r="S77" s="21">
        <v>0.236847</v>
      </c>
      <c r="T77">
        <f t="shared" si="20"/>
        <v>18.273535353535355</v>
      </c>
      <c r="U77">
        <f t="shared" si="21"/>
        <v>4.3386306783838382</v>
      </c>
      <c r="X77" s="9"/>
      <c r="Y77" s="21">
        <v>1.4526399999999999</v>
      </c>
      <c r="Z77" s="21">
        <v>15.2003</v>
      </c>
      <c r="AA77" s="21">
        <v>-1.5792799999999999E-2</v>
      </c>
      <c r="AB77" s="21">
        <v>67</v>
      </c>
      <c r="AC77" s="21">
        <v>1.4520299999999999</v>
      </c>
      <c r="AD77">
        <f t="shared" si="22"/>
        <v>15.952323232323231</v>
      </c>
      <c r="AE77">
        <f t="shared" si="23"/>
        <v>23.172982820202016</v>
      </c>
      <c r="AF77" s="9"/>
      <c r="AG77" s="21">
        <v>0.237427</v>
      </c>
      <c r="AH77" s="21">
        <v>18.999300000000002</v>
      </c>
      <c r="AI77" s="21">
        <v>-1.81091E-2</v>
      </c>
      <c r="AJ77" s="21">
        <v>67</v>
      </c>
      <c r="AK77" s="21">
        <v>0.23693800000000001</v>
      </c>
      <c r="AL77">
        <f t="shared" si="24"/>
        <v>18.292020202020201</v>
      </c>
      <c r="AM77">
        <f t="shared" si="25"/>
        <v>4.3430194805050499</v>
      </c>
      <c r="AP77" s="9"/>
      <c r="AQ77" s="21">
        <v>1.4526399999999999</v>
      </c>
      <c r="AR77" s="21">
        <v>24.511500000000002</v>
      </c>
      <c r="AS77" s="21">
        <v>-1.5786700000000001E-2</v>
      </c>
      <c r="AT77" s="21">
        <v>67</v>
      </c>
      <c r="AU77" s="21">
        <v>1.4520299999999999</v>
      </c>
      <c r="AV77">
        <f t="shared" si="26"/>
        <v>15.946161616161618</v>
      </c>
      <c r="AW77">
        <f t="shared" si="27"/>
        <v>23.164032210101013</v>
      </c>
      <c r="AX77" s="9"/>
      <c r="AY77" s="21">
        <v>0.237427</v>
      </c>
      <c r="AZ77" s="21">
        <v>28.310600000000001</v>
      </c>
      <c r="BA77" s="21">
        <v>-1.8044999999999999E-2</v>
      </c>
      <c r="BB77" s="21">
        <v>67</v>
      </c>
      <c r="BC77" s="21">
        <v>0.23721300000000001</v>
      </c>
      <c r="BD77">
        <f t="shared" si="28"/>
        <v>18.227272727272727</v>
      </c>
      <c r="BE77">
        <f t="shared" si="29"/>
        <v>4.327646681818182</v>
      </c>
      <c r="BH77" s="9"/>
      <c r="BI77" s="21">
        <v>0.33264199999999999</v>
      </c>
      <c r="BJ77" s="21">
        <v>5.8750799999999996</v>
      </c>
      <c r="BK77" s="21">
        <v>-1.4660599999999999E-2</v>
      </c>
      <c r="BL77" s="21">
        <v>67</v>
      </c>
      <c r="BM77" s="21">
        <v>0.332092</v>
      </c>
      <c r="BN77">
        <f t="shared" si="30"/>
        <v>14.808686868686868</v>
      </c>
      <c r="BO77">
        <f t="shared" si="31"/>
        <v>4.9259912173737375</v>
      </c>
      <c r="BP77" s="9"/>
      <c r="BQ77" s="21">
        <v>0.237427</v>
      </c>
      <c r="BR77" s="21">
        <v>7.4283000000000001</v>
      </c>
      <c r="BS77" s="21">
        <v>-1.48865E-2</v>
      </c>
      <c r="BT77" s="21">
        <v>67</v>
      </c>
      <c r="BU77" s="21">
        <v>0.23690800000000001</v>
      </c>
      <c r="BV77">
        <f t="shared" si="32"/>
        <v>15.036868686868686</v>
      </c>
      <c r="BW77">
        <f t="shared" si="33"/>
        <v>3.5701586217171717</v>
      </c>
      <c r="BZ77" s="9"/>
      <c r="CA77" s="21">
        <v>0.33264199999999999</v>
      </c>
      <c r="CB77" s="21">
        <v>10.754300000000001</v>
      </c>
      <c r="CC77" s="21">
        <v>-1.4694199999999999E-2</v>
      </c>
      <c r="CD77" s="21">
        <v>67</v>
      </c>
      <c r="CE77" s="21">
        <v>0.33200099999999999</v>
      </c>
      <c r="CF77">
        <f t="shared" si="34"/>
        <v>14.842626262626261</v>
      </c>
      <c r="CG77">
        <f t="shared" si="35"/>
        <v>4.937280885252525</v>
      </c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5.9141500000000002</v>
      </c>
      <c r="I78" s="21">
        <v>-1.5862999999999999E-2</v>
      </c>
      <c r="J78" s="21">
        <v>68</v>
      </c>
      <c r="K78" s="21">
        <v>1.4471400000000001</v>
      </c>
      <c r="L78">
        <f t="shared" si="18"/>
        <v>16.023232323232321</v>
      </c>
      <c r="M78">
        <f t="shared" si="19"/>
        <v>23.195231111111109</v>
      </c>
      <c r="N78" s="9"/>
      <c r="O78" s="21">
        <v>0.24246200000000001</v>
      </c>
      <c r="P78" s="21">
        <v>9.7132000000000005</v>
      </c>
      <c r="Q78" s="21">
        <v>-1.80786E-2</v>
      </c>
      <c r="R78" s="21">
        <v>68</v>
      </c>
      <c r="S78" s="21">
        <v>0.242004</v>
      </c>
      <c r="T78">
        <f t="shared" si="20"/>
        <v>18.261212121212122</v>
      </c>
      <c r="U78">
        <f t="shared" si="21"/>
        <v>4.4276500133333334</v>
      </c>
      <c r="X78" s="9"/>
      <c r="Y78" s="21">
        <v>1.4476</v>
      </c>
      <c r="Z78" s="21">
        <v>15.2104</v>
      </c>
      <c r="AA78" s="21">
        <v>-1.58142E-2</v>
      </c>
      <c r="AB78" s="21">
        <v>68</v>
      </c>
      <c r="AC78" s="21">
        <v>1.4468399999999999</v>
      </c>
      <c r="AD78">
        <f t="shared" si="22"/>
        <v>15.973939393939395</v>
      </c>
      <c r="AE78">
        <f t="shared" si="23"/>
        <v>23.123874666666669</v>
      </c>
      <c r="AF78" s="9"/>
      <c r="AG78" s="21">
        <v>0.24246200000000001</v>
      </c>
      <c r="AH78" s="21">
        <v>19.009399999999999</v>
      </c>
      <c r="AI78" s="21">
        <v>-1.8096899999999999E-2</v>
      </c>
      <c r="AJ78" s="21">
        <v>68</v>
      </c>
      <c r="AK78" s="21">
        <v>0.24176</v>
      </c>
      <c r="AL78">
        <f t="shared" si="24"/>
        <v>18.279696969696971</v>
      </c>
      <c r="AM78">
        <f t="shared" si="25"/>
        <v>4.4321318866666672</v>
      </c>
      <c r="AP78" s="9"/>
      <c r="AQ78" s="21">
        <v>1.4476</v>
      </c>
      <c r="AR78" s="21">
        <v>24.521599999999999</v>
      </c>
      <c r="AS78" s="21">
        <v>-1.5805099999999999E-2</v>
      </c>
      <c r="AT78" s="21">
        <v>68</v>
      </c>
      <c r="AU78" s="21">
        <v>1.4468399999999999</v>
      </c>
      <c r="AV78">
        <f t="shared" si="26"/>
        <v>15.964747474747476</v>
      </c>
      <c r="AW78">
        <f t="shared" si="27"/>
        <v>23.110568444444446</v>
      </c>
      <c r="AX78" s="9"/>
      <c r="AY78" s="21">
        <v>0.24246200000000001</v>
      </c>
      <c r="AZ78" s="21">
        <v>28.320599999999999</v>
      </c>
      <c r="BA78" s="21">
        <v>-1.8035900000000001E-2</v>
      </c>
      <c r="BB78" s="21">
        <v>68</v>
      </c>
      <c r="BC78" s="21">
        <v>0.24194299999999999</v>
      </c>
      <c r="BD78">
        <f t="shared" si="28"/>
        <v>18.21808080808081</v>
      </c>
      <c r="BE78">
        <f t="shared" si="29"/>
        <v>4.4171923088888896</v>
      </c>
      <c r="BH78" s="9"/>
      <c r="BI78" s="21">
        <v>0.32760600000000001</v>
      </c>
      <c r="BJ78" s="21">
        <v>5.8851500000000003</v>
      </c>
      <c r="BK78" s="21">
        <v>-1.46698E-2</v>
      </c>
      <c r="BL78" s="21">
        <v>68</v>
      </c>
      <c r="BM78" s="21">
        <v>0.32696500000000001</v>
      </c>
      <c r="BN78">
        <f t="shared" si="30"/>
        <v>14.817979797979799</v>
      </c>
      <c r="BO78">
        <f t="shared" si="31"/>
        <v>4.8544590896969702</v>
      </c>
      <c r="BP78" s="9"/>
      <c r="BQ78" s="21">
        <v>0.24246200000000001</v>
      </c>
      <c r="BR78" s="21">
        <v>7.4383699999999999</v>
      </c>
      <c r="BS78" s="21">
        <v>-1.48773E-2</v>
      </c>
      <c r="BT78" s="21">
        <v>68</v>
      </c>
      <c r="BU78" s="21">
        <v>0.24191299999999999</v>
      </c>
      <c r="BV78">
        <f t="shared" si="32"/>
        <v>15.027575757575757</v>
      </c>
      <c r="BW78">
        <f t="shared" si="33"/>
        <v>3.6436160733333334</v>
      </c>
      <c r="BZ78" s="9"/>
      <c r="CA78" s="21">
        <v>0.32760600000000001</v>
      </c>
      <c r="CB78" s="21">
        <v>10.7643</v>
      </c>
      <c r="CC78" s="21">
        <v>-1.47034E-2</v>
      </c>
      <c r="CD78" s="21">
        <v>68</v>
      </c>
      <c r="CE78" s="21">
        <v>0.32702599999999998</v>
      </c>
      <c r="CF78">
        <f t="shared" si="34"/>
        <v>14.851919191919192</v>
      </c>
      <c r="CG78">
        <f t="shared" si="35"/>
        <v>4.8655778387878792</v>
      </c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5.92422</v>
      </c>
      <c r="I79" s="21">
        <v>-1.5875199999999999E-2</v>
      </c>
      <c r="J79" s="21">
        <v>69</v>
      </c>
      <c r="K79" s="21">
        <v>1.4413499999999999</v>
      </c>
      <c r="L79">
        <f t="shared" si="18"/>
        <v>16.035555555555558</v>
      </c>
      <c r="M79">
        <f t="shared" si="19"/>
        <v>23.132411377777778</v>
      </c>
      <c r="N79" s="9"/>
      <c r="O79" s="21">
        <v>0.247498</v>
      </c>
      <c r="P79" s="21">
        <v>9.7232699999999994</v>
      </c>
      <c r="Q79" s="21">
        <v>-1.8072499999999998E-2</v>
      </c>
      <c r="R79" s="21">
        <v>69</v>
      </c>
      <c r="S79" s="21">
        <v>0.246887</v>
      </c>
      <c r="T79">
        <f t="shared" si="20"/>
        <v>18.255050505050502</v>
      </c>
      <c r="U79">
        <f t="shared" si="21"/>
        <v>4.5180884898989886</v>
      </c>
      <c r="X79" s="9"/>
      <c r="Y79" s="21">
        <v>1.4425699999999999</v>
      </c>
      <c r="Z79" s="21">
        <v>15.2204</v>
      </c>
      <c r="AA79" s="21">
        <v>-1.5838600000000001E-2</v>
      </c>
      <c r="AB79" s="21">
        <v>69</v>
      </c>
      <c r="AC79" s="21">
        <v>1.4422600000000001</v>
      </c>
      <c r="AD79">
        <f t="shared" si="22"/>
        <v>15.99858585858586</v>
      </c>
      <c r="AE79">
        <f t="shared" si="23"/>
        <v>23.079080002020202</v>
      </c>
      <c r="AF79" s="9"/>
      <c r="AG79" s="21">
        <v>0.247498</v>
      </c>
      <c r="AH79" s="21">
        <v>19.019500000000001</v>
      </c>
      <c r="AI79" s="21">
        <v>-1.8084699999999999E-2</v>
      </c>
      <c r="AJ79" s="21">
        <v>69</v>
      </c>
      <c r="AK79" s="21">
        <v>0.246918</v>
      </c>
      <c r="AL79">
        <f t="shared" si="24"/>
        <v>18.267373737373735</v>
      </c>
      <c r="AM79">
        <f t="shared" si="25"/>
        <v>4.5211384652525242</v>
      </c>
      <c r="AP79" s="9"/>
      <c r="AQ79" s="21">
        <v>1.4425699999999999</v>
      </c>
      <c r="AR79" s="21">
        <v>24.531700000000001</v>
      </c>
      <c r="AS79" s="21">
        <v>-1.5823400000000001E-2</v>
      </c>
      <c r="AT79" s="21">
        <v>69</v>
      </c>
      <c r="AU79" s="21">
        <v>1.4416500000000001</v>
      </c>
      <c r="AV79">
        <f t="shared" si="26"/>
        <v>15.983232323232325</v>
      </c>
      <c r="AW79">
        <f t="shared" si="27"/>
        <v>23.056931452525255</v>
      </c>
      <c r="AX79" s="9"/>
      <c r="AY79" s="21">
        <v>0.247498</v>
      </c>
      <c r="AZ79" s="21">
        <v>28.3307</v>
      </c>
      <c r="BA79" s="21">
        <v>-1.8029799999999999E-2</v>
      </c>
      <c r="BB79" s="21">
        <v>69</v>
      </c>
      <c r="BC79" s="21">
        <v>0.24673500000000001</v>
      </c>
      <c r="BD79">
        <f t="shared" si="28"/>
        <v>18.211919191919193</v>
      </c>
      <c r="BE79">
        <f t="shared" si="29"/>
        <v>4.5074135761616168</v>
      </c>
      <c r="BH79" s="9"/>
      <c r="BI79" s="21">
        <v>0.322571</v>
      </c>
      <c r="BJ79" s="21">
        <v>5.8952200000000001</v>
      </c>
      <c r="BK79" s="21">
        <v>-1.4682000000000001E-2</v>
      </c>
      <c r="BL79" s="21">
        <v>69</v>
      </c>
      <c r="BM79" s="21">
        <v>0.322021</v>
      </c>
      <c r="BN79">
        <f t="shared" si="30"/>
        <v>14.83030303030303</v>
      </c>
      <c r="BO79">
        <f t="shared" si="31"/>
        <v>4.7838256787878786</v>
      </c>
      <c r="BP79" s="9"/>
      <c r="BQ79" s="21">
        <v>0.247498</v>
      </c>
      <c r="BR79" s="21">
        <v>7.4484399999999997</v>
      </c>
      <c r="BS79" s="21">
        <v>-1.48743E-2</v>
      </c>
      <c r="BT79" s="21">
        <v>69</v>
      </c>
      <c r="BU79" s="21">
        <v>0.24707000000000001</v>
      </c>
      <c r="BV79">
        <f t="shared" si="32"/>
        <v>15.024545454545455</v>
      </c>
      <c r="BW79">
        <f t="shared" si="33"/>
        <v>3.7185449509090911</v>
      </c>
      <c r="BZ79" s="9"/>
      <c r="CA79" s="21">
        <v>0.322571</v>
      </c>
      <c r="CB79" s="21">
        <v>10.7744</v>
      </c>
      <c r="CC79" s="21">
        <v>-1.4715600000000001E-2</v>
      </c>
      <c r="CD79" s="21">
        <v>69</v>
      </c>
      <c r="CE79" s="21">
        <v>0.32199100000000003</v>
      </c>
      <c r="CF79">
        <f t="shared" si="34"/>
        <v>14.864242424242425</v>
      </c>
      <c r="CG79">
        <f t="shared" si="35"/>
        <v>4.7947735430303036</v>
      </c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5.9342899999999998</v>
      </c>
      <c r="I80" s="21">
        <v>-1.5893600000000001E-2</v>
      </c>
      <c r="J80" s="21">
        <v>70</v>
      </c>
      <c r="K80" s="21">
        <v>1.4373800000000001</v>
      </c>
      <c r="L80">
        <f t="shared" si="18"/>
        <v>16.054141414141416</v>
      </c>
      <c r="M80">
        <f t="shared" si="19"/>
        <v>23.078309907070707</v>
      </c>
      <c r="N80" s="9"/>
      <c r="O80" s="21">
        <v>0.25253300000000001</v>
      </c>
      <c r="P80" s="21">
        <v>9.7333400000000001</v>
      </c>
      <c r="Q80" s="21">
        <v>-1.8069499999999999E-2</v>
      </c>
      <c r="R80" s="21">
        <v>70</v>
      </c>
      <c r="S80" s="21">
        <v>0.25195299999999998</v>
      </c>
      <c r="T80">
        <f t="shared" si="20"/>
        <v>18.252020202020201</v>
      </c>
      <c r="U80">
        <f t="shared" si="21"/>
        <v>4.6092374176767681</v>
      </c>
      <c r="X80" s="9"/>
      <c r="Y80" s="21">
        <v>1.43753</v>
      </c>
      <c r="Z80" s="21">
        <v>15.230499999999999</v>
      </c>
      <c r="AA80" s="21">
        <v>-1.58569E-2</v>
      </c>
      <c r="AB80" s="21">
        <v>70</v>
      </c>
      <c r="AC80" s="21">
        <v>1.4367700000000001</v>
      </c>
      <c r="AD80">
        <f t="shared" si="22"/>
        <v>16.017070707070708</v>
      </c>
      <c r="AE80">
        <f t="shared" si="23"/>
        <v>23.025019653535356</v>
      </c>
      <c r="AF80" s="9"/>
      <c r="AG80" s="21">
        <v>0.25253300000000001</v>
      </c>
      <c r="AH80" s="21">
        <v>19.029599999999999</v>
      </c>
      <c r="AI80" s="21">
        <v>-1.8072499999999998E-2</v>
      </c>
      <c r="AJ80" s="21">
        <v>70</v>
      </c>
      <c r="AK80" s="21">
        <v>0.25201400000000002</v>
      </c>
      <c r="AL80">
        <f t="shared" si="24"/>
        <v>18.255050505050502</v>
      </c>
      <c r="AM80">
        <f t="shared" si="25"/>
        <v>4.6100026691919185</v>
      </c>
      <c r="AP80" s="9"/>
      <c r="AQ80" s="21">
        <v>1.43753</v>
      </c>
      <c r="AR80" s="21">
        <v>24.541699999999999</v>
      </c>
      <c r="AS80" s="21">
        <v>-1.5838600000000001E-2</v>
      </c>
      <c r="AT80" s="21">
        <v>70</v>
      </c>
      <c r="AU80" s="21">
        <v>1.4370700000000001</v>
      </c>
      <c r="AV80">
        <f t="shared" si="26"/>
        <v>15.99858585858586</v>
      </c>
      <c r="AW80">
        <f t="shared" si="27"/>
        <v>22.998447129292931</v>
      </c>
      <c r="AX80" s="9"/>
      <c r="AY80" s="21">
        <v>0.25253300000000001</v>
      </c>
      <c r="AZ80" s="21">
        <v>28.340800000000002</v>
      </c>
      <c r="BA80" s="21">
        <v>-1.8020600000000001E-2</v>
      </c>
      <c r="BB80" s="21">
        <v>70</v>
      </c>
      <c r="BC80" s="21">
        <v>0.25198399999999999</v>
      </c>
      <c r="BD80">
        <f t="shared" si="28"/>
        <v>18.202626262626264</v>
      </c>
      <c r="BE80">
        <f t="shared" si="29"/>
        <v>4.5967638179797987</v>
      </c>
      <c r="BH80" s="9"/>
      <c r="BI80" s="21">
        <v>0.31753500000000001</v>
      </c>
      <c r="BJ80" s="21">
        <v>5.9052899999999999</v>
      </c>
      <c r="BK80" s="21">
        <v>-1.46912E-2</v>
      </c>
      <c r="BL80" s="21">
        <v>70</v>
      </c>
      <c r="BM80" s="21">
        <v>0.31683299999999998</v>
      </c>
      <c r="BN80">
        <f t="shared" si="30"/>
        <v>14.839595959595959</v>
      </c>
      <c r="BO80">
        <f t="shared" si="31"/>
        <v>4.7120911030303034</v>
      </c>
      <c r="BP80" s="9"/>
      <c r="BQ80" s="21">
        <v>0.25253300000000001</v>
      </c>
      <c r="BR80" s="21">
        <v>7.4585100000000004</v>
      </c>
      <c r="BS80" s="21">
        <v>-1.48682E-2</v>
      </c>
      <c r="BT80" s="21">
        <v>70</v>
      </c>
      <c r="BU80" s="21">
        <v>0.251892</v>
      </c>
      <c r="BV80">
        <f t="shared" si="32"/>
        <v>15.018383838383837</v>
      </c>
      <c r="BW80">
        <f t="shared" si="33"/>
        <v>3.7926375258585856</v>
      </c>
      <c r="BZ80" s="9"/>
      <c r="CA80" s="21">
        <v>0.31753500000000001</v>
      </c>
      <c r="CB80" s="21">
        <v>10.7845</v>
      </c>
      <c r="CC80" s="21">
        <v>-1.47247E-2</v>
      </c>
      <c r="CD80" s="21">
        <v>70</v>
      </c>
      <c r="CE80" s="21">
        <v>0.31695600000000002</v>
      </c>
      <c r="CF80">
        <f t="shared" si="34"/>
        <v>14.873434343434344</v>
      </c>
      <c r="CG80">
        <f t="shared" si="35"/>
        <v>4.7228359742424244</v>
      </c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5.9443599999999996</v>
      </c>
      <c r="I81" s="21">
        <v>-1.5908800000000001E-2</v>
      </c>
      <c r="J81" s="21">
        <v>71</v>
      </c>
      <c r="K81" s="21">
        <v>1.4315800000000001</v>
      </c>
      <c r="L81">
        <f t="shared" si="18"/>
        <v>16.069494949494953</v>
      </c>
      <c r="M81">
        <f t="shared" si="19"/>
        <v>23.019551515151523</v>
      </c>
      <c r="N81" s="9"/>
      <c r="O81" s="21">
        <v>0.25756800000000002</v>
      </c>
      <c r="P81" s="21">
        <v>9.7434100000000008</v>
      </c>
      <c r="Q81" s="21">
        <v>-1.8060300000000001E-2</v>
      </c>
      <c r="R81" s="21">
        <v>71</v>
      </c>
      <c r="S81" s="21">
        <v>0.25717200000000001</v>
      </c>
      <c r="T81">
        <f t="shared" si="20"/>
        <v>18.242727272727276</v>
      </c>
      <c r="U81">
        <f t="shared" si="21"/>
        <v>4.6987427781818196</v>
      </c>
      <c r="X81" s="9"/>
      <c r="Y81" s="21">
        <v>1.4325000000000001</v>
      </c>
      <c r="Z81" s="21">
        <v>15.240600000000001</v>
      </c>
      <c r="AA81" s="21">
        <v>-1.5875199999999999E-2</v>
      </c>
      <c r="AB81" s="21">
        <v>71</v>
      </c>
      <c r="AC81" s="21">
        <v>1.43188</v>
      </c>
      <c r="AD81">
        <f t="shared" si="22"/>
        <v>16.035555555555558</v>
      </c>
      <c r="AE81">
        <f t="shared" si="23"/>
        <v>22.970933333333338</v>
      </c>
      <c r="AF81" s="9"/>
      <c r="AG81" s="21">
        <v>0.25756800000000002</v>
      </c>
      <c r="AH81" s="21">
        <v>19.0396</v>
      </c>
      <c r="AI81" s="21">
        <v>-1.80664E-2</v>
      </c>
      <c r="AJ81" s="21">
        <v>71</v>
      </c>
      <c r="AK81" s="21">
        <v>0.25689699999999999</v>
      </c>
      <c r="AL81">
        <f t="shared" si="24"/>
        <v>18.248888888888889</v>
      </c>
      <c r="AM81">
        <f t="shared" si="25"/>
        <v>4.700329813333334</v>
      </c>
      <c r="AP81" s="9"/>
      <c r="AQ81" s="21">
        <v>1.4325000000000001</v>
      </c>
      <c r="AR81" s="21">
        <v>24.5518</v>
      </c>
      <c r="AS81" s="21">
        <v>-1.58569E-2</v>
      </c>
      <c r="AT81" s="21">
        <v>71</v>
      </c>
      <c r="AU81" s="21">
        <v>1.43188</v>
      </c>
      <c r="AV81">
        <f t="shared" si="26"/>
        <v>16.017070707070708</v>
      </c>
      <c r="AW81">
        <f t="shared" si="27"/>
        <v>22.944453787878793</v>
      </c>
      <c r="AX81" s="9"/>
      <c r="AY81" s="21">
        <v>0.25756800000000002</v>
      </c>
      <c r="AZ81" s="21">
        <v>28.350899999999999</v>
      </c>
      <c r="BA81" s="21">
        <v>-1.8008400000000001E-2</v>
      </c>
      <c r="BB81" s="21">
        <v>71</v>
      </c>
      <c r="BC81" s="21">
        <v>0.257019</v>
      </c>
      <c r="BD81">
        <f t="shared" si="28"/>
        <v>18.190303030303031</v>
      </c>
      <c r="BE81">
        <f t="shared" si="29"/>
        <v>4.6852399709090919</v>
      </c>
      <c r="BH81" s="9"/>
      <c r="BI81" s="21">
        <v>0.3125</v>
      </c>
      <c r="BJ81" s="21">
        <v>5.9153700000000002</v>
      </c>
      <c r="BK81" s="21">
        <v>-1.46973E-2</v>
      </c>
      <c r="BL81" s="21">
        <v>71</v>
      </c>
      <c r="BM81" s="21">
        <v>0.31179800000000002</v>
      </c>
      <c r="BN81">
        <f t="shared" si="30"/>
        <v>14.845757575757576</v>
      </c>
      <c r="BO81">
        <f t="shared" si="31"/>
        <v>4.6392992424242427</v>
      </c>
      <c r="BP81" s="9"/>
      <c r="BQ81" s="21">
        <v>0.25756800000000002</v>
      </c>
      <c r="BR81" s="21">
        <v>7.4685800000000002</v>
      </c>
      <c r="BS81" s="21">
        <v>-1.4859000000000001E-2</v>
      </c>
      <c r="BT81" s="21">
        <v>71</v>
      </c>
      <c r="BU81" s="21">
        <v>0.25689699999999999</v>
      </c>
      <c r="BV81">
        <f t="shared" si="32"/>
        <v>15.00909090909091</v>
      </c>
      <c r="BW81">
        <f t="shared" si="33"/>
        <v>3.8658615272727279</v>
      </c>
      <c r="BZ81" s="9"/>
      <c r="CA81" s="21">
        <v>0.3125</v>
      </c>
      <c r="CB81" s="21">
        <v>10.794600000000001</v>
      </c>
      <c r="CC81" s="21">
        <v>-1.4733899999999999E-2</v>
      </c>
      <c r="CD81" s="21">
        <v>71</v>
      </c>
      <c r="CE81" s="21">
        <v>0.31191999999999998</v>
      </c>
      <c r="CF81">
        <f t="shared" si="34"/>
        <v>14.882727272727271</v>
      </c>
      <c r="CG81">
        <f t="shared" si="35"/>
        <v>4.6508522727272723</v>
      </c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5.95444</v>
      </c>
      <c r="I82" s="21">
        <v>-1.5930199999999999E-2</v>
      </c>
      <c r="J82" s="21">
        <v>72</v>
      </c>
      <c r="K82" s="21">
        <v>1.4273100000000001</v>
      </c>
      <c r="L82">
        <f t="shared" si="18"/>
        <v>16.091111111111108</v>
      </c>
      <c r="M82">
        <f t="shared" si="19"/>
        <v>22.969417466666663</v>
      </c>
      <c r="N82" s="9"/>
      <c r="O82" s="21">
        <v>0.262604</v>
      </c>
      <c r="P82" s="21">
        <v>9.7534799999999997</v>
      </c>
      <c r="Q82" s="21">
        <v>-1.80511E-2</v>
      </c>
      <c r="R82" s="21">
        <v>72</v>
      </c>
      <c r="S82" s="21">
        <v>0.26187100000000002</v>
      </c>
      <c r="T82">
        <f t="shared" si="20"/>
        <v>18.233434343434343</v>
      </c>
      <c r="U82">
        <f t="shared" si="21"/>
        <v>4.7881727923232322</v>
      </c>
      <c r="X82" s="9"/>
      <c r="Y82" s="21">
        <v>1.42746</v>
      </c>
      <c r="Z82" s="21">
        <v>15.2507</v>
      </c>
      <c r="AA82" s="21">
        <v>-1.58966E-2</v>
      </c>
      <c r="AB82" s="21">
        <v>72</v>
      </c>
      <c r="AC82" s="21">
        <v>1.4273100000000001</v>
      </c>
      <c r="AD82">
        <f t="shared" si="22"/>
        <v>16.057171717171716</v>
      </c>
      <c r="AE82">
        <f t="shared" si="23"/>
        <v>22.920970339393936</v>
      </c>
      <c r="AF82" s="9"/>
      <c r="AG82" s="21">
        <v>0.262604</v>
      </c>
      <c r="AH82" s="21">
        <v>19.049700000000001</v>
      </c>
      <c r="AI82" s="21">
        <v>-1.8054199999999999E-2</v>
      </c>
      <c r="AJ82" s="21">
        <v>72</v>
      </c>
      <c r="AK82" s="21">
        <v>0.26199299999999998</v>
      </c>
      <c r="AL82">
        <f t="shared" si="24"/>
        <v>18.236565656565656</v>
      </c>
      <c r="AM82">
        <f t="shared" si="25"/>
        <v>4.788995087676768</v>
      </c>
      <c r="AP82" s="9"/>
      <c r="AQ82" s="21">
        <v>1.42746</v>
      </c>
      <c r="AR82" s="21">
        <v>24.561900000000001</v>
      </c>
      <c r="AS82" s="21">
        <v>-1.58722E-2</v>
      </c>
      <c r="AT82" s="21">
        <v>72</v>
      </c>
      <c r="AU82" s="21">
        <v>1.427</v>
      </c>
      <c r="AV82">
        <f t="shared" si="26"/>
        <v>16.032525252525254</v>
      </c>
      <c r="AW82">
        <f t="shared" si="27"/>
        <v>22.885788496969699</v>
      </c>
      <c r="AX82" s="9"/>
      <c r="AY82" s="21">
        <v>0.262604</v>
      </c>
      <c r="AZ82" s="21">
        <v>28.360900000000001</v>
      </c>
      <c r="BA82" s="21">
        <v>-1.7999299999999999E-2</v>
      </c>
      <c r="BB82" s="21">
        <v>72</v>
      </c>
      <c r="BC82" s="21">
        <v>0.26187100000000002</v>
      </c>
      <c r="BD82">
        <f t="shared" si="28"/>
        <v>18.181111111111111</v>
      </c>
      <c r="BE82">
        <f t="shared" si="29"/>
        <v>4.774432502222222</v>
      </c>
      <c r="BH82" s="9"/>
      <c r="BI82" s="21">
        <v>0.30746499999999999</v>
      </c>
      <c r="BJ82" s="21">
        <v>5.92544</v>
      </c>
      <c r="BK82" s="21">
        <v>-1.47095E-2</v>
      </c>
      <c r="BL82" s="21">
        <v>72</v>
      </c>
      <c r="BM82" s="21">
        <v>0.30682399999999999</v>
      </c>
      <c r="BN82">
        <f t="shared" si="30"/>
        <v>14.858080808080809</v>
      </c>
      <c r="BO82">
        <f t="shared" si="31"/>
        <v>4.5683398156565653</v>
      </c>
      <c r="BP82" s="9"/>
      <c r="BQ82" s="21">
        <v>0.262604</v>
      </c>
      <c r="BR82" s="21">
        <v>7.47865</v>
      </c>
      <c r="BS82" s="21">
        <v>-1.4849899999999999E-2</v>
      </c>
      <c r="BT82" s="21">
        <v>72</v>
      </c>
      <c r="BU82" s="21">
        <v>0.261932</v>
      </c>
      <c r="BV82">
        <f t="shared" si="32"/>
        <v>14.999898989898989</v>
      </c>
      <c r="BW82">
        <f t="shared" si="33"/>
        <v>3.9390334743434341</v>
      </c>
      <c r="BZ82" s="9"/>
      <c r="CA82" s="21">
        <v>0.30746499999999999</v>
      </c>
      <c r="CB82" s="21">
        <v>10.804600000000001</v>
      </c>
      <c r="CC82" s="21">
        <v>-1.47461E-2</v>
      </c>
      <c r="CD82" s="21">
        <v>72</v>
      </c>
      <c r="CE82" s="21">
        <v>0.30682399999999999</v>
      </c>
      <c r="CF82">
        <f t="shared" si="34"/>
        <v>14.895050505050504</v>
      </c>
      <c r="CG82">
        <f t="shared" si="35"/>
        <v>4.5797067035353534</v>
      </c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5.9645099999999998</v>
      </c>
      <c r="I83" s="21">
        <v>-1.5942399999999999E-2</v>
      </c>
      <c r="J83" s="21">
        <v>73</v>
      </c>
      <c r="K83" s="21">
        <v>1.4227300000000001</v>
      </c>
      <c r="L83">
        <f t="shared" si="18"/>
        <v>16.103434343434344</v>
      </c>
      <c r="M83">
        <f t="shared" si="19"/>
        <v>22.905847078787879</v>
      </c>
      <c r="N83" s="9"/>
      <c r="O83" s="21">
        <v>0.26763900000000002</v>
      </c>
      <c r="P83" s="21">
        <v>9.7635500000000004</v>
      </c>
      <c r="Q83" s="21">
        <v>-1.8044999999999999E-2</v>
      </c>
      <c r="R83" s="21">
        <v>73</v>
      </c>
      <c r="S83" s="21">
        <v>0.266876</v>
      </c>
      <c r="T83">
        <f t="shared" si="20"/>
        <v>18.227272727272727</v>
      </c>
      <c r="U83">
        <f t="shared" si="21"/>
        <v>4.8783290454545458</v>
      </c>
      <c r="X83" s="9"/>
      <c r="Y83" s="21">
        <v>1.42242</v>
      </c>
      <c r="Z83" s="21">
        <v>15.2607</v>
      </c>
      <c r="AA83" s="21">
        <v>-1.5918000000000002E-2</v>
      </c>
      <c r="AB83" s="21">
        <v>73</v>
      </c>
      <c r="AC83" s="21">
        <v>1.42181</v>
      </c>
      <c r="AD83">
        <f t="shared" si="22"/>
        <v>16.078787878787878</v>
      </c>
      <c r="AE83">
        <f t="shared" si="23"/>
        <v>22.870789454545452</v>
      </c>
      <c r="AF83" s="9"/>
      <c r="AG83" s="21">
        <v>0.26763900000000002</v>
      </c>
      <c r="AH83" s="21">
        <v>19.059799999999999</v>
      </c>
      <c r="AI83" s="21">
        <v>-1.8048100000000001E-2</v>
      </c>
      <c r="AJ83" s="21">
        <v>73</v>
      </c>
      <c r="AK83" s="21">
        <v>0.26705899999999999</v>
      </c>
      <c r="AL83">
        <f t="shared" si="24"/>
        <v>18.230404040404039</v>
      </c>
      <c r="AM83">
        <f t="shared" si="25"/>
        <v>4.8791671069696969</v>
      </c>
      <c r="AP83" s="9"/>
      <c r="AQ83" s="21">
        <v>1.42242</v>
      </c>
      <c r="AR83" s="21">
        <v>24.571899999999999</v>
      </c>
      <c r="AS83" s="21">
        <v>-1.5893600000000001E-2</v>
      </c>
      <c r="AT83" s="21">
        <v>73</v>
      </c>
      <c r="AU83" s="21">
        <v>1.42181</v>
      </c>
      <c r="AV83">
        <f t="shared" si="26"/>
        <v>16.054141414141416</v>
      </c>
      <c r="AW83">
        <f t="shared" si="27"/>
        <v>22.835731830303033</v>
      </c>
      <c r="AX83" s="9"/>
      <c r="AY83" s="21">
        <v>0.26763900000000002</v>
      </c>
      <c r="AZ83" s="21">
        <v>28.370999999999999</v>
      </c>
      <c r="BA83" s="21">
        <v>-1.7990099999999998E-2</v>
      </c>
      <c r="BB83" s="21">
        <v>73</v>
      </c>
      <c r="BC83" s="21">
        <v>0.26715100000000003</v>
      </c>
      <c r="BD83">
        <f t="shared" si="28"/>
        <v>18.171818181818182</v>
      </c>
      <c r="BE83">
        <f t="shared" si="29"/>
        <v>4.8634872463636363</v>
      </c>
      <c r="BH83" s="9"/>
      <c r="BI83" s="21">
        <v>0.302429</v>
      </c>
      <c r="BJ83" s="21">
        <v>5.9355099999999998</v>
      </c>
      <c r="BK83" s="21">
        <v>-1.47186E-2</v>
      </c>
      <c r="BL83" s="21">
        <v>73</v>
      </c>
      <c r="BM83" s="21">
        <v>0.30175800000000003</v>
      </c>
      <c r="BN83">
        <f t="shared" si="30"/>
        <v>14.867272727272727</v>
      </c>
      <c r="BO83">
        <f t="shared" si="31"/>
        <v>4.496294423636364</v>
      </c>
      <c r="BP83" s="9"/>
      <c r="BQ83" s="21">
        <v>0.26763900000000002</v>
      </c>
      <c r="BR83" s="21">
        <v>7.4887199999999998</v>
      </c>
      <c r="BS83" s="21">
        <v>-1.4843800000000001E-2</v>
      </c>
      <c r="BT83" s="21">
        <v>73</v>
      </c>
      <c r="BU83" s="21">
        <v>0.26696799999999998</v>
      </c>
      <c r="BV83">
        <f t="shared" si="32"/>
        <v>14.993737373737375</v>
      </c>
      <c r="BW83">
        <f t="shared" si="33"/>
        <v>4.0129088769696972</v>
      </c>
      <c r="BZ83" s="9"/>
      <c r="CA83" s="21">
        <v>0.302429</v>
      </c>
      <c r="CB83" s="21">
        <v>10.8147</v>
      </c>
      <c r="CC83" s="21">
        <v>-1.47552E-2</v>
      </c>
      <c r="CD83" s="21">
        <v>73</v>
      </c>
      <c r="CE83" s="21">
        <v>0.30184899999999998</v>
      </c>
      <c r="CF83">
        <f t="shared" si="34"/>
        <v>14.904242424242424</v>
      </c>
      <c r="CG83">
        <f t="shared" si="35"/>
        <v>4.5074751321212121</v>
      </c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5.9745799999999996</v>
      </c>
      <c r="I84" s="21">
        <v>-1.5957599999999999E-2</v>
      </c>
      <c r="J84" s="21">
        <v>74</v>
      </c>
      <c r="K84" s="21">
        <v>1.41632</v>
      </c>
      <c r="L84">
        <f t="shared" si="18"/>
        <v>16.118787878787877</v>
      </c>
      <c r="M84">
        <f t="shared" si="19"/>
        <v>22.846608751515149</v>
      </c>
      <c r="N84" s="9"/>
      <c r="O84" s="21">
        <v>0.272675</v>
      </c>
      <c r="P84" s="21">
        <v>9.7736199999999993</v>
      </c>
      <c r="Q84" s="21">
        <v>-1.8035900000000001E-2</v>
      </c>
      <c r="R84" s="21">
        <v>74</v>
      </c>
      <c r="S84" s="21">
        <v>0.27197300000000002</v>
      </c>
      <c r="T84">
        <f t="shared" si="20"/>
        <v>18.21808080808081</v>
      </c>
      <c r="U84">
        <f t="shared" si="21"/>
        <v>4.9676151843434351</v>
      </c>
      <c r="X84" s="9"/>
      <c r="Y84" s="21">
        <v>1.4173899999999999</v>
      </c>
      <c r="Z84" s="21">
        <v>15.270799999999999</v>
      </c>
      <c r="AA84" s="21">
        <v>-1.59363E-2</v>
      </c>
      <c r="AB84" s="21">
        <v>74</v>
      </c>
      <c r="AC84" s="21">
        <v>1.4166300000000001</v>
      </c>
      <c r="AD84">
        <f t="shared" si="22"/>
        <v>16.097272727272728</v>
      </c>
      <c r="AE84">
        <f t="shared" si="23"/>
        <v>22.816113390909091</v>
      </c>
      <c r="AF84" s="9"/>
      <c r="AG84" s="21">
        <v>0.272675</v>
      </c>
      <c r="AH84" s="21">
        <v>19.069800000000001</v>
      </c>
      <c r="AI84" s="21">
        <v>-1.80389E-2</v>
      </c>
      <c r="AJ84" s="21">
        <v>74</v>
      </c>
      <c r="AK84" s="21">
        <v>0.272034</v>
      </c>
      <c r="AL84">
        <f t="shared" si="24"/>
        <v>18.22111111111111</v>
      </c>
      <c r="AM84">
        <f t="shared" si="25"/>
        <v>4.9684414722222217</v>
      </c>
      <c r="AP84" s="9"/>
      <c r="AQ84" s="21">
        <v>1.4173899999999999</v>
      </c>
      <c r="AR84" s="21">
        <v>24.582000000000001</v>
      </c>
      <c r="AS84" s="21">
        <v>-1.5908800000000001E-2</v>
      </c>
      <c r="AT84" s="21">
        <v>74</v>
      </c>
      <c r="AU84" s="21">
        <v>1.41693</v>
      </c>
      <c r="AV84">
        <f t="shared" si="26"/>
        <v>16.069494949494953</v>
      </c>
      <c r="AW84">
        <f t="shared" si="27"/>
        <v>22.776741446464651</v>
      </c>
      <c r="AX84" s="9"/>
      <c r="AY84" s="21">
        <v>0.272675</v>
      </c>
      <c r="AZ84" s="21">
        <v>28.3811</v>
      </c>
      <c r="BA84" s="21">
        <v>-1.7977900000000002E-2</v>
      </c>
      <c r="BB84" s="21">
        <v>74</v>
      </c>
      <c r="BC84" s="21">
        <v>0.27209499999999998</v>
      </c>
      <c r="BD84">
        <f t="shared" si="28"/>
        <v>18.159494949494949</v>
      </c>
      <c r="BE84">
        <f t="shared" si="29"/>
        <v>4.9516402853535348</v>
      </c>
      <c r="BH84" s="9"/>
      <c r="BI84" s="21">
        <v>0.29739399999999999</v>
      </c>
      <c r="BJ84" s="21">
        <v>5.9455799999999996</v>
      </c>
      <c r="BK84" s="21">
        <v>-1.47308E-2</v>
      </c>
      <c r="BL84" s="21">
        <v>74</v>
      </c>
      <c r="BM84" s="21">
        <v>0.29681400000000002</v>
      </c>
      <c r="BN84">
        <f t="shared" si="30"/>
        <v>14.87959595959596</v>
      </c>
      <c r="BO84">
        <f t="shared" si="31"/>
        <v>4.4251025608080807</v>
      </c>
      <c r="BP84" s="9"/>
      <c r="BQ84" s="21">
        <v>0.272675</v>
      </c>
      <c r="BR84" s="21">
        <v>7.4987899999999996</v>
      </c>
      <c r="BS84" s="21">
        <v>-1.48346E-2</v>
      </c>
      <c r="BT84" s="21">
        <v>74</v>
      </c>
      <c r="BU84" s="21">
        <v>0.27212500000000001</v>
      </c>
      <c r="BV84">
        <f t="shared" si="32"/>
        <v>14.984444444444444</v>
      </c>
      <c r="BW84">
        <f t="shared" si="33"/>
        <v>4.085883388888889</v>
      </c>
      <c r="BZ84" s="9"/>
      <c r="CA84" s="21">
        <v>0.29739399999999999</v>
      </c>
      <c r="CB84" s="21">
        <v>10.8248</v>
      </c>
      <c r="CC84" s="21">
        <v>-1.47644E-2</v>
      </c>
      <c r="CD84" s="21">
        <v>74</v>
      </c>
      <c r="CE84" s="21">
        <v>0.29675299999999999</v>
      </c>
      <c r="CF84">
        <f t="shared" si="34"/>
        <v>14.913535353535353</v>
      </c>
      <c r="CG84">
        <f t="shared" si="35"/>
        <v>4.4351959329292931</v>
      </c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5.9846500000000002</v>
      </c>
      <c r="I85" s="21">
        <v>-1.5969799999999999E-2</v>
      </c>
      <c r="J85" s="21">
        <v>75</v>
      </c>
      <c r="K85" s="21">
        <v>1.41205</v>
      </c>
      <c r="L85">
        <f t="shared" si="18"/>
        <v>16.13111111111111</v>
      </c>
      <c r="M85">
        <f t="shared" si="19"/>
        <v>22.782774777777778</v>
      </c>
      <c r="N85" s="9"/>
      <c r="O85" s="21">
        <v>0.27771000000000001</v>
      </c>
      <c r="P85" s="21">
        <v>9.7836999999999996</v>
      </c>
      <c r="Q85" s="21">
        <v>-1.8029799999999999E-2</v>
      </c>
      <c r="R85" s="21">
        <v>75</v>
      </c>
      <c r="S85" s="21">
        <v>0.27706900000000001</v>
      </c>
      <c r="T85">
        <f t="shared" si="20"/>
        <v>18.211919191919193</v>
      </c>
      <c r="U85">
        <f t="shared" si="21"/>
        <v>5.0576320787878792</v>
      </c>
      <c r="X85" s="9"/>
      <c r="Y85" s="21">
        <v>1.41235</v>
      </c>
      <c r="Z85" s="21">
        <v>15.280900000000001</v>
      </c>
      <c r="AA85" s="21">
        <v>-1.59515E-2</v>
      </c>
      <c r="AB85" s="21">
        <v>75</v>
      </c>
      <c r="AC85" s="21">
        <v>1.41144</v>
      </c>
      <c r="AD85">
        <f t="shared" si="22"/>
        <v>16.112626262626261</v>
      </c>
      <c r="AE85">
        <f t="shared" si="23"/>
        <v>22.756667702020199</v>
      </c>
      <c r="AF85" s="9"/>
      <c r="AG85" s="21">
        <v>0.27771000000000001</v>
      </c>
      <c r="AH85" s="21">
        <v>19.079899999999999</v>
      </c>
      <c r="AI85" s="21">
        <v>-1.8032800000000002E-2</v>
      </c>
      <c r="AJ85" s="21">
        <v>75</v>
      </c>
      <c r="AK85" s="21">
        <v>0.27722200000000002</v>
      </c>
      <c r="AL85">
        <f t="shared" si="24"/>
        <v>18.214949494949497</v>
      </c>
      <c r="AM85">
        <f t="shared" si="25"/>
        <v>5.0584736242424251</v>
      </c>
      <c r="AP85" s="9"/>
      <c r="AQ85" s="21">
        <v>1.41235</v>
      </c>
      <c r="AR85" s="21">
        <v>24.592099999999999</v>
      </c>
      <c r="AS85" s="21">
        <v>-1.59271E-2</v>
      </c>
      <c r="AT85" s="21">
        <v>75</v>
      </c>
      <c r="AU85" s="21">
        <v>1.41174</v>
      </c>
      <c r="AV85">
        <f t="shared" si="26"/>
        <v>16.087979797979798</v>
      </c>
      <c r="AW85">
        <f t="shared" si="27"/>
        <v>22.721858267676769</v>
      </c>
      <c r="AX85" s="9"/>
      <c r="AY85" s="21">
        <v>0.27771000000000001</v>
      </c>
      <c r="AZ85" s="21">
        <v>28.391100000000002</v>
      </c>
      <c r="BA85" s="21">
        <v>-1.79688E-2</v>
      </c>
      <c r="BB85" s="21">
        <v>75</v>
      </c>
      <c r="BC85" s="21">
        <v>0.277283</v>
      </c>
      <c r="BD85">
        <f t="shared" si="28"/>
        <v>18.150303030303032</v>
      </c>
      <c r="BE85">
        <f t="shared" si="29"/>
        <v>5.0405206545454551</v>
      </c>
      <c r="BH85" s="9"/>
      <c r="BI85" s="21">
        <v>0.29235800000000001</v>
      </c>
      <c r="BJ85" s="21">
        <v>5.9556500000000003</v>
      </c>
      <c r="BK85" s="21">
        <v>-1.474E-2</v>
      </c>
      <c r="BL85" s="21">
        <v>75</v>
      </c>
      <c r="BM85" s="21">
        <v>0.29165600000000003</v>
      </c>
      <c r="BN85">
        <f t="shared" si="30"/>
        <v>14.888888888888889</v>
      </c>
      <c r="BO85">
        <f t="shared" si="31"/>
        <v>4.3528857777777779</v>
      </c>
      <c r="BP85" s="9"/>
      <c r="BQ85" s="21">
        <v>0.27771000000000001</v>
      </c>
      <c r="BR85" s="21">
        <v>7.5088600000000003</v>
      </c>
      <c r="BS85" s="21">
        <v>-1.4825400000000001E-2</v>
      </c>
      <c r="BT85" s="21">
        <v>75</v>
      </c>
      <c r="BU85" s="21">
        <v>0.27719100000000002</v>
      </c>
      <c r="BV85">
        <f t="shared" si="32"/>
        <v>14.975151515151516</v>
      </c>
      <c r="BW85">
        <f t="shared" si="33"/>
        <v>4.1587493272727274</v>
      </c>
      <c r="BZ85" s="9"/>
      <c r="CA85" s="21">
        <v>0.29235800000000001</v>
      </c>
      <c r="CB85" s="21">
        <v>10.8348</v>
      </c>
      <c r="CC85" s="21">
        <v>-1.47736E-2</v>
      </c>
      <c r="CD85" s="21">
        <v>75</v>
      </c>
      <c r="CE85" s="21">
        <v>0.29174800000000001</v>
      </c>
      <c r="CF85">
        <f t="shared" si="34"/>
        <v>14.922828282828283</v>
      </c>
      <c r="CG85">
        <f t="shared" si="35"/>
        <v>4.3628082311111109</v>
      </c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5.99472</v>
      </c>
      <c r="I86" s="21">
        <v>-1.5985099999999999E-2</v>
      </c>
      <c r="J86" s="21">
        <v>76</v>
      </c>
      <c r="K86" s="21">
        <v>1.40625</v>
      </c>
      <c r="L86">
        <f t="shared" si="18"/>
        <v>16.146565656565656</v>
      </c>
      <c r="M86">
        <f t="shared" si="19"/>
        <v>22.723384779797978</v>
      </c>
      <c r="N86" s="9"/>
      <c r="O86" s="21">
        <v>0.28274500000000002</v>
      </c>
      <c r="P86" s="21">
        <v>9.7937700000000003</v>
      </c>
      <c r="Q86" s="21">
        <v>-1.8020600000000001E-2</v>
      </c>
      <c r="R86" s="21">
        <v>76</v>
      </c>
      <c r="S86" s="21">
        <v>0.28216599999999997</v>
      </c>
      <c r="T86">
        <f t="shared" si="20"/>
        <v>18.202626262626264</v>
      </c>
      <c r="U86">
        <f t="shared" si="21"/>
        <v>5.1467015626262631</v>
      </c>
      <c r="X86" s="9"/>
      <c r="Y86" s="21">
        <v>1.4073199999999999</v>
      </c>
      <c r="Z86" s="21">
        <v>15.290900000000001</v>
      </c>
      <c r="AA86" s="21">
        <v>-1.5963700000000001E-2</v>
      </c>
      <c r="AB86" s="21">
        <v>76</v>
      </c>
      <c r="AC86" s="21">
        <v>1.40625</v>
      </c>
      <c r="AD86">
        <f t="shared" si="22"/>
        <v>16.124949494949497</v>
      </c>
      <c r="AE86">
        <f t="shared" si="23"/>
        <v>22.692963923232327</v>
      </c>
      <c r="AF86" s="9"/>
      <c r="AG86" s="21">
        <v>0.28274500000000002</v>
      </c>
      <c r="AH86" s="21">
        <v>19.09</v>
      </c>
      <c r="AI86" s="21">
        <v>-1.80237E-2</v>
      </c>
      <c r="AJ86" s="21">
        <v>76</v>
      </c>
      <c r="AK86" s="21">
        <v>0.28225699999999998</v>
      </c>
      <c r="AL86">
        <f t="shared" si="24"/>
        <v>18.205757575757577</v>
      </c>
      <c r="AM86">
        <f t="shared" si="25"/>
        <v>5.1475869257575768</v>
      </c>
      <c r="AP86" s="9"/>
      <c r="AQ86" s="21">
        <v>1.4073199999999999</v>
      </c>
      <c r="AR86" s="21">
        <v>24.6022</v>
      </c>
      <c r="AS86" s="21">
        <v>-1.5942399999999999E-2</v>
      </c>
      <c r="AT86" s="21">
        <v>76</v>
      </c>
      <c r="AU86" s="21">
        <v>1.40717</v>
      </c>
      <c r="AV86">
        <f t="shared" si="26"/>
        <v>16.103434343434344</v>
      </c>
      <c r="AW86">
        <f t="shared" si="27"/>
        <v>22.662685220202018</v>
      </c>
      <c r="AX86" s="9"/>
      <c r="AY86" s="21">
        <v>0.28274500000000002</v>
      </c>
      <c r="AZ86" s="21">
        <v>28.401199999999999</v>
      </c>
      <c r="BA86" s="21">
        <v>-1.7962599999999999E-2</v>
      </c>
      <c r="BB86" s="21">
        <v>76</v>
      </c>
      <c r="BC86" s="21">
        <v>0.28210400000000002</v>
      </c>
      <c r="BD86">
        <f t="shared" si="28"/>
        <v>18.144040404040403</v>
      </c>
      <c r="BE86">
        <f t="shared" si="29"/>
        <v>5.130136704040404</v>
      </c>
      <c r="BH86" s="9"/>
      <c r="BI86" s="21">
        <v>0.287323</v>
      </c>
      <c r="BJ86" s="21">
        <v>5.9657200000000001</v>
      </c>
      <c r="BK86" s="21">
        <v>-1.4749099999999999E-2</v>
      </c>
      <c r="BL86" s="21">
        <v>76</v>
      </c>
      <c r="BM86" s="21">
        <v>0.28668199999999999</v>
      </c>
      <c r="BN86">
        <f t="shared" si="30"/>
        <v>14.898080808080808</v>
      </c>
      <c r="BO86">
        <f t="shared" si="31"/>
        <v>4.2805612720202015</v>
      </c>
      <c r="BP86" s="9"/>
      <c r="BQ86" s="21">
        <v>0.28274500000000002</v>
      </c>
      <c r="BR86" s="21">
        <v>7.5189300000000001</v>
      </c>
      <c r="BS86" s="21">
        <v>-1.4819300000000001E-2</v>
      </c>
      <c r="BT86" s="21">
        <v>76</v>
      </c>
      <c r="BU86" s="21">
        <v>0.28207399999999999</v>
      </c>
      <c r="BV86">
        <f t="shared" si="32"/>
        <v>14.9689898989899</v>
      </c>
      <c r="BW86">
        <f t="shared" si="33"/>
        <v>4.2324070489898995</v>
      </c>
      <c r="BZ86" s="9"/>
      <c r="CA86" s="21">
        <v>0.287323</v>
      </c>
      <c r="CB86" s="21">
        <v>10.844900000000001</v>
      </c>
      <c r="CC86" s="21">
        <v>-1.47858E-2</v>
      </c>
      <c r="CD86" s="21">
        <v>76</v>
      </c>
      <c r="CE86" s="21">
        <v>0.286804</v>
      </c>
      <c r="CF86">
        <f t="shared" si="34"/>
        <v>14.935151515151516</v>
      </c>
      <c r="CG86">
        <f t="shared" si="35"/>
        <v>4.291212538787879</v>
      </c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6.0047899999999998</v>
      </c>
      <c r="I87" s="21">
        <v>-1.6003400000000001E-2</v>
      </c>
      <c r="J87" s="21">
        <v>77</v>
      </c>
      <c r="K87" s="21">
        <v>1.40106</v>
      </c>
      <c r="L87">
        <f t="shared" si="18"/>
        <v>16.165050505050505</v>
      </c>
      <c r="M87">
        <f t="shared" si="19"/>
        <v>22.667927022222223</v>
      </c>
      <c r="N87" s="9"/>
      <c r="O87" s="21">
        <v>0.28778100000000001</v>
      </c>
      <c r="P87" s="21">
        <v>9.8038399999999992</v>
      </c>
      <c r="Q87" s="21">
        <v>-1.80115E-2</v>
      </c>
      <c r="R87" s="21">
        <v>77</v>
      </c>
      <c r="S87" s="21">
        <v>0.28720099999999998</v>
      </c>
      <c r="T87">
        <f t="shared" si="20"/>
        <v>18.193434343434344</v>
      </c>
      <c r="U87">
        <f t="shared" si="21"/>
        <v>5.2357247287878792</v>
      </c>
      <c r="X87" s="9"/>
      <c r="Y87" s="21">
        <v>1.40228</v>
      </c>
      <c r="Z87" s="21">
        <v>15.301</v>
      </c>
      <c r="AA87" s="21">
        <v>-1.5979E-2</v>
      </c>
      <c r="AB87" s="21">
        <v>77</v>
      </c>
      <c r="AC87" s="21">
        <v>1.40137</v>
      </c>
      <c r="AD87">
        <f t="shared" si="22"/>
        <v>16.140404040404043</v>
      </c>
      <c r="AE87">
        <f t="shared" si="23"/>
        <v>22.633365777777779</v>
      </c>
      <c r="AF87" s="9"/>
      <c r="AG87" s="21">
        <v>0.28778100000000001</v>
      </c>
      <c r="AH87" s="21">
        <v>19.100100000000001</v>
      </c>
      <c r="AI87" s="21">
        <v>-1.8014499999999999E-2</v>
      </c>
      <c r="AJ87" s="21">
        <v>77</v>
      </c>
      <c r="AK87" s="21">
        <v>0.28714000000000001</v>
      </c>
      <c r="AL87">
        <f t="shared" si="24"/>
        <v>18.196464646464644</v>
      </c>
      <c r="AM87">
        <f t="shared" si="25"/>
        <v>5.2365967924242423</v>
      </c>
      <c r="AP87" s="9"/>
      <c r="AQ87" s="21">
        <v>1.40228</v>
      </c>
      <c r="AR87" s="21">
        <v>24.612200000000001</v>
      </c>
      <c r="AS87" s="21">
        <v>-1.5960700000000001E-2</v>
      </c>
      <c r="AT87" s="21">
        <v>77</v>
      </c>
      <c r="AU87" s="21">
        <v>1.40167</v>
      </c>
      <c r="AV87">
        <f t="shared" si="26"/>
        <v>16.121919191919194</v>
      </c>
      <c r="AW87">
        <f t="shared" si="27"/>
        <v>22.607444844444448</v>
      </c>
      <c r="AX87" s="9"/>
      <c r="AY87" s="21">
        <v>0.28778100000000001</v>
      </c>
      <c r="AZ87" s="21">
        <v>28.411300000000001</v>
      </c>
      <c r="BA87" s="21">
        <v>-1.7953500000000001E-2</v>
      </c>
      <c r="BB87" s="21">
        <v>77</v>
      </c>
      <c r="BC87" s="21">
        <v>0.28720099999999998</v>
      </c>
      <c r="BD87">
        <f t="shared" si="28"/>
        <v>18.134848484848487</v>
      </c>
      <c r="BE87">
        <f t="shared" si="29"/>
        <v>5.2188648318181823</v>
      </c>
      <c r="BH87" s="9"/>
      <c r="BI87" s="21">
        <v>0.28228799999999998</v>
      </c>
      <c r="BJ87" s="21">
        <v>5.9757899999999999</v>
      </c>
      <c r="BK87" s="21">
        <v>-1.47583E-2</v>
      </c>
      <c r="BL87" s="21">
        <v>77</v>
      </c>
      <c r="BM87" s="21">
        <v>0.28173799999999999</v>
      </c>
      <c r="BN87">
        <f t="shared" si="30"/>
        <v>14.907373737373739</v>
      </c>
      <c r="BO87">
        <f t="shared" si="31"/>
        <v>4.2081727175757573</v>
      </c>
      <c r="BP87" s="9"/>
      <c r="BQ87" s="21">
        <v>0.28778100000000001</v>
      </c>
      <c r="BR87" s="21">
        <v>7.5290100000000004</v>
      </c>
      <c r="BS87" s="21">
        <v>-1.4810200000000001E-2</v>
      </c>
      <c r="BT87" s="21">
        <v>77</v>
      </c>
      <c r="BU87" s="21">
        <v>0.28726200000000002</v>
      </c>
      <c r="BV87">
        <f t="shared" si="32"/>
        <v>14.959797979797981</v>
      </c>
      <c r="BW87">
        <f t="shared" si="33"/>
        <v>4.3051456224242433</v>
      </c>
      <c r="BZ87" s="9"/>
      <c r="CA87" s="21">
        <v>0.28228799999999998</v>
      </c>
      <c r="CB87" s="21">
        <v>10.855</v>
      </c>
      <c r="CC87" s="21">
        <v>-1.47949E-2</v>
      </c>
      <c r="CD87" s="21">
        <v>77</v>
      </c>
      <c r="CE87" s="21">
        <v>0.28164699999999998</v>
      </c>
      <c r="CF87">
        <f t="shared" si="34"/>
        <v>14.944343434343436</v>
      </c>
      <c r="CG87">
        <f t="shared" si="35"/>
        <v>4.2186088193939399</v>
      </c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6.0148599999999997</v>
      </c>
      <c r="I88" s="21">
        <v>-1.6009499999999999E-2</v>
      </c>
      <c r="J88" s="21">
        <v>78</v>
      </c>
      <c r="K88" s="21">
        <v>1.39618</v>
      </c>
      <c r="L88">
        <f t="shared" si="18"/>
        <v>16.171212121212122</v>
      </c>
      <c r="M88">
        <f t="shared" si="19"/>
        <v>22.595226136363639</v>
      </c>
      <c r="N88" s="9"/>
      <c r="O88" s="21">
        <v>0.29281600000000002</v>
      </c>
      <c r="P88" s="21">
        <v>9.8139099999999999</v>
      </c>
      <c r="Q88" s="21">
        <v>-1.8002299999999999E-2</v>
      </c>
      <c r="R88" s="21">
        <v>78</v>
      </c>
      <c r="S88" s="21">
        <v>0.292236</v>
      </c>
      <c r="T88">
        <f t="shared" si="20"/>
        <v>18.184141414141411</v>
      </c>
      <c r="U88">
        <f t="shared" si="21"/>
        <v>5.3246075523232319</v>
      </c>
      <c r="X88" s="9"/>
      <c r="Y88" s="21">
        <v>1.3972500000000001</v>
      </c>
      <c r="Z88" s="21">
        <v>15.3111</v>
      </c>
      <c r="AA88" s="21">
        <v>-1.5994299999999999E-2</v>
      </c>
      <c r="AB88" s="21">
        <v>78</v>
      </c>
      <c r="AC88" s="21">
        <v>1.39679</v>
      </c>
      <c r="AD88">
        <f t="shared" si="22"/>
        <v>16.155858585858585</v>
      </c>
      <c r="AE88">
        <f t="shared" si="23"/>
        <v>22.573773409090908</v>
      </c>
      <c r="AF88" s="9"/>
      <c r="AG88" s="21">
        <v>0.29281600000000002</v>
      </c>
      <c r="AH88" s="21">
        <v>19.110099999999999</v>
      </c>
      <c r="AI88" s="21">
        <v>-1.8002299999999999E-2</v>
      </c>
      <c r="AJ88" s="21">
        <v>78</v>
      </c>
      <c r="AK88" s="21">
        <v>0.29238900000000001</v>
      </c>
      <c r="AL88">
        <f t="shared" si="24"/>
        <v>18.184141414141411</v>
      </c>
      <c r="AM88">
        <f t="shared" si="25"/>
        <v>5.3246075523232319</v>
      </c>
      <c r="AP88" s="9"/>
      <c r="AQ88" s="21">
        <v>1.3972500000000001</v>
      </c>
      <c r="AR88" s="21">
        <v>24.622299999999999</v>
      </c>
      <c r="AS88" s="21">
        <v>-1.5979E-2</v>
      </c>
      <c r="AT88" s="21">
        <v>78</v>
      </c>
      <c r="AU88" s="21">
        <v>1.3964799999999999</v>
      </c>
      <c r="AV88">
        <f t="shared" si="26"/>
        <v>16.140404040404043</v>
      </c>
      <c r="AW88">
        <f t="shared" si="27"/>
        <v>22.55217954545455</v>
      </c>
      <c r="AX88" s="9"/>
      <c r="AY88" s="21">
        <v>0.29281600000000002</v>
      </c>
      <c r="AZ88" s="21">
        <v>28.421399999999998</v>
      </c>
      <c r="BA88" s="21">
        <v>-1.79443E-2</v>
      </c>
      <c r="BB88" s="21">
        <v>78</v>
      </c>
      <c r="BC88" s="21">
        <v>0.292236</v>
      </c>
      <c r="BD88">
        <f t="shared" si="28"/>
        <v>18.125555555555554</v>
      </c>
      <c r="BE88">
        <f t="shared" si="29"/>
        <v>5.3074526755555551</v>
      </c>
      <c r="BH88" s="9"/>
      <c r="BI88" s="21">
        <v>0.277252</v>
      </c>
      <c r="BJ88" s="21">
        <v>5.9858599999999997</v>
      </c>
      <c r="BK88" s="21">
        <v>-1.4767499999999999E-2</v>
      </c>
      <c r="BL88" s="21">
        <v>78</v>
      </c>
      <c r="BM88" s="21">
        <v>0.27673300000000001</v>
      </c>
      <c r="BN88">
        <f t="shared" si="30"/>
        <v>14.916666666666666</v>
      </c>
      <c r="BO88">
        <f t="shared" si="31"/>
        <v>4.1356756666666667</v>
      </c>
      <c r="BP88" s="9"/>
      <c r="BQ88" s="21">
        <v>0.29281600000000002</v>
      </c>
      <c r="BR88" s="21">
        <v>7.5390800000000002</v>
      </c>
      <c r="BS88" s="21">
        <v>-1.4801E-2</v>
      </c>
      <c r="BT88" s="21">
        <v>78</v>
      </c>
      <c r="BU88" s="21">
        <v>0.29214499999999999</v>
      </c>
      <c r="BV88">
        <f t="shared" si="32"/>
        <v>14.950505050505051</v>
      </c>
      <c r="BW88">
        <f t="shared" si="33"/>
        <v>4.3777470868686867</v>
      </c>
      <c r="BZ88" s="9"/>
      <c r="CA88" s="21">
        <v>0.277252</v>
      </c>
      <c r="CB88" s="21">
        <v>10.8651</v>
      </c>
      <c r="CC88" s="21">
        <v>-1.4804100000000001E-2</v>
      </c>
      <c r="CD88" s="21">
        <v>78</v>
      </c>
      <c r="CE88" s="21">
        <v>0.27658100000000002</v>
      </c>
      <c r="CF88">
        <f t="shared" si="34"/>
        <v>14.953636363636365</v>
      </c>
      <c r="CG88">
        <f t="shared" si="35"/>
        <v>4.1459255890909095</v>
      </c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6.0249300000000003</v>
      </c>
      <c r="I89" s="21">
        <v>-1.60217E-2</v>
      </c>
      <c r="J89" s="21">
        <v>79</v>
      </c>
      <c r="K89" s="21">
        <v>1.3909899999999999</v>
      </c>
      <c r="L89">
        <f t="shared" si="18"/>
        <v>16.183535353535351</v>
      </c>
      <c r="M89">
        <f t="shared" si="19"/>
        <v>22.530879754545449</v>
      </c>
      <c r="N89" s="9"/>
      <c r="O89" s="21">
        <v>0.29785200000000001</v>
      </c>
      <c r="P89" s="21">
        <v>9.8239800000000006</v>
      </c>
      <c r="Q89" s="21">
        <v>-1.7993200000000001E-2</v>
      </c>
      <c r="R89" s="21">
        <v>79</v>
      </c>
      <c r="S89" s="21">
        <v>0.29715000000000003</v>
      </c>
      <c r="T89">
        <f t="shared" si="20"/>
        <v>18.174949494949498</v>
      </c>
      <c r="U89">
        <f t="shared" si="21"/>
        <v>5.4134450569696977</v>
      </c>
      <c r="X89" s="9"/>
      <c r="Y89" s="21">
        <v>1.3922099999999999</v>
      </c>
      <c r="Z89" s="21">
        <v>15.321199999999999</v>
      </c>
      <c r="AA89" s="21">
        <v>-1.6009499999999999E-2</v>
      </c>
      <c r="AB89" s="21">
        <v>79</v>
      </c>
      <c r="AC89" s="21">
        <v>1.3922099999999999</v>
      </c>
      <c r="AD89">
        <f t="shared" si="22"/>
        <v>16.171212121212122</v>
      </c>
      <c r="AE89">
        <f t="shared" si="23"/>
        <v>22.513723227272727</v>
      </c>
      <c r="AF89" s="9"/>
      <c r="AG89" s="21">
        <v>0.29785200000000001</v>
      </c>
      <c r="AH89" s="21">
        <v>19.120200000000001</v>
      </c>
      <c r="AI89" s="21">
        <v>-1.7990099999999998E-2</v>
      </c>
      <c r="AJ89" s="21">
        <v>79</v>
      </c>
      <c r="AK89" s="21">
        <v>0.29727199999999998</v>
      </c>
      <c r="AL89">
        <f t="shared" si="24"/>
        <v>18.171818181818182</v>
      </c>
      <c r="AM89">
        <f t="shared" si="25"/>
        <v>5.4125123890909093</v>
      </c>
      <c r="AP89" s="9"/>
      <c r="AQ89" s="21">
        <v>1.3922099999999999</v>
      </c>
      <c r="AR89" s="21">
        <v>24.632400000000001</v>
      </c>
      <c r="AS89" s="21">
        <v>-1.5997299999999999E-2</v>
      </c>
      <c r="AT89" s="21">
        <v>79</v>
      </c>
      <c r="AU89" s="21">
        <v>1.3909899999999999</v>
      </c>
      <c r="AV89">
        <f t="shared" si="26"/>
        <v>16.158888888888889</v>
      </c>
      <c r="AW89">
        <f t="shared" si="27"/>
        <v>22.496566699999999</v>
      </c>
      <c r="AX89" s="9"/>
      <c r="AY89" s="21">
        <v>0.29785200000000001</v>
      </c>
      <c r="AZ89" s="21">
        <v>28.4314</v>
      </c>
      <c r="BA89" s="21">
        <v>-1.7935199999999998E-2</v>
      </c>
      <c r="BB89" s="21">
        <v>79</v>
      </c>
      <c r="BC89" s="21">
        <v>0.297485</v>
      </c>
      <c r="BD89">
        <f t="shared" si="28"/>
        <v>18.116363636363634</v>
      </c>
      <c r="BE89">
        <f t="shared" si="29"/>
        <v>5.3959951418181813</v>
      </c>
      <c r="BH89" s="9"/>
      <c r="BI89" s="21">
        <v>0.27221699999999999</v>
      </c>
      <c r="BJ89" s="21">
        <v>5.9959300000000004</v>
      </c>
      <c r="BK89" s="21">
        <v>-1.47736E-2</v>
      </c>
      <c r="BL89" s="21">
        <v>79</v>
      </c>
      <c r="BM89" s="21">
        <v>0.27154499999999998</v>
      </c>
      <c r="BN89">
        <f t="shared" si="30"/>
        <v>14.922828282828283</v>
      </c>
      <c r="BO89">
        <f t="shared" si="31"/>
        <v>4.0622475466666668</v>
      </c>
      <c r="BP89" s="9"/>
      <c r="BQ89" s="21">
        <v>0.29785200000000001</v>
      </c>
      <c r="BR89" s="21">
        <v>7.54915</v>
      </c>
      <c r="BS89" s="21">
        <v>-1.47919E-2</v>
      </c>
      <c r="BT89" s="21">
        <v>79</v>
      </c>
      <c r="BU89" s="21">
        <v>0.297211</v>
      </c>
      <c r="BV89">
        <f t="shared" si="32"/>
        <v>14.941313131313132</v>
      </c>
      <c r="BW89">
        <f t="shared" si="33"/>
        <v>4.4502999987878793</v>
      </c>
      <c r="BZ89" s="9"/>
      <c r="CA89" s="21">
        <v>0.27221699999999999</v>
      </c>
      <c r="CB89" s="21">
        <v>10.8751</v>
      </c>
      <c r="CC89" s="21">
        <v>-1.48132E-2</v>
      </c>
      <c r="CD89" s="21">
        <v>79</v>
      </c>
      <c r="CE89" s="21">
        <v>0.27157599999999998</v>
      </c>
      <c r="CF89">
        <f t="shared" si="34"/>
        <v>14.962828282828282</v>
      </c>
      <c r="CG89">
        <f t="shared" si="35"/>
        <v>4.0731362266666657</v>
      </c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6.0350000000000001</v>
      </c>
      <c r="I90" s="21">
        <v>-1.6036999999999999E-2</v>
      </c>
      <c r="J90" s="21">
        <v>80</v>
      </c>
      <c r="K90" s="21">
        <v>1.38672</v>
      </c>
      <c r="L90">
        <f t="shared" si="18"/>
        <v>16.198989898989897</v>
      </c>
      <c r="M90">
        <f t="shared" si="19"/>
        <v>22.470914808080806</v>
      </c>
      <c r="N90" s="9"/>
      <c r="O90" s="21">
        <v>0.30288700000000002</v>
      </c>
      <c r="P90" s="21">
        <v>9.8340499999999995</v>
      </c>
      <c r="Q90" s="21">
        <v>-1.7977900000000002E-2</v>
      </c>
      <c r="R90" s="21">
        <v>80</v>
      </c>
      <c r="S90" s="21">
        <v>0.30221599999999998</v>
      </c>
      <c r="T90">
        <f t="shared" si="20"/>
        <v>18.159494949494949</v>
      </c>
      <c r="U90">
        <f t="shared" si="21"/>
        <v>5.5002749467676768</v>
      </c>
      <c r="X90" s="9"/>
      <c r="Y90" s="21">
        <v>1.3871800000000001</v>
      </c>
      <c r="Z90" s="21">
        <v>15.331200000000001</v>
      </c>
      <c r="AA90" s="21">
        <v>-1.60187E-2</v>
      </c>
      <c r="AB90" s="21">
        <v>80</v>
      </c>
      <c r="AC90" s="21">
        <v>1.3870199999999999</v>
      </c>
      <c r="AD90">
        <f t="shared" si="22"/>
        <v>16.180505050505051</v>
      </c>
      <c r="AE90">
        <f t="shared" si="23"/>
        <v>22.445272995959598</v>
      </c>
      <c r="AF90" s="9"/>
      <c r="AG90" s="21">
        <v>0.30288700000000002</v>
      </c>
      <c r="AH90" s="21">
        <v>19.130299999999998</v>
      </c>
      <c r="AI90" s="21">
        <v>-1.7977900000000002E-2</v>
      </c>
      <c r="AJ90" s="21">
        <v>80</v>
      </c>
      <c r="AK90" s="21">
        <v>0.302338</v>
      </c>
      <c r="AL90">
        <f t="shared" si="24"/>
        <v>18.159494949494949</v>
      </c>
      <c r="AM90">
        <f t="shared" si="25"/>
        <v>5.5002749467676768</v>
      </c>
      <c r="AP90" s="9"/>
      <c r="AQ90" s="21">
        <v>1.3871800000000001</v>
      </c>
      <c r="AR90" s="21">
        <v>24.642399999999999</v>
      </c>
      <c r="AS90" s="21">
        <v>-1.6012599999999998E-2</v>
      </c>
      <c r="AT90" s="21">
        <v>80</v>
      </c>
      <c r="AU90" s="21">
        <v>1.3864099999999999</v>
      </c>
      <c r="AV90">
        <f t="shared" si="26"/>
        <v>16.174343434343434</v>
      </c>
      <c r="AW90">
        <f t="shared" si="27"/>
        <v>22.436725725252526</v>
      </c>
      <c r="AX90" s="9"/>
      <c r="AY90" s="21">
        <v>0.30288700000000002</v>
      </c>
      <c r="AZ90" s="21">
        <v>28.441500000000001</v>
      </c>
      <c r="BA90" s="21">
        <v>-1.7932099999999999E-2</v>
      </c>
      <c r="BB90" s="21">
        <v>80</v>
      </c>
      <c r="BC90" s="21">
        <v>0.302429</v>
      </c>
      <c r="BD90">
        <f t="shared" si="28"/>
        <v>18.113232323232324</v>
      </c>
      <c r="BE90">
        <f t="shared" si="29"/>
        <v>5.4862625986868689</v>
      </c>
      <c r="BH90" s="9"/>
      <c r="BI90" s="21">
        <v>0.267181</v>
      </c>
      <c r="BJ90" s="21">
        <v>6.0060000000000002</v>
      </c>
      <c r="BK90" s="21">
        <v>-1.4782699999999999E-2</v>
      </c>
      <c r="BL90" s="21">
        <v>80</v>
      </c>
      <c r="BM90" s="21">
        <v>0.26651000000000002</v>
      </c>
      <c r="BN90">
        <f t="shared" si="30"/>
        <v>14.932020202020201</v>
      </c>
      <c r="BO90">
        <f t="shared" si="31"/>
        <v>3.9895520895959593</v>
      </c>
      <c r="BP90" s="9"/>
      <c r="BQ90" s="21">
        <v>0.30288700000000002</v>
      </c>
      <c r="BR90" s="21">
        <v>7.5592199999999998</v>
      </c>
      <c r="BS90" s="21">
        <v>-1.47797E-2</v>
      </c>
      <c r="BT90" s="21">
        <v>80</v>
      </c>
      <c r="BU90" s="21">
        <v>0.30224600000000001</v>
      </c>
      <c r="BV90">
        <f t="shared" si="32"/>
        <v>14.928989898989899</v>
      </c>
      <c r="BW90">
        <f t="shared" si="33"/>
        <v>4.5217969635353539</v>
      </c>
      <c r="BZ90" s="9"/>
      <c r="CA90" s="21">
        <v>0.267181</v>
      </c>
      <c r="CB90" s="21">
        <v>10.885199999999999</v>
      </c>
      <c r="CC90" s="21">
        <v>-1.4822399999999999E-2</v>
      </c>
      <c r="CD90" s="21">
        <v>80</v>
      </c>
      <c r="CE90" s="21">
        <v>0.26672400000000002</v>
      </c>
      <c r="CF90">
        <f t="shared" si="34"/>
        <v>14.972121212121211</v>
      </c>
      <c r="CG90">
        <f t="shared" si="35"/>
        <v>4.0002663175757576</v>
      </c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6.0450699999999999</v>
      </c>
      <c r="I91" s="21">
        <v>-1.6052199999999999E-2</v>
      </c>
      <c r="J91" s="21">
        <v>81</v>
      </c>
      <c r="K91" s="21">
        <v>1.38123</v>
      </c>
      <c r="L91">
        <f t="shared" si="18"/>
        <v>16.214343434343434</v>
      </c>
      <c r="M91">
        <f t="shared" si="19"/>
        <v>22.410492634343431</v>
      </c>
      <c r="N91" s="9"/>
      <c r="O91" s="21">
        <v>0.30792199999999997</v>
      </c>
      <c r="P91" s="21">
        <v>9.8441200000000002</v>
      </c>
      <c r="Q91" s="21">
        <v>-1.79688E-2</v>
      </c>
      <c r="R91" s="21">
        <v>81</v>
      </c>
      <c r="S91" s="21">
        <v>0.307587</v>
      </c>
      <c r="T91">
        <f t="shared" si="20"/>
        <v>18.150303030303032</v>
      </c>
      <c r="U91">
        <f t="shared" si="21"/>
        <v>5.5888776096969695</v>
      </c>
      <c r="X91" s="9"/>
      <c r="Y91" s="21">
        <v>1.3821399999999999</v>
      </c>
      <c r="Z91" s="21">
        <v>15.3413</v>
      </c>
      <c r="AA91" s="21">
        <v>-1.60339E-2</v>
      </c>
      <c r="AB91" s="21">
        <v>81</v>
      </c>
      <c r="AC91" s="21">
        <v>1.3821399999999999</v>
      </c>
      <c r="AD91">
        <f t="shared" si="22"/>
        <v>16.195858585858588</v>
      </c>
      <c r="AE91">
        <f t="shared" si="23"/>
        <v>22.384943985858587</v>
      </c>
      <c r="AF91" s="9"/>
      <c r="AG91" s="21">
        <v>0.30792199999999997</v>
      </c>
      <c r="AH91" s="21">
        <v>19.1403</v>
      </c>
      <c r="AI91" s="21">
        <v>-1.79688E-2</v>
      </c>
      <c r="AJ91" s="21">
        <v>81</v>
      </c>
      <c r="AK91" s="21">
        <v>0.30728100000000003</v>
      </c>
      <c r="AL91">
        <f t="shared" si="24"/>
        <v>18.150303030303032</v>
      </c>
      <c r="AM91">
        <f t="shared" si="25"/>
        <v>5.5888776096969695</v>
      </c>
      <c r="AP91" s="9"/>
      <c r="AQ91" s="21">
        <v>1.3821399999999999</v>
      </c>
      <c r="AR91" s="21">
        <v>24.6525</v>
      </c>
      <c r="AS91" s="21">
        <v>-1.6027799999999998E-2</v>
      </c>
      <c r="AT91" s="21">
        <v>81</v>
      </c>
      <c r="AU91" s="21">
        <v>1.3815299999999999</v>
      </c>
      <c r="AV91">
        <f t="shared" si="26"/>
        <v>16.189696969696968</v>
      </c>
      <c r="AW91">
        <f t="shared" si="27"/>
        <v>22.376427769696967</v>
      </c>
      <c r="AX91" s="9"/>
      <c r="AY91" s="21">
        <v>0.30792199999999997</v>
      </c>
      <c r="AZ91" s="21">
        <v>28.451599999999999</v>
      </c>
      <c r="BA91" s="21">
        <v>-1.7923000000000001E-2</v>
      </c>
      <c r="BB91" s="21">
        <v>81</v>
      </c>
      <c r="BC91" s="21">
        <v>0.30746499999999999</v>
      </c>
      <c r="BD91">
        <f t="shared" si="28"/>
        <v>18.104040404040408</v>
      </c>
      <c r="BE91">
        <f t="shared" si="29"/>
        <v>5.5746323292929301</v>
      </c>
      <c r="BH91" s="9"/>
      <c r="BI91" s="21">
        <v>0.26214599999999999</v>
      </c>
      <c r="BJ91" s="21">
        <v>6.0160799999999997</v>
      </c>
      <c r="BK91" s="21">
        <v>-1.47888E-2</v>
      </c>
      <c r="BL91" s="21">
        <v>81</v>
      </c>
      <c r="BM91" s="21">
        <v>0.26156600000000002</v>
      </c>
      <c r="BN91">
        <f t="shared" si="30"/>
        <v>14.938181818181818</v>
      </c>
      <c r="BO91">
        <f t="shared" si="31"/>
        <v>3.9159846109090908</v>
      </c>
      <c r="BP91" s="9"/>
      <c r="BQ91" s="21">
        <v>0.30792199999999997</v>
      </c>
      <c r="BR91" s="21">
        <v>7.5692899999999996</v>
      </c>
      <c r="BS91" s="21">
        <v>-1.4770500000000001E-2</v>
      </c>
      <c r="BT91" s="21">
        <v>81</v>
      </c>
      <c r="BU91" s="21">
        <v>0.30719000000000002</v>
      </c>
      <c r="BV91">
        <f t="shared" si="32"/>
        <v>14.91969696969697</v>
      </c>
      <c r="BW91">
        <f t="shared" si="33"/>
        <v>4.5941029303030296</v>
      </c>
      <c r="BZ91" s="9"/>
      <c r="CA91" s="21">
        <v>0.26214599999999999</v>
      </c>
      <c r="CB91" s="21">
        <v>10.895300000000001</v>
      </c>
      <c r="CC91" s="21">
        <v>-1.48285E-2</v>
      </c>
      <c r="CD91" s="21">
        <v>81</v>
      </c>
      <c r="CE91" s="21">
        <v>0.26153599999999999</v>
      </c>
      <c r="CF91">
        <f t="shared" si="34"/>
        <v>14.978282828282829</v>
      </c>
      <c r="CG91">
        <f t="shared" si="35"/>
        <v>3.9264969303030304</v>
      </c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6.0551500000000003</v>
      </c>
      <c r="I92" s="21">
        <v>-1.6064499999999999E-2</v>
      </c>
      <c r="J92" s="21">
        <v>82</v>
      </c>
      <c r="K92" s="21">
        <v>1.3763399999999999</v>
      </c>
      <c r="L92">
        <f t="shared" si="18"/>
        <v>16.226767676767675</v>
      </c>
      <c r="M92">
        <f t="shared" si="19"/>
        <v>22.346044035353536</v>
      </c>
      <c r="N92" s="9"/>
      <c r="O92" s="21">
        <v>0.31295800000000001</v>
      </c>
      <c r="P92" s="21">
        <v>9.8541899999999991</v>
      </c>
      <c r="Q92" s="21">
        <v>-1.7959599999999999E-2</v>
      </c>
      <c r="R92" s="21">
        <v>82</v>
      </c>
      <c r="S92" s="21">
        <v>0.31243900000000002</v>
      </c>
      <c r="T92">
        <f t="shared" si="20"/>
        <v>18.141010101010099</v>
      </c>
      <c r="U92">
        <f t="shared" si="21"/>
        <v>5.6773742391919191</v>
      </c>
      <c r="X92" s="9"/>
      <c r="Y92" s="21">
        <v>1.3771100000000001</v>
      </c>
      <c r="Z92" s="21">
        <v>15.3514</v>
      </c>
      <c r="AA92" s="21">
        <v>-1.60492E-2</v>
      </c>
      <c r="AB92" s="21">
        <v>82</v>
      </c>
      <c r="AC92" s="21">
        <v>1.3760399999999999</v>
      </c>
      <c r="AD92">
        <f t="shared" si="22"/>
        <v>16.211313131313133</v>
      </c>
      <c r="AE92">
        <f t="shared" si="23"/>
        <v>22.324761426262629</v>
      </c>
      <c r="AF92" s="9"/>
      <c r="AG92" s="21">
        <v>0.31295800000000001</v>
      </c>
      <c r="AH92" s="21">
        <v>19.150400000000001</v>
      </c>
      <c r="AI92" s="21">
        <v>-1.7962599999999999E-2</v>
      </c>
      <c r="AJ92" s="21">
        <v>82</v>
      </c>
      <c r="AK92" s="21">
        <v>0.31237799999999999</v>
      </c>
      <c r="AL92">
        <f t="shared" si="24"/>
        <v>18.144040404040403</v>
      </c>
      <c r="AM92">
        <f t="shared" si="25"/>
        <v>5.6783225967676767</v>
      </c>
      <c r="AP92" s="9"/>
      <c r="AQ92" s="21">
        <v>1.3771100000000001</v>
      </c>
      <c r="AR92" s="21">
        <v>24.662600000000001</v>
      </c>
      <c r="AS92" s="21">
        <v>-1.6039999999999999E-2</v>
      </c>
      <c r="AT92" s="21">
        <v>82</v>
      </c>
      <c r="AU92" s="21">
        <v>1.3769499999999999</v>
      </c>
      <c r="AV92">
        <f t="shared" si="26"/>
        <v>16.202020202020201</v>
      </c>
      <c r="AW92">
        <f t="shared" si="27"/>
        <v>22.311964040404039</v>
      </c>
      <c r="AX92" s="9"/>
      <c r="AY92" s="21">
        <v>0.31295800000000001</v>
      </c>
      <c r="AZ92" s="21">
        <v>28.461600000000001</v>
      </c>
      <c r="BA92" s="21">
        <v>-1.7913800000000001E-2</v>
      </c>
      <c r="BB92" s="21">
        <v>82</v>
      </c>
      <c r="BC92" s="21">
        <v>0.312164</v>
      </c>
      <c r="BD92">
        <f t="shared" si="28"/>
        <v>18.094747474747475</v>
      </c>
      <c r="BE92">
        <f t="shared" si="29"/>
        <v>5.6628959802020207</v>
      </c>
      <c r="BH92" s="9"/>
      <c r="BI92" s="21">
        <v>0.25711099999999998</v>
      </c>
      <c r="BJ92" s="21">
        <v>6.0261500000000003</v>
      </c>
      <c r="BK92" s="21">
        <v>-1.4798E-2</v>
      </c>
      <c r="BL92" s="21">
        <v>82</v>
      </c>
      <c r="BM92" s="21">
        <v>0.25653100000000001</v>
      </c>
      <c r="BN92">
        <f t="shared" si="30"/>
        <v>14.947474747474747</v>
      </c>
      <c r="BO92">
        <f t="shared" si="31"/>
        <v>3.8431601797979793</v>
      </c>
      <c r="BP92" s="9"/>
      <c r="BQ92" s="21">
        <v>0.31295800000000001</v>
      </c>
      <c r="BR92" s="21">
        <v>7.5793600000000003</v>
      </c>
      <c r="BS92" s="21">
        <v>-1.47583E-2</v>
      </c>
      <c r="BT92" s="21">
        <v>82</v>
      </c>
      <c r="BU92" s="21">
        <v>0.31237799999999999</v>
      </c>
      <c r="BV92">
        <f t="shared" si="32"/>
        <v>14.907373737373739</v>
      </c>
      <c r="BW92">
        <f t="shared" si="33"/>
        <v>4.6653818701010108</v>
      </c>
      <c r="BZ92" s="9"/>
      <c r="CA92" s="21">
        <v>0.25711099999999998</v>
      </c>
      <c r="CB92" s="21">
        <v>10.9053</v>
      </c>
      <c r="CC92" s="21">
        <v>-1.4837599999999999E-2</v>
      </c>
      <c r="CD92" s="21">
        <v>82</v>
      </c>
      <c r="CE92" s="21">
        <v>0.25637799999999999</v>
      </c>
      <c r="CF92">
        <f t="shared" si="34"/>
        <v>14.987474747474748</v>
      </c>
      <c r="CG92">
        <f t="shared" si="35"/>
        <v>3.8534446197979797</v>
      </c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6.0652200000000001</v>
      </c>
      <c r="I93" s="21">
        <v>-1.6076699999999999E-2</v>
      </c>
      <c r="J93" s="21">
        <v>83</v>
      </c>
      <c r="K93" s="21">
        <v>1.3714599999999999</v>
      </c>
      <c r="L93">
        <f t="shared" si="18"/>
        <v>16.239090909090908</v>
      </c>
      <c r="M93">
        <f t="shared" si="19"/>
        <v>22.28116946363636</v>
      </c>
      <c r="N93" s="9"/>
      <c r="O93" s="21">
        <v>0.31799300000000003</v>
      </c>
      <c r="P93" s="21">
        <v>9.8642599999999998</v>
      </c>
      <c r="Q93" s="21">
        <v>-1.7950399999999998E-2</v>
      </c>
      <c r="R93" s="21">
        <v>83</v>
      </c>
      <c r="S93" s="21">
        <v>0.317444</v>
      </c>
      <c r="T93">
        <f t="shared" si="20"/>
        <v>18.13171717171717</v>
      </c>
      <c r="U93">
        <f t="shared" si="21"/>
        <v>5.7657591385858584</v>
      </c>
      <c r="X93" s="9"/>
      <c r="Y93" s="21">
        <v>1.3720699999999999</v>
      </c>
      <c r="Z93" s="21">
        <v>15.3614</v>
      </c>
      <c r="AA93" s="21">
        <v>-1.60614E-2</v>
      </c>
      <c r="AB93" s="21">
        <v>83</v>
      </c>
      <c r="AC93" s="21">
        <v>1.3714599999999999</v>
      </c>
      <c r="AD93">
        <f t="shared" si="22"/>
        <v>16.223636363636363</v>
      </c>
      <c r="AE93">
        <f t="shared" si="23"/>
        <v>22.259964745454543</v>
      </c>
      <c r="AF93" s="9"/>
      <c r="AG93" s="21">
        <v>0.31799300000000003</v>
      </c>
      <c r="AH93" s="21">
        <v>19.160499999999999</v>
      </c>
      <c r="AI93" s="21">
        <v>-1.7950399999999998E-2</v>
      </c>
      <c r="AJ93" s="21">
        <v>83</v>
      </c>
      <c r="AK93" s="21">
        <v>0.317444</v>
      </c>
      <c r="AL93">
        <f t="shared" si="24"/>
        <v>18.13171717171717</v>
      </c>
      <c r="AM93">
        <f t="shared" si="25"/>
        <v>5.7657591385858584</v>
      </c>
      <c r="AP93" s="9"/>
      <c r="AQ93" s="21">
        <v>1.3720699999999999</v>
      </c>
      <c r="AR93" s="21">
        <v>24.672699999999999</v>
      </c>
      <c r="AS93" s="21">
        <v>-1.6055300000000002E-2</v>
      </c>
      <c r="AT93" s="21">
        <v>83</v>
      </c>
      <c r="AU93" s="21">
        <v>1.3717699999999999</v>
      </c>
      <c r="AV93">
        <f t="shared" si="26"/>
        <v>16.217474747474746</v>
      </c>
      <c r="AW93">
        <f t="shared" si="27"/>
        <v>22.251510576767675</v>
      </c>
      <c r="AX93" s="9"/>
      <c r="AY93" s="21">
        <v>0.31799300000000003</v>
      </c>
      <c r="AZ93" s="21">
        <v>28.471699999999998</v>
      </c>
      <c r="BA93" s="21">
        <v>-1.79016E-2</v>
      </c>
      <c r="BB93" s="21">
        <v>83</v>
      </c>
      <c r="BC93" s="21">
        <v>0.31765700000000002</v>
      </c>
      <c r="BD93">
        <f t="shared" si="28"/>
        <v>18.082424242424242</v>
      </c>
      <c r="BE93">
        <f t="shared" si="29"/>
        <v>5.7500843321212125</v>
      </c>
      <c r="BH93" s="9"/>
      <c r="BI93" s="21">
        <v>0.25207499999999999</v>
      </c>
      <c r="BJ93" s="21">
        <v>6.0362200000000001</v>
      </c>
      <c r="BK93" s="21">
        <v>-1.4804100000000001E-2</v>
      </c>
      <c r="BL93" s="21">
        <v>83</v>
      </c>
      <c r="BM93" s="21">
        <v>0.25146499999999999</v>
      </c>
      <c r="BN93">
        <f t="shared" si="30"/>
        <v>14.953636363636365</v>
      </c>
      <c r="BO93">
        <f t="shared" si="31"/>
        <v>3.7694378863636366</v>
      </c>
      <c r="BP93" s="9"/>
      <c r="BQ93" s="21">
        <v>0.31799300000000003</v>
      </c>
      <c r="BR93" s="21">
        <v>7.5894300000000001</v>
      </c>
      <c r="BS93" s="21">
        <v>-1.4749099999999999E-2</v>
      </c>
      <c r="BT93" s="21">
        <v>83</v>
      </c>
      <c r="BU93" s="21">
        <v>0.31732199999999999</v>
      </c>
      <c r="BV93">
        <f t="shared" si="32"/>
        <v>14.898080808080808</v>
      </c>
      <c r="BW93">
        <f t="shared" si="33"/>
        <v>4.7374854104040409</v>
      </c>
      <c r="BZ93" s="9"/>
      <c r="CA93" s="21">
        <v>0.25207499999999999</v>
      </c>
      <c r="CB93" s="21">
        <v>10.9154</v>
      </c>
      <c r="CC93" s="21">
        <v>-1.4843800000000001E-2</v>
      </c>
      <c r="CD93" s="21">
        <v>83</v>
      </c>
      <c r="CE93" s="21">
        <v>0.25140400000000002</v>
      </c>
      <c r="CF93">
        <f t="shared" si="34"/>
        <v>14.993737373737375</v>
      </c>
      <c r="CG93">
        <f t="shared" si="35"/>
        <v>3.7795463484848488</v>
      </c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6.0752899999999999</v>
      </c>
      <c r="I94" s="21">
        <v>-1.60889E-2</v>
      </c>
      <c r="J94" s="21">
        <v>84</v>
      </c>
      <c r="K94" s="21">
        <v>1.3662700000000001</v>
      </c>
      <c r="L94">
        <f t="shared" si="18"/>
        <v>16.251414141414141</v>
      </c>
      <c r="M94">
        <f t="shared" si="19"/>
        <v>22.216170673737373</v>
      </c>
      <c r="N94" s="9"/>
      <c r="O94" s="21">
        <v>0.32302900000000001</v>
      </c>
      <c r="P94" s="21">
        <v>9.8743300000000005</v>
      </c>
      <c r="Q94" s="21">
        <v>-1.79413E-2</v>
      </c>
      <c r="R94" s="21">
        <v>84</v>
      </c>
      <c r="S94" s="21">
        <v>0.32247900000000002</v>
      </c>
      <c r="T94">
        <f t="shared" si="20"/>
        <v>18.122525252525254</v>
      </c>
      <c r="U94">
        <f t="shared" si="21"/>
        <v>5.8541012097979808</v>
      </c>
      <c r="X94" s="9"/>
      <c r="Y94" s="21">
        <v>1.36703</v>
      </c>
      <c r="Z94" s="21">
        <v>15.371499999999999</v>
      </c>
      <c r="AA94" s="21">
        <v>-1.60736E-2</v>
      </c>
      <c r="AB94" s="21">
        <v>84</v>
      </c>
      <c r="AC94" s="21">
        <v>1.3662700000000001</v>
      </c>
      <c r="AD94">
        <f t="shared" si="22"/>
        <v>16.235959595959596</v>
      </c>
      <c r="AE94">
        <f t="shared" si="23"/>
        <v>22.195043846464646</v>
      </c>
      <c r="AF94" s="9"/>
      <c r="AG94" s="21">
        <v>0.32302900000000001</v>
      </c>
      <c r="AH94" s="21">
        <v>19.1706</v>
      </c>
      <c r="AI94" s="21">
        <v>-1.7938200000000001E-2</v>
      </c>
      <c r="AJ94" s="21">
        <v>84</v>
      </c>
      <c r="AK94" s="21">
        <v>0.32232699999999997</v>
      </c>
      <c r="AL94">
        <f t="shared" si="24"/>
        <v>18.119393939393941</v>
      </c>
      <c r="AM94">
        <f t="shared" si="25"/>
        <v>5.8530897048484851</v>
      </c>
      <c r="AP94" s="9"/>
      <c r="AQ94" s="21">
        <v>1.36703</v>
      </c>
      <c r="AR94" s="21">
        <v>24.682700000000001</v>
      </c>
      <c r="AS94" s="21">
        <v>-1.60736E-2</v>
      </c>
      <c r="AT94" s="21">
        <v>84</v>
      </c>
      <c r="AU94" s="21">
        <v>1.3668800000000001</v>
      </c>
      <c r="AV94">
        <f t="shared" si="26"/>
        <v>16.235959595959596</v>
      </c>
      <c r="AW94">
        <f t="shared" si="27"/>
        <v>22.195043846464646</v>
      </c>
      <c r="AX94" s="9"/>
      <c r="AY94" s="21">
        <v>0.32302900000000001</v>
      </c>
      <c r="AZ94" s="21">
        <v>28.4818</v>
      </c>
      <c r="BA94" s="21">
        <v>-1.7892499999999999E-2</v>
      </c>
      <c r="BB94" s="21">
        <v>84</v>
      </c>
      <c r="BC94" s="21">
        <v>0.32269300000000001</v>
      </c>
      <c r="BD94">
        <f t="shared" si="28"/>
        <v>18.073232323232322</v>
      </c>
      <c r="BE94">
        <f t="shared" si="29"/>
        <v>5.8381781641414134</v>
      </c>
      <c r="BH94" s="9"/>
      <c r="BI94" s="21">
        <v>0.24704000000000001</v>
      </c>
      <c r="BJ94" s="21">
        <v>6.0462899999999999</v>
      </c>
      <c r="BK94" s="21">
        <v>-1.4816299999999999E-2</v>
      </c>
      <c r="BL94" s="21">
        <v>84</v>
      </c>
      <c r="BM94" s="21">
        <v>0.24642900000000001</v>
      </c>
      <c r="BN94">
        <f t="shared" si="30"/>
        <v>14.965959595959594</v>
      </c>
      <c r="BO94">
        <f t="shared" si="31"/>
        <v>3.6971906585858583</v>
      </c>
      <c r="BP94" s="9"/>
      <c r="BQ94" s="21">
        <v>0.32302900000000001</v>
      </c>
      <c r="BR94" s="21">
        <v>7.5994999999999999</v>
      </c>
      <c r="BS94" s="21">
        <v>-1.474E-2</v>
      </c>
      <c r="BT94" s="21">
        <v>84</v>
      </c>
      <c r="BU94" s="21">
        <v>0.32244899999999999</v>
      </c>
      <c r="BV94">
        <f t="shared" si="32"/>
        <v>14.888888888888889</v>
      </c>
      <c r="BW94">
        <f t="shared" si="33"/>
        <v>4.8095428888888891</v>
      </c>
      <c r="BZ94" s="9"/>
      <c r="CA94" s="21">
        <v>0.24704000000000001</v>
      </c>
      <c r="CB94" s="21">
        <v>10.9255</v>
      </c>
      <c r="CC94" s="21">
        <v>-1.48529E-2</v>
      </c>
      <c r="CD94" s="21">
        <v>84</v>
      </c>
      <c r="CE94" s="21">
        <v>0.246643</v>
      </c>
      <c r="CF94">
        <f t="shared" si="34"/>
        <v>15.002929292929293</v>
      </c>
      <c r="CG94">
        <f t="shared" si="35"/>
        <v>3.7063236525252528</v>
      </c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6.0853599999999997</v>
      </c>
      <c r="I95" s="21">
        <v>-1.61011E-2</v>
      </c>
      <c r="J95" s="21">
        <v>85</v>
      </c>
      <c r="K95" s="21">
        <v>1.3616900000000001</v>
      </c>
      <c r="L95">
        <f t="shared" si="18"/>
        <v>16.263737373737374</v>
      </c>
      <c r="M95">
        <f t="shared" si="19"/>
        <v>22.151210303030304</v>
      </c>
      <c r="N95" s="9"/>
      <c r="O95" s="21">
        <v>0.32806400000000002</v>
      </c>
      <c r="P95" s="21">
        <v>9.8844100000000008</v>
      </c>
      <c r="Q95" s="21">
        <v>-1.7935199999999998E-2</v>
      </c>
      <c r="R95" s="21">
        <v>85</v>
      </c>
      <c r="S95" s="21">
        <v>0.32772800000000002</v>
      </c>
      <c r="T95">
        <f t="shared" si="20"/>
        <v>18.116363636363634</v>
      </c>
      <c r="U95">
        <f t="shared" si="21"/>
        <v>5.9433267199999991</v>
      </c>
      <c r="X95" s="9"/>
      <c r="Y95" s="21">
        <v>1.3620000000000001</v>
      </c>
      <c r="Z95" s="21">
        <v>15.381600000000001</v>
      </c>
      <c r="AA95" s="21">
        <v>-1.6091899999999999E-2</v>
      </c>
      <c r="AB95" s="21">
        <v>85</v>
      </c>
      <c r="AC95" s="21">
        <v>1.3613900000000001</v>
      </c>
      <c r="AD95">
        <f t="shared" si="22"/>
        <v>16.254444444444442</v>
      </c>
      <c r="AE95">
        <f t="shared" si="23"/>
        <v>22.138553333333331</v>
      </c>
      <c r="AF95" s="9"/>
      <c r="AG95" s="21">
        <v>0.32806400000000002</v>
      </c>
      <c r="AH95" s="21">
        <v>19.180599999999998</v>
      </c>
      <c r="AI95" s="21">
        <v>-1.7932099999999999E-2</v>
      </c>
      <c r="AJ95" s="21">
        <v>85</v>
      </c>
      <c r="AK95" s="21">
        <v>0.32745400000000002</v>
      </c>
      <c r="AL95">
        <f t="shared" si="24"/>
        <v>18.113232323232324</v>
      </c>
      <c r="AM95">
        <f t="shared" si="25"/>
        <v>5.9422994488888898</v>
      </c>
      <c r="AP95" s="9"/>
      <c r="AQ95" s="21">
        <v>1.3620000000000001</v>
      </c>
      <c r="AR95" s="21">
        <v>24.692799999999998</v>
      </c>
      <c r="AS95" s="21">
        <v>-1.6085800000000001E-2</v>
      </c>
      <c r="AT95" s="21">
        <v>85</v>
      </c>
      <c r="AU95" s="21">
        <v>1.3616900000000001</v>
      </c>
      <c r="AV95">
        <f t="shared" si="26"/>
        <v>16.248282828282832</v>
      </c>
      <c r="AW95">
        <f t="shared" si="27"/>
        <v>22.130161212121219</v>
      </c>
      <c r="AX95" s="9"/>
      <c r="AY95" s="21">
        <v>0.32806400000000002</v>
      </c>
      <c r="AZ95" s="21">
        <v>28.491800000000001</v>
      </c>
      <c r="BA95" s="21">
        <v>-1.78864E-2</v>
      </c>
      <c r="BB95" s="21">
        <v>85</v>
      </c>
      <c r="BC95" s="21">
        <v>0.32733200000000001</v>
      </c>
      <c r="BD95">
        <f t="shared" si="28"/>
        <v>18.067070707070709</v>
      </c>
      <c r="BE95">
        <f t="shared" si="29"/>
        <v>5.9271554844444454</v>
      </c>
      <c r="BH95" s="9"/>
      <c r="BI95" s="21">
        <v>0.242004</v>
      </c>
      <c r="BJ95" s="21">
        <v>6.0563599999999997</v>
      </c>
      <c r="BK95" s="21">
        <v>-1.4822399999999999E-2</v>
      </c>
      <c r="BL95" s="21">
        <v>85</v>
      </c>
      <c r="BM95" s="21">
        <v>0.241394</v>
      </c>
      <c r="BN95">
        <f t="shared" si="30"/>
        <v>14.972121212121211</v>
      </c>
      <c r="BO95">
        <f t="shared" si="31"/>
        <v>3.6233132218181816</v>
      </c>
      <c r="BP95" s="9"/>
      <c r="BQ95" s="21">
        <v>0.32806400000000002</v>
      </c>
      <c r="BR95" s="21">
        <v>7.6095699999999997</v>
      </c>
      <c r="BS95" s="21">
        <v>-1.47308E-2</v>
      </c>
      <c r="BT95" s="21">
        <v>85</v>
      </c>
      <c r="BU95" s="21">
        <v>0.32745400000000002</v>
      </c>
      <c r="BV95">
        <f t="shared" si="32"/>
        <v>14.87959595959596</v>
      </c>
      <c r="BW95">
        <f t="shared" si="33"/>
        <v>4.881459768888889</v>
      </c>
      <c r="BZ95" s="9"/>
      <c r="CA95" s="21">
        <v>0.242004</v>
      </c>
      <c r="CB95" s="21">
        <v>10.935600000000001</v>
      </c>
      <c r="CC95" s="21">
        <v>-1.4859000000000001E-2</v>
      </c>
      <c r="CD95" s="21">
        <v>85</v>
      </c>
      <c r="CE95" s="21">
        <v>0.241455</v>
      </c>
      <c r="CF95">
        <f t="shared" si="34"/>
        <v>15.00909090909091</v>
      </c>
      <c r="CG95">
        <f t="shared" si="35"/>
        <v>3.6322600363636366</v>
      </c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6.0954300000000003</v>
      </c>
      <c r="I96" s="21">
        <v>-1.6113300000000001E-2</v>
      </c>
      <c r="J96" s="21">
        <v>86</v>
      </c>
      <c r="K96" s="21">
        <v>1.3559000000000001</v>
      </c>
      <c r="L96">
        <f t="shared" si="18"/>
        <v>16.276060606060607</v>
      </c>
      <c r="M96">
        <f t="shared" si="19"/>
        <v>22.085963200000002</v>
      </c>
      <c r="N96" s="9"/>
      <c r="O96" s="21">
        <v>0.33309899999999998</v>
      </c>
      <c r="P96" s="21">
        <v>9.8944799999999997</v>
      </c>
      <c r="Q96" s="21">
        <v>-1.7923000000000001E-2</v>
      </c>
      <c r="R96" s="21">
        <v>86</v>
      </c>
      <c r="S96" s="21">
        <v>0.33255000000000001</v>
      </c>
      <c r="T96">
        <f t="shared" si="20"/>
        <v>18.104040404040408</v>
      </c>
      <c r="U96">
        <f t="shared" si="21"/>
        <v>6.0304377545454555</v>
      </c>
      <c r="X96" s="9"/>
      <c r="Y96" s="21">
        <v>1.3569599999999999</v>
      </c>
      <c r="Z96" s="21">
        <v>15.3916</v>
      </c>
      <c r="AA96" s="21">
        <v>-1.6113300000000001E-2</v>
      </c>
      <c r="AB96" s="21">
        <v>86</v>
      </c>
      <c r="AC96" s="21">
        <v>1.3571200000000001</v>
      </c>
      <c r="AD96">
        <f t="shared" si="22"/>
        <v>16.276060606060607</v>
      </c>
      <c r="AE96">
        <f t="shared" si="23"/>
        <v>22.085963200000002</v>
      </c>
      <c r="AF96" s="9"/>
      <c r="AG96" s="21">
        <v>0.33309899999999998</v>
      </c>
      <c r="AH96" s="21">
        <v>19.1907</v>
      </c>
      <c r="AI96" s="21">
        <v>-1.7923000000000001E-2</v>
      </c>
      <c r="AJ96" s="21">
        <v>86</v>
      </c>
      <c r="AK96" s="21">
        <v>0.33258100000000002</v>
      </c>
      <c r="AL96">
        <f t="shared" si="24"/>
        <v>18.104040404040408</v>
      </c>
      <c r="AM96">
        <f t="shared" si="25"/>
        <v>6.0304377545454555</v>
      </c>
      <c r="AP96" s="9"/>
      <c r="AQ96" s="21">
        <v>1.3569599999999999</v>
      </c>
      <c r="AR96" s="21">
        <v>24.7029</v>
      </c>
      <c r="AS96" s="21">
        <v>-1.6098000000000001E-2</v>
      </c>
      <c r="AT96" s="21">
        <v>86</v>
      </c>
      <c r="AU96" s="21">
        <v>1.3562000000000001</v>
      </c>
      <c r="AV96">
        <f t="shared" si="26"/>
        <v>16.260606060606062</v>
      </c>
      <c r="AW96">
        <f t="shared" si="27"/>
        <v>22.064992</v>
      </c>
      <c r="AX96" s="9"/>
      <c r="AY96" s="21">
        <v>0.33309899999999998</v>
      </c>
      <c r="AZ96" s="21">
        <v>28.501899999999999</v>
      </c>
      <c r="BA96" s="21">
        <v>-1.7880199999999999E-2</v>
      </c>
      <c r="BB96" s="21">
        <v>86</v>
      </c>
      <c r="BC96" s="21">
        <v>0.33245799999999998</v>
      </c>
      <c r="BD96">
        <f t="shared" si="28"/>
        <v>18.06080808080808</v>
      </c>
      <c r="BE96">
        <f t="shared" si="29"/>
        <v>6.0160371109090907</v>
      </c>
      <c r="BH96" s="9"/>
      <c r="BI96" s="21">
        <v>0.23696900000000001</v>
      </c>
      <c r="BJ96" s="21">
        <v>6.0664300000000004</v>
      </c>
      <c r="BK96" s="21">
        <v>-1.48346E-2</v>
      </c>
      <c r="BL96" s="21">
        <v>86</v>
      </c>
      <c r="BM96" s="21">
        <v>0.23638899999999999</v>
      </c>
      <c r="BN96">
        <f t="shared" si="30"/>
        <v>14.984444444444444</v>
      </c>
      <c r="BO96">
        <f t="shared" si="31"/>
        <v>3.5508488155555558</v>
      </c>
      <c r="BP96" s="9"/>
      <c r="BQ96" s="21">
        <v>0.33309899999999998</v>
      </c>
      <c r="BR96" s="21">
        <v>7.6196400000000004</v>
      </c>
      <c r="BS96" s="21">
        <v>-1.4721700000000001E-2</v>
      </c>
      <c r="BT96" s="21">
        <v>86</v>
      </c>
      <c r="BU96" s="21">
        <v>0.33251999999999998</v>
      </c>
      <c r="BV96">
        <f t="shared" si="32"/>
        <v>14.870404040404042</v>
      </c>
      <c r="BW96">
        <f t="shared" si="33"/>
        <v>4.9533167154545454</v>
      </c>
      <c r="BZ96" s="9"/>
      <c r="CA96" s="21">
        <v>0.23696900000000001</v>
      </c>
      <c r="CB96" s="21">
        <v>10.945600000000001</v>
      </c>
      <c r="CC96" s="21">
        <v>-1.48682E-2</v>
      </c>
      <c r="CD96" s="21">
        <v>86</v>
      </c>
      <c r="CE96" s="21">
        <v>0.236481</v>
      </c>
      <c r="CF96">
        <f t="shared" si="34"/>
        <v>15.018383838383837</v>
      </c>
      <c r="CG96">
        <f t="shared" si="35"/>
        <v>3.5588913997979796</v>
      </c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6.1055000000000001</v>
      </c>
      <c r="I97" s="21">
        <v>-1.6125500000000001E-2</v>
      </c>
      <c r="J97" s="21">
        <v>87</v>
      </c>
      <c r="K97" s="21">
        <v>1.35101</v>
      </c>
      <c r="L97">
        <f t="shared" si="18"/>
        <v>16.288383838383837</v>
      </c>
      <c r="M97">
        <f t="shared" si="19"/>
        <v>22.020754762626261</v>
      </c>
      <c r="N97" s="9"/>
      <c r="O97" s="21">
        <v>0.33813500000000002</v>
      </c>
      <c r="P97" s="21">
        <v>9.9045500000000004</v>
      </c>
      <c r="Q97" s="21">
        <v>-1.7910800000000001E-2</v>
      </c>
      <c r="R97" s="21">
        <v>87</v>
      </c>
      <c r="S97" s="21">
        <v>0.33752399999999999</v>
      </c>
      <c r="T97">
        <f t="shared" si="20"/>
        <v>18.091717171717171</v>
      </c>
      <c r="U97">
        <f t="shared" si="21"/>
        <v>6.1174427858585858</v>
      </c>
      <c r="X97" s="9"/>
      <c r="Y97" s="21">
        <v>1.3519300000000001</v>
      </c>
      <c r="Z97" s="21">
        <v>15.4017</v>
      </c>
      <c r="AA97" s="21">
        <v>-1.61285E-2</v>
      </c>
      <c r="AB97" s="21">
        <v>87</v>
      </c>
      <c r="AC97" s="21">
        <v>1.35101</v>
      </c>
      <c r="AD97">
        <f t="shared" si="22"/>
        <v>16.29141414141414</v>
      </c>
      <c r="AE97">
        <f t="shared" si="23"/>
        <v>22.02485152020202</v>
      </c>
      <c r="AF97" s="9"/>
      <c r="AG97" s="21">
        <v>0.33813500000000002</v>
      </c>
      <c r="AH97" s="21">
        <v>19.200800000000001</v>
      </c>
      <c r="AI97" s="21">
        <v>-1.7913800000000001E-2</v>
      </c>
      <c r="AJ97" s="21">
        <v>87</v>
      </c>
      <c r="AK97" s="21">
        <v>0.337646</v>
      </c>
      <c r="AL97">
        <f t="shared" si="24"/>
        <v>18.094747474747475</v>
      </c>
      <c r="AM97">
        <f t="shared" si="25"/>
        <v>6.118467437373738</v>
      </c>
      <c r="AP97" s="9"/>
      <c r="AQ97" s="21">
        <v>1.3519300000000001</v>
      </c>
      <c r="AR97" s="21">
        <v>24.712900000000001</v>
      </c>
      <c r="AS97" s="21">
        <v>-1.6113300000000001E-2</v>
      </c>
      <c r="AT97" s="21">
        <v>87</v>
      </c>
      <c r="AU97" s="21">
        <v>1.35101</v>
      </c>
      <c r="AV97">
        <f t="shared" si="26"/>
        <v>16.276060606060607</v>
      </c>
      <c r="AW97">
        <f t="shared" si="27"/>
        <v>22.004094615151519</v>
      </c>
      <c r="AX97" s="9"/>
      <c r="AY97" s="21">
        <v>0.33813500000000002</v>
      </c>
      <c r="AZ97" s="21">
        <v>28.512</v>
      </c>
      <c r="BA97" s="21">
        <v>-1.7867999999999998E-2</v>
      </c>
      <c r="BB97" s="21">
        <v>87</v>
      </c>
      <c r="BC97" s="21">
        <v>0.33758500000000002</v>
      </c>
      <c r="BD97">
        <f t="shared" si="28"/>
        <v>18.048484848484847</v>
      </c>
      <c r="BE97">
        <f t="shared" si="29"/>
        <v>6.1028244242424243</v>
      </c>
      <c r="BH97" s="9"/>
      <c r="BI97" s="21">
        <v>0.231934</v>
      </c>
      <c r="BJ97" s="21">
        <v>6.0765000000000002</v>
      </c>
      <c r="BK97" s="21">
        <v>-1.4843800000000001E-2</v>
      </c>
      <c r="BL97" s="21">
        <v>87</v>
      </c>
      <c r="BM97" s="21">
        <v>0.23144500000000001</v>
      </c>
      <c r="BN97">
        <f t="shared" si="30"/>
        <v>14.993737373737375</v>
      </c>
      <c r="BO97">
        <f t="shared" si="31"/>
        <v>3.4775574840404042</v>
      </c>
      <c r="BP97" s="9"/>
      <c r="BQ97" s="21">
        <v>0.33813500000000002</v>
      </c>
      <c r="BR97" s="21">
        <v>7.6297199999999998</v>
      </c>
      <c r="BS97" s="21">
        <v>-1.47095E-2</v>
      </c>
      <c r="BT97" s="21">
        <v>87</v>
      </c>
      <c r="BU97" s="21">
        <v>0.33758500000000002</v>
      </c>
      <c r="BV97">
        <f t="shared" si="32"/>
        <v>14.858080808080809</v>
      </c>
      <c r="BW97">
        <f t="shared" si="33"/>
        <v>5.0240371540404043</v>
      </c>
      <c r="BZ97" s="9"/>
      <c r="CA97" s="21">
        <v>0.231934</v>
      </c>
      <c r="CB97" s="21">
        <v>10.9557</v>
      </c>
      <c r="CC97" s="21">
        <v>-1.48773E-2</v>
      </c>
      <c r="CD97" s="21">
        <v>87</v>
      </c>
      <c r="CE97" s="21">
        <v>0.23144500000000001</v>
      </c>
      <c r="CF97">
        <f t="shared" si="34"/>
        <v>15.027575757575757</v>
      </c>
      <c r="CG97">
        <f t="shared" si="35"/>
        <v>3.4854057557575757</v>
      </c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6.11557</v>
      </c>
      <c r="I98" s="21">
        <v>-1.6137700000000001E-2</v>
      </c>
      <c r="J98" s="21">
        <v>88</v>
      </c>
      <c r="K98" s="21">
        <v>1.34674</v>
      </c>
      <c r="L98">
        <f t="shared" si="18"/>
        <v>16.300707070707073</v>
      </c>
      <c r="M98">
        <f t="shared" si="19"/>
        <v>21.955259346464647</v>
      </c>
      <c r="N98" s="9"/>
      <c r="O98" s="21">
        <v>0.34316999999999998</v>
      </c>
      <c r="P98" s="21">
        <v>9.9146199999999993</v>
      </c>
      <c r="Q98" s="21">
        <v>-1.79016E-2</v>
      </c>
      <c r="R98" s="21">
        <v>88</v>
      </c>
      <c r="S98" s="21">
        <v>0.34255999999999998</v>
      </c>
      <c r="T98">
        <f t="shared" si="20"/>
        <v>18.082424242424242</v>
      </c>
      <c r="U98">
        <f t="shared" si="21"/>
        <v>6.2053455272727263</v>
      </c>
      <c r="X98" s="9"/>
      <c r="Y98" s="21">
        <v>1.3468899999999999</v>
      </c>
      <c r="Z98" s="21">
        <v>15.411799999999999</v>
      </c>
      <c r="AA98" s="21">
        <v>-1.61438E-2</v>
      </c>
      <c r="AB98" s="21">
        <v>88</v>
      </c>
      <c r="AC98" s="21">
        <v>1.3458300000000001</v>
      </c>
      <c r="AD98">
        <f t="shared" si="22"/>
        <v>16.306868686868686</v>
      </c>
      <c r="AE98">
        <f t="shared" si="23"/>
        <v>21.963558365656564</v>
      </c>
      <c r="AF98" s="9"/>
      <c r="AG98" s="21">
        <v>0.34316999999999998</v>
      </c>
      <c r="AH98" s="21">
        <v>19.210799999999999</v>
      </c>
      <c r="AI98" s="21">
        <v>-1.7907699999999999E-2</v>
      </c>
      <c r="AJ98" s="21">
        <v>88</v>
      </c>
      <c r="AK98" s="21">
        <v>0.34277299999999999</v>
      </c>
      <c r="AL98">
        <f t="shared" si="24"/>
        <v>18.088585858585855</v>
      </c>
      <c r="AM98">
        <f t="shared" si="25"/>
        <v>6.2074600090909078</v>
      </c>
      <c r="AP98" s="9"/>
      <c r="AQ98" s="21">
        <v>1.3468899999999999</v>
      </c>
      <c r="AR98" s="21">
        <v>24.722999999999999</v>
      </c>
      <c r="AS98" s="21">
        <v>-1.6125500000000001E-2</v>
      </c>
      <c r="AT98" s="21">
        <v>88</v>
      </c>
      <c r="AU98" s="21">
        <v>1.34552</v>
      </c>
      <c r="AV98">
        <f t="shared" si="26"/>
        <v>16.288383838383837</v>
      </c>
      <c r="AW98">
        <f t="shared" si="27"/>
        <v>21.938661308080803</v>
      </c>
      <c r="AX98" s="9"/>
      <c r="AY98" s="21">
        <v>0.34316999999999998</v>
      </c>
      <c r="AZ98" s="21">
        <v>28.522099999999998</v>
      </c>
      <c r="BA98" s="21">
        <v>-1.78589E-2</v>
      </c>
      <c r="BB98" s="21">
        <v>88</v>
      </c>
      <c r="BC98" s="21">
        <v>0.34265099999999998</v>
      </c>
      <c r="BD98">
        <f t="shared" si="28"/>
        <v>18.03929292929293</v>
      </c>
      <c r="BE98">
        <f t="shared" si="29"/>
        <v>6.1905441545454547</v>
      </c>
      <c r="BH98" s="9"/>
      <c r="BI98" s="21">
        <v>0.22689799999999999</v>
      </c>
      <c r="BJ98" s="21">
        <v>6.08657</v>
      </c>
      <c r="BK98" s="21">
        <v>-1.4849899999999999E-2</v>
      </c>
      <c r="BL98" s="21">
        <v>88</v>
      </c>
      <c r="BM98" s="21">
        <v>0.22631799999999999</v>
      </c>
      <c r="BN98">
        <f t="shared" si="30"/>
        <v>14.999898989898989</v>
      </c>
      <c r="BO98">
        <f t="shared" si="31"/>
        <v>3.4034470810101007</v>
      </c>
      <c r="BP98" s="9"/>
      <c r="BQ98" s="21">
        <v>0.34316999999999998</v>
      </c>
      <c r="BR98" s="21">
        <v>7.6397899999999996</v>
      </c>
      <c r="BS98" s="21">
        <v>-1.46973E-2</v>
      </c>
      <c r="BT98" s="21">
        <v>88</v>
      </c>
      <c r="BU98" s="21">
        <v>0.34262100000000001</v>
      </c>
      <c r="BV98">
        <f t="shared" si="32"/>
        <v>14.845757575757576</v>
      </c>
      <c r="BW98">
        <f t="shared" si="33"/>
        <v>5.0946186272727267</v>
      </c>
      <c r="BZ98" s="9"/>
      <c r="CA98" s="21">
        <v>0.22689799999999999</v>
      </c>
      <c r="CB98" s="21">
        <v>10.9658</v>
      </c>
      <c r="CC98" s="21">
        <v>-1.48865E-2</v>
      </c>
      <c r="CD98" s="21">
        <v>88</v>
      </c>
      <c r="CE98" s="21">
        <v>0.22622700000000001</v>
      </c>
      <c r="CF98">
        <f t="shared" si="34"/>
        <v>15.036868686868686</v>
      </c>
      <c r="CG98">
        <f t="shared" si="35"/>
        <v>3.4118354313131309</v>
      </c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6.1256399999999998</v>
      </c>
      <c r="I99" s="21">
        <v>-1.6146899999999999E-2</v>
      </c>
      <c r="J99" s="21">
        <v>89</v>
      </c>
      <c r="K99" s="21">
        <v>1.3406400000000001</v>
      </c>
      <c r="L99">
        <f t="shared" si="18"/>
        <v>16.309999999999999</v>
      </c>
      <c r="M99">
        <f t="shared" si="19"/>
        <v>21.885736599999998</v>
      </c>
      <c r="N99" s="9"/>
      <c r="O99" s="21">
        <v>0.34820600000000002</v>
      </c>
      <c r="P99" s="21">
        <v>9.92469</v>
      </c>
      <c r="Q99" s="21">
        <v>-1.7895500000000002E-2</v>
      </c>
      <c r="R99" s="21">
        <v>89</v>
      </c>
      <c r="S99" s="21">
        <v>0.34765600000000002</v>
      </c>
      <c r="T99">
        <f t="shared" si="20"/>
        <v>18.076262626262629</v>
      </c>
      <c r="U99">
        <f t="shared" si="21"/>
        <v>6.2942631040404056</v>
      </c>
      <c r="X99" s="9"/>
      <c r="Y99" s="21">
        <v>1.3418600000000001</v>
      </c>
      <c r="Z99" s="21">
        <v>15.421900000000001</v>
      </c>
      <c r="AA99" s="21">
        <v>-1.6156E-2</v>
      </c>
      <c r="AB99" s="21">
        <v>89</v>
      </c>
      <c r="AC99" s="21">
        <v>1.3418600000000001</v>
      </c>
      <c r="AD99">
        <f t="shared" si="22"/>
        <v>16.319191919191919</v>
      </c>
      <c r="AE99">
        <f t="shared" si="23"/>
        <v>21.898070868686869</v>
      </c>
      <c r="AF99" s="9"/>
      <c r="AG99" s="21">
        <v>0.34820600000000002</v>
      </c>
      <c r="AH99" s="21">
        <v>19.2209</v>
      </c>
      <c r="AI99" s="21">
        <v>-1.7898600000000001E-2</v>
      </c>
      <c r="AJ99" s="21">
        <v>89</v>
      </c>
      <c r="AK99" s="21">
        <v>0.34762599999999999</v>
      </c>
      <c r="AL99">
        <f t="shared" si="24"/>
        <v>18.079393939393942</v>
      </c>
      <c r="AM99">
        <f t="shared" si="25"/>
        <v>6.2953534460606075</v>
      </c>
      <c r="AP99" s="9"/>
      <c r="AQ99" s="21">
        <v>1.3418600000000001</v>
      </c>
      <c r="AR99" s="21">
        <v>24.7331</v>
      </c>
      <c r="AS99" s="21">
        <v>-1.6137700000000001E-2</v>
      </c>
      <c r="AT99" s="21">
        <v>89</v>
      </c>
      <c r="AU99" s="21">
        <v>1.3412500000000001</v>
      </c>
      <c r="AV99">
        <f t="shared" si="26"/>
        <v>16.300707070707073</v>
      </c>
      <c r="AW99">
        <f t="shared" si="27"/>
        <v>21.873266789898995</v>
      </c>
      <c r="AX99" s="9"/>
      <c r="AY99" s="21">
        <v>0.34820600000000002</v>
      </c>
      <c r="AZ99" s="21">
        <v>28.5321</v>
      </c>
      <c r="BA99" s="21">
        <v>-1.7852799999999999E-2</v>
      </c>
      <c r="BB99" s="21">
        <v>89</v>
      </c>
      <c r="BC99" s="21">
        <v>0.34765600000000002</v>
      </c>
      <c r="BD99">
        <f t="shared" si="28"/>
        <v>18.033131313131314</v>
      </c>
      <c r="BE99">
        <f t="shared" si="29"/>
        <v>6.2792445220202024</v>
      </c>
      <c r="BH99" s="9"/>
      <c r="BI99" s="21">
        <v>0.221863</v>
      </c>
      <c r="BJ99" s="21">
        <v>6.0966399999999998</v>
      </c>
      <c r="BK99" s="21">
        <v>-1.4859000000000001E-2</v>
      </c>
      <c r="BL99" s="21">
        <v>89</v>
      </c>
      <c r="BM99" s="21">
        <v>0.22128300000000001</v>
      </c>
      <c r="BN99">
        <f t="shared" si="30"/>
        <v>15.00909090909091</v>
      </c>
      <c r="BO99">
        <f t="shared" si="31"/>
        <v>3.3299619363636364</v>
      </c>
      <c r="BP99" s="9"/>
      <c r="BQ99" s="21">
        <v>0.34820600000000002</v>
      </c>
      <c r="BR99" s="21">
        <v>7.6498600000000003</v>
      </c>
      <c r="BS99" s="21">
        <v>-1.46851E-2</v>
      </c>
      <c r="BT99" s="21">
        <v>89</v>
      </c>
      <c r="BU99" s="21">
        <v>0.34765600000000002</v>
      </c>
      <c r="BV99">
        <f t="shared" si="32"/>
        <v>14.833434343434343</v>
      </c>
      <c r="BW99">
        <f t="shared" si="33"/>
        <v>5.1650908389898991</v>
      </c>
      <c r="BZ99" s="9"/>
      <c r="CA99" s="21">
        <v>0.221863</v>
      </c>
      <c r="CB99" s="21">
        <v>10.9758</v>
      </c>
      <c r="CC99" s="21">
        <v>-1.48956E-2</v>
      </c>
      <c r="CD99" s="21">
        <v>89</v>
      </c>
      <c r="CE99" s="21">
        <v>0.22128300000000001</v>
      </c>
      <c r="CF99">
        <f t="shared" si="34"/>
        <v>15.046060606060607</v>
      </c>
      <c r="CG99">
        <f t="shared" si="35"/>
        <v>3.3381641442424246</v>
      </c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6.1357100000000004</v>
      </c>
      <c r="I100" s="21">
        <v>-1.6156E-2</v>
      </c>
      <c r="J100" s="21">
        <v>90</v>
      </c>
      <c r="K100" s="21">
        <v>1.33636</v>
      </c>
      <c r="L100">
        <f t="shared" si="18"/>
        <v>16.319191919191919</v>
      </c>
      <c r="M100">
        <f t="shared" si="19"/>
        <v>21.815822141414138</v>
      </c>
      <c r="N100" s="9"/>
      <c r="O100" s="21">
        <v>0.35324100000000003</v>
      </c>
      <c r="P100" s="21">
        <v>9.9347600000000007</v>
      </c>
      <c r="Q100" s="21">
        <v>-1.78864E-2</v>
      </c>
      <c r="R100" s="21">
        <v>90</v>
      </c>
      <c r="S100" s="21">
        <v>0.35272199999999998</v>
      </c>
      <c r="T100">
        <f t="shared" si="20"/>
        <v>18.067070707070709</v>
      </c>
      <c r="U100">
        <f t="shared" si="21"/>
        <v>6.3820301236363646</v>
      </c>
      <c r="X100" s="9"/>
      <c r="Y100" s="21">
        <v>1.3368199999999999</v>
      </c>
      <c r="Z100" s="21">
        <v>15.431900000000001</v>
      </c>
      <c r="AA100" s="21">
        <v>-1.6168200000000001E-2</v>
      </c>
      <c r="AB100" s="21">
        <v>90</v>
      </c>
      <c r="AC100" s="21">
        <v>1.33606</v>
      </c>
      <c r="AD100">
        <f t="shared" si="22"/>
        <v>16.331515151515152</v>
      </c>
      <c r="AE100">
        <f t="shared" si="23"/>
        <v>21.832296084848483</v>
      </c>
      <c r="AF100" s="9"/>
      <c r="AG100" s="21">
        <v>0.35324100000000003</v>
      </c>
      <c r="AH100" s="21">
        <v>19.231000000000002</v>
      </c>
      <c r="AI100" s="21">
        <v>-1.78894E-2</v>
      </c>
      <c r="AJ100" s="21">
        <v>90</v>
      </c>
      <c r="AK100" s="21">
        <v>0.35263100000000003</v>
      </c>
      <c r="AL100">
        <f t="shared" si="24"/>
        <v>18.070101010101009</v>
      </c>
      <c r="AM100">
        <f t="shared" si="25"/>
        <v>6.3831005509090915</v>
      </c>
      <c r="AP100" s="9"/>
      <c r="AQ100" s="21">
        <v>1.3368199999999999</v>
      </c>
      <c r="AR100" s="21">
        <v>24.743200000000002</v>
      </c>
      <c r="AS100" s="21">
        <v>-1.6146899999999999E-2</v>
      </c>
      <c r="AT100" s="21">
        <v>90</v>
      </c>
      <c r="AU100" s="21">
        <v>1.33606</v>
      </c>
      <c r="AV100">
        <f t="shared" si="26"/>
        <v>16.309999999999999</v>
      </c>
      <c r="AW100">
        <f t="shared" si="27"/>
        <v>21.803534199999998</v>
      </c>
      <c r="AX100" s="9"/>
      <c r="AY100" s="21">
        <v>0.35324100000000003</v>
      </c>
      <c r="AZ100" s="21">
        <v>28.542200000000001</v>
      </c>
      <c r="BA100" s="21">
        <v>-1.7843600000000001E-2</v>
      </c>
      <c r="BB100" s="21">
        <v>90</v>
      </c>
      <c r="BC100" s="21">
        <v>0.35287499999999999</v>
      </c>
      <c r="BD100">
        <f t="shared" si="28"/>
        <v>18.023838383838385</v>
      </c>
      <c r="BE100">
        <f t="shared" si="29"/>
        <v>6.3667586945454557</v>
      </c>
      <c r="BH100" s="9"/>
      <c r="BI100" s="21">
        <v>0.21682699999999999</v>
      </c>
      <c r="BJ100" s="21">
        <v>6.1067099999999996</v>
      </c>
      <c r="BK100" s="21">
        <v>-1.48621E-2</v>
      </c>
      <c r="BL100" s="21">
        <v>90</v>
      </c>
      <c r="BM100" s="21">
        <v>0.216309</v>
      </c>
      <c r="BN100">
        <f t="shared" si="30"/>
        <v>15.012222222222222</v>
      </c>
      <c r="BO100">
        <f t="shared" si="31"/>
        <v>3.2550551077777778</v>
      </c>
      <c r="BP100" s="9"/>
      <c r="BQ100" s="21">
        <v>0.35324100000000003</v>
      </c>
      <c r="BR100" s="21">
        <v>7.6599300000000001</v>
      </c>
      <c r="BS100" s="21">
        <v>-1.46759E-2</v>
      </c>
      <c r="BT100" s="21">
        <v>90</v>
      </c>
      <c r="BU100" s="21">
        <v>0.35278300000000001</v>
      </c>
      <c r="BV100">
        <f t="shared" si="32"/>
        <v>14.824141414141415</v>
      </c>
      <c r="BW100">
        <f t="shared" si="33"/>
        <v>5.2364945372727281</v>
      </c>
      <c r="BZ100" s="9"/>
      <c r="CA100" s="21">
        <v>0.21682699999999999</v>
      </c>
      <c r="CB100" s="21">
        <v>10.985900000000001</v>
      </c>
      <c r="CC100" s="21">
        <v>-1.49017E-2</v>
      </c>
      <c r="CD100" s="21">
        <v>90</v>
      </c>
      <c r="CE100" s="21">
        <v>0.216278</v>
      </c>
      <c r="CF100">
        <f t="shared" si="34"/>
        <v>15.052222222222222</v>
      </c>
      <c r="CG100">
        <f t="shared" si="35"/>
        <v>3.2637281877777773</v>
      </c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6.1457800000000002</v>
      </c>
      <c r="I101" s="21">
        <v>-1.6168200000000001E-2</v>
      </c>
      <c r="J101" s="21">
        <v>91</v>
      </c>
      <c r="K101" s="21">
        <v>1.33118</v>
      </c>
      <c r="L101">
        <f t="shared" si="18"/>
        <v>16.331515151515152</v>
      </c>
      <c r="M101">
        <f t="shared" si="19"/>
        <v>21.750148563636365</v>
      </c>
      <c r="N101" s="9"/>
      <c r="O101" s="21">
        <v>0.35827599999999998</v>
      </c>
      <c r="P101" s="21">
        <v>9.9448299999999996</v>
      </c>
      <c r="Q101" s="21">
        <v>-1.7877199999999999E-2</v>
      </c>
      <c r="R101" s="21">
        <v>91</v>
      </c>
      <c r="S101" s="21">
        <v>0.35794100000000001</v>
      </c>
      <c r="T101">
        <f t="shared" si="20"/>
        <v>18.057777777777776</v>
      </c>
      <c r="U101">
        <f t="shared" si="21"/>
        <v>6.4696683911111101</v>
      </c>
      <c r="X101" s="9"/>
      <c r="Y101" s="21">
        <v>1.33179</v>
      </c>
      <c r="Z101" s="21">
        <v>15.442</v>
      </c>
      <c r="AA101" s="21">
        <v>-1.6180400000000001E-2</v>
      </c>
      <c r="AB101" s="21">
        <v>91</v>
      </c>
      <c r="AC101" s="21">
        <v>1.33118</v>
      </c>
      <c r="AD101">
        <f t="shared" si="22"/>
        <v>16.343838383838385</v>
      </c>
      <c r="AE101">
        <f t="shared" si="23"/>
        <v>21.766560521212124</v>
      </c>
      <c r="AF101" s="9"/>
      <c r="AG101" s="21">
        <v>0.35827599999999998</v>
      </c>
      <c r="AH101" s="21">
        <v>19.241099999999999</v>
      </c>
      <c r="AI101" s="21">
        <v>-1.7883300000000001E-2</v>
      </c>
      <c r="AJ101" s="21">
        <v>91</v>
      </c>
      <c r="AK101" s="21">
        <v>0.35778799999999999</v>
      </c>
      <c r="AL101">
        <f t="shared" si="24"/>
        <v>18.063939393939396</v>
      </c>
      <c r="AM101">
        <f t="shared" si="25"/>
        <v>6.4718759503030308</v>
      </c>
      <c r="AP101" s="9"/>
      <c r="AQ101" s="21">
        <v>1.33179</v>
      </c>
      <c r="AR101" s="21">
        <v>24.7532</v>
      </c>
      <c r="AS101" s="21">
        <v>-1.6156E-2</v>
      </c>
      <c r="AT101" s="21">
        <v>91</v>
      </c>
      <c r="AU101" s="21">
        <v>1.33148</v>
      </c>
      <c r="AV101">
        <f t="shared" si="26"/>
        <v>16.319191919191919</v>
      </c>
      <c r="AW101">
        <f t="shared" si="27"/>
        <v>21.733736606060607</v>
      </c>
      <c r="AX101" s="9"/>
      <c r="AY101" s="21">
        <v>0.35827599999999998</v>
      </c>
      <c r="AZ101" s="21">
        <v>28.552299999999999</v>
      </c>
      <c r="BA101" s="21">
        <v>-1.7828400000000001E-2</v>
      </c>
      <c r="BB101" s="21">
        <v>91</v>
      </c>
      <c r="BC101" s="21">
        <v>0.35772700000000002</v>
      </c>
      <c r="BD101">
        <f t="shared" si="28"/>
        <v>18.008484848484851</v>
      </c>
      <c r="BE101">
        <f t="shared" si="29"/>
        <v>6.4520079175757585</v>
      </c>
      <c r="BH101" s="9"/>
      <c r="BI101" s="21">
        <v>0.21179200000000001</v>
      </c>
      <c r="BJ101" s="21">
        <v>6.1167899999999999</v>
      </c>
      <c r="BK101" s="21">
        <v>-1.48682E-2</v>
      </c>
      <c r="BL101" s="21">
        <v>91</v>
      </c>
      <c r="BM101" s="21">
        <v>0.21130399999999999</v>
      </c>
      <c r="BN101">
        <f t="shared" si="30"/>
        <v>15.018383838383837</v>
      </c>
      <c r="BO101">
        <f t="shared" si="31"/>
        <v>3.1807735498989897</v>
      </c>
      <c r="BP101" s="9"/>
      <c r="BQ101" s="21">
        <v>0.35827599999999998</v>
      </c>
      <c r="BR101" s="21">
        <v>7.67</v>
      </c>
      <c r="BS101" s="21">
        <v>-1.4660599999999999E-2</v>
      </c>
      <c r="BT101" s="21">
        <v>91</v>
      </c>
      <c r="BU101" s="21">
        <v>0.35769699999999999</v>
      </c>
      <c r="BV101">
        <f t="shared" si="32"/>
        <v>14.808686868686868</v>
      </c>
      <c r="BW101">
        <f t="shared" si="33"/>
        <v>5.3055970965656565</v>
      </c>
      <c r="BZ101" s="9"/>
      <c r="CA101" s="21">
        <v>0.21179200000000001</v>
      </c>
      <c r="CB101" s="21">
        <v>10.996</v>
      </c>
      <c r="CC101" s="21">
        <v>-1.4907800000000001E-2</v>
      </c>
      <c r="CD101" s="21">
        <v>91</v>
      </c>
      <c r="CE101" s="21">
        <v>0.21118200000000001</v>
      </c>
      <c r="CF101">
        <f t="shared" si="34"/>
        <v>15.05838383838384</v>
      </c>
      <c r="CG101">
        <f t="shared" si="35"/>
        <v>3.1892452298989902</v>
      </c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6.1558599999999997</v>
      </c>
      <c r="I102" s="21">
        <v>-1.61835E-2</v>
      </c>
      <c r="J102" s="21">
        <v>92</v>
      </c>
      <c r="K102" s="21">
        <v>1.3266</v>
      </c>
      <c r="L102">
        <f t="shared" si="18"/>
        <v>16.346969696969698</v>
      </c>
      <c r="M102">
        <f t="shared" si="19"/>
        <v>21.688342045454547</v>
      </c>
      <c r="N102" s="9"/>
      <c r="O102" s="21">
        <v>0.36331200000000002</v>
      </c>
      <c r="P102" s="21">
        <v>9.9549000000000003</v>
      </c>
      <c r="Q102" s="21">
        <v>-1.7871100000000001E-2</v>
      </c>
      <c r="R102" s="21">
        <v>92</v>
      </c>
      <c r="S102" s="21">
        <v>0.362701</v>
      </c>
      <c r="T102">
        <f t="shared" si="20"/>
        <v>18.051616161616163</v>
      </c>
      <c r="U102">
        <f t="shared" si="21"/>
        <v>6.5583687709090919</v>
      </c>
      <c r="X102" s="9"/>
      <c r="Y102" s="21">
        <v>1.3267500000000001</v>
      </c>
      <c r="Z102" s="21">
        <v>15.4521</v>
      </c>
      <c r="AA102" s="21">
        <v>-1.6189599999999998E-2</v>
      </c>
      <c r="AB102" s="21">
        <v>92</v>
      </c>
      <c r="AC102" s="21">
        <v>1.32629</v>
      </c>
      <c r="AD102">
        <f t="shared" si="22"/>
        <v>16.353131313131314</v>
      </c>
      <c r="AE102">
        <f t="shared" si="23"/>
        <v>21.696516969696972</v>
      </c>
      <c r="AF102" s="9"/>
      <c r="AG102" s="21">
        <v>0.36331200000000002</v>
      </c>
      <c r="AH102" s="21">
        <v>19.251100000000001</v>
      </c>
      <c r="AI102" s="21">
        <v>-1.7871100000000001E-2</v>
      </c>
      <c r="AJ102" s="21">
        <v>92</v>
      </c>
      <c r="AK102" s="21">
        <v>0.36288500000000001</v>
      </c>
      <c r="AL102">
        <f t="shared" si="24"/>
        <v>18.051616161616163</v>
      </c>
      <c r="AM102">
        <f t="shared" si="25"/>
        <v>6.5583687709090919</v>
      </c>
      <c r="AP102" s="9"/>
      <c r="AQ102" s="21">
        <v>1.3267500000000001</v>
      </c>
      <c r="AR102" s="21">
        <v>24.763300000000001</v>
      </c>
      <c r="AS102" s="21">
        <v>-1.6162099999999999E-2</v>
      </c>
      <c r="AT102" s="21">
        <v>92</v>
      </c>
      <c r="AU102" s="21">
        <v>1.3266</v>
      </c>
      <c r="AV102">
        <f t="shared" si="26"/>
        <v>16.325353535353532</v>
      </c>
      <c r="AW102">
        <f t="shared" si="27"/>
        <v>21.659662803030301</v>
      </c>
      <c r="AX102" s="9"/>
      <c r="AY102" s="21">
        <v>0.36331200000000002</v>
      </c>
      <c r="AZ102" s="21">
        <v>28.5623</v>
      </c>
      <c r="BA102" s="21">
        <v>-1.78192E-2</v>
      </c>
      <c r="BB102" s="21">
        <v>92</v>
      </c>
      <c r="BC102" s="21">
        <v>0.36267100000000002</v>
      </c>
      <c r="BD102">
        <f t="shared" si="28"/>
        <v>17.999191919191919</v>
      </c>
      <c r="BE102">
        <f t="shared" si="29"/>
        <v>6.5393224145454552</v>
      </c>
      <c r="BH102" s="9"/>
      <c r="BI102" s="21">
        <v>0.206757</v>
      </c>
      <c r="BJ102" s="21">
        <v>6.1268599999999998</v>
      </c>
      <c r="BK102" s="21">
        <v>-1.48743E-2</v>
      </c>
      <c r="BL102" s="21">
        <v>92</v>
      </c>
      <c r="BM102" s="21">
        <v>0.206177</v>
      </c>
      <c r="BN102">
        <f t="shared" si="30"/>
        <v>15.024545454545455</v>
      </c>
      <c r="BO102">
        <f t="shared" si="31"/>
        <v>3.1064299445454546</v>
      </c>
      <c r="BP102" s="9"/>
      <c r="BQ102" s="21">
        <v>0.36331200000000002</v>
      </c>
      <c r="BR102" s="21">
        <v>7.6800699999999997</v>
      </c>
      <c r="BS102" s="21">
        <v>-1.4645399999999999E-2</v>
      </c>
      <c r="BT102" s="21">
        <v>92</v>
      </c>
      <c r="BU102" s="21">
        <v>0.362701</v>
      </c>
      <c r="BV102">
        <f t="shared" si="32"/>
        <v>14.793333333333333</v>
      </c>
      <c r="BW102">
        <f t="shared" si="33"/>
        <v>5.3745955200000006</v>
      </c>
      <c r="BZ102" s="9"/>
      <c r="CA102" s="21">
        <v>0.206757</v>
      </c>
      <c r="CB102" s="21">
        <v>11.006</v>
      </c>
      <c r="CC102" s="21">
        <v>-1.4917E-2</v>
      </c>
      <c r="CD102" s="21">
        <v>92</v>
      </c>
      <c r="CE102" s="21">
        <v>0.206207</v>
      </c>
      <c r="CF102">
        <f t="shared" si="34"/>
        <v>15.067676767676767</v>
      </c>
      <c r="CG102">
        <f t="shared" si="35"/>
        <v>3.1153476454545452</v>
      </c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6.1659300000000004</v>
      </c>
      <c r="I103" s="21">
        <v>-1.61957E-2</v>
      </c>
      <c r="J103" s="21">
        <v>93</v>
      </c>
      <c r="K103" s="21">
        <v>1.32141</v>
      </c>
      <c r="L103">
        <f t="shared" si="18"/>
        <v>16.359292929292927</v>
      </c>
      <c r="M103">
        <f t="shared" si="19"/>
        <v>21.622404650505047</v>
      </c>
      <c r="N103" s="9"/>
      <c r="O103" s="21">
        <v>0.36834699999999998</v>
      </c>
      <c r="P103" s="21">
        <v>9.9649699999999992</v>
      </c>
      <c r="Q103" s="21">
        <v>-1.78619E-2</v>
      </c>
      <c r="R103" s="21">
        <v>93</v>
      </c>
      <c r="S103" s="21">
        <v>0.36773699999999998</v>
      </c>
      <c r="T103">
        <f t="shared" si="20"/>
        <v>18.042323232323234</v>
      </c>
      <c r="U103">
        <f t="shared" si="21"/>
        <v>6.6458356356565655</v>
      </c>
      <c r="X103" s="9"/>
      <c r="Y103" s="21">
        <v>1.32172</v>
      </c>
      <c r="Z103" s="21">
        <v>15.4621</v>
      </c>
      <c r="AA103" s="21">
        <v>-1.6201799999999999E-2</v>
      </c>
      <c r="AB103" s="21">
        <v>93</v>
      </c>
      <c r="AC103" s="21">
        <v>1.3208</v>
      </c>
      <c r="AD103">
        <f t="shared" si="22"/>
        <v>16.365454545454543</v>
      </c>
      <c r="AE103">
        <f t="shared" si="23"/>
        <v>21.630548581818179</v>
      </c>
      <c r="AF103" s="9"/>
      <c r="AG103" s="21">
        <v>0.36834699999999998</v>
      </c>
      <c r="AH103" s="21">
        <v>19.261199999999999</v>
      </c>
      <c r="AI103" s="21">
        <v>-1.78619E-2</v>
      </c>
      <c r="AJ103" s="21">
        <v>93</v>
      </c>
      <c r="AK103" s="21">
        <v>0.36773699999999998</v>
      </c>
      <c r="AL103">
        <f t="shared" si="24"/>
        <v>18.042323232323234</v>
      </c>
      <c r="AM103">
        <f t="shared" si="25"/>
        <v>6.6458356356565655</v>
      </c>
      <c r="AP103" s="9"/>
      <c r="AQ103" s="21">
        <v>1.32172</v>
      </c>
      <c r="AR103" s="21">
        <v>24.773399999999999</v>
      </c>
      <c r="AS103" s="21">
        <v>-1.6174299999999999E-2</v>
      </c>
      <c r="AT103" s="21">
        <v>93</v>
      </c>
      <c r="AU103" s="21">
        <v>1.32172</v>
      </c>
      <c r="AV103">
        <f t="shared" si="26"/>
        <v>16.337676767676768</v>
      </c>
      <c r="AW103">
        <f t="shared" si="27"/>
        <v>21.59383413737374</v>
      </c>
      <c r="AX103" s="9"/>
      <c r="AY103" s="21">
        <v>0.36834699999999998</v>
      </c>
      <c r="AZ103" s="21">
        <v>28.572399999999998</v>
      </c>
      <c r="BA103" s="21">
        <v>-1.7810099999999999E-2</v>
      </c>
      <c r="BB103" s="21">
        <v>93</v>
      </c>
      <c r="BC103" s="21">
        <v>0.36773699999999998</v>
      </c>
      <c r="BD103">
        <f t="shared" si="28"/>
        <v>17.989999999999998</v>
      </c>
      <c r="BE103">
        <f t="shared" si="29"/>
        <v>6.6265625299999993</v>
      </c>
      <c r="BH103" s="9"/>
      <c r="BI103" s="21">
        <v>0.20172100000000001</v>
      </c>
      <c r="BJ103" s="21">
        <v>6.1369300000000004</v>
      </c>
      <c r="BK103" s="21">
        <v>-1.48804E-2</v>
      </c>
      <c r="BL103" s="21">
        <v>93</v>
      </c>
      <c r="BM103" s="21">
        <v>0.201019</v>
      </c>
      <c r="BN103">
        <f t="shared" si="30"/>
        <v>15.030707070707072</v>
      </c>
      <c r="BO103">
        <f t="shared" si="31"/>
        <v>3.0320092610101015</v>
      </c>
      <c r="BP103" s="9"/>
      <c r="BQ103" s="21">
        <v>0.36834699999999998</v>
      </c>
      <c r="BR103" s="21">
        <v>7.6901400000000004</v>
      </c>
      <c r="BS103" s="21">
        <v>-1.46362E-2</v>
      </c>
      <c r="BT103" s="21">
        <v>93</v>
      </c>
      <c r="BU103" s="21">
        <v>0.36773699999999998</v>
      </c>
      <c r="BV103">
        <f t="shared" si="32"/>
        <v>14.784040404040404</v>
      </c>
      <c r="BW103">
        <f t="shared" si="33"/>
        <v>5.4456569307070701</v>
      </c>
      <c r="BZ103" s="9"/>
      <c r="CA103" s="21">
        <v>0.20172100000000001</v>
      </c>
      <c r="CB103" s="21">
        <v>11.0161</v>
      </c>
      <c r="CC103" s="21">
        <v>-1.49231E-2</v>
      </c>
      <c r="CD103" s="21">
        <v>93</v>
      </c>
      <c r="CE103" s="21">
        <v>0.20111100000000001</v>
      </c>
      <c r="CF103">
        <f t="shared" si="34"/>
        <v>15.073838383838384</v>
      </c>
      <c r="CG103">
        <f t="shared" si="35"/>
        <v>3.0407097526262628</v>
      </c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6.1760000000000002</v>
      </c>
      <c r="I104" s="21">
        <v>-1.6204799999999998E-2</v>
      </c>
      <c r="J104" s="21">
        <v>94</v>
      </c>
      <c r="K104" s="21">
        <v>1.31592</v>
      </c>
      <c r="L104">
        <f t="shared" si="18"/>
        <v>16.368484848484847</v>
      </c>
      <c r="M104">
        <f t="shared" si="19"/>
        <v>21.552056630303031</v>
      </c>
      <c r="N104" s="9"/>
      <c r="O104" s="21">
        <v>0.37338300000000002</v>
      </c>
      <c r="P104" s="21">
        <v>9.9750399999999999</v>
      </c>
      <c r="Q104" s="21">
        <v>-1.7855800000000002E-2</v>
      </c>
      <c r="R104" s="21">
        <v>94</v>
      </c>
      <c r="S104" s="21">
        <v>0.37274200000000002</v>
      </c>
      <c r="T104">
        <f t="shared" si="20"/>
        <v>18.036161616161618</v>
      </c>
      <c r="U104">
        <f t="shared" si="21"/>
        <v>6.7343961327272739</v>
      </c>
      <c r="X104" s="9"/>
      <c r="Y104" s="21">
        <v>1.3166800000000001</v>
      </c>
      <c r="Z104" s="21">
        <v>15.472200000000001</v>
      </c>
      <c r="AA104" s="21">
        <v>-1.62109E-2</v>
      </c>
      <c r="AB104" s="21">
        <v>94</v>
      </c>
      <c r="AC104" s="21">
        <v>1.3156099999999999</v>
      </c>
      <c r="AD104">
        <f t="shared" si="22"/>
        <v>16.374646464646467</v>
      </c>
      <c r="AE104">
        <f t="shared" si="23"/>
        <v>21.560169507070711</v>
      </c>
      <c r="AF104" s="9"/>
      <c r="AG104" s="21">
        <v>0.37338300000000002</v>
      </c>
      <c r="AH104" s="21">
        <v>19.2713</v>
      </c>
      <c r="AI104" s="21">
        <v>-1.78497E-2</v>
      </c>
      <c r="AJ104" s="21">
        <v>94</v>
      </c>
      <c r="AK104" s="21">
        <v>0.372803</v>
      </c>
      <c r="AL104">
        <f t="shared" si="24"/>
        <v>18.03</v>
      </c>
      <c r="AM104">
        <f t="shared" si="25"/>
        <v>6.7320954900000007</v>
      </c>
      <c r="AP104" s="9"/>
      <c r="AQ104" s="21">
        <v>1.3166800000000001</v>
      </c>
      <c r="AR104" s="21">
        <v>24.7834</v>
      </c>
      <c r="AS104" s="21">
        <v>-1.6186499999999999E-2</v>
      </c>
      <c r="AT104" s="21">
        <v>94</v>
      </c>
      <c r="AU104" s="21">
        <v>1.31653</v>
      </c>
      <c r="AV104">
        <f t="shared" si="26"/>
        <v>16.350000000000001</v>
      </c>
      <c r="AW104">
        <f t="shared" si="27"/>
        <v>21.527718000000004</v>
      </c>
      <c r="AX104" s="9"/>
      <c r="AY104" s="21">
        <v>0.37338300000000002</v>
      </c>
      <c r="AZ104" s="21">
        <v>28.5825</v>
      </c>
      <c r="BA104" s="21">
        <v>-1.7804E-2</v>
      </c>
      <c r="BB104" s="21">
        <v>94</v>
      </c>
      <c r="BC104" s="21">
        <v>0.372894</v>
      </c>
      <c r="BD104">
        <f t="shared" si="28"/>
        <v>17.983838383838382</v>
      </c>
      <c r="BE104">
        <f t="shared" si="29"/>
        <v>6.7148595272727265</v>
      </c>
      <c r="BH104" s="9"/>
      <c r="BI104" s="21">
        <v>0.196686</v>
      </c>
      <c r="BJ104" s="21">
        <v>6.1470000000000002</v>
      </c>
      <c r="BK104" s="21">
        <v>-1.4892600000000001E-2</v>
      </c>
      <c r="BL104" s="21">
        <v>94</v>
      </c>
      <c r="BM104" s="21">
        <v>0.196075</v>
      </c>
      <c r="BN104">
        <f t="shared" si="30"/>
        <v>15.043030303030305</v>
      </c>
      <c r="BO104">
        <f t="shared" si="31"/>
        <v>2.9587534581818185</v>
      </c>
      <c r="BP104" s="9"/>
      <c r="BQ104" s="21">
        <v>0.37338300000000002</v>
      </c>
      <c r="BR104" s="21">
        <v>7.7002100000000002</v>
      </c>
      <c r="BS104" s="21">
        <v>-1.4624E-2</v>
      </c>
      <c r="BT104" s="21">
        <v>94</v>
      </c>
      <c r="BU104" s="21">
        <v>0.37271100000000001</v>
      </c>
      <c r="BV104">
        <f t="shared" si="32"/>
        <v>14.771717171717173</v>
      </c>
      <c r="BW104">
        <f t="shared" si="33"/>
        <v>5.5155080727272736</v>
      </c>
      <c r="BZ104" s="9"/>
      <c r="CA104" s="21">
        <v>0.196686</v>
      </c>
      <c r="CB104" s="21">
        <v>11.026199999999999</v>
      </c>
      <c r="CC104" s="21">
        <v>-1.49292E-2</v>
      </c>
      <c r="CD104" s="21">
        <v>94</v>
      </c>
      <c r="CE104" s="21">
        <v>0.196075</v>
      </c>
      <c r="CF104">
        <f t="shared" si="34"/>
        <v>15.08</v>
      </c>
      <c r="CG104">
        <f t="shared" si="35"/>
        <v>2.96602488</v>
      </c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6.18607</v>
      </c>
      <c r="I105" s="21">
        <v>-1.6213999999999999E-2</v>
      </c>
      <c r="J105" s="21">
        <v>95</v>
      </c>
      <c r="K105" s="21">
        <v>1.31134</v>
      </c>
      <c r="L105">
        <f t="shared" si="18"/>
        <v>16.377777777777776</v>
      </c>
      <c r="M105">
        <f t="shared" si="19"/>
        <v>21.481912222222221</v>
      </c>
      <c r="N105" s="9"/>
      <c r="O105" s="21">
        <v>0.37841799999999998</v>
      </c>
      <c r="P105" s="21">
        <v>9.9851200000000002</v>
      </c>
      <c r="Q105" s="21">
        <v>-1.78467E-2</v>
      </c>
      <c r="R105" s="21">
        <v>95</v>
      </c>
      <c r="S105" s="21">
        <v>0.37792999999999999</v>
      </c>
      <c r="T105">
        <f t="shared" si="20"/>
        <v>18.026969696969697</v>
      </c>
      <c r="U105">
        <f t="shared" si="21"/>
        <v>6.8217298187878788</v>
      </c>
      <c r="X105" s="9"/>
      <c r="Y105" s="21">
        <v>1.31165</v>
      </c>
      <c r="Z105" s="21">
        <v>15.4823</v>
      </c>
      <c r="AA105" s="21">
        <v>-1.6223100000000001E-2</v>
      </c>
      <c r="AB105" s="21">
        <v>95</v>
      </c>
      <c r="AC105" s="21">
        <v>1.31073</v>
      </c>
      <c r="AD105">
        <f t="shared" si="22"/>
        <v>16.386969696969697</v>
      </c>
      <c r="AE105">
        <f t="shared" si="23"/>
        <v>21.493968803030302</v>
      </c>
      <c r="AF105" s="9"/>
      <c r="AG105" s="21">
        <v>0.37841799999999998</v>
      </c>
      <c r="AH105" s="21">
        <v>19.281300000000002</v>
      </c>
      <c r="AI105" s="21">
        <v>-1.7840600000000002E-2</v>
      </c>
      <c r="AJ105" s="21">
        <v>95</v>
      </c>
      <c r="AK105" s="21">
        <v>0.37796000000000002</v>
      </c>
      <c r="AL105">
        <f t="shared" si="24"/>
        <v>18.020808080808081</v>
      </c>
      <c r="AM105">
        <f t="shared" si="25"/>
        <v>6.8193981523232319</v>
      </c>
      <c r="AP105" s="9"/>
      <c r="AQ105" s="21">
        <v>1.31165</v>
      </c>
      <c r="AR105" s="21">
        <v>24.793500000000002</v>
      </c>
      <c r="AS105" s="21">
        <v>-1.6201799999999999E-2</v>
      </c>
      <c r="AT105" s="21">
        <v>95</v>
      </c>
      <c r="AU105" s="21">
        <v>1.31104</v>
      </c>
      <c r="AV105">
        <f t="shared" si="26"/>
        <v>16.365454545454543</v>
      </c>
      <c r="AW105">
        <f t="shared" si="27"/>
        <v>21.465748454545452</v>
      </c>
      <c r="AX105" s="9"/>
      <c r="AY105" s="21">
        <v>0.37841799999999998</v>
      </c>
      <c r="AZ105" s="21">
        <v>28.592600000000001</v>
      </c>
      <c r="BA105" s="21">
        <v>-1.7797899999999998E-2</v>
      </c>
      <c r="BB105" s="21">
        <v>95</v>
      </c>
      <c r="BC105" s="21">
        <v>0.377716</v>
      </c>
      <c r="BD105">
        <f t="shared" si="28"/>
        <v>17.977676767676769</v>
      </c>
      <c r="BE105">
        <f t="shared" si="29"/>
        <v>6.8030764870707072</v>
      </c>
      <c r="BH105" s="9"/>
      <c r="BI105" s="21">
        <v>0.19164999999999999</v>
      </c>
      <c r="BJ105" s="21">
        <v>6.15707</v>
      </c>
      <c r="BK105" s="21">
        <v>-1.4898700000000001E-2</v>
      </c>
      <c r="BL105" s="21">
        <v>95</v>
      </c>
      <c r="BM105" s="21">
        <v>0.19110099999999999</v>
      </c>
      <c r="BN105">
        <f t="shared" si="30"/>
        <v>15.049191919191921</v>
      </c>
      <c r="BO105">
        <f t="shared" si="31"/>
        <v>2.8841776313131313</v>
      </c>
      <c r="BP105" s="9"/>
      <c r="BQ105" s="21">
        <v>0.37841799999999998</v>
      </c>
      <c r="BR105" s="21">
        <v>7.71028</v>
      </c>
      <c r="BS105" s="21">
        <v>-1.4611799999999999E-2</v>
      </c>
      <c r="BT105" s="21">
        <v>95</v>
      </c>
      <c r="BU105" s="21">
        <v>0.37765500000000002</v>
      </c>
      <c r="BV105">
        <f t="shared" si="32"/>
        <v>14.759393939393938</v>
      </c>
      <c r="BW105">
        <f t="shared" si="33"/>
        <v>5.5852203357575751</v>
      </c>
      <c r="BZ105" s="9"/>
      <c r="CA105" s="21">
        <v>0.19164999999999999</v>
      </c>
      <c r="CB105" s="21">
        <v>11.036300000000001</v>
      </c>
      <c r="CC105" s="21">
        <v>-1.49353E-2</v>
      </c>
      <c r="CD105" s="21">
        <v>95</v>
      </c>
      <c r="CE105" s="21">
        <v>0.190918</v>
      </c>
      <c r="CF105">
        <f t="shared" si="34"/>
        <v>15.086161616161617</v>
      </c>
      <c r="CG105">
        <f t="shared" si="35"/>
        <v>2.8912628737373738</v>
      </c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6.1961399999999998</v>
      </c>
      <c r="I106" s="21">
        <v>-1.6229199999999999E-2</v>
      </c>
      <c r="J106" s="21">
        <v>96</v>
      </c>
      <c r="K106" s="21">
        <v>1.30585</v>
      </c>
      <c r="L106">
        <f t="shared" si="18"/>
        <v>16.39313131313131</v>
      </c>
      <c r="M106">
        <f t="shared" si="19"/>
        <v>21.4194293050505</v>
      </c>
      <c r="N106" s="9"/>
      <c r="O106" s="21">
        <v>0.38345299999999999</v>
      </c>
      <c r="P106" s="21">
        <v>9.9951899999999991</v>
      </c>
      <c r="Q106" s="21">
        <v>-1.78345E-2</v>
      </c>
      <c r="R106" s="21">
        <v>96</v>
      </c>
      <c r="S106" s="21">
        <v>0.382965</v>
      </c>
      <c r="T106">
        <f t="shared" si="20"/>
        <v>18.014646464646464</v>
      </c>
      <c r="U106">
        <f t="shared" si="21"/>
        <v>6.9077702308080804</v>
      </c>
      <c r="X106" s="9"/>
      <c r="Y106" s="21">
        <v>1.30661</v>
      </c>
      <c r="Z106" s="21">
        <v>15.4924</v>
      </c>
      <c r="AA106" s="21">
        <v>-1.6241499999999999E-2</v>
      </c>
      <c r="AB106" s="21">
        <v>96</v>
      </c>
      <c r="AC106" s="21">
        <v>1.3061499999999999</v>
      </c>
      <c r="AD106">
        <f t="shared" si="22"/>
        <v>16.405555555555555</v>
      </c>
      <c r="AE106">
        <f t="shared" si="23"/>
        <v>21.435662944444445</v>
      </c>
      <c r="AF106" s="9"/>
      <c r="AG106" s="21">
        <v>0.38345299999999999</v>
      </c>
      <c r="AH106" s="21">
        <v>19.291399999999999</v>
      </c>
      <c r="AI106" s="21">
        <v>-1.78345E-2</v>
      </c>
      <c r="AJ106" s="21">
        <v>96</v>
      </c>
      <c r="AK106" s="21">
        <v>0.38314799999999999</v>
      </c>
      <c r="AL106">
        <f t="shared" si="24"/>
        <v>18.014646464646464</v>
      </c>
      <c r="AM106">
        <f t="shared" si="25"/>
        <v>6.9077702308080804</v>
      </c>
      <c r="AP106" s="9"/>
      <c r="AQ106" s="21">
        <v>1.30661</v>
      </c>
      <c r="AR106" s="21">
        <v>24.803599999999999</v>
      </c>
      <c r="AS106" s="21">
        <v>-1.6213999999999999E-2</v>
      </c>
      <c r="AT106" s="21">
        <v>96</v>
      </c>
      <c r="AU106" s="21">
        <v>1.3061499999999999</v>
      </c>
      <c r="AV106">
        <f t="shared" si="26"/>
        <v>16.377777777777776</v>
      </c>
      <c r="AW106">
        <f t="shared" si="27"/>
        <v>21.399368222222222</v>
      </c>
      <c r="AX106" s="9"/>
      <c r="AY106" s="21">
        <v>0.38345299999999999</v>
      </c>
      <c r="AZ106" s="21">
        <v>28.602599999999999</v>
      </c>
      <c r="BA106" s="21">
        <v>-1.7791700000000001E-2</v>
      </c>
      <c r="BB106" s="21">
        <v>96</v>
      </c>
      <c r="BC106" s="21">
        <v>0.38247700000000001</v>
      </c>
      <c r="BD106">
        <f t="shared" si="28"/>
        <v>17.971414141414144</v>
      </c>
      <c r="BE106">
        <f t="shared" si="29"/>
        <v>6.8911926667676777</v>
      </c>
      <c r="BH106" s="9"/>
      <c r="BI106" s="21">
        <v>0.186615</v>
      </c>
      <c r="BJ106" s="21">
        <v>6.1671399999999998</v>
      </c>
      <c r="BK106" s="21">
        <v>-1.4907800000000001E-2</v>
      </c>
      <c r="BL106" s="21">
        <v>96</v>
      </c>
      <c r="BM106" s="21">
        <v>0.18606600000000001</v>
      </c>
      <c r="BN106">
        <f t="shared" si="30"/>
        <v>15.05838383838384</v>
      </c>
      <c r="BO106">
        <f t="shared" si="31"/>
        <v>2.8101203000000003</v>
      </c>
      <c r="BP106" s="9"/>
      <c r="BQ106" s="21">
        <v>0.38345299999999999</v>
      </c>
      <c r="BR106" s="21">
        <v>7.7203499999999998</v>
      </c>
      <c r="BS106" s="21">
        <v>-1.46027E-2</v>
      </c>
      <c r="BT106" s="21">
        <v>96</v>
      </c>
      <c r="BU106" s="21">
        <v>0.38281300000000001</v>
      </c>
      <c r="BV106">
        <f t="shared" si="32"/>
        <v>14.750202020202019</v>
      </c>
      <c r="BW106">
        <f t="shared" si="33"/>
        <v>5.6560092152525252</v>
      </c>
      <c r="BZ106" s="9"/>
      <c r="CA106" s="21">
        <v>0.186615</v>
      </c>
      <c r="CB106" s="21">
        <v>11.0463</v>
      </c>
      <c r="CC106" s="21">
        <v>-1.4944499999999999E-2</v>
      </c>
      <c r="CD106" s="21">
        <v>96</v>
      </c>
      <c r="CE106" s="21">
        <v>0.18609600000000001</v>
      </c>
      <c r="CF106">
        <f t="shared" si="34"/>
        <v>15.095454545454546</v>
      </c>
      <c r="CG106">
        <f t="shared" si="35"/>
        <v>2.81703825</v>
      </c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6.2062099999999996</v>
      </c>
      <c r="I107" s="21">
        <v>-1.6244499999999999E-2</v>
      </c>
      <c r="J107" s="21">
        <v>97</v>
      </c>
      <c r="K107" s="21">
        <v>1.3012699999999999</v>
      </c>
      <c r="L107">
        <f t="shared" si="18"/>
        <v>16.408585858585859</v>
      </c>
      <c r="M107">
        <f t="shared" si="19"/>
        <v>21.356923095959594</v>
      </c>
      <c r="N107" s="9"/>
      <c r="O107" s="21">
        <v>0.38848899999999997</v>
      </c>
      <c r="P107" s="21">
        <v>10.0053</v>
      </c>
      <c r="Q107" s="21">
        <v>-1.7828400000000001E-2</v>
      </c>
      <c r="R107" s="21">
        <v>97</v>
      </c>
      <c r="S107" s="21">
        <v>0.38784800000000003</v>
      </c>
      <c r="T107">
        <f t="shared" si="20"/>
        <v>18.008484848484851</v>
      </c>
      <c r="U107">
        <f t="shared" si="21"/>
        <v>6.9960982703030306</v>
      </c>
      <c r="X107" s="9"/>
      <c r="Y107" s="21">
        <v>1.3015699999999999</v>
      </c>
      <c r="Z107" s="21">
        <v>15.5024</v>
      </c>
      <c r="AA107" s="21">
        <v>-1.6253699999999999E-2</v>
      </c>
      <c r="AB107" s="21">
        <v>97</v>
      </c>
      <c r="AC107" s="21">
        <v>1.3006599999999999</v>
      </c>
      <c r="AD107">
        <f t="shared" si="22"/>
        <v>16.417878787878788</v>
      </c>
      <c r="AE107">
        <f t="shared" si="23"/>
        <v>21.369018493939393</v>
      </c>
      <c r="AF107" s="9"/>
      <c r="AG107" s="21">
        <v>0.38848899999999997</v>
      </c>
      <c r="AH107" s="21">
        <v>19.301500000000001</v>
      </c>
      <c r="AI107" s="21">
        <v>-1.7828400000000001E-2</v>
      </c>
      <c r="AJ107" s="21">
        <v>97</v>
      </c>
      <c r="AK107" s="21">
        <v>0.388123</v>
      </c>
      <c r="AL107">
        <f t="shared" si="24"/>
        <v>18.008484848484851</v>
      </c>
      <c r="AM107">
        <f t="shared" si="25"/>
        <v>6.9960982703030306</v>
      </c>
      <c r="AP107" s="9"/>
      <c r="AQ107" s="21">
        <v>1.3015699999999999</v>
      </c>
      <c r="AR107" s="21">
        <v>24.813700000000001</v>
      </c>
      <c r="AS107" s="21">
        <v>-1.6232300000000002E-2</v>
      </c>
      <c r="AT107" s="21">
        <v>97</v>
      </c>
      <c r="AU107" s="21">
        <v>1.3009599999999999</v>
      </c>
      <c r="AV107">
        <f t="shared" si="26"/>
        <v>16.396262626262626</v>
      </c>
      <c r="AW107">
        <f t="shared" si="27"/>
        <v>21.340883546464646</v>
      </c>
      <c r="AX107" s="9"/>
      <c r="AY107" s="21">
        <v>0.38848899999999997</v>
      </c>
      <c r="AZ107" s="21">
        <v>28.6127</v>
      </c>
      <c r="BA107" s="21">
        <v>-1.77795E-2</v>
      </c>
      <c r="BB107" s="21">
        <v>97</v>
      </c>
      <c r="BC107" s="21">
        <v>0.388123</v>
      </c>
      <c r="BD107">
        <f t="shared" si="28"/>
        <v>17.959090909090911</v>
      </c>
      <c r="BE107">
        <f t="shared" si="29"/>
        <v>6.9769092681818181</v>
      </c>
      <c r="BH107" s="9"/>
      <c r="BI107" s="21">
        <v>0.18157999999999999</v>
      </c>
      <c r="BJ107" s="21">
        <v>6.1772099999999996</v>
      </c>
      <c r="BK107" s="21">
        <v>-1.4913900000000001E-2</v>
      </c>
      <c r="BL107" s="21">
        <v>97</v>
      </c>
      <c r="BM107" s="21">
        <v>0.181061</v>
      </c>
      <c r="BN107">
        <f t="shared" si="30"/>
        <v>15.064545454545456</v>
      </c>
      <c r="BO107">
        <f t="shared" si="31"/>
        <v>2.735420163636364</v>
      </c>
      <c r="BP107" s="9"/>
      <c r="BQ107" s="21">
        <v>0.38848899999999997</v>
      </c>
      <c r="BR107" s="21">
        <v>7.7304300000000001</v>
      </c>
      <c r="BS107" s="21">
        <v>-1.45874E-2</v>
      </c>
      <c r="BT107" s="21">
        <v>97</v>
      </c>
      <c r="BU107" s="21">
        <v>0.38784800000000003</v>
      </c>
      <c r="BV107">
        <f t="shared" si="32"/>
        <v>14.734747474747476</v>
      </c>
      <c r="BW107">
        <f t="shared" si="33"/>
        <v>5.7242873117171715</v>
      </c>
      <c r="BZ107" s="9"/>
      <c r="CA107" s="21">
        <v>0.18157999999999999</v>
      </c>
      <c r="CB107" s="21">
        <v>11.0564</v>
      </c>
      <c r="CC107" s="21">
        <v>-1.49506E-2</v>
      </c>
      <c r="CD107" s="21">
        <v>97</v>
      </c>
      <c r="CE107" s="21">
        <v>0.18096899999999999</v>
      </c>
      <c r="CF107">
        <f t="shared" si="34"/>
        <v>15.101616161616162</v>
      </c>
      <c r="CG107">
        <f t="shared" si="35"/>
        <v>2.7421514626262624</v>
      </c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6.2162800000000002</v>
      </c>
      <c r="I108" s="21">
        <v>-1.6259800000000001E-2</v>
      </c>
      <c r="J108" s="21">
        <v>98</v>
      </c>
      <c r="K108" s="21">
        <v>1.2957799999999999</v>
      </c>
      <c r="L108">
        <f t="shared" si="18"/>
        <v>16.424040404040404</v>
      </c>
      <c r="M108">
        <f t="shared" si="19"/>
        <v>21.294425345454545</v>
      </c>
      <c r="N108" s="9"/>
      <c r="O108" s="21">
        <v>0.39352399999999998</v>
      </c>
      <c r="P108" s="21">
        <v>10.0153</v>
      </c>
      <c r="Q108" s="21">
        <v>-1.7822299999999999E-2</v>
      </c>
      <c r="R108" s="21">
        <v>98</v>
      </c>
      <c r="S108" s="21">
        <v>0.39309699999999997</v>
      </c>
      <c r="T108">
        <f t="shared" si="20"/>
        <v>18.002323232323231</v>
      </c>
      <c r="U108">
        <f t="shared" si="21"/>
        <v>7.0843462476767671</v>
      </c>
      <c r="X108" s="9"/>
      <c r="Y108" s="21">
        <v>1.29654</v>
      </c>
      <c r="Z108" s="21">
        <v>15.512499999999999</v>
      </c>
      <c r="AA108" s="21">
        <v>-1.62659E-2</v>
      </c>
      <c r="AB108" s="21">
        <v>98</v>
      </c>
      <c r="AC108" s="21">
        <v>1.2960799999999999</v>
      </c>
      <c r="AD108">
        <f t="shared" si="22"/>
        <v>16.430202020202017</v>
      </c>
      <c r="AE108">
        <f t="shared" si="23"/>
        <v>21.302414127272723</v>
      </c>
      <c r="AF108" s="9"/>
      <c r="AG108" s="21">
        <v>0.39352399999999998</v>
      </c>
      <c r="AH108" s="21">
        <v>19.311499999999999</v>
      </c>
      <c r="AI108" s="21">
        <v>-1.7816200000000001E-2</v>
      </c>
      <c r="AJ108" s="21">
        <v>98</v>
      </c>
      <c r="AK108" s="21">
        <v>0.392822</v>
      </c>
      <c r="AL108">
        <f t="shared" si="24"/>
        <v>17.996161616161618</v>
      </c>
      <c r="AM108">
        <f t="shared" si="25"/>
        <v>7.0819215038383847</v>
      </c>
      <c r="AP108" s="9"/>
      <c r="AQ108" s="21">
        <v>1.29654</v>
      </c>
      <c r="AR108" s="21">
        <v>24.823699999999999</v>
      </c>
      <c r="AS108" s="21">
        <v>-1.6241499999999999E-2</v>
      </c>
      <c r="AT108" s="21">
        <v>98</v>
      </c>
      <c r="AU108" s="21">
        <v>1.2957799999999999</v>
      </c>
      <c r="AV108">
        <f t="shared" si="26"/>
        <v>16.405555555555555</v>
      </c>
      <c r="AW108">
        <f t="shared" si="27"/>
        <v>21.270458999999999</v>
      </c>
      <c r="AX108" s="9"/>
      <c r="AY108" s="21">
        <v>0.39352399999999998</v>
      </c>
      <c r="AZ108" s="21">
        <v>28.622800000000002</v>
      </c>
      <c r="BA108" s="21">
        <v>-1.7770399999999999E-2</v>
      </c>
      <c r="BB108" s="21">
        <v>98</v>
      </c>
      <c r="BC108" s="21">
        <v>0.39321899999999999</v>
      </c>
      <c r="BD108">
        <f t="shared" si="28"/>
        <v>17.949898989898987</v>
      </c>
      <c r="BE108">
        <f t="shared" si="29"/>
        <v>7.063716050101009</v>
      </c>
      <c r="BH108" s="9"/>
      <c r="BI108" s="21">
        <v>0.17654400000000001</v>
      </c>
      <c r="BJ108" s="21">
        <v>6.1872800000000003</v>
      </c>
      <c r="BK108" s="21">
        <v>-1.49231E-2</v>
      </c>
      <c r="BL108" s="21">
        <v>98</v>
      </c>
      <c r="BM108" s="21">
        <v>0.17593400000000001</v>
      </c>
      <c r="BN108">
        <f t="shared" si="30"/>
        <v>15.073838383838384</v>
      </c>
      <c r="BO108">
        <f t="shared" si="31"/>
        <v>2.6611957236363635</v>
      </c>
      <c r="BP108" s="9"/>
      <c r="BQ108" s="21">
        <v>0.39352399999999998</v>
      </c>
      <c r="BR108" s="21">
        <v>7.7404999999999999</v>
      </c>
      <c r="BS108" s="21">
        <v>-1.4572099999999999E-2</v>
      </c>
      <c r="BT108" s="21">
        <v>98</v>
      </c>
      <c r="BU108" s="21">
        <v>0.39294400000000002</v>
      </c>
      <c r="BV108">
        <f t="shared" si="32"/>
        <v>14.71929292929293</v>
      </c>
      <c r="BW108">
        <f t="shared" si="33"/>
        <v>5.7923950307070706</v>
      </c>
      <c r="BZ108" s="9"/>
      <c r="CA108" s="21">
        <v>0.17654400000000001</v>
      </c>
      <c r="CB108" s="21">
        <v>11.0665</v>
      </c>
      <c r="CC108" s="21">
        <v>-1.4953599999999999E-2</v>
      </c>
      <c r="CD108" s="21">
        <v>98</v>
      </c>
      <c r="CE108" s="21">
        <v>0.17602499999999999</v>
      </c>
      <c r="CF108">
        <f t="shared" si="34"/>
        <v>15.104646464646464</v>
      </c>
      <c r="CG108">
        <f t="shared" si="35"/>
        <v>2.6666347054545456</v>
      </c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6.2263500000000001</v>
      </c>
      <c r="I109" s="21">
        <v>-1.6275000000000001E-2</v>
      </c>
      <c r="J109" s="21">
        <v>99</v>
      </c>
      <c r="K109" s="21">
        <v>1.2924199999999999</v>
      </c>
      <c r="L109">
        <f t="shared" si="18"/>
        <v>16.439393939393941</v>
      </c>
      <c r="M109">
        <f t="shared" si="19"/>
        <v>21.231477272727275</v>
      </c>
      <c r="N109" s="9"/>
      <c r="O109" s="21">
        <v>0.39856000000000003</v>
      </c>
      <c r="P109" s="21">
        <v>10.025399999999999</v>
      </c>
      <c r="Q109" s="21">
        <v>-1.7816200000000001E-2</v>
      </c>
      <c r="R109" s="21">
        <v>99</v>
      </c>
      <c r="S109" s="21">
        <v>0.39779700000000001</v>
      </c>
      <c r="T109">
        <f t="shared" si="20"/>
        <v>17.996161616161618</v>
      </c>
      <c r="U109">
        <f t="shared" si="21"/>
        <v>7.1725501737373749</v>
      </c>
      <c r="X109" s="9"/>
      <c r="Y109" s="21">
        <v>1.2915000000000001</v>
      </c>
      <c r="Z109" s="21">
        <v>15.522600000000001</v>
      </c>
      <c r="AA109" s="21">
        <v>-1.6275000000000001E-2</v>
      </c>
      <c r="AB109" s="21">
        <v>99</v>
      </c>
      <c r="AC109" s="21">
        <v>1.2911999999999999</v>
      </c>
      <c r="AD109">
        <f t="shared" si="22"/>
        <v>16.439393939393941</v>
      </c>
      <c r="AE109">
        <f t="shared" si="23"/>
        <v>21.231477272727275</v>
      </c>
      <c r="AF109" s="9"/>
      <c r="AG109" s="21">
        <v>0.39856000000000003</v>
      </c>
      <c r="AH109" s="21">
        <v>19.3216</v>
      </c>
      <c r="AI109" s="21">
        <v>-1.7807E-2</v>
      </c>
      <c r="AJ109" s="21">
        <v>99</v>
      </c>
      <c r="AK109" s="21">
        <v>0.39788800000000002</v>
      </c>
      <c r="AL109">
        <f t="shared" si="24"/>
        <v>17.986868686868686</v>
      </c>
      <c r="AM109">
        <f t="shared" si="25"/>
        <v>7.1688463838383836</v>
      </c>
      <c r="AP109" s="9"/>
      <c r="AQ109" s="21">
        <v>1.2915000000000001</v>
      </c>
      <c r="AR109" s="21">
        <v>24.8338</v>
      </c>
      <c r="AS109" s="21">
        <v>-1.6253699999999999E-2</v>
      </c>
      <c r="AT109" s="21">
        <v>99</v>
      </c>
      <c r="AU109" s="21">
        <v>1.2908900000000001</v>
      </c>
      <c r="AV109">
        <f t="shared" si="26"/>
        <v>16.417878787878788</v>
      </c>
      <c r="AW109">
        <f t="shared" si="27"/>
        <v>21.203690454545455</v>
      </c>
      <c r="AX109" s="9"/>
      <c r="AY109" s="21">
        <v>0.39856000000000003</v>
      </c>
      <c r="AZ109" s="21">
        <v>28.6328</v>
      </c>
      <c r="BA109" s="21">
        <v>-1.77643E-2</v>
      </c>
      <c r="BB109" s="21">
        <v>99</v>
      </c>
      <c r="BC109" s="21">
        <v>0.39816299999999999</v>
      </c>
      <c r="BD109">
        <f t="shared" si="28"/>
        <v>17.943737373737374</v>
      </c>
      <c r="BE109">
        <f t="shared" si="29"/>
        <v>7.1516559676767679</v>
      </c>
      <c r="BH109" s="9"/>
      <c r="BI109" s="21">
        <v>0.17150899999999999</v>
      </c>
      <c r="BJ109" s="21">
        <v>6.1973500000000001</v>
      </c>
      <c r="BK109" s="21">
        <v>-1.4926099999999999E-2</v>
      </c>
      <c r="BL109" s="21">
        <v>99</v>
      </c>
      <c r="BM109" s="21">
        <v>0.17089799999999999</v>
      </c>
      <c r="BN109">
        <f t="shared" si="30"/>
        <v>15.076868686868687</v>
      </c>
      <c r="BO109">
        <f t="shared" si="31"/>
        <v>2.5858186716161615</v>
      </c>
      <c r="BP109" s="9"/>
      <c r="BQ109" s="21">
        <v>0.39856000000000003</v>
      </c>
      <c r="BR109" s="21">
        <v>7.7505699999999997</v>
      </c>
      <c r="BS109" s="21">
        <v>-1.4556899999999999E-2</v>
      </c>
      <c r="BT109" s="21">
        <v>99</v>
      </c>
      <c r="BU109" s="21">
        <v>0.397949</v>
      </c>
      <c r="BV109">
        <f t="shared" si="32"/>
        <v>14.703939393939395</v>
      </c>
      <c r="BW109">
        <f t="shared" si="33"/>
        <v>5.8604020848484852</v>
      </c>
      <c r="BZ109" s="9"/>
      <c r="CA109" s="21">
        <v>0.17150899999999999</v>
      </c>
      <c r="CB109" s="21">
        <v>11.076499999999999</v>
      </c>
      <c r="CC109" s="21">
        <v>-1.49628E-2</v>
      </c>
      <c r="CD109" s="21">
        <v>99</v>
      </c>
      <c r="CE109" s="21">
        <v>0.17102100000000001</v>
      </c>
      <c r="CF109">
        <f t="shared" si="34"/>
        <v>15.113939393939395</v>
      </c>
      <c r="CG109">
        <f t="shared" si="35"/>
        <v>2.5921766315151515</v>
      </c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6.2364199999999999</v>
      </c>
      <c r="I110" s="21">
        <v>-1.6290300000000001E-2</v>
      </c>
      <c r="J110" s="21">
        <v>100</v>
      </c>
      <c r="K110" s="21">
        <v>1.2860100000000001</v>
      </c>
      <c r="L110">
        <f t="shared" si="18"/>
        <v>16.454848484848487</v>
      </c>
      <c r="M110">
        <f t="shared" si="19"/>
        <v>21.168668930303031</v>
      </c>
      <c r="N110" s="9"/>
      <c r="O110" s="21">
        <v>0.40359499999999998</v>
      </c>
      <c r="P110" s="21">
        <v>10.035500000000001</v>
      </c>
      <c r="Q110" s="21">
        <v>-1.7807E-2</v>
      </c>
      <c r="R110" s="21">
        <v>100</v>
      </c>
      <c r="S110" s="21">
        <v>0.40338099999999999</v>
      </c>
      <c r="T110">
        <f t="shared" si="20"/>
        <v>17.986868686868686</v>
      </c>
      <c r="U110">
        <f t="shared" si="21"/>
        <v>7.2594102676767669</v>
      </c>
      <c r="X110" s="9"/>
      <c r="Y110" s="21">
        <v>1.28647</v>
      </c>
      <c r="Z110" s="21">
        <v>15.5326</v>
      </c>
      <c r="AA110" s="21">
        <v>-1.6284199999999999E-2</v>
      </c>
      <c r="AB110" s="21">
        <v>100</v>
      </c>
      <c r="AC110" s="21">
        <v>1.2850999999999999</v>
      </c>
      <c r="AD110">
        <f t="shared" si="22"/>
        <v>16.448686868686867</v>
      </c>
      <c r="AE110">
        <f t="shared" si="23"/>
        <v>21.160742195959592</v>
      </c>
      <c r="AF110" s="9"/>
      <c r="AG110" s="21">
        <v>0.40359499999999998</v>
      </c>
      <c r="AH110" s="21">
        <v>19.331700000000001</v>
      </c>
      <c r="AI110" s="21">
        <v>-1.7797899999999998E-2</v>
      </c>
      <c r="AJ110" s="21">
        <v>100</v>
      </c>
      <c r="AK110" s="21">
        <v>0.40301500000000001</v>
      </c>
      <c r="AL110">
        <f t="shared" si="24"/>
        <v>17.977676767676769</v>
      </c>
      <c r="AM110">
        <f t="shared" si="25"/>
        <v>7.2557004550505049</v>
      </c>
      <c r="AP110" s="9"/>
      <c r="AQ110" s="21">
        <v>1.28647</v>
      </c>
      <c r="AR110" s="21">
        <v>24.843900000000001</v>
      </c>
      <c r="AS110" s="21">
        <v>-1.6262800000000001E-2</v>
      </c>
      <c r="AT110" s="21">
        <v>100</v>
      </c>
      <c r="AU110" s="21">
        <v>1.2860100000000001</v>
      </c>
      <c r="AV110">
        <f t="shared" si="26"/>
        <v>16.427070707070708</v>
      </c>
      <c r="AW110">
        <f t="shared" si="27"/>
        <v>21.132933652525253</v>
      </c>
      <c r="AX110" s="9"/>
      <c r="AY110" s="21">
        <v>0.40359499999999998</v>
      </c>
      <c r="AZ110" s="21">
        <v>28.642900000000001</v>
      </c>
      <c r="BA110" s="21">
        <v>-1.7758199999999998E-2</v>
      </c>
      <c r="BB110" s="21">
        <v>100</v>
      </c>
      <c r="BC110" s="21">
        <v>0.402924</v>
      </c>
      <c r="BD110">
        <f t="shared" si="28"/>
        <v>17.937575757575758</v>
      </c>
      <c r="BE110">
        <f t="shared" si="29"/>
        <v>7.2395158878787873</v>
      </c>
      <c r="BH110" s="9"/>
      <c r="BI110" s="21">
        <v>0.16647300000000001</v>
      </c>
      <c r="BJ110" s="21">
        <v>6.2074199999999999</v>
      </c>
      <c r="BK110" s="21">
        <v>-1.49353E-2</v>
      </c>
      <c r="BL110" s="21">
        <v>100</v>
      </c>
      <c r="BM110" s="21">
        <v>0.166016</v>
      </c>
      <c r="BN110">
        <f t="shared" si="30"/>
        <v>15.086161616161617</v>
      </c>
      <c r="BO110">
        <f t="shared" si="31"/>
        <v>2.5114385827272732</v>
      </c>
      <c r="BP110" s="9"/>
      <c r="BQ110" s="21">
        <v>0.40359499999999998</v>
      </c>
      <c r="BR110" s="21">
        <v>7.7606400000000004</v>
      </c>
      <c r="BS110" s="21">
        <v>-1.45386E-2</v>
      </c>
      <c r="BT110" s="21">
        <v>100</v>
      </c>
      <c r="BU110" s="21">
        <v>0.40307599999999999</v>
      </c>
      <c r="BV110">
        <f t="shared" si="32"/>
        <v>14.685454545454547</v>
      </c>
      <c r="BW110">
        <f t="shared" si="33"/>
        <v>5.9269760272727279</v>
      </c>
      <c r="BZ110" s="9"/>
      <c r="CA110" s="21">
        <v>0.16647300000000001</v>
      </c>
      <c r="CB110" s="21">
        <v>11.086600000000001</v>
      </c>
      <c r="CC110" s="21">
        <v>-1.49689E-2</v>
      </c>
      <c r="CD110" s="21">
        <v>100</v>
      </c>
      <c r="CE110" s="21">
        <v>0.166077</v>
      </c>
      <c r="CF110">
        <f t="shared" si="34"/>
        <v>15.12010101010101</v>
      </c>
      <c r="CG110">
        <f t="shared" si="35"/>
        <v>2.5170885754545456</v>
      </c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6.2464899999999997</v>
      </c>
      <c r="I111" s="21">
        <v>-1.6299399999999999E-2</v>
      </c>
      <c r="J111" s="21">
        <v>101</v>
      </c>
      <c r="K111" s="21">
        <v>1.2802100000000001</v>
      </c>
      <c r="L111">
        <f t="shared" si="18"/>
        <v>16.4640404040404</v>
      </c>
      <c r="M111">
        <f t="shared" si="19"/>
        <v>21.097515294949492</v>
      </c>
      <c r="N111" s="9"/>
      <c r="O111" s="21">
        <v>0.40862999999999999</v>
      </c>
      <c r="P111" s="21">
        <v>10.045500000000001</v>
      </c>
      <c r="Q111" s="21">
        <v>-1.7797899999999998E-2</v>
      </c>
      <c r="R111" s="21">
        <v>101</v>
      </c>
      <c r="S111" s="21">
        <v>0.40801999999999999</v>
      </c>
      <c r="T111">
        <f t="shared" si="20"/>
        <v>17.977676767676769</v>
      </c>
      <c r="U111">
        <f t="shared" si="21"/>
        <v>7.3462180575757579</v>
      </c>
      <c r="X111" s="9"/>
      <c r="Y111" s="21">
        <v>1.2814300000000001</v>
      </c>
      <c r="Z111" s="21">
        <v>15.5427</v>
      </c>
      <c r="AA111" s="21">
        <v>-1.6296399999999999E-2</v>
      </c>
      <c r="AB111" s="21">
        <v>101</v>
      </c>
      <c r="AC111" s="21">
        <v>1.2814300000000001</v>
      </c>
      <c r="AD111">
        <f t="shared" si="22"/>
        <v>16.4610101010101</v>
      </c>
      <c r="AE111">
        <f t="shared" si="23"/>
        <v>21.093632173737372</v>
      </c>
      <c r="AF111" s="9"/>
      <c r="AG111" s="21">
        <v>0.40862999999999999</v>
      </c>
      <c r="AH111" s="21">
        <v>19.341799999999999</v>
      </c>
      <c r="AI111" s="21">
        <v>-1.7785599999999999E-2</v>
      </c>
      <c r="AJ111" s="21">
        <v>101</v>
      </c>
      <c r="AK111" s="21">
        <v>0.40792800000000001</v>
      </c>
      <c r="AL111">
        <f t="shared" si="24"/>
        <v>17.965252525252524</v>
      </c>
      <c r="AM111">
        <f t="shared" si="25"/>
        <v>7.3411411393939385</v>
      </c>
      <c r="AP111" s="9"/>
      <c r="AQ111" s="21">
        <v>1.2814300000000001</v>
      </c>
      <c r="AR111" s="21">
        <v>24.853899999999999</v>
      </c>
      <c r="AS111" s="21">
        <v>-1.6275000000000001E-2</v>
      </c>
      <c r="AT111" s="21">
        <v>101</v>
      </c>
      <c r="AU111" s="21">
        <v>1.2796000000000001</v>
      </c>
      <c r="AV111">
        <f t="shared" si="26"/>
        <v>16.439393939393941</v>
      </c>
      <c r="AW111">
        <f t="shared" si="27"/>
        <v>21.065932575757579</v>
      </c>
      <c r="AX111" s="9"/>
      <c r="AY111" s="21">
        <v>0.40862999999999999</v>
      </c>
      <c r="AZ111" s="21">
        <v>28.652999999999999</v>
      </c>
      <c r="BA111" s="21">
        <v>-1.77521E-2</v>
      </c>
      <c r="BB111" s="21">
        <v>101</v>
      </c>
      <c r="BC111" s="21">
        <v>0.40753200000000001</v>
      </c>
      <c r="BD111">
        <f t="shared" si="28"/>
        <v>17.931414141414141</v>
      </c>
      <c r="BE111">
        <f t="shared" si="29"/>
        <v>7.3273137606060601</v>
      </c>
      <c r="BH111" s="9"/>
      <c r="BI111" s="21">
        <v>0.161438</v>
      </c>
      <c r="BJ111" s="21">
        <v>6.2175000000000002</v>
      </c>
      <c r="BK111" s="21">
        <v>-1.4938399999999999E-2</v>
      </c>
      <c r="BL111" s="21">
        <v>101</v>
      </c>
      <c r="BM111" s="21">
        <v>0.16098000000000001</v>
      </c>
      <c r="BN111">
        <f t="shared" si="30"/>
        <v>15.089292929292927</v>
      </c>
      <c r="BO111">
        <f t="shared" si="31"/>
        <v>2.4359852719191917</v>
      </c>
      <c r="BP111" s="9"/>
      <c r="BQ111" s="21">
        <v>0.40862999999999999</v>
      </c>
      <c r="BR111" s="21">
        <v>7.7707100000000002</v>
      </c>
      <c r="BS111" s="21">
        <v>-1.4523299999999999E-2</v>
      </c>
      <c r="BT111" s="21">
        <v>101</v>
      </c>
      <c r="BU111" s="21">
        <v>0.408051</v>
      </c>
      <c r="BV111">
        <f t="shared" si="32"/>
        <v>14.669999999999998</v>
      </c>
      <c r="BW111">
        <f t="shared" si="33"/>
        <v>5.9946020999999989</v>
      </c>
      <c r="BZ111" s="9"/>
      <c r="CA111" s="21">
        <v>0.161438</v>
      </c>
      <c r="CB111" s="21">
        <v>11.0967</v>
      </c>
      <c r="CC111" s="21">
        <v>-1.4975E-2</v>
      </c>
      <c r="CD111" s="21">
        <v>101</v>
      </c>
      <c r="CE111" s="21">
        <v>0.160889</v>
      </c>
      <c r="CF111">
        <f t="shared" si="34"/>
        <v>15.126262626262626</v>
      </c>
      <c r="CG111">
        <f t="shared" si="35"/>
        <v>2.4419535858585859</v>
      </c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6.25657</v>
      </c>
      <c r="I112" s="21">
        <v>-1.6311599999999999E-2</v>
      </c>
      <c r="J112" s="21">
        <v>102</v>
      </c>
      <c r="K112" s="21">
        <v>1.2753300000000001</v>
      </c>
      <c r="L112">
        <f t="shared" si="18"/>
        <v>16.476363636363637</v>
      </c>
      <c r="M112">
        <f t="shared" si="19"/>
        <v>21.030430545454546</v>
      </c>
      <c r="N112" s="9"/>
      <c r="O112" s="21">
        <v>0.41366599999999998</v>
      </c>
      <c r="P112" s="21">
        <v>10.0556</v>
      </c>
      <c r="Q112" s="21">
        <v>-1.77948E-2</v>
      </c>
      <c r="R112" s="21">
        <v>102</v>
      </c>
      <c r="S112" s="21">
        <v>0.41345199999999999</v>
      </c>
      <c r="T112">
        <f t="shared" si="20"/>
        <v>17.974545454545456</v>
      </c>
      <c r="U112">
        <f t="shared" si="21"/>
        <v>7.4354583200000004</v>
      </c>
      <c r="X112" s="9"/>
      <c r="Y112" s="21">
        <v>1.2764</v>
      </c>
      <c r="Z112" s="21">
        <v>15.5528</v>
      </c>
      <c r="AA112" s="21">
        <v>-1.6308599999999999E-2</v>
      </c>
      <c r="AB112" s="21">
        <v>102</v>
      </c>
      <c r="AC112" s="21">
        <v>1.2759400000000001</v>
      </c>
      <c r="AD112">
        <f t="shared" si="22"/>
        <v>16.473333333333333</v>
      </c>
      <c r="AE112">
        <f t="shared" si="23"/>
        <v>21.026562666666667</v>
      </c>
      <c r="AF112" s="9"/>
      <c r="AG112" s="21">
        <v>0.41366599999999998</v>
      </c>
      <c r="AH112" s="21">
        <v>19.351800000000001</v>
      </c>
      <c r="AI112" s="21">
        <v>-1.7776500000000001E-2</v>
      </c>
      <c r="AJ112" s="21">
        <v>102</v>
      </c>
      <c r="AK112" s="21">
        <v>0.41308600000000001</v>
      </c>
      <c r="AL112">
        <f t="shared" si="24"/>
        <v>17.956060606060607</v>
      </c>
      <c r="AM112">
        <f t="shared" si="25"/>
        <v>7.4278117666666663</v>
      </c>
      <c r="AP112" s="9"/>
      <c r="AQ112" s="21">
        <v>1.2764</v>
      </c>
      <c r="AR112" s="21">
        <v>24.864000000000001</v>
      </c>
      <c r="AS112" s="21">
        <v>-1.6284199999999999E-2</v>
      </c>
      <c r="AT112" s="21">
        <v>102</v>
      </c>
      <c r="AU112" s="21">
        <v>1.2762500000000001</v>
      </c>
      <c r="AV112">
        <f t="shared" si="26"/>
        <v>16.448686868686867</v>
      </c>
      <c r="AW112">
        <f t="shared" si="27"/>
        <v>20.995103919191916</v>
      </c>
      <c r="AX112" s="9"/>
      <c r="AY112" s="21">
        <v>0.41366599999999998</v>
      </c>
      <c r="AZ112" s="21">
        <v>28.6631</v>
      </c>
      <c r="BA112" s="21">
        <v>-1.7742899999999999E-2</v>
      </c>
      <c r="BB112" s="21">
        <v>102</v>
      </c>
      <c r="BC112" s="21">
        <v>0.41284199999999999</v>
      </c>
      <c r="BD112">
        <f t="shared" si="28"/>
        <v>17.922121212121212</v>
      </c>
      <c r="BE112">
        <f t="shared" si="29"/>
        <v>7.4137721933333331</v>
      </c>
      <c r="BH112" s="9"/>
      <c r="BI112" s="21">
        <v>0.15640299999999999</v>
      </c>
      <c r="BJ112" s="21">
        <v>6.2275700000000001</v>
      </c>
      <c r="BK112" s="21">
        <v>-1.4947500000000001E-2</v>
      </c>
      <c r="BL112" s="21">
        <v>102</v>
      </c>
      <c r="BM112" s="21">
        <v>0.15588399999999999</v>
      </c>
      <c r="BN112">
        <f t="shared" si="30"/>
        <v>15.09848484848485</v>
      </c>
      <c r="BO112">
        <f t="shared" si="31"/>
        <v>2.3614483257575758</v>
      </c>
      <c r="BP112" s="9"/>
      <c r="BQ112" s="21">
        <v>0.41366599999999998</v>
      </c>
      <c r="BR112" s="21">
        <v>7.78078</v>
      </c>
      <c r="BS112" s="21">
        <v>-1.4508099999999999E-2</v>
      </c>
      <c r="BT112" s="21">
        <v>102</v>
      </c>
      <c r="BU112" s="21">
        <v>0.41308600000000001</v>
      </c>
      <c r="BV112">
        <f t="shared" si="32"/>
        <v>14.654646464646463</v>
      </c>
      <c r="BW112">
        <f t="shared" si="33"/>
        <v>6.0621289844444437</v>
      </c>
      <c r="BZ112" s="9"/>
      <c r="CA112" s="21">
        <v>0.15640299999999999</v>
      </c>
      <c r="CB112" s="21">
        <v>11.1068</v>
      </c>
      <c r="CC112" s="21">
        <v>-1.49841E-2</v>
      </c>
      <c r="CD112" s="21">
        <v>102</v>
      </c>
      <c r="CE112" s="21">
        <v>0.15582299999999999</v>
      </c>
      <c r="CF112">
        <f t="shared" si="34"/>
        <v>15.135454545454545</v>
      </c>
      <c r="CG112">
        <f t="shared" si="35"/>
        <v>2.3672304972727272</v>
      </c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6.2666399999999998</v>
      </c>
      <c r="I113" s="21">
        <v>-1.6317700000000001E-2</v>
      </c>
      <c r="J113" s="21">
        <v>103</v>
      </c>
      <c r="K113" s="21">
        <v>1.27075</v>
      </c>
      <c r="L113">
        <f t="shared" si="18"/>
        <v>16.482525252525253</v>
      </c>
      <c r="M113">
        <f t="shared" si="19"/>
        <v>20.955223305050506</v>
      </c>
      <c r="N113" s="9"/>
      <c r="O113" s="21">
        <v>0.41870099999999999</v>
      </c>
      <c r="P113" s="21">
        <v>10.0657</v>
      </c>
      <c r="Q113" s="21">
        <v>-1.77795E-2</v>
      </c>
      <c r="R113" s="21">
        <v>103</v>
      </c>
      <c r="S113" s="21">
        <v>0.41815200000000002</v>
      </c>
      <c r="T113">
        <f t="shared" si="20"/>
        <v>17.959090909090911</v>
      </c>
      <c r="U113">
        <f t="shared" si="21"/>
        <v>7.5194893227272734</v>
      </c>
      <c r="X113" s="9"/>
      <c r="Y113" s="21">
        <v>1.27136</v>
      </c>
      <c r="Z113" s="21">
        <v>15.562900000000001</v>
      </c>
      <c r="AA113" s="21">
        <v>-1.63208E-2</v>
      </c>
      <c r="AB113" s="21">
        <v>103</v>
      </c>
      <c r="AC113" s="21">
        <v>1.27075</v>
      </c>
      <c r="AD113">
        <f t="shared" si="22"/>
        <v>16.485656565656566</v>
      </c>
      <c r="AE113">
        <f t="shared" si="23"/>
        <v>20.959204331313131</v>
      </c>
      <c r="AF113" s="9"/>
      <c r="AG113" s="21">
        <v>0.41870099999999999</v>
      </c>
      <c r="AH113" s="21">
        <v>19.361899999999999</v>
      </c>
      <c r="AI113" s="21">
        <v>-1.77673E-2</v>
      </c>
      <c r="AJ113" s="21">
        <v>103</v>
      </c>
      <c r="AK113" s="21">
        <v>0.41772500000000001</v>
      </c>
      <c r="AL113">
        <f t="shared" si="24"/>
        <v>17.946767676767674</v>
      </c>
      <c r="AM113">
        <f t="shared" si="25"/>
        <v>7.5143295730303015</v>
      </c>
      <c r="AP113" s="9"/>
      <c r="AQ113" s="21">
        <v>1.27136</v>
      </c>
      <c r="AR113" s="21">
        <v>24.874099999999999</v>
      </c>
      <c r="AS113" s="21">
        <v>-1.6296399999999999E-2</v>
      </c>
      <c r="AT113" s="21">
        <v>103</v>
      </c>
      <c r="AU113" s="21">
        <v>1.2710600000000001</v>
      </c>
      <c r="AV113">
        <f t="shared" si="26"/>
        <v>16.4610101010101</v>
      </c>
      <c r="AW113">
        <f t="shared" si="27"/>
        <v>20.927869802020201</v>
      </c>
      <c r="AX113" s="9"/>
      <c r="AY113" s="21">
        <v>0.41870099999999999</v>
      </c>
      <c r="AZ113" s="21">
        <v>28.673100000000002</v>
      </c>
      <c r="BA113" s="21">
        <v>-1.7733800000000001E-2</v>
      </c>
      <c r="BB113" s="21">
        <v>103</v>
      </c>
      <c r="BC113" s="21">
        <v>0.41805999999999999</v>
      </c>
      <c r="BD113">
        <f t="shared" si="28"/>
        <v>17.912929292929292</v>
      </c>
      <c r="BE113">
        <f t="shared" si="29"/>
        <v>7.500161407878787</v>
      </c>
      <c r="BH113" s="9"/>
      <c r="BI113" s="21">
        <v>0.151367</v>
      </c>
      <c r="BJ113" s="21">
        <v>6.2376399999999999</v>
      </c>
      <c r="BK113" s="21">
        <v>-1.4953599999999999E-2</v>
      </c>
      <c r="BL113" s="21">
        <v>103</v>
      </c>
      <c r="BM113" s="21">
        <v>0.15066499999999999</v>
      </c>
      <c r="BN113">
        <f t="shared" si="30"/>
        <v>15.104646464646464</v>
      </c>
      <c r="BO113">
        <f t="shared" si="31"/>
        <v>2.2863450214141414</v>
      </c>
      <c r="BP113" s="9"/>
      <c r="BQ113" s="21">
        <v>0.41870099999999999</v>
      </c>
      <c r="BR113" s="21">
        <v>7.7908499999999998</v>
      </c>
      <c r="BS113" s="21">
        <v>-1.44928E-2</v>
      </c>
      <c r="BT113" s="21">
        <v>103</v>
      </c>
      <c r="BU113" s="21">
        <v>0.41805999999999999</v>
      </c>
      <c r="BV113">
        <f t="shared" si="32"/>
        <v>14.639191919191919</v>
      </c>
      <c r="BW113">
        <f t="shared" si="33"/>
        <v>6.1294442957575761</v>
      </c>
      <c r="BZ113" s="9"/>
      <c r="CA113" s="21">
        <v>0.151367</v>
      </c>
      <c r="CB113" s="21">
        <v>11.1168</v>
      </c>
      <c r="CC113" s="21">
        <v>-1.49902E-2</v>
      </c>
      <c r="CD113" s="21">
        <v>103</v>
      </c>
      <c r="CE113" s="21">
        <v>0.150757</v>
      </c>
      <c r="CF113">
        <f t="shared" si="34"/>
        <v>15.141616161616161</v>
      </c>
      <c r="CG113">
        <f t="shared" si="35"/>
        <v>2.2919410135353537</v>
      </c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6.2767099999999996</v>
      </c>
      <c r="I114" s="21">
        <v>-1.6326899999999998E-2</v>
      </c>
      <c r="J114" s="21">
        <v>104</v>
      </c>
      <c r="K114" s="21">
        <v>1.2652600000000001</v>
      </c>
      <c r="L114">
        <f t="shared" si="18"/>
        <v>16.491818181818182</v>
      </c>
      <c r="M114">
        <f t="shared" si="19"/>
        <v>20.884084118181818</v>
      </c>
      <c r="N114" s="9"/>
      <c r="O114" s="21">
        <v>0.42373699999999997</v>
      </c>
      <c r="P114" s="21">
        <v>10.075799999999999</v>
      </c>
      <c r="Q114" s="21">
        <v>-1.7773400000000002E-2</v>
      </c>
      <c r="R114" s="21">
        <v>104</v>
      </c>
      <c r="S114" s="21">
        <v>0.423126</v>
      </c>
      <c r="T114">
        <f t="shared" si="20"/>
        <v>17.952929292929294</v>
      </c>
      <c r="U114">
        <f t="shared" si="21"/>
        <v>7.6073203997979801</v>
      </c>
      <c r="X114" s="9"/>
      <c r="Y114" s="21">
        <v>1.26633</v>
      </c>
      <c r="Z114" s="21">
        <v>15.572900000000001</v>
      </c>
      <c r="AA114" s="21">
        <v>-1.6333E-2</v>
      </c>
      <c r="AB114" s="21">
        <v>104</v>
      </c>
      <c r="AC114" s="21">
        <v>1.2658700000000001</v>
      </c>
      <c r="AD114">
        <f t="shared" si="22"/>
        <v>16.497979797979799</v>
      </c>
      <c r="AE114">
        <f t="shared" si="23"/>
        <v>20.891886757575758</v>
      </c>
      <c r="AF114" s="9"/>
      <c r="AG114" s="21">
        <v>0.42373699999999997</v>
      </c>
      <c r="AH114" s="21">
        <v>19.372</v>
      </c>
      <c r="AI114" s="21">
        <v>-1.77643E-2</v>
      </c>
      <c r="AJ114" s="21">
        <v>104</v>
      </c>
      <c r="AK114" s="21">
        <v>0.42291299999999998</v>
      </c>
      <c r="AL114">
        <f t="shared" si="24"/>
        <v>17.943737373737374</v>
      </c>
      <c r="AM114">
        <f t="shared" si="25"/>
        <v>7.603425443535353</v>
      </c>
      <c r="AP114" s="9"/>
      <c r="AQ114" s="21">
        <v>1.26633</v>
      </c>
      <c r="AR114" s="21">
        <v>24.8841</v>
      </c>
      <c r="AS114" s="21">
        <v>-1.6311599999999999E-2</v>
      </c>
      <c r="AT114" s="21">
        <v>104</v>
      </c>
      <c r="AU114" s="21">
        <v>1.2652600000000001</v>
      </c>
      <c r="AV114">
        <f t="shared" si="26"/>
        <v>16.476363636363637</v>
      </c>
      <c r="AW114">
        <f t="shared" si="27"/>
        <v>20.864513563636365</v>
      </c>
      <c r="AX114" s="9"/>
      <c r="AY114" s="21">
        <v>0.42373699999999997</v>
      </c>
      <c r="AZ114" s="21">
        <v>28.683199999999999</v>
      </c>
      <c r="BA114" s="21">
        <v>-1.77246E-2</v>
      </c>
      <c r="BB114" s="21">
        <v>104</v>
      </c>
      <c r="BC114" s="21">
        <v>0.42324800000000001</v>
      </c>
      <c r="BD114">
        <f t="shared" si="28"/>
        <v>17.903636363636366</v>
      </c>
      <c r="BE114">
        <f t="shared" si="29"/>
        <v>7.5864331618181824</v>
      </c>
      <c r="BH114" s="9"/>
      <c r="BI114" s="21">
        <v>0.14633199999999999</v>
      </c>
      <c r="BJ114" s="21">
        <v>6.2477099999999997</v>
      </c>
      <c r="BK114" s="21">
        <v>-1.4959699999999999E-2</v>
      </c>
      <c r="BL114" s="21">
        <v>104</v>
      </c>
      <c r="BM114" s="21">
        <v>0.14566000000000001</v>
      </c>
      <c r="BN114">
        <f t="shared" si="30"/>
        <v>15.110808080808081</v>
      </c>
      <c r="BO114">
        <f t="shared" si="31"/>
        <v>2.2111947680808077</v>
      </c>
      <c r="BP114" s="9"/>
      <c r="BQ114" s="21">
        <v>0.42373699999999997</v>
      </c>
      <c r="BR114" s="21">
        <v>7.8009199999999996</v>
      </c>
      <c r="BS114" s="21">
        <v>-1.4471400000000001E-2</v>
      </c>
      <c r="BT114" s="21">
        <v>104</v>
      </c>
      <c r="BU114" s="21">
        <v>0.42309600000000003</v>
      </c>
      <c r="BV114">
        <f t="shared" si="32"/>
        <v>14.617575757575757</v>
      </c>
      <c r="BW114">
        <f t="shared" si="33"/>
        <v>6.1940076987878783</v>
      </c>
      <c r="BZ114" s="9"/>
      <c r="CA114" s="21">
        <v>0.14633199999999999</v>
      </c>
      <c r="CB114" s="21">
        <v>11.126899999999999</v>
      </c>
      <c r="CC114" s="21">
        <v>-1.49994E-2</v>
      </c>
      <c r="CD114" s="21">
        <v>104</v>
      </c>
      <c r="CE114" s="21">
        <v>0.145844</v>
      </c>
      <c r="CF114">
        <f t="shared" si="34"/>
        <v>15.15090909090909</v>
      </c>
      <c r="CG114">
        <f t="shared" si="35"/>
        <v>2.2170628290909087</v>
      </c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6.2867800000000003</v>
      </c>
      <c r="I115" s="21">
        <v>-1.6333E-2</v>
      </c>
      <c r="J115" s="21">
        <v>105</v>
      </c>
      <c r="K115" s="21">
        <v>1.26007</v>
      </c>
      <c r="L115">
        <f t="shared" si="18"/>
        <v>16.497979797979799</v>
      </c>
      <c r="M115">
        <f t="shared" si="19"/>
        <v>20.808736939393942</v>
      </c>
      <c r="N115" s="9"/>
      <c r="O115" s="21">
        <v>0.42877199999999999</v>
      </c>
      <c r="P115" s="21">
        <v>10.085800000000001</v>
      </c>
      <c r="Q115" s="21">
        <v>-1.77643E-2</v>
      </c>
      <c r="R115" s="21">
        <v>105</v>
      </c>
      <c r="S115" s="21">
        <v>0.42810100000000001</v>
      </c>
      <c r="T115">
        <f t="shared" si="20"/>
        <v>17.943737373737374</v>
      </c>
      <c r="U115">
        <f t="shared" si="21"/>
        <v>7.693772161212121</v>
      </c>
      <c r="X115" s="9"/>
      <c r="Y115" s="21">
        <v>1.26129</v>
      </c>
      <c r="Z115" s="21">
        <v>15.583</v>
      </c>
      <c r="AA115" s="21">
        <v>-1.6345200000000001E-2</v>
      </c>
      <c r="AB115" s="21">
        <v>105</v>
      </c>
      <c r="AC115" s="21">
        <v>1.2609900000000001</v>
      </c>
      <c r="AD115">
        <f t="shared" si="22"/>
        <v>16.510303030303032</v>
      </c>
      <c r="AE115">
        <f t="shared" si="23"/>
        <v>20.82428010909091</v>
      </c>
      <c r="AF115" s="9"/>
      <c r="AG115" s="21">
        <v>0.42877199999999999</v>
      </c>
      <c r="AH115" s="21">
        <v>19.382000000000001</v>
      </c>
      <c r="AI115" s="21">
        <v>-1.7758199999999998E-2</v>
      </c>
      <c r="AJ115" s="21">
        <v>105</v>
      </c>
      <c r="AK115" s="21">
        <v>0.42810100000000001</v>
      </c>
      <c r="AL115">
        <f t="shared" si="24"/>
        <v>17.937575757575758</v>
      </c>
      <c r="AM115">
        <f t="shared" si="25"/>
        <v>7.6911302327272724</v>
      </c>
      <c r="AP115" s="9"/>
      <c r="AQ115" s="21">
        <v>1.26129</v>
      </c>
      <c r="AR115" s="21">
        <v>24.894200000000001</v>
      </c>
      <c r="AS115" s="21">
        <v>-1.63208E-2</v>
      </c>
      <c r="AT115" s="21">
        <v>105</v>
      </c>
      <c r="AU115" s="21">
        <v>1.26068</v>
      </c>
      <c r="AV115">
        <f t="shared" si="26"/>
        <v>16.485656565656566</v>
      </c>
      <c r="AW115">
        <f t="shared" si="27"/>
        <v>20.79319376969697</v>
      </c>
      <c r="AX115" s="9"/>
      <c r="AY115" s="21">
        <v>0.42877199999999999</v>
      </c>
      <c r="AZ115" s="21">
        <v>28.693300000000001</v>
      </c>
      <c r="BA115" s="21">
        <v>-1.7715499999999999E-2</v>
      </c>
      <c r="BB115" s="21">
        <v>105</v>
      </c>
      <c r="BC115" s="21">
        <v>0.42825299999999999</v>
      </c>
      <c r="BD115">
        <f t="shared" si="28"/>
        <v>17.894444444444442</v>
      </c>
      <c r="BE115">
        <f t="shared" si="29"/>
        <v>7.6726367333333325</v>
      </c>
      <c r="BH115" s="9"/>
      <c r="BI115" s="21">
        <v>0.141296</v>
      </c>
      <c r="BJ115" s="21">
        <v>6.2577800000000003</v>
      </c>
      <c r="BK115" s="21">
        <v>-1.49658E-2</v>
      </c>
      <c r="BL115" s="21">
        <v>105</v>
      </c>
      <c r="BM115" s="21">
        <v>0.14077799999999999</v>
      </c>
      <c r="BN115">
        <f t="shared" si="30"/>
        <v>15.116969696969697</v>
      </c>
      <c r="BO115">
        <f t="shared" si="31"/>
        <v>2.1359673503030305</v>
      </c>
      <c r="BP115" s="9"/>
      <c r="BQ115" s="21">
        <v>0.42877199999999999</v>
      </c>
      <c r="BR115" s="21">
        <v>7.8109900000000003</v>
      </c>
      <c r="BS115" s="21">
        <v>-1.44501E-2</v>
      </c>
      <c r="BT115" s="21">
        <v>105</v>
      </c>
      <c r="BU115" s="21">
        <v>0.42816199999999999</v>
      </c>
      <c r="BV115">
        <f t="shared" si="32"/>
        <v>14.596060606060608</v>
      </c>
      <c r="BW115">
        <f t="shared" si="33"/>
        <v>6.2583820981818183</v>
      </c>
      <c r="BZ115" s="9"/>
      <c r="CA115" s="21">
        <v>0.141296</v>
      </c>
      <c r="CB115" s="21">
        <v>11.137</v>
      </c>
      <c r="CC115" s="21">
        <v>-1.5002400000000001E-2</v>
      </c>
      <c r="CD115" s="21">
        <v>105</v>
      </c>
      <c r="CE115" s="21">
        <v>0.14077799999999999</v>
      </c>
      <c r="CF115">
        <f t="shared" si="34"/>
        <v>15.153939393939394</v>
      </c>
      <c r="CG115">
        <f t="shared" si="35"/>
        <v>2.1411910206060609</v>
      </c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6.2968500000000001</v>
      </c>
      <c r="I116" s="21">
        <v>-1.6345200000000001E-2</v>
      </c>
      <c r="J116" s="21">
        <v>106</v>
      </c>
      <c r="K116" s="21">
        <v>1.25549</v>
      </c>
      <c r="L116">
        <f t="shared" si="18"/>
        <v>16.510303030303032</v>
      </c>
      <c r="M116">
        <f t="shared" si="19"/>
        <v>20.741233284848484</v>
      </c>
      <c r="N116" s="9"/>
      <c r="O116" s="21">
        <v>0.433807</v>
      </c>
      <c r="P116" s="21">
        <v>10.0959</v>
      </c>
      <c r="Q116" s="21">
        <v>-1.7755099999999999E-2</v>
      </c>
      <c r="R116" s="21">
        <v>106</v>
      </c>
      <c r="S116" s="21">
        <v>0.43341099999999999</v>
      </c>
      <c r="T116">
        <f t="shared" si="20"/>
        <v>17.934444444444445</v>
      </c>
      <c r="U116">
        <f t="shared" si="21"/>
        <v>7.7800875411111114</v>
      </c>
      <c r="X116" s="9"/>
      <c r="Y116" s="21">
        <v>1.2562599999999999</v>
      </c>
      <c r="Z116" s="21">
        <v>15.5931</v>
      </c>
      <c r="AA116" s="21">
        <v>-1.6351299999999999E-2</v>
      </c>
      <c r="AB116" s="21">
        <v>106</v>
      </c>
      <c r="AC116" s="21">
        <v>1.2561</v>
      </c>
      <c r="AD116">
        <f t="shared" si="22"/>
        <v>16.516464646464648</v>
      </c>
      <c r="AE116">
        <f t="shared" si="23"/>
        <v>20.748973876767678</v>
      </c>
      <c r="AF116" s="9"/>
      <c r="AG116" s="21">
        <v>0.433807</v>
      </c>
      <c r="AH116" s="21">
        <v>19.392099999999999</v>
      </c>
      <c r="AI116" s="21">
        <v>-1.7749000000000001E-2</v>
      </c>
      <c r="AJ116" s="21">
        <v>106</v>
      </c>
      <c r="AK116" s="21">
        <v>0.43310500000000002</v>
      </c>
      <c r="AL116">
        <f t="shared" si="24"/>
        <v>17.928282828282828</v>
      </c>
      <c r="AM116">
        <f t="shared" si="25"/>
        <v>7.777414588888889</v>
      </c>
      <c r="AP116" s="9"/>
      <c r="AQ116" s="21">
        <v>1.2562599999999999</v>
      </c>
      <c r="AR116" s="21">
        <v>24.904299999999999</v>
      </c>
      <c r="AS116" s="21">
        <v>-1.6333E-2</v>
      </c>
      <c r="AT116" s="21">
        <v>106</v>
      </c>
      <c r="AU116" s="21">
        <v>1.25488</v>
      </c>
      <c r="AV116">
        <f t="shared" si="26"/>
        <v>16.497979797979799</v>
      </c>
      <c r="AW116">
        <f t="shared" si="27"/>
        <v>20.725752101010102</v>
      </c>
      <c r="AX116" s="9"/>
      <c r="AY116" s="21">
        <v>0.433807</v>
      </c>
      <c r="AZ116" s="21">
        <v>28.703299999999999</v>
      </c>
      <c r="BA116" s="21">
        <v>-1.77094E-2</v>
      </c>
      <c r="BB116" s="21">
        <v>106</v>
      </c>
      <c r="BC116" s="21">
        <v>0.43337999999999999</v>
      </c>
      <c r="BD116">
        <f t="shared" si="28"/>
        <v>17.888282828282829</v>
      </c>
      <c r="BE116">
        <f t="shared" si="29"/>
        <v>7.7600623088888891</v>
      </c>
      <c r="BH116" s="9"/>
      <c r="BI116" s="21">
        <v>0.13626099999999999</v>
      </c>
      <c r="BJ116" s="21">
        <v>6.2678500000000001</v>
      </c>
      <c r="BK116" s="21">
        <v>-1.49689E-2</v>
      </c>
      <c r="BL116" s="21">
        <v>106</v>
      </c>
      <c r="BM116" s="21">
        <v>0.13565099999999999</v>
      </c>
      <c r="BN116">
        <f t="shared" si="30"/>
        <v>15.12010101010101</v>
      </c>
      <c r="BO116">
        <f t="shared" si="31"/>
        <v>2.0602800837373736</v>
      </c>
      <c r="BP116" s="9"/>
      <c r="BQ116" s="21">
        <v>0.433807</v>
      </c>
      <c r="BR116" s="21">
        <v>7.8210600000000001</v>
      </c>
      <c r="BS116" s="21">
        <v>-1.4422600000000001E-2</v>
      </c>
      <c r="BT116" s="21">
        <v>106</v>
      </c>
      <c r="BU116" s="21">
        <v>0.43325799999999998</v>
      </c>
      <c r="BV116">
        <f t="shared" si="32"/>
        <v>14.568282828282829</v>
      </c>
      <c r="BW116">
        <f t="shared" si="33"/>
        <v>6.3198230688888888</v>
      </c>
      <c r="BZ116" s="9"/>
      <c r="CA116" s="21">
        <v>0.13626099999999999</v>
      </c>
      <c r="CB116" s="21">
        <v>11.147</v>
      </c>
      <c r="CC116" s="21">
        <v>-1.5008499999999999E-2</v>
      </c>
      <c r="CD116" s="21">
        <v>106</v>
      </c>
      <c r="CE116" s="21">
        <v>0.13565099999999999</v>
      </c>
      <c r="CF116">
        <f t="shared" si="34"/>
        <v>15.160101010101009</v>
      </c>
      <c r="CG116">
        <f t="shared" si="35"/>
        <v>2.0657305237373733</v>
      </c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6.3069199999999999</v>
      </c>
      <c r="I117" s="21">
        <v>-1.63605E-2</v>
      </c>
      <c r="J117" s="21">
        <v>107</v>
      </c>
      <c r="K117" s="21">
        <v>1.25061</v>
      </c>
      <c r="L117">
        <f t="shared" si="18"/>
        <v>16.525757575757577</v>
      </c>
      <c r="M117">
        <f t="shared" si="19"/>
        <v>20.677358393939397</v>
      </c>
      <c r="N117" s="9"/>
      <c r="O117" s="21">
        <v>0.43884299999999998</v>
      </c>
      <c r="P117" s="21">
        <v>10.106</v>
      </c>
      <c r="Q117" s="21">
        <v>-1.7746000000000001E-2</v>
      </c>
      <c r="R117" s="21">
        <v>107</v>
      </c>
      <c r="S117" s="21">
        <v>0.43798799999999999</v>
      </c>
      <c r="T117">
        <f t="shared" si="20"/>
        <v>17.925252525252528</v>
      </c>
      <c r="U117">
        <f t="shared" si="21"/>
        <v>7.8663715939393946</v>
      </c>
      <c r="X117" s="9"/>
      <c r="Y117" s="21">
        <v>1.25122</v>
      </c>
      <c r="Z117" s="21">
        <v>15.6031</v>
      </c>
      <c r="AA117" s="21">
        <v>-1.6357400000000001E-2</v>
      </c>
      <c r="AB117" s="21">
        <v>107</v>
      </c>
      <c r="AC117" s="21">
        <v>1.25</v>
      </c>
      <c r="AD117">
        <f t="shared" si="22"/>
        <v>16.522626262626265</v>
      </c>
      <c r="AE117">
        <f t="shared" si="23"/>
        <v>20.673440432323236</v>
      </c>
      <c r="AF117" s="9"/>
      <c r="AG117" s="21">
        <v>0.43884299999999998</v>
      </c>
      <c r="AH117" s="21">
        <v>19.402200000000001</v>
      </c>
      <c r="AI117" s="21">
        <v>-1.77368E-2</v>
      </c>
      <c r="AJ117" s="21">
        <v>107</v>
      </c>
      <c r="AK117" s="21">
        <v>0.43826300000000001</v>
      </c>
      <c r="AL117">
        <f t="shared" si="24"/>
        <v>17.915959595959595</v>
      </c>
      <c r="AM117">
        <f t="shared" si="25"/>
        <v>7.8622934569696961</v>
      </c>
      <c r="AP117" s="9"/>
      <c r="AQ117" s="21">
        <v>1.25122</v>
      </c>
      <c r="AR117" s="21">
        <v>24.914400000000001</v>
      </c>
      <c r="AS117" s="21">
        <v>-1.6342200000000001E-2</v>
      </c>
      <c r="AT117" s="21">
        <v>107</v>
      </c>
      <c r="AU117" s="21">
        <v>1.25061</v>
      </c>
      <c r="AV117">
        <f t="shared" si="26"/>
        <v>16.507272727272728</v>
      </c>
      <c r="AW117">
        <f t="shared" si="27"/>
        <v>20.654229781818181</v>
      </c>
      <c r="AX117" s="9"/>
      <c r="AY117" s="21">
        <v>0.43884299999999998</v>
      </c>
      <c r="AZ117" s="21">
        <v>28.7134</v>
      </c>
      <c r="BA117" s="21">
        <v>-1.7700199999999999E-2</v>
      </c>
      <c r="BB117" s="21">
        <v>107</v>
      </c>
      <c r="BC117" s="21">
        <v>0.43826300000000001</v>
      </c>
      <c r="BD117">
        <f t="shared" si="28"/>
        <v>17.878989898989897</v>
      </c>
      <c r="BE117">
        <f t="shared" si="29"/>
        <v>7.8460695642424225</v>
      </c>
      <c r="BH117" s="9"/>
      <c r="BI117" s="21">
        <v>0.13122600000000001</v>
      </c>
      <c r="BJ117" s="21">
        <v>6.2779199999999999</v>
      </c>
      <c r="BK117" s="21">
        <v>-1.4978E-2</v>
      </c>
      <c r="BL117" s="21">
        <v>107</v>
      </c>
      <c r="BM117" s="21">
        <v>0.130829</v>
      </c>
      <c r="BN117">
        <f t="shared" si="30"/>
        <v>15.12929292929293</v>
      </c>
      <c r="BO117">
        <f t="shared" si="31"/>
        <v>1.9853565939393942</v>
      </c>
      <c r="BP117" s="9"/>
      <c r="BQ117" s="21">
        <v>0.43884299999999998</v>
      </c>
      <c r="BR117" s="21">
        <v>7.8311400000000004</v>
      </c>
      <c r="BS117" s="21">
        <v>-1.4395099999999999E-2</v>
      </c>
      <c r="BT117" s="21">
        <v>107</v>
      </c>
      <c r="BU117" s="21">
        <v>0.43823200000000001</v>
      </c>
      <c r="BV117">
        <f t="shared" si="32"/>
        <v>14.54050505050505</v>
      </c>
      <c r="BW117">
        <f t="shared" si="33"/>
        <v>6.3809988578787875</v>
      </c>
      <c r="BZ117" s="9"/>
      <c r="CA117" s="21">
        <v>0.13122600000000001</v>
      </c>
      <c r="CB117" s="21">
        <v>11.1571</v>
      </c>
      <c r="CC117" s="21">
        <v>-1.50177E-2</v>
      </c>
      <c r="CD117" s="21">
        <v>107</v>
      </c>
      <c r="CE117" s="21">
        <v>0.13070699999999999</v>
      </c>
      <c r="CF117">
        <f t="shared" si="34"/>
        <v>15.16939393939394</v>
      </c>
      <c r="CG117">
        <f t="shared" si="35"/>
        <v>1.9906188890909093</v>
      </c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6.3169899999999997</v>
      </c>
      <c r="I118" s="21">
        <v>-1.6369600000000002E-2</v>
      </c>
      <c r="J118" s="21">
        <v>108</v>
      </c>
      <c r="K118" s="21">
        <v>1.24573</v>
      </c>
      <c r="L118">
        <f t="shared" si="18"/>
        <v>16.534949494949498</v>
      </c>
      <c r="M118">
        <f t="shared" si="19"/>
        <v>20.605688711111114</v>
      </c>
      <c r="N118" s="9"/>
      <c r="O118" s="21">
        <v>0.44387799999999999</v>
      </c>
      <c r="P118" s="21">
        <v>10.116</v>
      </c>
      <c r="Q118" s="21">
        <v>-1.7739899999999999E-2</v>
      </c>
      <c r="R118" s="21">
        <v>108</v>
      </c>
      <c r="S118" s="21">
        <v>0.44323699999999999</v>
      </c>
      <c r="T118">
        <f t="shared" si="20"/>
        <v>17.919090909090908</v>
      </c>
      <c r="U118">
        <f t="shared" si="21"/>
        <v>7.9538902345454536</v>
      </c>
      <c r="X118" s="9"/>
      <c r="Y118" s="21">
        <v>1.2461899999999999</v>
      </c>
      <c r="Z118" s="21">
        <v>15.613200000000001</v>
      </c>
      <c r="AA118" s="21">
        <v>-1.63727E-2</v>
      </c>
      <c r="AB118" s="21">
        <v>108</v>
      </c>
      <c r="AC118" s="21">
        <v>1.24512</v>
      </c>
      <c r="AD118">
        <f t="shared" si="22"/>
        <v>16.538080808080807</v>
      </c>
      <c r="AE118">
        <f t="shared" si="23"/>
        <v>20.609590922222218</v>
      </c>
      <c r="AF118" s="9"/>
      <c r="AG118" s="21">
        <v>0.44387799999999999</v>
      </c>
      <c r="AH118" s="21">
        <v>19.412299999999998</v>
      </c>
      <c r="AI118" s="21">
        <v>-1.7727699999999999E-2</v>
      </c>
      <c r="AJ118" s="21">
        <v>108</v>
      </c>
      <c r="AK118" s="21">
        <v>0.44354199999999999</v>
      </c>
      <c r="AL118">
        <f t="shared" si="24"/>
        <v>17.906767676767679</v>
      </c>
      <c r="AM118">
        <f t="shared" si="25"/>
        <v>7.9484202228282834</v>
      </c>
      <c r="AP118" s="9"/>
      <c r="AQ118" s="21">
        <v>1.2461899999999999</v>
      </c>
      <c r="AR118" s="21">
        <v>24.924399999999999</v>
      </c>
      <c r="AS118" s="21">
        <v>-1.6351299999999999E-2</v>
      </c>
      <c r="AT118" s="21">
        <v>108</v>
      </c>
      <c r="AU118" s="21">
        <v>1.24573</v>
      </c>
      <c r="AV118">
        <f t="shared" si="26"/>
        <v>16.516464646464648</v>
      </c>
      <c r="AW118">
        <f t="shared" si="27"/>
        <v>20.582653077777778</v>
      </c>
      <c r="AX118" s="9"/>
      <c r="AY118" s="21">
        <v>0.44387799999999999</v>
      </c>
      <c r="AZ118" s="21">
        <v>28.723500000000001</v>
      </c>
      <c r="BA118" s="21">
        <v>-1.76971E-2</v>
      </c>
      <c r="BB118" s="21">
        <v>108</v>
      </c>
      <c r="BC118" s="21">
        <v>0.44320700000000002</v>
      </c>
      <c r="BD118">
        <f t="shared" si="28"/>
        <v>17.875858585858584</v>
      </c>
      <c r="BE118">
        <f t="shared" si="29"/>
        <v>7.9347003573737362</v>
      </c>
      <c r="BH118" s="9"/>
      <c r="BI118" s="21">
        <v>0.12619</v>
      </c>
      <c r="BJ118" s="21">
        <v>6.2879899999999997</v>
      </c>
      <c r="BK118" s="21">
        <v>-1.49841E-2</v>
      </c>
      <c r="BL118" s="21">
        <v>108</v>
      </c>
      <c r="BM118" s="21">
        <v>0.12558</v>
      </c>
      <c r="BN118">
        <f t="shared" si="30"/>
        <v>15.135454545454545</v>
      </c>
      <c r="BO118">
        <f t="shared" si="31"/>
        <v>1.9099430090909089</v>
      </c>
      <c r="BP118" s="9"/>
      <c r="BQ118" s="21">
        <v>0.44387799999999999</v>
      </c>
      <c r="BR118" s="21">
        <v>7.8412100000000002</v>
      </c>
      <c r="BS118" s="21">
        <v>-1.4367700000000001E-2</v>
      </c>
      <c r="BT118" s="21">
        <v>108</v>
      </c>
      <c r="BU118" s="21">
        <v>0.443268</v>
      </c>
      <c r="BV118">
        <f t="shared" si="32"/>
        <v>14.512828282828284</v>
      </c>
      <c r="BW118">
        <f t="shared" si="33"/>
        <v>6.441925192525253</v>
      </c>
      <c r="BZ118" s="9"/>
      <c r="CA118" s="21">
        <v>0.12619</v>
      </c>
      <c r="CB118" s="21">
        <v>11.167199999999999</v>
      </c>
      <c r="CC118" s="21">
        <v>-1.50238E-2</v>
      </c>
      <c r="CD118" s="21">
        <v>108</v>
      </c>
      <c r="CE118" s="21">
        <v>0.125641</v>
      </c>
      <c r="CF118">
        <f t="shared" si="34"/>
        <v>15.175555555555556</v>
      </c>
      <c r="CG118">
        <f t="shared" si="35"/>
        <v>1.9150033555555557</v>
      </c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6.3270600000000004</v>
      </c>
      <c r="I119" s="21">
        <v>-1.6384900000000001E-2</v>
      </c>
      <c r="J119" s="21">
        <v>109</v>
      </c>
      <c r="K119" s="21">
        <v>1.2402299999999999</v>
      </c>
      <c r="L119">
        <f t="shared" si="18"/>
        <v>16.550404040404043</v>
      </c>
      <c r="M119">
        <f t="shared" si="19"/>
        <v>20.541533974747477</v>
      </c>
      <c r="N119" s="9"/>
      <c r="O119" s="21">
        <v>0.44891399999999998</v>
      </c>
      <c r="P119" s="21">
        <v>10.126099999999999</v>
      </c>
      <c r="Q119" s="21">
        <v>-1.7730699999999999E-2</v>
      </c>
      <c r="R119" s="21">
        <v>109</v>
      </c>
      <c r="S119" s="21">
        <v>0.44839499999999999</v>
      </c>
      <c r="T119">
        <f t="shared" si="20"/>
        <v>17.909797979797975</v>
      </c>
      <c r="U119">
        <f t="shared" si="21"/>
        <v>8.0399590503030272</v>
      </c>
      <c r="X119" s="9"/>
      <c r="Y119" s="21">
        <v>1.24115</v>
      </c>
      <c r="Z119" s="21">
        <v>15.6233</v>
      </c>
      <c r="AA119" s="21">
        <v>-1.6378799999999999E-2</v>
      </c>
      <c r="AB119" s="21">
        <v>109</v>
      </c>
      <c r="AC119" s="21">
        <v>1.23993</v>
      </c>
      <c r="AD119">
        <f t="shared" si="22"/>
        <v>16.544242424242423</v>
      </c>
      <c r="AE119">
        <f t="shared" si="23"/>
        <v>20.533886484848484</v>
      </c>
      <c r="AF119" s="9"/>
      <c r="AG119" s="21">
        <v>0.44891399999999998</v>
      </c>
      <c r="AH119" s="21">
        <v>19.4223</v>
      </c>
      <c r="AI119" s="21">
        <v>-1.7718500000000002E-2</v>
      </c>
      <c r="AJ119" s="21">
        <v>109</v>
      </c>
      <c r="AK119" s="21">
        <v>0.44845600000000002</v>
      </c>
      <c r="AL119">
        <f t="shared" si="24"/>
        <v>17.89747474747475</v>
      </c>
      <c r="AM119">
        <f t="shared" si="25"/>
        <v>8.034426978787879</v>
      </c>
      <c r="AP119" s="9"/>
      <c r="AQ119" s="21">
        <v>1.24115</v>
      </c>
      <c r="AR119" s="21">
        <v>24.9345</v>
      </c>
      <c r="AS119" s="21">
        <v>-1.63605E-2</v>
      </c>
      <c r="AT119" s="21">
        <v>109</v>
      </c>
      <c r="AU119" s="21">
        <v>1.2402299999999999</v>
      </c>
      <c r="AV119">
        <f t="shared" si="26"/>
        <v>16.525757575757577</v>
      </c>
      <c r="AW119">
        <f t="shared" si="27"/>
        <v>20.510944015151516</v>
      </c>
      <c r="AX119" s="9"/>
      <c r="AY119" s="21">
        <v>0.44891399999999998</v>
      </c>
      <c r="AZ119" s="21">
        <v>28.733599999999999</v>
      </c>
      <c r="BA119" s="21">
        <v>-1.7690999999999998E-2</v>
      </c>
      <c r="BB119" s="21">
        <v>109</v>
      </c>
      <c r="BC119" s="21">
        <v>0.44830300000000001</v>
      </c>
      <c r="BD119">
        <f t="shared" si="28"/>
        <v>17.869696969696971</v>
      </c>
      <c r="BE119">
        <f t="shared" si="29"/>
        <v>8.0219571454545449</v>
      </c>
      <c r="BH119" s="9"/>
      <c r="BI119" s="21">
        <v>0.121155</v>
      </c>
      <c r="BJ119" s="21">
        <v>6.2980600000000004</v>
      </c>
      <c r="BK119" s="21">
        <v>-1.49902E-2</v>
      </c>
      <c r="BL119" s="21">
        <v>109</v>
      </c>
      <c r="BM119" s="21">
        <v>0.120605</v>
      </c>
      <c r="BN119">
        <f t="shared" si="30"/>
        <v>15.141616161616161</v>
      </c>
      <c r="BO119">
        <f t="shared" si="31"/>
        <v>1.834482506060606</v>
      </c>
      <c r="BP119" s="9"/>
      <c r="BQ119" s="21">
        <v>0.44891399999999998</v>
      </c>
      <c r="BR119" s="21">
        <v>7.85128</v>
      </c>
      <c r="BS119" s="21">
        <v>-1.43372E-2</v>
      </c>
      <c r="BT119" s="21">
        <v>109</v>
      </c>
      <c r="BU119" s="21">
        <v>0.44830300000000001</v>
      </c>
      <c r="BV119">
        <f t="shared" si="32"/>
        <v>14.4820202020202</v>
      </c>
      <c r="BW119">
        <f t="shared" si="33"/>
        <v>6.5011816169696957</v>
      </c>
      <c r="BZ119" s="9"/>
      <c r="CA119" s="21">
        <v>0.121155</v>
      </c>
      <c r="CB119" s="21">
        <v>11.177300000000001</v>
      </c>
      <c r="CC119" s="21">
        <v>-1.5032999999999999E-2</v>
      </c>
      <c r="CD119" s="21">
        <v>109</v>
      </c>
      <c r="CE119" s="21">
        <v>0.120605</v>
      </c>
      <c r="CF119">
        <f t="shared" si="34"/>
        <v>15.184848484848485</v>
      </c>
      <c r="CG119">
        <f t="shared" si="35"/>
        <v>1.8397203181818182</v>
      </c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6.3371300000000002</v>
      </c>
      <c r="I120" s="21">
        <v>-1.6390999999999999E-2</v>
      </c>
      <c r="J120" s="21">
        <v>110</v>
      </c>
      <c r="K120" s="21">
        <v>1.2353499999999999</v>
      </c>
      <c r="L120">
        <f t="shared" si="18"/>
        <v>16.556565656565656</v>
      </c>
      <c r="M120">
        <f t="shared" si="19"/>
        <v>20.465736373737375</v>
      </c>
      <c r="N120" s="9"/>
      <c r="O120" s="21">
        <v>0.45394899999999999</v>
      </c>
      <c r="P120" s="21">
        <v>10.136200000000001</v>
      </c>
      <c r="Q120" s="21">
        <v>-1.77246E-2</v>
      </c>
      <c r="R120" s="21">
        <v>110</v>
      </c>
      <c r="S120" s="21">
        <v>0.45327800000000001</v>
      </c>
      <c r="T120">
        <f t="shared" si="20"/>
        <v>17.903636363636366</v>
      </c>
      <c r="U120">
        <f t="shared" si="21"/>
        <v>8.1273378236363651</v>
      </c>
      <c r="X120" s="9"/>
      <c r="Y120" s="21">
        <v>1.23611</v>
      </c>
      <c r="Z120" s="21">
        <v>15.6334</v>
      </c>
      <c r="AA120" s="21">
        <v>-1.63879E-2</v>
      </c>
      <c r="AB120" s="21">
        <v>110</v>
      </c>
      <c r="AC120" s="21">
        <v>1.23505</v>
      </c>
      <c r="AD120">
        <f t="shared" si="22"/>
        <v>16.553434343434343</v>
      </c>
      <c r="AE120">
        <f t="shared" si="23"/>
        <v>20.461865726262626</v>
      </c>
      <c r="AF120" s="9"/>
      <c r="AG120" s="21">
        <v>0.45394899999999999</v>
      </c>
      <c r="AH120" s="21">
        <v>19.432400000000001</v>
      </c>
      <c r="AI120" s="21">
        <v>-1.77094E-2</v>
      </c>
      <c r="AJ120" s="21">
        <v>110</v>
      </c>
      <c r="AK120" s="21">
        <v>0.45340000000000003</v>
      </c>
      <c r="AL120">
        <f t="shared" si="24"/>
        <v>17.888282828282829</v>
      </c>
      <c r="AM120">
        <f t="shared" si="25"/>
        <v>8.1203681016161617</v>
      </c>
      <c r="AP120" s="9"/>
      <c r="AQ120" s="21">
        <v>1.23611</v>
      </c>
      <c r="AR120" s="21">
        <v>24.944600000000001</v>
      </c>
      <c r="AS120" s="21">
        <v>-1.6369600000000002E-2</v>
      </c>
      <c r="AT120" s="21">
        <v>110</v>
      </c>
      <c r="AU120" s="21">
        <v>1.23505</v>
      </c>
      <c r="AV120">
        <f t="shared" si="26"/>
        <v>16.534949494949498</v>
      </c>
      <c r="AW120">
        <f t="shared" si="27"/>
        <v>20.439016420202023</v>
      </c>
      <c r="AX120" s="9"/>
      <c r="AY120" s="21">
        <v>0.45394899999999999</v>
      </c>
      <c r="AZ120" s="21">
        <v>28.743600000000001</v>
      </c>
      <c r="BA120" s="21">
        <v>-1.76819E-2</v>
      </c>
      <c r="BB120" s="21">
        <v>110</v>
      </c>
      <c r="BC120" s="21">
        <v>0.45340000000000003</v>
      </c>
      <c r="BD120">
        <f t="shared" si="28"/>
        <v>17.860505050505051</v>
      </c>
      <c r="BE120">
        <f t="shared" si="29"/>
        <v>8.1077584071717173</v>
      </c>
      <c r="BH120" s="9"/>
      <c r="BI120" s="21">
        <v>0.116119</v>
      </c>
      <c r="BJ120" s="21">
        <v>6.3081300000000002</v>
      </c>
      <c r="BK120" s="21">
        <v>-1.4996300000000001E-2</v>
      </c>
      <c r="BL120" s="21">
        <v>110</v>
      </c>
      <c r="BM120" s="21">
        <v>0.11541700000000001</v>
      </c>
      <c r="BN120">
        <f t="shared" si="30"/>
        <v>15.14777777777778</v>
      </c>
      <c r="BO120">
        <f t="shared" si="31"/>
        <v>1.7589448077777781</v>
      </c>
      <c r="BP120" s="9"/>
      <c r="BQ120" s="21">
        <v>0.45394899999999999</v>
      </c>
      <c r="BR120" s="21">
        <v>7.8613499999999998</v>
      </c>
      <c r="BS120" s="21">
        <v>-1.43036E-2</v>
      </c>
      <c r="BT120" s="21">
        <v>110</v>
      </c>
      <c r="BU120" s="21">
        <v>0.45333899999999999</v>
      </c>
      <c r="BV120">
        <f t="shared" si="32"/>
        <v>14.448080808080807</v>
      </c>
      <c r="BW120">
        <f t="shared" si="33"/>
        <v>6.5586918347474743</v>
      </c>
      <c r="BZ120" s="9"/>
      <c r="CA120" s="21">
        <v>0.116119</v>
      </c>
      <c r="CB120" s="21">
        <v>11.1873</v>
      </c>
      <c r="CC120" s="21">
        <v>-1.50391E-2</v>
      </c>
      <c r="CD120" s="21">
        <v>110</v>
      </c>
      <c r="CE120" s="21">
        <v>0.115448</v>
      </c>
      <c r="CF120">
        <f t="shared" si="34"/>
        <v>15.1910101010101</v>
      </c>
      <c r="CG120">
        <f t="shared" si="35"/>
        <v>1.7639649019191919</v>
      </c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6.3472</v>
      </c>
      <c r="I121" s="21">
        <v>-1.64032E-2</v>
      </c>
      <c r="J121" s="21">
        <v>111</v>
      </c>
      <c r="K121" s="21">
        <v>1.23047</v>
      </c>
      <c r="L121">
        <f t="shared" si="18"/>
        <v>16.568888888888889</v>
      </c>
      <c r="M121">
        <f t="shared" si="19"/>
        <v>20.397627733333334</v>
      </c>
      <c r="N121" s="9"/>
      <c r="O121" s="21">
        <v>0.458984</v>
      </c>
      <c r="P121" s="21">
        <v>10.1463</v>
      </c>
      <c r="Q121" s="21">
        <v>-1.77124E-2</v>
      </c>
      <c r="R121" s="21">
        <v>111</v>
      </c>
      <c r="S121" s="21">
        <v>0.45861800000000003</v>
      </c>
      <c r="T121">
        <f t="shared" si="20"/>
        <v>17.89131313131313</v>
      </c>
      <c r="U121">
        <f t="shared" si="21"/>
        <v>8.2118264662626252</v>
      </c>
      <c r="X121" s="9"/>
      <c r="Y121" s="21">
        <v>1.23108</v>
      </c>
      <c r="Z121" s="21">
        <v>15.6434</v>
      </c>
      <c r="AA121" s="21">
        <v>-1.6393999999999999E-2</v>
      </c>
      <c r="AB121" s="21">
        <v>111</v>
      </c>
      <c r="AC121" s="21">
        <v>1.2307699999999999</v>
      </c>
      <c r="AD121">
        <f t="shared" si="22"/>
        <v>16.55959595959596</v>
      </c>
      <c r="AE121">
        <f t="shared" si="23"/>
        <v>20.386187393939394</v>
      </c>
      <c r="AF121" s="9"/>
      <c r="AG121" s="21">
        <v>0.458984</v>
      </c>
      <c r="AH121" s="21">
        <v>19.442499999999999</v>
      </c>
      <c r="AI121" s="21">
        <v>-1.7700199999999999E-2</v>
      </c>
      <c r="AJ121" s="21">
        <v>111</v>
      </c>
      <c r="AK121" s="21">
        <v>0.45846599999999998</v>
      </c>
      <c r="AL121">
        <f t="shared" si="24"/>
        <v>17.878989898989897</v>
      </c>
      <c r="AM121">
        <f t="shared" si="25"/>
        <v>8.2061702997979786</v>
      </c>
      <c r="AP121" s="9"/>
      <c r="AQ121" s="21">
        <v>1.23108</v>
      </c>
      <c r="AR121" s="21">
        <v>24.954599999999999</v>
      </c>
      <c r="AS121" s="21">
        <v>-1.6378799999999999E-2</v>
      </c>
      <c r="AT121" s="21">
        <v>111</v>
      </c>
      <c r="AU121" s="21">
        <v>1.2295499999999999</v>
      </c>
      <c r="AV121">
        <f t="shared" si="26"/>
        <v>16.544242424242423</v>
      </c>
      <c r="AW121">
        <f t="shared" si="27"/>
        <v>20.367285963636363</v>
      </c>
      <c r="AX121" s="9"/>
      <c r="AY121" s="21">
        <v>0.458984</v>
      </c>
      <c r="AZ121" s="21">
        <v>28.753699999999998</v>
      </c>
      <c r="BA121" s="21">
        <v>-1.7675799999999998E-2</v>
      </c>
      <c r="BB121" s="21">
        <v>111</v>
      </c>
      <c r="BC121" s="21">
        <v>0.45864899999999997</v>
      </c>
      <c r="BD121">
        <f t="shared" si="28"/>
        <v>17.854343434343434</v>
      </c>
      <c r="BE121">
        <f t="shared" si="29"/>
        <v>8.1948579668686872</v>
      </c>
      <c r="BH121" s="9"/>
      <c r="BI121" s="21">
        <v>0.111084</v>
      </c>
      <c r="BJ121" s="21">
        <v>6.3182099999999997</v>
      </c>
      <c r="BK121" s="21">
        <v>-1.5002400000000001E-2</v>
      </c>
      <c r="BL121" s="21">
        <v>111</v>
      </c>
      <c r="BM121" s="21">
        <v>0.11035200000000001</v>
      </c>
      <c r="BN121">
        <f t="shared" si="30"/>
        <v>15.153939393939394</v>
      </c>
      <c r="BO121">
        <f t="shared" si="31"/>
        <v>1.6833602036363637</v>
      </c>
      <c r="BP121" s="9"/>
      <c r="BQ121" s="21">
        <v>0.458984</v>
      </c>
      <c r="BR121" s="21">
        <v>7.8714199999999996</v>
      </c>
      <c r="BS121" s="21">
        <v>-1.4267E-2</v>
      </c>
      <c r="BT121" s="21">
        <v>111</v>
      </c>
      <c r="BU121" s="21">
        <v>0.45834399999999997</v>
      </c>
      <c r="BV121">
        <f t="shared" si="32"/>
        <v>14.411111111111111</v>
      </c>
      <c r="BW121">
        <f t="shared" si="33"/>
        <v>6.6144694222222222</v>
      </c>
      <c r="BZ121" s="9"/>
      <c r="CA121" s="21">
        <v>0.111084</v>
      </c>
      <c r="CB121" s="21">
        <v>11.1974</v>
      </c>
      <c r="CC121" s="21">
        <v>-1.5048199999999999E-2</v>
      </c>
      <c r="CD121" s="21">
        <v>111</v>
      </c>
      <c r="CE121" s="21">
        <v>0.11053499999999999</v>
      </c>
      <c r="CF121">
        <f t="shared" si="34"/>
        <v>15.20020202020202</v>
      </c>
      <c r="CG121">
        <f t="shared" si="35"/>
        <v>1.6884992412121214</v>
      </c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6.3572800000000003</v>
      </c>
      <c r="I122" s="21">
        <v>-1.6412400000000001E-2</v>
      </c>
      <c r="J122" s="21">
        <v>112</v>
      </c>
      <c r="K122" s="21">
        <v>1.22559</v>
      </c>
      <c r="L122">
        <f t="shared" si="18"/>
        <v>16.578181818181818</v>
      </c>
      <c r="M122">
        <f t="shared" si="19"/>
        <v>20.325514036363636</v>
      </c>
      <c r="N122" s="9"/>
      <c r="O122" s="21">
        <v>0.46401999999999999</v>
      </c>
      <c r="P122" s="21">
        <v>10.1563</v>
      </c>
      <c r="Q122" s="21">
        <v>-1.7700199999999999E-2</v>
      </c>
      <c r="R122" s="21">
        <v>112</v>
      </c>
      <c r="S122" s="21">
        <v>0.46334799999999998</v>
      </c>
      <c r="T122">
        <f t="shared" si="20"/>
        <v>17.878989898989897</v>
      </c>
      <c r="U122">
        <f t="shared" si="21"/>
        <v>8.2962088929292914</v>
      </c>
      <c r="X122" s="9"/>
      <c r="Y122" s="21">
        <v>1.22604</v>
      </c>
      <c r="Z122" s="21">
        <v>15.653499999999999</v>
      </c>
      <c r="AA122" s="21">
        <v>-1.64032E-2</v>
      </c>
      <c r="AB122" s="21">
        <v>112</v>
      </c>
      <c r="AC122" s="21">
        <v>1.2258899999999999</v>
      </c>
      <c r="AD122">
        <f t="shared" si="22"/>
        <v>16.568888888888889</v>
      </c>
      <c r="AE122">
        <f t="shared" si="23"/>
        <v>20.314120533333334</v>
      </c>
      <c r="AF122" s="9"/>
      <c r="AG122" s="21">
        <v>0.46401999999999999</v>
      </c>
      <c r="AH122" s="21">
        <v>19.452500000000001</v>
      </c>
      <c r="AI122" s="21">
        <v>-1.7690999999999998E-2</v>
      </c>
      <c r="AJ122" s="21">
        <v>112</v>
      </c>
      <c r="AK122" s="21">
        <v>0.46337899999999999</v>
      </c>
      <c r="AL122">
        <f t="shared" si="24"/>
        <v>17.869696969696971</v>
      </c>
      <c r="AM122">
        <f t="shared" si="25"/>
        <v>8.2918967878787875</v>
      </c>
      <c r="AP122" s="9"/>
      <c r="AQ122" s="21">
        <v>1.22604</v>
      </c>
      <c r="AR122" s="21">
        <v>24.964700000000001</v>
      </c>
      <c r="AS122" s="21">
        <v>-1.6384900000000001E-2</v>
      </c>
      <c r="AT122" s="21">
        <v>112</v>
      </c>
      <c r="AU122" s="21">
        <v>1.2246699999999999</v>
      </c>
      <c r="AV122">
        <f t="shared" si="26"/>
        <v>16.550404040404043</v>
      </c>
      <c r="AW122">
        <f t="shared" si="27"/>
        <v>20.291457369696975</v>
      </c>
      <c r="AX122" s="9"/>
      <c r="AY122" s="21">
        <v>0.46401999999999999</v>
      </c>
      <c r="AZ122" s="21">
        <v>28.7638</v>
      </c>
      <c r="BA122" s="21">
        <v>-1.7666600000000001E-2</v>
      </c>
      <c r="BB122" s="21">
        <v>112</v>
      </c>
      <c r="BC122" s="21">
        <v>0.463501</v>
      </c>
      <c r="BD122">
        <f t="shared" si="28"/>
        <v>17.845050505050505</v>
      </c>
      <c r="BE122">
        <f t="shared" si="29"/>
        <v>8.2804603353535349</v>
      </c>
      <c r="BH122" s="9"/>
      <c r="BI122" s="21">
        <v>0.106049</v>
      </c>
      <c r="BJ122" s="21">
        <v>6.3282800000000003</v>
      </c>
      <c r="BK122" s="21">
        <v>-1.5008499999999999E-2</v>
      </c>
      <c r="BL122" s="21">
        <v>112</v>
      </c>
      <c r="BM122" s="21">
        <v>0.10546899999999999</v>
      </c>
      <c r="BN122">
        <f t="shared" si="30"/>
        <v>15.160101010101009</v>
      </c>
      <c r="BO122">
        <f t="shared" si="31"/>
        <v>1.6077135520202019</v>
      </c>
      <c r="BP122" s="9"/>
      <c r="BQ122" s="21">
        <v>0.46401999999999999</v>
      </c>
      <c r="BR122" s="21">
        <v>7.8814900000000003</v>
      </c>
      <c r="BS122" s="21">
        <v>-1.42273E-2</v>
      </c>
      <c r="BT122" s="21">
        <v>112</v>
      </c>
      <c r="BU122" s="21">
        <v>0.46346999999999999</v>
      </c>
      <c r="BV122">
        <f t="shared" si="32"/>
        <v>14.371010101010102</v>
      </c>
      <c r="BW122">
        <f t="shared" si="33"/>
        <v>6.6684361070707068</v>
      </c>
      <c r="BZ122" s="9"/>
      <c r="CA122" s="21">
        <v>0.106049</v>
      </c>
      <c r="CB122" s="21">
        <v>11.2075</v>
      </c>
      <c r="CC122" s="21">
        <v>-1.50543E-2</v>
      </c>
      <c r="CD122" s="21">
        <v>112</v>
      </c>
      <c r="CE122" s="21">
        <v>0.10546899999999999</v>
      </c>
      <c r="CF122">
        <f t="shared" si="34"/>
        <v>15.206363636363635</v>
      </c>
      <c r="CG122">
        <f t="shared" si="35"/>
        <v>1.6126196572727272</v>
      </c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6.3673500000000001</v>
      </c>
      <c r="I123" s="21">
        <v>-1.6424600000000001E-2</v>
      </c>
      <c r="J123" s="21">
        <v>113</v>
      </c>
      <c r="K123" s="21">
        <v>1.2200899999999999</v>
      </c>
      <c r="L123">
        <f t="shared" si="18"/>
        <v>16.590505050505051</v>
      </c>
      <c r="M123">
        <f t="shared" si="19"/>
        <v>20.25717257171717</v>
      </c>
      <c r="N123" s="9"/>
      <c r="O123" s="21">
        <v>0.469055</v>
      </c>
      <c r="P123" s="21">
        <v>10.166399999999999</v>
      </c>
      <c r="Q123" s="21">
        <v>-1.7694100000000001E-2</v>
      </c>
      <c r="R123" s="21">
        <v>113</v>
      </c>
      <c r="S123" s="21">
        <v>0.46859699999999999</v>
      </c>
      <c r="T123">
        <f t="shared" si="20"/>
        <v>17.872828282828287</v>
      </c>
      <c r="U123">
        <f t="shared" si="21"/>
        <v>8.3833394702020225</v>
      </c>
      <c r="X123" s="9"/>
      <c r="Y123" s="21">
        <v>1.2210099999999999</v>
      </c>
      <c r="Z123" s="21">
        <v>15.663600000000001</v>
      </c>
      <c r="AA123" s="21">
        <v>-1.64154E-2</v>
      </c>
      <c r="AB123" s="21">
        <v>113</v>
      </c>
      <c r="AC123" s="21">
        <v>1.2200899999999999</v>
      </c>
      <c r="AD123">
        <f t="shared" si="22"/>
        <v>16.581212121212122</v>
      </c>
      <c r="AE123">
        <f t="shared" si="23"/>
        <v>20.245825812121211</v>
      </c>
      <c r="AF123" s="9"/>
      <c r="AG123" s="21">
        <v>0.469055</v>
      </c>
      <c r="AH123" s="21">
        <v>19.462599999999998</v>
      </c>
      <c r="AI123" s="21">
        <v>-1.76819E-2</v>
      </c>
      <c r="AJ123" s="21">
        <v>113</v>
      </c>
      <c r="AK123" s="21">
        <v>0.46853600000000001</v>
      </c>
      <c r="AL123">
        <f t="shared" si="24"/>
        <v>17.860505050505051</v>
      </c>
      <c r="AM123">
        <f t="shared" si="25"/>
        <v>8.377559196464647</v>
      </c>
      <c r="AP123" s="9"/>
      <c r="AQ123" s="21">
        <v>1.2210099999999999</v>
      </c>
      <c r="AR123" s="21">
        <v>24.974799999999998</v>
      </c>
      <c r="AS123" s="21">
        <v>-1.6393999999999999E-2</v>
      </c>
      <c r="AT123" s="21">
        <v>113</v>
      </c>
      <c r="AU123" s="21">
        <v>1.2200899999999999</v>
      </c>
      <c r="AV123">
        <f t="shared" si="26"/>
        <v>16.55959595959596</v>
      </c>
      <c r="AW123">
        <f t="shared" si="27"/>
        <v>20.219432262626263</v>
      </c>
      <c r="AX123" s="9"/>
      <c r="AY123" s="21">
        <v>0.469055</v>
      </c>
      <c r="AZ123" s="21">
        <v>28.773800000000001</v>
      </c>
      <c r="BA123" s="21">
        <v>-1.7654400000000001E-2</v>
      </c>
      <c r="BB123" s="21">
        <v>113</v>
      </c>
      <c r="BC123" s="21">
        <v>0.468414</v>
      </c>
      <c r="BD123">
        <f t="shared" si="28"/>
        <v>17.832727272727276</v>
      </c>
      <c r="BE123">
        <f t="shared" si="29"/>
        <v>8.3645298909090915</v>
      </c>
      <c r="BH123" s="9"/>
      <c r="BI123" s="21">
        <v>0.10101300000000001</v>
      </c>
      <c r="BJ123" s="21">
        <v>6.3383500000000002</v>
      </c>
      <c r="BK123" s="21">
        <v>-1.5014599999999999E-2</v>
      </c>
      <c r="BL123" s="21">
        <v>113</v>
      </c>
      <c r="BM123" s="21">
        <v>0.100494</v>
      </c>
      <c r="BN123">
        <f t="shared" si="30"/>
        <v>15.166262626262627</v>
      </c>
      <c r="BO123">
        <f t="shared" si="31"/>
        <v>1.5319896866666669</v>
      </c>
      <c r="BP123" s="9"/>
      <c r="BQ123" s="21">
        <v>0.469055</v>
      </c>
      <c r="BR123" s="21">
        <v>7.8915600000000001</v>
      </c>
      <c r="BS123" s="21">
        <v>-1.41815E-2</v>
      </c>
      <c r="BT123" s="21">
        <v>113</v>
      </c>
      <c r="BU123" s="21">
        <v>0.468445</v>
      </c>
      <c r="BV123">
        <f t="shared" si="32"/>
        <v>14.324747474747474</v>
      </c>
      <c r="BW123">
        <f t="shared" si="33"/>
        <v>6.7190944267676764</v>
      </c>
      <c r="BZ123" s="9"/>
      <c r="CA123" s="21">
        <v>0.10101300000000001</v>
      </c>
      <c r="CB123" s="21">
        <v>11.217499999999999</v>
      </c>
      <c r="CC123" s="21">
        <v>-1.50604E-2</v>
      </c>
      <c r="CD123" s="21">
        <v>113</v>
      </c>
      <c r="CE123" s="21">
        <v>0.100525</v>
      </c>
      <c r="CF123">
        <f t="shared" si="34"/>
        <v>15.212525252525252</v>
      </c>
      <c r="CG123">
        <f t="shared" si="35"/>
        <v>1.5366628133333333</v>
      </c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6.3774199999999999</v>
      </c>
      <c r="I124" s="21">
        <v>-1.6433699999999999E-2</v>
      </c>
      <c r="J124" s="21">
        <v>114</v>
      </c>
      <c r="K124" s="21">
        <v>1.2127699999999999</v>
      </c>
      <c r="L124">
        <f t="shared" si="18"/>
        <v>16.599696969696968</v>
      </c>
      <c r="M124">
        <f t="shared" si="19"/>
        <v>20.184733524242422</v>
      </c>
      <c r="N124" s="9"/>
      <c r="O124" s="21">
        <v>0.47409099999999998</v>
      </c>
      <c r="P124" s="21">
        <v>10.176500000000001</v>
      </c>
      <c r="Q124" s="21">
        <v>-1.7687999999999999E-2</v>
      </c>
      <c r="R124" s="21">
        <v>114</v>
      </c>
      <c r="S124" s="21">
        <v>0.473389</v>
      </c>
      <c r="T124">
        <f t="shared" si="20"/>
        <v>17.866666666666667</v>
      </c>
      <c r="U124">
        <f t="shared" si="21"/>
        <v>8.4704258666666661</v>
      </c>
      <c r="X124" s="9"/>
      <c r="Y124" s="21">
        <v>1.21597</v>
      </c>
      <c r="Z124" s="21">
        <v>15.6736</v>
      </c>
      <c r="AA124" s="21">
        <v>-1.6427600000000001E-2</v>
      </c>
      <c r="AB124" s="21">
        <v>114</v>
      </c>
      <c r="AC124" s="21">
        <v>1.2155199999999999</v>
      </c>
      <c r="AD124">
        <f t="shared" si="22"/>
        <v>16.593535353535355</v>
      </c>
      <c r="AE124">
        <f t="shared" si="23"/>
        <v>20.177241183838387</v>
      </c>
      <c r="AF124" s="9"/>
      <c r="AG124" s="21">
        <v>0.47409099999999998</v>
      </c>
      <c r="AH124" s="21">
        <v>19.4727</v>
      </c>
      <c r="AI124" s="21">
        <v>-1.76697E-2</v>
      </c>
      <c r="AJ124" s="21">
        <v>114</v>
      </c>
      <c r="AK124" s="21">
        <v>0.47354099999999999</v>
      </c>
      <c r="AL124">
        <f t="shared" si="24"/>
        <v>17.848181818181818</v>
      </c>
      <c r="AM124">
        <f t="shared" si="25"/>
        <v>8.461662366363635</v>
      </c>
      <c r="AP124" s="9"/>
      <c r="AQ124" s="21">
        <v>1.21597</v>
      </c>
      <c r="AR124" s="21">
        <v>24.9849</v>
      </c>
      <c r="AS124" s="21">
        <v>-1.64032E-2</v>
      </c>
      <c r="AT124" s="21">
        <v>114</v>
      </c>
      <c r="AU124" s="21">
        <v>1.2145999999999999</v>
      </c>
      <c r="AV124">
        <f t="shared" si="26"/>
        <v>16.568888888888889</v>
      </c>
      <c r="AW124">
        <f t="shared" si="27"/>
        <v>20.147271822222223</v>
      </c>
      <c r="AX124" s="9"/>
      <c r="AY124" s="21">
        <v>0.47409099999999998</v>
      </c>
      <c r="AZ124" s="21">
        <v>28.783899999999999</v>
      </c>
      <c r="BA124" s="21">
        <v>-1.7651400000000001E-2</v>
      </c>
      <c r="BB124" s="21">
        <v>114</v>
      </c>
      <c r="BC124" s="21">
        <v>0.47351100000000002</v>
      </c>
      <c r="BD124">
        <f t="shared" si="28"/>
        <v>17.829696969696972</v>
      </c>
      <c r="BE124">
        <f t="shared" si="29"/>
        <v>8.4528988660606075</v>
      </c>
      <c r="BH124" s="9"/>
      <c r="BI124" s="21">
        <v>9.5977800000000002E-2</v>
      </c>
      <c r="BJ124" s="21">
        <v>6.34842</v>
      </c>
      <c r="BK124" s="21">
        <v>-1.5020800000000001E-2</v>
      </c>
      <c r="BL124" s="21">
        <v>114</v>
      </c>
      <c r="BM124" s="21">
        <v>9.5367400000000005E-2</v>
      </c>
      <c r="BN124">
        <f t="shared" si="30"/>
        <v>15.172525252525253</v>
      </c>
      <c r="BO124">
        <f t="shared" si="31"/>
        <v>1.4562255941818183</v>
      </c>
      <c r="BP124" s="9"/>
      <c r="BQ124" s="21">
        <v>0.47409099999999998</v>
      </c>
      <c r="BR124" s="21">
        <v>7.9016299999999999</v>
      </c>
      <c r="BS124" s="21">
        <v>-1.41327E-2</v>
      </c>
      <c r="BT124" s="21">
        <v>114</v>
      </c>
      <c r="BU124" s="21">
        <v>0.47344999999999998</v>
      </c>
      <c r="BV124">
        <f t="shared" si="32"/>
        <v>14.275454545454545</v>
      </c>
      <c r="BW124">
        <f t="shared" si="33"/>
        <v>6.7678645209090904</v>
      </c>
      <c r="BZ124" s="9"/>
      <c r="CA124" s="21">
        <v>9.5977800000000002E-2</v>
      </c>
      <c r="CB124" s="21">
        <v>11.227600000000001</v>
      </c>
      <c r="CC124" s="21">
        <v>-1.50665E-2</v>
      </c>
      <c r="CD124" s="21">
        <v>114</v>
      </c>
      <c r="CE124" s="21">
        <v>9.5459000000000002E-2</v>
      </c>
      <c r="CF124">
        <f t="shared" si="34"/>
        <v>15.21868686868687</v>
      </c>
      <c r="CG124">
        <f t="shared" si="35"/>
        <v>1.4606560845454546</v>
      </c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6.3874899999999997</v>
      </c>
      <c r="I125" s="21">
        <v>-1.6439800000000001E-2</v>
      </c>
      <c r="J125" s="21">
        <v>115</v>
      </c>
      <c r="K125" s="21">
        <v>1.2106300000000001</v>
      </c>
      <c r="L125">
        <f t="shared" si="18"/>
        <v>16.605858585858588</v>
      </c>
      <c r="M125">
        <f t="shared" si="19"/>
        <v>20.108698395959596</v>
      </c>
      <c r="N125" s="9"/>
      <c r="O125" s="21">
        <v>0.479126</v>
      </c>
      <c r="P125" s="21">
        <v>10.186500000000001</v>
      </c>
      <c r="Q125" s="21">
        <v>-1.7678800000000001E-2</v>
      </c>
      <c r="R125" s="21">
        <v>115</v>
      </c>
      <c r="S125" s="21">
        <v>0.478516</v>
      </c>
      <c r="T125">
        <f t="shared" si="20"/>
        <v>17.857373737373738</v>
      </c>
      <c r="U125">
        <f t="shared" si="21"/>
        <v>8.5559320492929292</v>
      </c>
      <c r="X125" s="9"/>
      <c r="Y125" s="21">
        <v>1.2109399999999999</v>
      </c>
      <c r="Z125" s="21">
        <v>15.6837</v>
      </c>
      <c r="AA125" s="21">
        <v>-1.6436800000000001E-2</v>
      </c>
      <c r="AB125" s="21">
        <v>115</v>
      </c>
      <c r="AC125" s="21">
        <v>1.2103299999999999</v>
      </c>
      <c r="AD125">
        <f t="shared" si="22"/>
        <v>16.602828282828284</v>
      </c>
      <c r="AE125">
        <f t="shared" si="23"/>
        <v>20.105028880808081</v>
      </c>
      <c r="AF125" s="9"/>
      <c r="AG125" s="21">
        <v>0.479126</v>
      </c>
      <c r="AH125" s="21">
        <v>19.482800000000001</v>
      </c>
      <c r="AI125" s="21">
        <v>-1.7666600000000001E-2</v>
      </c>
      <c r="AJ125" s="21">
        <v>115</v>
      </c>
      <c r="AK125" s="21">
        <v>0.47866799999999998</v>
      </c>
      <c r="AL125">
        <f t="shared" si="24"/>
        <v>17.845050505050505</v>
      </c>
      <c r="AM125">
        <f t="shared" si="25"/>
        <v>8.5500276682828282</v>
      </c>
      <c r="AP125" s="9"/>
      <c r="AQ125" s="21">
        <v>1.2109399999999999</v>
      </c>
      <c r="AR125" s="21">
        <v>24.994900000000001</v>
      </c>
      <c r="AS125" s="21">
        <v>-1.6412400000000001E-2</v>
      </c>
      <c r="AT125" s="21">
        <v>115</v>
      </c>
      <c r="AU125" s="21">
        <v>1.2103299999999999</v>
      </c>
      <c r="AV125">
        <f t="shared" si="26"/>
        <v>16.578181818181818</v>
      </c>
      <c r="AW125">
        <f t="shared" si="27"/>
        <v>20.07518349090909</v>
      </c>
      <c r="AX125" s="9"/>
      <c r="AY125" s="21">
        <v>0.479126</v>
      </c>
      <c r="AZ125" s="21">
        <v>28.794</v>
      </c>
      <c r="BA125" s="21">
        <v>-1.76422E-2</v>
      </c>
      <c r="BB125" s="21">
        <v>115</v>
      </c>
      <c r="BC125" s="21">
        <v>0.47866799999999998</v>
      </c>
      <c r="BD125">
        <f t="shared" si="28"/>
        <v>17.820404040404039</v>
      </c>
      <c r="BE125">
        <f t="shared" si="29"/>
        <v>8.5382189062626264</v>
      </c>
      <c r="BH125" s="9"/>
      <c r="BI125" s="21">
        <v>9.0942400000000007E-2</v>
      </c>
      <c r="BJ125" s="21">
        <v>6.3584899999999998</v>
      </c>
      <c r="BK125" s="21">
        <v>-1.5026899999999999E-2</v>
      </c>
      <c r="BL125" s="21">
        <v>115</v>
      </c>
      <c r="BM125" s="21">
        <v>9.0454099999999996E-2</v>
      </c>
      <c r="BN125">
        <f t="shared" si="30"/>
        <v>15.178686868686867</v>
      </c>
      <c r="BO125">
        <f t="shared" si="31"/>
        <v>1.3803862126868687</v>
      </c>
      <c r="BP125" s="9"/>
      <c r="BQ125" s="21">
        <v>0.479126</v>
      </c>
      <c r="BR125" s="21">
        <v>7.9116999999999997</v>
      </c>
      <c r="BS125" s="21">
        <v>-1.4071699999999999E-2</v>
      </c>
      <c r="BT125" s="21">
        <v>115</v>
      </c>
      <c r="BU125" s="21">
        <v>0.47848499999999999</v>
      </c>
      <c r="BV125">
        <f t="shared" si="32"/>
        <v>14.213838383838384</v>
      </c>
      <c r="BW125">
        <f t="shared" si="33"/>
        <v>6.8102195294949492</v>
      </c>
      <c r="BZ125" s="9"/>
      <c r="CA125" s="21">
        <v>9.0942400000000007E-2</v>
      </c>
      <c r="CB125" s="21">
        <v>11.2377</v>
      </c>
      <c r="CC125" s="21">
        <v>-1.50726E-2</v>
      </c>
      <c r="CD125" s="21">
        <v>115</v>
      </c>
      <c r="CE125" s="21">
        <v>9.0362499999999998E-2</v>
      </c>
      <c r="CF125">
        <f t="shared" si="34"/>
        <v>15.224848484848485</v>
      </c>
      <c r="CG125">
        <f t="shared" si="35"/>
        <v>1.3845842608484848</v>
      </c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6.3975600000000004</v>
      </c>
      <c r="I126" s="21">
        <v>-1.6448999999999998E-2</v>
      </c>
      <c r="J126" s="21">
        <v>116</v>
      </c>
      <c r="K126" s="21">
        <v>1.2051400000000001</v>
      </c>
      <c r="L126">
        <f t="shared" si="18"/>
        <v>16.615151515151513</v>
      </c>
      <c r="M126">
        <f t="shared" si="19"/>
        <v>20.036211212121209</v>
      </c>
      <c r="N126" s="9"/>
      <c r="O126" s="21">
        <v>0.48416100000000001</v>
      </c>
      <c r="P126" s="21">
        <v>10.1966</v>
      </c>
      <c r="Q126" s="21">
        <v>-1.76727E-2</v>
      </c>
      <c r="R126" s="21">
        <v>116</v>
      </c>
      <c r="S126" s="21">
        <v>0.48355100000000001</v>
      </c>
      <c r="T126">
        <f t="shared" si="20"/>
        <v>17.851212121212122</v>
      </c>
      <c r="U126">
        <f t="shared" si="21"/>
        <v>8.6428607118181819</v>
      </c>
      <c r="X126" s="9"/>
      <c r="Y126" s="21">
        <v>1.2059</v>
      </c>
      <c r="Z126" s="21">
        <v>15.6938</v>
      </c>
      <c r="AA126" s="21">
        <v>-1.64429E-2</v>
      </c>
      <c r="AB126" s="21">
        <v>116</v>
      </c>
      <c r="AC126" s="21">
        <v>1.2051400000000001</v>
      </c>
      <c r="AD126">
        <f t="shared" si="22"/>
        <v>16.608989898989897</v>
      </c>
      <c r="AE126">
        <f t="shared" si="23"/>
        <v>20.028780919191917</v>
      </c>
      <c r="AF126" s="9"/>
      <c r="AG126" s="21">
        <v>0.48416100000000001</v>
      </c>
      <c r="AH126" s="21">
        <v>19.492799999999999</v>
      </c>
      <c r="AI126" s="21">
        <v>-1.7663600000000002E-2</v>
      </c>
      <c r="AJ126" s="21">
        <v>116</v>
      </c>
      <c r="AK126" s="21">
        <v>0.483734</v>
      </c>
      <c r="AL126">
        <f t="shared" si="24"/>
        <v>17.842020202020201</v>
      </c>
      <c r="AM126">
        <f t="shared" si="25"/>
        <v>8.6384103430303032</v>
      </c>
      <c r="AP126" s="9"/>
      <c r="AQ126" s="21">
        <v>1.2059</v>
      </c>
      <c r="AR126" s="21">
        <v>25.004999999999999</v>
      </c>
      <c r="AS126" s="21">
        <v>-1.6418499999999999E-2</v>
      </c>
      <c r="AT126" s="21">
        <v>116</v>
      </c>
      <c r="AU126" s="21">
        <v>1.2051400000000001</v>
      </c>
      <c r="AV126">
        <f t="shared" si="26"/>
        <v>16.584343434343435</v>
      </c>
      <c r="AW126">
        <f t="shared" si="27"/>
        <v>19.999059747474746</v>
      </c>
      <c r="AX126" s="9"/>
      <c r="AY126" s="21">
        <v>0.48416100000000001</v>
      </c>
      <c r="AZ126" s="21">
        <v>28.803999999999998</v>
      </c>
      <c r="BA126" s="21">
        <v>-1.763E-2</v>
      </c>
      <c r="BB126" s="21">
        <v>116</v>
      </c>
      <c r="BC126" s="21">
        <v>0.48345900000000003</v>
      </c>
      <c r="BD126">
        <f t="shared" si="28"/>
        <v>17.808080808080806</v>
      </c>
      <c r="BE126">
        <f t="shared" si="29"/>
        <v>8.6219782121212116</v>
      </c>
      <c r="BH126" s="9"/>
      <c r="BI126" s="21">
        <v>8.5906999999999997E-2</v>
      </c>
      <c r="BJ126" s="21">
        <v>6.3685600000000004</v>
      </c>
      <c r="BK126" s="21">
        <v>-1.5036000000000001E-2</v>
      </c>
      <c r="BL126" s="21">
        <v>116</v>
      </c>
      <c r="BM126" s="21">
        <v>8.5357699999999995E-2</v>
      </c>
      <c r="BN126">
        <f t="shared" si="30"/>
        <v>15.187878787878788</v>
      </c>
      <c r="BO126">
        <f t="shared" si="31"/>
        <v>1.304745103030303</v>
      </c>
      <c r="BP126" s="9"/>
      <c r="BQ126" s="21">
        <v>0.48416100000000001</v>
      </c>
      <c r="BR126" s="21">
        <v>7.9217700000000004</v>
      </c>
      <c r="BS126" s="21">
        <v>-1.40045E-2</v>
      </c>
      <c r="BT126" s="21">
        <v>116</v>
      </c>
      <c r="BU126" s="21">
        <v>0.48355100000000001</v>
      </c>
      <c r="BV126">
        <f t="shared" si="32"/>
        <v>14.145959595959596</v>
      </c>
      <c r="BW126">
        <f t="shared" si="33"/>
        <v>6.848921943939394</v>
      </c>
      <c r="BZ126" s="9"/>
      <c r="CA126" s="21">
        <v>8.5906999999999997E-2</v>
      </c>
      <c r="CB126" s="21">
        <v>11.2478</v>
      </c>
      <c r="CC126" s="21">
        <v>-1.50787E-2</v>
      </c>
      <c r="CD126" s="21">
        <v>116</v>
      </c>
      <c r="CE126" s="21">
        <v>8.5357699999999995E-2</v>
      </c>
      <c r="CF126">
        <f t="shared" si="34"/>
        <v>15.231010101010101</v>
      </c>
      <c r="CG126">
        <f t="shared" si="35"/>
        <v>1.3084503847474747</v>
      </c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6.4076300000000002</v>
      </c>
      <c r="I127" s="21">
        <v>-1.6461199999999999E-2</v>
      </c>
      <c r="J127" s="21">
        <v>117</v>
      </c>
      <c r="K127" s="21">
        <v>1.2002600000000001</v>
      </c>
      <c r="L127">
        <f t="shared" si="18"/>
        <v>16.627474747474746</v>
      </c>
      <c r="M127">
        <f t="shared" si="19"/>
        <v>19.967435600000002</v>
      </c>
      <c r="N127" s="9"/>
      <c r="O127" s="21">
        <v>0.48919699999999999</v>
      </c>
      <c r="P127" s="21">
        <v>10.2067</v>
      </c>
      <c r="Q127" s="21">
        <v>-1.7663600000000002E-2</v>
      </c>
      <c r="R127" s="21">
        <v>117</v>
      </c>
      <c r="S127" s="21">
        <v>0.488647</v>
      </c>
      <c r="T127">
        <f t="shared" si="20"/>
        <v>17.842020202020201</v>
      </c>
      <c r="U127">
        <f t="shared" si="21"/>
        <v>8.7282627567676769</v>
      </c>
      <c r="X127" s="9"/>
      <c r="Y127" s="21">
        <v>1.2008700000000001</v>
      </c>
      <c r="Z127" s="21">
        <v>15.703900000000001</v>
      </c>
      <c r="AA127" s="21">
        <v>-1.6445899999999999E-2</v>
      </c>
      <c r="AB127" s="21">
        <v>117</v>
      </c>
      <c r="AC127" s="21">
        <v>1.1999500000000001</v>
      </c>
      <c r="AD127">
        <f t="shared" si="22"/>
        <v>16.612020202020201</v>
      </c>
      <c r="AE127">
        <f t="shared" si="23"/>
        <v>19.9488767</v>
      </c>
      <c r="AF127" s="9"/>
      <c r="AG127" s="21">
        <v>0.48919699999999999</v>
      </c>
      <c r="AH127" s="21">
        <v>19.5029</v>
      </c>
      <c r="AI127" s="21">
        <v>-1.7663600000000002E-2</v>
      </c>
      <c r="AJ127" s="21">
        <v>117</v>
      </c>
      <c r="AK127" s="21">
        <v>0.48852499999999999</v>
      </c>
      <c r="AL127">
        <f t="shared" si="24"/>
        <v>17.842020202020201</v>
      </c>
      <c r="AM127">
        <f t="shared" si="25"/>
        <v>8.7282627567676769</v>
      </c>
      <c r="AP127" s="9"/>
      <c r="AQ127" s="21">
        <v>1.2008700000000001</v>
      </c>
      <c r="AR127" s="21">
        <v>25.0151</v>
      </c>
      <c r="AS127" s="21">
        <v>-1.6430699999999999E-2</v>
      </c>
      <c r="AT127" s="21">
        <v>117</v>
      </c>
      <c r="AU127" s="21">
        <v>1.2002600000000001</v>
      </c>
      <c r="AV127">
        <f t="shared" si="26"/>
        <v>16.596666666666668</v>
      </c>
      <c r="AW127">
        <f t="shared" si="27"/>
        <v>19.930439100000005</v>
      </c>
      <c r="AX127" s="9"/>
      <c r="AY127" s="21">
        <v>0.48919699999999999</v>
      </c>
      <c r="AZ127" s="21">
        <v>28.8141</v>
      </c>
      <c r="BA127" s="21">
        <v>-1.7620799999999999E-2</v>
      </c>
      <c r="BB127" s="21">
        <v>117</v>
      </c>
      <c r="BC127" s="21">
        <v>0.48855599999999999</v>
      </c>
      <c r="BD127">
        <f t="shared" si="28"/>
        <v>17.798787878787881</v>
      </c>
      <c r="BE127">
        <f t="shared" si="29"/>
        <v>8.7071136339393949</v>
      </c>
      <c r="BH127" s="9"/>
      <c r="BI127" s="21">
        <v>8.0871600000000002E-2</v>
      </c>
      <c r="BJ127" s="21">
        <v>6.3786300000000002</v>
      </c>
      <c r="BK127" s="21">
        <v>-1.50452E-2</v>
      </c>
      <c r="BL127" s="21">
        <v>117</v>
      </c>
      <c r="BM127" s="21">
        <v>8.0352800000000002E-2</v>
      </c>
      <c r="BN127">
        <f t="shared" si="30"/>
        <v>15.197171717171717</v>
      </c>
      <c r="BO127">
        <f t="shared" si="31"/>
        <v>1.2290195922424243</v>
      </c>
      <c r="BP127" s="9"/>
      <c r="BQ127" s="21">
        <v>0.48919699999999999</v>
      </c>
      <c r="BR127" s="21">
        <v>7.9318499999999998</v>
      </c>
      <c r="BS127" s="21">
        <v>-1.39282E-2</v>
      </c>
      <c r="BT127" s="21">
        <v>117</v>
      </c>
      <c r="BU127" s="21">
        <v>0.488647</v>
      </c>
      <c r="BV127">
        <f t="shared" si="32"/>
        <v>14.068888888888889</v>
      </c>
      <c r="BW127">
        <f t="shared" si="33"/>
        <v>6.8824582377777777</v>
      </c>
      <c r="BZ127" s="9"/>
      <c r="CA127" s="21">
        <v>8.0871600000000002E-2</v>
      </c>
      <c r="CB127" s="21">
        <v>11.2578</v>
      </c>
      <c r="CC127" s="21">
        <v>-1.50879E-2</v>
      </c>
      <c r="CD127" s="21">
        <v>117</v>
      </c>
      <c r="CE127" s="21">
        <v>8.0352800000000002E-2</v>
      </c>
      <c r="CF127">
        <f t="shared" si="34"/>
        <v>15.24030303030303</v>
      </c>
      <c r="CG127">
        <f t="shared" si="35"/>
        <v>1.2325076905454546</v>
      </c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6.4177</v>
      </c>
      <c r="I128" s="21">
        <v>-1.6473399999999999E-2</v>
      </c>
      <c r="J128" s="21">
        <v>118</v>
      </c>
      <c r="K128" s="21">
        <v>1.1950700000000001</v>
      </c>
      <c r="L128">
        <f t="shared" si="18"/>
        <v>16.639797979797979</v>
      </c>
      <c r="M128">
        <f t="shared" si="19"/>
        <v>19.898369618181817</v>
      </c>
      <c r="N128" s="9"/>
      <c r="O128" s="21">
        <v>0.494232</v>
      </c>
      <c r="P128" s="21">
        <v>10.216699999999999</v>
      </c>
      <c r="Q128" s="21">
        <v>-1.7654400000000001E-2</v>
      </c>
      <c r="R128" s="21">
        <v>118</v>
      </c>
      <c r="S128" s="21">
        <v>0.49383500000000002</v>
      </c>
      <c r="T128">
        <f t="shared" si="20"/>
        <v>17.832727272727276</v>
      </c>
      <c r="U128">
        <f t="shared" si="21"/>
        <v>8.8135044654545478</v>
      </c>
      <c r="X128" s="9"/>
      <c r="Y128" s="21">
        <v>1.1958299999999999</v>
      </c>
      <c r="Z128" s="21">
        <v>15.713900000000001</v>
      </c>
      <c r="AA128" s="21">
        <v>-1.64551E-2</v>
      </c>
      <c r="AB128" s="21">
        <v>118</v>
      </c>
      <c r="AC128" s="21">
        <v>1.1950700000000001</v>
      </c>
      <c r="AD128">
        <f t="shared" si="22"/>
        <v>16.621313131313133</v>
      </c>
      <c r="AE128">
        <f t="shared" si="23"/>
        <v>19.876264881818184</v>
      </c>
      <c r="AF128" s="9"/>
      <c r="AG128" s="21">
        <v>0.494232</v>
      </c>
      <c r="AH128" s="21">
        <v>19.513000000000002</v>
      </c>
      <c r="AI128" s="21">
        <v>-1.76575E-2</v>
      </c>
      <c r="AJ128" s="21">
        <v>118</v>
      </c>
      <c r="AK128" s="21">
        <v>0.49356100000000003</v>
      </c>
      <c r="AL128">
        <f t="shared" si="24"/>
        <v>17.835858585858588</v>
      </c>
      <c r="AM128">
        <f t="shared" si="25"/>
        <v>8.8150520606060621</v>
      </c>
      <c r="AP128" s="9"/>
      <c r="AQ128" s="21">
        <v>1.1958299999999999</v>
      </c>
      <c r="AR128" s="21">
        <v>25.025099999999998</v>
      </c>
      <c r="AS128" s="21">
        <v>-1.6439800000000001E-2</v>
      </c>
      <c r="AT128" s="21">
        <v>118</v>
      </c>
      <c r="AU128" s="21">
        <v>1.19476</v>
      </c>
      <c r="AV128">
        <f t="shared" si="26"/>
        <v>16.605858585858588</v>
      </c>
      <c r="AW128">
        <f t="shared" si="27"/>
        <v>19.857783872727275</v>
      </c>
      <c r="AX128" s="9"/>
      <c r="AY128" s="21">
        <v>0.494232</v>
      </c>
      <c r="AZ128" s="21">
        <v>28.824200000000001</v>
      </c>
      <c r="BA128" s="21">
        <v>-1.7608599999999999E-2</v>
      </c>
      <c r="BB128" s="21">
        <v>118</v>
      </c>
      <c r="BC128" s="21">
        <v>0.49365199999999998</v>
      </c>
      <c r="BD128">
        <f t="shared" si="28"/>
        <v>17.786464646464644</v>
      </c>
      <c r="BE128">
        <f t="shared" si="29"/>
        <v>8.7906399951515137</v>
      </c>
      <c r="BH128" s="9"/>
      <c r="BI128" s="21">
        <v>7.5836200000000006E-2</v>
      </c>
      <c r="BJ128" s="21">
        <v>6.3887</v>
      </c>
      <c r="BK128" s="21">
        <v>-1.50513E-2</v>
      </c>
      <c r="BL128" s="21">
        <v>118</v>
      </c>
      <c r="BM128" s="21">
        <v>7.5347899999999995E-2</v>
      </c>
      <c r="BN128">
        <f t="shared" si="30"/>
        <v>15.203333333333335</v>
      </c>
      <c r="BO128">
        <f t="shared" si="31"/>
        <v>1.1529630273333336</v>
      </c>
      <c r="BP128" s="9"/>
      <c r="BQ128" s="21">
        <v>0.494232</v>
      </c>
      <c r="BR128" s="21">
        <v>7.9419199999999996</v>
      </c>
      <c r="BS128" s="21">
        <v>-1.38458E-2</v>
      </c>
      <c r="BT128" s="21">
        <v>118</v>
      </c>
      <c r="BU128" s="21">
        <v>0.49365199999999998</v>
      </c>
      <c r="BV128">
        <f t="shared" si="32"/>
        <v>13.985656565656566</v>
      </c>
      <c r="BW128">
        <f t="shared" si="33"/>
        <v>6.9121590157575756</v>
      </c>
      <c r="BZ128" s="9"/>
      <c r="CA128" s="21">
        <v>7.5836200000000006E-2</v>
      </c>
      <c r="CB128" s="21">
        <v>11.267899999999999</v>
      </c>
      <c r="CC128" s="21">
        <v>-1.5094E-2</v>
      </c>
      <c r="CD128" s="21">
        <v>118</v>
      </c>
      <c r="CE128" s="21">
        <v>7.5317400000000007E-2</v>
      </c>
      <c r="CF128">
        <f t="shared" si="34"/>
        <v>15.246464646464647</v>
      </c>
      <c r="CG128">
        <f t="shared" si="35"/>
        <v>1.1562339422222223</v>
      </c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6.4277699999999998</v>
      </c>
      <c r="I129" s="21">
        <v>-1.6482500000000001E-2</v>
      </c>
      <c r="J129" s="21">
        <v>119</v>
      </c>
      <c r="K129" s="21">
        <v>1.18927</v>
      </c>
      <c r="L129">
        <f t="shared" si="18"/>
        <v>16.6489898989899</v>
      </c>
      <c r="M129">
        <f t="shared" si="19"/>
        <v>19.825617171717173</v>
      </c>
      <c r="N129" s="9"/>
      <c r="O129" s="21">
        <v>0.49926799999999999</v>
      </c>
      <c r="P129" s="21">
        <v>10.226800000000001</v>
      </c>
      <c r="Q129" s="21">
        <v>-1.7648299999999999E-2</v>
      </c>
      <c r="R129" s="21">
        <v>119</v>
      </c>
      <c r="S129" s="21">
        <v>0.498749</v>
      </c>
      <c r="T129">
        <f t="shared" si="20"/>
        <v>17.826565656565656</v>
      </c>
      <c r="U129">
        <f t="shared" si="21"/>
        <v>8.9002337822222213</v>
      </c>
      <c r="X129" s="9"/>
      <c r="Y129" s="21">
        <v>1.1908000000000001</v>
      </c>
      <c r="Z129" s="21">
        <v>15.724</v>
      </c>
      <c r="AA129" s="21">
        <v>-1.6464199999999998E-2</v>
      </c>
      <c r="AB129" s="21">
        <v>119</v>
      </c>
      <c r="AC129" s="21">
        <v>1.1901900000000001</v>
      </c>
      <c r="AD129">
        <f t="shared" si="22"/>
        <v>16.630505050505047</v>
      </c>
      <c r="AE129">
        <f t="shared" si="23"/>
        <v>19.803605414141412</v>
      </c>
      <c r="AF129" s="9"/>
      <c r="AG129" s="21">
        <v>0.49926799999999999</v>
      </c>
      <c r="AH129" s="21">
        <v>19.523</v>
      </c>
      <c r="AI129" s="21">
        <v>-1.7648299999999999E-2</v>
      </c>
      <c r="AJ129" s="21">
        <v>119</v>
      </c>
      <c r="AK129" s="21">
        <v>0.49868800000000002</v>
      </c>
      <c r="AL129">
        <f t="shared" si="24"/>
        <v>17.826565656565656</v>
      </c>
      <c r="AM129">
        <f t="shared" si="25"/>
        <v>8.9002337822222213</v>
      </c>
      <c r="AP129" s="9"/>
      <c r="AQ129" s="21">
        <v>1.1908000000000001</v>
      </c>
      <c r="AR129" s="21">
        <v>25.0352</v>
      </c>
      <c r="AS129" s="21">
        <v>-1.6448999999999998E-2</v>
      </c>
      <c r="AT129" s="21">
        <v>119</v>
      </c>
      <c r="AU129" s="21">
        <v>1.18988</v>
      </c>
      <c r="AV129">
        <f t="shared" si="26"/>
        <v>16.615151515151513</v>
      </c>
      <c r="AW129">
        <f t="shared" si="27"/>
        <v>19.785322424242423</v>
      </c>
      <c r="AX129" s="9"/>
      <c r="AY129" s="21">
        <v>0.49926799999999999</v>
      </c>
      <c r="AZ129" s="21">
        <v>28.834299999999999</v>
      </c>
      <c r="BA129" s="21">
        <v>-1.7605599999999999E-2</v>
      </c>
      <c r="BB129" s="21">
        <v>119</v>
      </c>
      <c r="BC129" s="21">
        <v>0.49865700000000002</v>
      </c>
      <c r="BD129">
        <f t="shared" si="28"/>
        <v>17.783434343434344</v>
      </c>
      <c r="BE129">
        <f t="shared" si="29"/>
        <v>8.8786996977777779</v>
      </c>
      <c r="BH129" s="9"/>
      <c r="BI129" s="21">
        <v>7.0800799999999997E-2</v>
      </c>
      <c r="BJ129" s="21">
        <v>6.3987699999999998</v>
      </c>
      <c r="BK129" s="21">
        <v>-1.50574E-2</v>
      </c>
      <c r="BL129" s="21">
        <v>119</v>
      </c>
      <c r="BM129" s="21">
        <v>7.0281999999999997E-2</v>
      </c>
      <c r="BN129">
        <f t="shared" si="30"/>
        <v>15.20949494949495</v>
      </c>
      <c r="BO129">
        <f t="shared" si="31"/>
        <v>1.0768444100202019</v>
      </c>
      <c r="BP129" s="9"/>
      <c r="BQ129" s="21">
        <v>0.49926799999999999</v>
      </c>
      <c r="BR129" s="21">
        <v>7.9519900000000003</v>
      </c>
      <c r="BS129" s="21">
        <v>-1.37573E-2</v>
      </c>
      <c r="BT129" s="21">
        <v>119</v>
      </c>
      <c r="BU129" s="21">
        <v>0.49862699999999999</v>
      </c>
      <c r="BV129">
        <f t="shared" si="32"/>
        <v>13.896262626262626</v>
      </c>
      <c r="BW129">
        <f t="shared" si="33"/>
        <v>6.9379592488888884</v>
      </c>
      <c r="BZ129" s="9"/>
      <c r="CA129" s="21">
        <v>7.0800799999999997E-2</v>
      </c>
      <c r="CB129" s="21">
        <v>11.278</v>
      </c>
      <c r="CC129" s="21">
        <v>-1.51001E-2</v>
      </c>
      <c r="CD129" s="21">
        <v>119</v>
      </c>
      <c r="CE129" s="21">
        <v>7.0220900000000003E-2</v>
      </c>
      <c r="CF129">
        <f t="shared" si="34"/>
        <v>15.252626262626263</v>
      </c>
      <c r="CG129">
        <f t="shared" si="35"/>
        <v>1.0798981414949496</v>
      </c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6.4378399999999996</v>
      </c>
      <c r="I130" s="21">
        <v>-1.64856E-2</v>
      </c>
      <c r="J130" s="21">
        <v>120</v>
      </c>
      <c r="K130" s="21">
        <v>1.1850000000000001</v>
      </c>
      <c r="L130">
        <f t="shared" si="18"/>
        <v>16.652121212121212</v>
      </c>
      <c r="M130">
        <f t="shared" si="19"/>
        <v>19.745419248484847</v>
      </c>
      <c r="N130" s="9"/>
      <c r="O130" s="21">
        <v>0.50430299999999995</v>
      </c>
      <c r="P130" s="21">
        <v>10.2369</v>
      </c>
      <c r="Q130" s="21">
        <v>-1.7636099999999998E-2</v>
      </c>
      <c r="R130" s="21">
        <v>120</v>
      </c>
      <c r="S130" s="21">
        <v>0.50353999999999999</v>
      </c>
      <c r="T130">
        <f t="shared" si="20"/>
        <v>17.814242424242423</v>
      </c>
      <c r="U130">
        <f t="shared" si="21"/>
        <v>8.9837758972727251</v>
      </c>
      <c r="X130" s="9"/>
      <c r="Y130" s="21">
        <v>1.1857599999999999</v>
      </c>
      <c r="Z130" s="21">
        <v>15.7341</v>
      </c>
      <c r="AA130" s="21">
        <v>-1.6473399999999999E-2</v>
      </c>
      <c r="AB130" s="21">
        <v>120</v>
      </c>
      <c r="AC130" s="21">
        <v>1.1856100000000001</v>
      </c>
      <c r="AD130">
        <f t="shared" si="22"/>
        <v>16.639797979797979</v>
      </c>
      <c r="AE130">
        <f t="shared" si="23"/>
        <v>19.730806852525252</v>
      </c>
      <c r="AF130" s="9"/>
      <c r="AG130" s="21">
        <v>0.50430299999999995</v>
      </c>
      <c r="AH130" s="21">
        <v>19.533100000000001</v>
      </c>
      <c r="AI130" s="21">
        <v>-1.7639200000000001E-2</v>
      </c>
      <c r="AJ130" s="21">
        <v>120</v>
      </c>
      <c r="AK130" s="21">
        <v>0.50372300000000003</v>
      </c>
      <c r="AL130">
        <f t="shared" si="24"/>
        <v>17.817373737373739</v>
      </c>
      <c r="AM130">
        <f t="shared" si="25"/>
        <v>8.9853550278787875</v>
      </c>
      <c r="AP130" s="9"/>
      <c r="AQ130" s="21">
        <v>1.1857599999999999</v>
      </c>
      <c r="AR130" s="21">
        <v>25.045300000000001</v>
      </c>
      <c r="AS130" s="21">
        <v>-1.64551E-2</v>
      </c>
      <c r="AT130" s="21">
        <v>120</v>
      </c>
      <c r="AU130" s="21">
        <v>1.1850000000000001</v>
      </c>
      <c r="AV130">
        <f t="shared" si="26"/>
        <v>16.621313131313133</v>
      </c>
      <c r="AW130">
        <f t="shared" si="27"/>
        <v>19.708888258585858</v>
      </c>
      <c r="AX130" s="9"/>
      <c r="AY130" s="21">
        <v>0.50430299999999995</v>
      </c>
      <c r="AZ130" s="21">
        <v>28.8443</v>
      </c>
      <c r="BA130" s="21">
        <v>-1.7593399999999999E-2</v>
      </c>
      <c r="BB130" s="21">
        <v>120</v>
      </c>
      <c r="BC130" s="21">
        <v>0.50353999999999999</v>
      </c>
      <c r="BD130">
        <f t="shared" si="28"/>
        <v>17.771111111111107</v>
      </c>
      <c r="BE130">
        <f t="shared" si="29"/>
        <v>8.9620246466666647</v>
      </c>
      <c r="BH130" s="9"/>
      <c r="BI130" s="21">
        <v>6.5765400000000002E-2</v>
      </c>
      <c r="BJ130" s="21">
        <v>6.4088399999999996</v>
      </c>
      <c r="BK130" s="21">
        <v>-1.50665E-2</v>
      </c>
      <c r="BL130" s="21">
        <v>120</v>
      </c>
      <c r="BM130" s="21">
        <v>6.5155000000000005E-2</v>
      </c>
      <c r="BN130">
        <f t="shared" si="30"/>
        <v>15.21868686868687</v>
      </c>
      <c r="BO130">
        <f t="shared" si="31"/>
        <v>1.0008630293939396</v>
      </c>
      <c r="BP130" s="9"/>
      <c r="BQ130" s="21">
        <v>0.50430299999999995</v>
      </c>
      <c r="BR130" s="21">
        <v>7.9620600000000001</v>
      </c>
      <c r="BS130" s="21">
        <v>-1.36566E-2</v>
      </c>
      <c r="BT130" s="21">
        <v>120</v>
      </c>
      <c r="BU130" s="21">
        <v>0.50363199999999997</v>
      </c>
      <c r="BV130">
        <f t="shared" si="32"/>
        <v>13.794545454545455</v>
      </c>
      <c r="BW130">
        <f t="shared" si="33"/>
        <v>6.956630656363636</v>
      </c>
      <c r="BZ130" s="9"/>
      <c r="CA130" s="21">
        <v>6.5765400000000002E-2</v>
      </c>
      <c r="CB130" s="21">
        <v>11.288</v>
      </c>
      <c r="CC130" s="21">
        <v>-1.51031E-2</v>
      </c>
      <c r="CD130" s="21">
        <v>120</v>
      </c>
      <c r="CE130" s="21">
        <v>6.5246600000000002E-2</v>
      </c>
      <c r="CF130">
        <f t="shared" si="34"/>
        <v>15.255656565656565</v>
      </c>
      <c r="CG130">
        <f t="shared" si="35"/>
        <v>1.0032943563030303</v>
      </c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6.4479100000000003</v>
      </c>
      <c r="I131" s="21">
        <v>-1.64948E-2</v>
      </c>
      <c r="J131" s="21">
        <v>121</v>
      </c>
      <c r="K131" s="21">
        <v>1.18011</v>
      </c>
      <c r="L131">
        <f t="shared" si="18"/>
        <v>16.661414141414145</v>
      </c>
      <c r="M131">
        <f t="shared" si="19"/>
        <v>19.672631519191924</v>
      </c>
      <c r="N131" s="9"/>
      <c r="O131" s="21">
        <v>0.50933799999999996</v>
      </c>
      <c r="P131" s="21">
        <v>10.247</v>
      </c>
      <c r="Q131" s="21">
        <v>-1.7627E-2</v>
      </c>
      <c r="R131" s="21">
        <v>121</v>
      </c>
      <c r="S131" s="21">
        <v>0.50848400000000005</v>
      </c>
      <c r="T131">
        <f t="shared" si="20"/>
        <v>17.805050505050506</v>
      </c>
      <c r="U131">
        <f t="shared" si="21"/>
        <v>9.0687888141414135</v>
      </c>
      <c r="X131" s="9"/>
      <c r="Y131" s="21">
        <v>1.1807300000000001</v>
      </c>
      <c r="Z131" s="21">
        <v>15.7441</v>
      </c>
      <c r="AA131" s="21">
        <v>-1.6482500000000001E-2</v>
      </c>
      <c r="AB131" s="21">
        <v>121</v>
      </c>
      <c r="AC131" s="21">
        <v>1.1795</v>
      </c>
      <c r="AD131">
        <f t="shared" si="22"/>
        <v>16.6489898989899</v>
      </c>
      <c r="AE131">
        <f t="shared" si="23"/>
        <v>19.657961843434347</v>
      </c>
      <c r="AF131" s="9"/>
      <c r="AG131" s="21">
        <v>0.50933799999999996</v>
      </c>
      <c r="AH131" s="21">
        <v>19.543199999999999</v>
      </c>
      <c r="AI131" s="21">
        <v>-1.763E-2</v>
      </c>
      <c r="AJ131" s="21">
        <v>121</v>
      </c>
      <c r="AK131" s="21">
        <v>0.50854500000000002</v>
      </c>
      <c r="AL131">
        <f t="shared" si="24"/>
        <v>17.808080808080806</v>
      </c>
      <c r="AM131">
        <f t="shared" si="25"/>
        <v>9.0703322626262608</v>
      </c>
      <c r="AP131" s="9"/>
      <c r="AQ131" s="21">
        <v>1.1807300000000001</v>
      </c>
      <c r="AR131" s="21">
        <v>25.055399999999999</v>
      </c>
      <c r="AS131" s="21">
        <v>-1.6467300000000001E-2</v>
      </c>
      <c r="AT131" s="21">
        <v>121</v>
      </c>
      <c r="AU131" s="21">
        <v>1.17981</v>
      </c>
      <c r="AV131">
        <f t="shared" si="26"/>
        <v>16.633636363636363</v>
      </c>
      <c r="AW131">
        <f t="shared" si="27"/>
        <v>19.639833463636364</v>
      </c>
      <c r="AX131" s="9"/>
      <c r="AY131" s="21">
        <v>0.50933799999999996</v>
      </c>
      <c r="AZ131" s="21">
        <v>28.854399999999998</v>
      </c>
      <c r="BA131" s="21">
        <v>-1.75873E-2</v>
      </c>
      <c r="BB131" s="21">
        <v>121</v>
      </c>
      <c r="BC131" s="21">
        <v>0.50854500000000002</v>
      </c>
      <c r="BD131">
        <f t="shared" si="28"/>
        <v>17.764949494949498</v>
      </c>
      <c r="BE131">
        <f t="shared" si="29"/>
        <v>9.0483638458585869</v>
      </c>
      <c r="BH131" s="9"/>
      <c r="BI131" s="21">
        <v>6.0729999999999999E-2</v>
      </c>
      <c r="BJ131" s="21">
        <v>6.41892</v>
      </c>
      <c r="BK131" s="21">
        <v>-1.50726E-2</v>
      </c>
      <c r="BL131" s="21">
        <v>121</v>
      </c>
      <c r="BM131" s="21">
        <v>6.0150099999999998E-2</v>
      </c>
      <c r="BN131">
        <f t="shared" si="30"/>
        <v>15.224848484848485</v>
      </c>
      <c r="BO131">
        <f t="shared" si="31"/>
        <v>0.92460504848484848</v>
      </c>
      <c r="BP131" s="9"/>
      <c r="BQ131" s="21">
        <v>0.50933799999999996</v>
      </c>
      <c r="BR131" s="21">
        <v>7.9721299999999999</v>
      </c>
      <c r="BS131" s="21">
        <v>-1.3543700000000001E-2</v>
      </c>
      <c r="BT131" s="21">
        <v>121</v>
      </c>
      <c r="BU131" s="21">
        <v>0.50863599999999998</v>
      </c>
      <c r="BV131">
        <f t="shared" si="32"/>
        <v>13.680505050505051</v>
      </c>
      <c r="BW131">
        <f t="shared" si="33"/>
        <v>6.9680010814141413</v>
      </c>
      <c r="BZ131" s="9"/>
      <c r="CA131" s="21">
        <v>6.0729999999999999E-2</v>
      </c>
      <c r="CB131" s="21">
        <v>11.2981</v>
      </c>
      <c r="CC131" s="21">
        <v>-1.5109300000000001E-2</v>
      </c>
      <c r="CD131" s="21">
        <v>121</v>
      </c>
      <c r="CE131" s="21">
        <v>6.0272199999999998E-2</v>
      </c>
      <c r="CF131">
        <f t="shared" si="34"/>
        <v>15.261919191919192</v>
      </c>
      <c r="CG131">
        <f t="shared" si="35"/>
        <v>0.92685635252525256</v>
      </c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6.4579899999999997</v>
      </c>
      <c r="I132" s="21">
        <v>-1.6500899999999999E-2</v>
      </c>
      <c r="J132" s="21">
        <v>122</v>
      </c>
      <c r="K132" s="21">
        <v>1.17432</v>
      </c>
      <c r="L132">
        <f t="shared" si="18"/>
        <v>16.667575757575754</v>
      </c>
      <c r="M132">
        <f t="shared" si="19"/>
        <v>19.595902142424237</v>
      </c>
      <c r="N132" s="9"/>
      <c r="O132" s="21">
        <v>0.514374</v>
      </c>
      <c r="P132" s="21">
        <v>10.257</v>
      </c>
      <c r="Q132" s="21">
        <v>-1.76147E-2</v>
      </c>
      <c r="R132" s="21">
        <v>122</v>
      </c>
      <c r="S132" s="21">
        <v>0.51376299999999997</v>
      </c>
      <c r="T132">
        <f t="shared" si="20"/>
        <v>17.792626262626264</v>
      </c>
      <c r="U132">
        <f t="shared" si="21"/>
        <v>9.1520643412121228</v>
      </c>
      <c r="X132" s="9"/>
      <c r="Y132" s="21">
        <v>1.1756899999999999</v>
      </c>
      <c r="Z132" s="21">
        <v>15.754200000000001</v>
      </c>
      <c r="AA132" s="21">
        <v>-1.6488599999999999E-2</v>
      </c>
      <c r="AB132" s="21">
        <v>122</v>
      </c>
      <c r="AC132" s="21">
        <v>1.17493</v>
      </c>
      <c r="AD132">
        <f t="shared" si="22"/>
        <v>16.655151515151516</v>
      </c>
      <c r="AE132">
        <f t="shared" si="23"/>
        <v>19.581295084848485</v>
      </c>
      <c r="AF132" s="9"/>
      <c r="AG132" s="21">
        <v>0.514374</v>
      </c>
      <c r="AH132" s="21">
        <v>19.5533</v>
      </c>
      <c r="AI132" s="21">
        <v>-1.7617799999999999E-2</v>
      </c>
      <c r="AJ132" s="21">
        <v>122</v>
      </c>
      <c r="AK132" s="21">
        <v>0.51388500000000004</v>
      </c>
      <c r="AL132">
        <f t="shared" si="24"/>
        <v>17.795757575757577</v>
      </c>
      <c r="AM132">
        <f t="shared" si="25"/>
        <v>9.153675007272728</v>
      </c>
      <c r="AP132" s="9"/>
      <c r="AQ132" s="21">
        <v>1.1756899999999999</v>
      </c>
      <c r="AR132" s="21">
        <v>25.0654</v>
      </c>
      <c r="AS132" s="21">
        <v>-1.6479500000000001E-2</v>
      </c>
      <c r="AT132" s="21">
        <v>122</v>
      </c>
      <c r="AU132" s="21">
        <v>1.17493</v>
      </c>
      <c r="AV132">
        <f t="shared" si="26"/>
        <v>16.645959595959596</v>
      </c>
      <c r="AW132">
        <f t="shared" si="27"/>
        <v>19.570488237373734</v>
      </c>
      <c r="AX132" s="9"/>
      <c r="AY132" s="21">
        <v>0.514374</v>
      </c>
      <c r="AZ132" s="21">
        <v>28.8645</v>
      </c>
      <c r="BA132" s="21">
        <v>-1.75751E-2</v>
      </c>
      <c r="BB132" s="21">
        <v>122</v>
      </c>
      <c r="BC132" s="21">
        <v>0.51367200000000002</v>
      </c>
      <c r="BD132">
        <f t="shared" si="28"/>
        <v>17.752626262626261</v>
      </c>
      <c r="BE132">
        <f t="shared" si="29"/>
        <v>9.1314893812121198</v>
      </c>
      <c r="BH132" s="9"/>
      <c r="BI132" s="21">
        <v>5.5694599999999997E-2</v>
      </c>
      <c r="BJ132" s="21">
        <v>6.4289899999999998</v>
      </c>
      <c r="BK132" s="21">
        <v>-1.5075699999999999E-2</v>
      </c>
      <c r="BL132" s="21">
        <v>122</v>
      </c>
      <c r="BM132" s="21">
        <v>5.5114700000000003E-2</v>
      </c>
      <c r="BN132">
        <f t="shared" si="30"/>
        <v>15.227979797979797</v>
      </c>
      <c r="BO132">
        <f t="shared" si="31"/>
        <v>0.84811624365656557</v>
      </c>
      <c r="BP132" s="9"/>
      <c r="BQ132" s="21">
        <v>0.514374</v>
      </c>
      <c r="BR132" s="21">
        <v>7.9821999999999997</v>
      </c>
      <c r="BS132" s="21">
        <v>-1.3421600000000001E-2</v>
      </c>
      <c r="BT132" s="21">
        <v>122</v>
      </c>
      <c r="BU132" s="21">
        <v>0.51370199999999999</v>
      </c>
      <c r="BV132">
        <f t="shared" si="32"/>
        <v>13.557171717171718</v>
      </c>
      <c r="BW132">
        <f t="shared" si="33"/>
        <v>6.9734566448484854</v>
      </c>
      <c r="BZ132" s="9"/>
      <c r="CA132" s="21">
        <v>5.5694599999999997E-2</v>
      </c>
      <c r="CB132" s="21">
        <v>11.308199999999999</v>
      </c>
      <c r="CC132" s="21">
        <v>-1.5115399999999999E-2</v>
      </c>
      <c r="CD132" s="21">
        <v>122</v>
      </c>
      <c r="CE132" s="21">
        <v>5.50842E-2</v>
      </c>
      <c r="CF132">
        <f t="shared" si="34"/>
        <v>15.268080808080807</v>
      </c>
      <c r="CG132">
        <f t="shared" si="35"/>
        <v>0.85034965337373725</v>
      </c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6.4680600000000004</v>
      </c>
      <c r="I133" s="21">
        <v>-1.6507000000000001E-2</v>
      </c>
      <c r="J133" s="21">
        <v>123</v>
      </c>
      <c r="K133" s="21">
        <v>1.17035</v>
      </c>
      <c r="L133">
        <f t="shared" si="18"/>
        <v>16.673737373737374</v>
      </c>
      <c r="M133">
        <f t="shared" si="19"/>
        <v>19.519110656565658</v>
      </c>
      <c r="N133" s="9"/>
      <c r="O133" s="21">
        <v>0.51940900000000001</v>
      </c>
      <c r="P133" s="21">
        <v>10.267099999999999</v>
      </c>
      <c r="Q133" s="21">
        <v>-1.7608599999999999E-2</v>
      </c>
      <c r="R133" s="21">
        <v>123</v>
      </c>
      <c r="S133" s="21">
        <v>0.51882899999999998</v>
      </c>
      <c r="T133">
        <f t="shared" si="20"/>
        <v>17.786464646464644</v>
      </c>
      <c r="U133">
        <f t="shared" si="21"/>
        <v>9.2384498155555548</v>
      </c>
      <c r="X133" s="9"/>
      <c r="Y133" s="21">
        <v>1.17065</v>
      </c>
      <c r="Z133" s="21">
        <v>15.7643</v>
      </c>
      <c r="AA133" s="21">
        <v>-1.64978E-2</v>
      </c>
      <c r="AB133" s="21">
        <v>123</v>
      </c>
      <c r="AC133" s="21">
        <v>1.16974</v>
      </c>
      <c r="AD133">
        <f t="shared" si="22"/>
        <v>16.664444444444445</v>
      </c>
      <c r="AE133">
        <f t="shared" si="23"/>
        <v>19.50823188888889</v>
      </c>
      <c r="AF133" s="9"/>
      <c r="AG133" s="21">
        <v>0.51940900000000001</v>
      </c>
      <c r="AH133" s="21">
        <v>19.563300000000002</v>
      </c>
      <c r="AI133" s="21">
        <v>-1.76025E-2</v>
      </c>
      <c r="AJ133" s="21">
        <v>123</v>
      </c>
      <c r="AK133" s="21">
        <v>0.51888999999999996</v>
      </c>
      <c r="AL133">
        <f t="shared" si="24"/>
        <v>17.780303030303031</v>
      </c>
      <c r="AM133">
        <f t="shared" si="25"/>
        <v>9.235249416666667</v>
      </c>
      <c r="AP133" s="9"/>
      <c r="AQ133" s="21">
        <v>1.17065</v>
      </c>
      <c r="AR133" s="21">
        <v>25.075500000000002</v>
      </c>
      <c r="AS133" s="21">
        <v>-1.64856E-2</v>
      </c>
      <c r="AT133" s="21">
        <v>123</v>
      </c>
      <c r="AU133" s="21">
        <v>1.16974</v>
      </c>
      <c r="AV133">
        <f t="shared" si="26"/>
        <v>16.652121212121212</v>
      </c>
      <c r="AW133">
        <f t="shared" si="27"/>
        <v>19.493805696969698</v>
      </c>
      <c r="AX133" s="9"/>
      <c r="AY133" s="21">
        <v>0.51940900000000001</v>
      </c>
      <c r="AZ133" s="21">
        <v>28.874500000000001</v>
      </c>
      <c r="BA133" s="21">
        <v>-1.7565899999999999E-2</v>
      </c>
      <c r="BB133" s="21">
        <v>123</v>
      </c>
      <c r="BC133" s="21">
        <v>0.51873800000000003</v>
      </c>
      <c r="BD133">
        <f t="shared" si="28"/>
        <v>17.743333333333332</v>
      </c>
      <c r="BE133">
        <f t="shared" si="29"/>
        <v>9.2160470233333331</v>
      </c>
      <c r="BH133" s="9"/>
      <c r="BI133" s="21">
        <v>5.0659200000000001E-2</v>
      </c>
      <c r="BJ133" s="21">
        <v>6.4390599999999996</v>
      </c>
      <c r="BK133" s="21">
        <v>-1.5084800000000001E-2</v>
      </c>
      <c r="BL133" s="21">
        <v>123</v>
      </c>
      <c r="BM133" s="21">
        <v>5.0662199999999998E-2</v>
      </c>
      <c r="BN133">
        <f t="shared" si="30"/>
        <v>15.237171717171719</v>
      </c>
      <c r="BO133">
        <f t="shared" si="31"/>
        <v>0.77190292945454564</v>
      </c>
      <c r="BP133" s="9"/>
      <c r="BQ133" s="21">
        <v>0.51940900000000001</v>
      </c>
      <c r="BR133" s="21">
        <v>7.9922700000000004</v>
      </c>
      <c r="BS133" s="21">
        <v>-1.32751E-2</v>
      </c>
      <c r="BT133" s="21">
        <v>123</v>
      </c>
      <c r="BU133" s="21">
        <v>0.51870700000000003</v>
      </c>
      <c r="BV133">
        <f t="shared" si="32"/>
        <v>13.409191919191919</v>
      </c>
      <c r="BW133">
        <f t="shared" si="33"/>
        <v>6.9648549655555554</v>
      </c>
      <c r="BZ133" s="9"/>
      <c r="CA133" s="21">
        <v>5.0659200000000001E-2</v>
      </c>
      <c r="CB133" s="21">
        <v>11.318300000000001</v>
      </c>
      <c r="CC133" s="21">
        <v>-1.51215E-2</v>
      </c>
      <c r="CD133" s="21">
        <v>123</v>
      </c>
      <c r="CE133" s="21">
        <v>5.05554E-2</v>
      </c>
      <c r="CF133">
        <f t="shared" si="34"/>
        <v>15.274242424242425</v>
      </c>
      <c r="CG133">
        <f t="shared" si="35"/>
        <v>0.77378090181818193</v>
      </c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6.4781300000000002</v>
      </c>
      <c r="I134" s="21">
        <v>-1.6519200000000001E-2</v>
      </c>
      <c r="J134" s="21">
        <v>124</v>
      </c>
      <c r="K134" s="21">
        <v>1.16394</v>
      </c>
      <c r="L134">
        <f t="shared" si="18"/>
        <v>16.686060606060607</v>
      </c>
      <c r="M134">
        <f t="shared" si="19"/>
        <v>19.449605963636365</v>
      </c>
      <c r="N134" s="9"/>
      <c r="O134" s="21">
        <v>0.52444500000000005</v>
      </c>
      <c r="P134" s="21">
        <v>10.277200000000001</v>
      </c>
      <c r="Q134" s="21">
        <v>-1.7599500000000001E-2</v>
      </c>
      <c r="R134" s="21">
        <v>124</v>
      </c>
      <c r="S134" s="21">
        <v>0.52395599999999998</v>
      </c>
      <c r="T134">
        <f t="shared" si="20"/>
        <v>17.777272727272727</v>
      </c>
      <c r="U134">
        <f t="shared" si="21"/>
        <v>9.3232017954545459</v>
      </c>
      <c r="X134" s="9"/>
      <c r="Y134" s="21">
        <v>1.1656200000000001</v>
      </c>
      <c r="Z134" s="21">
        <v>15.7743</v>
      </c>
      <c r="AA134" s="21">
        <v>-1.6507000000000001E-2</v>
      </c>
      <c r="AB134" s="21">
        <v>124</v>
      </c>
      <c r="AC134" s="21">
        <v>1.16455</v>
      </c>
      <c r="AD134">
        <f t="shared" si="22"/>
        <v>16.673737373737374</v>
      </c>
      <c r="AE134">
        <f t="shared" si="23"/>
        <v>19.43524175757576</v>
      </c>
      <c r="AF134" s="9"/>
      <c r="AG134" s="21">
        <v>0.52444500000000005</v>
      </c>
      <c r="AH134" s="21">
        <v>19.573399999999999</v>
      </c>
      <c r="AI134" s="21">
        <v>-1.75873E-2</v>
      </c>
      <c r="AJ134" s="21">
        <v>124</v>
      </c>
      <c r="AK134" s="21">
        <v>0.52374299999999996</v>
      </c>
      <c r="AL134">
        <f t="shared" si="24"/>
        <v>17.764949494949498</v>
      </c>
      <c r="AM134">
        <f t="shared" si="25"/>
        <v>9.3167389378787906</v>
      </c>
      <c r="AP134" s="9"/>
      <c r="AQ134" s="21">
        <v>1.1656200000000001</v>
      </c>
      <c r="AR134" s="21">
        <v>25.085599999999999</v>
      </c>
      <c r="AS134" s="21">
        <v>-1.64978E-2</v>
      </c>
      <c r="AT134" s="21">
        <v>124</v>
      </c>
      <c r="AU134" s="21">
        <v>1.16486</v>
      </c>
      <c r="AV134">
        <f t="shared" si="26"/>
        <v>16.664444444444445</v>
      </c>
      <c r="AW134">
        <f t="shared" si="27"/>
        <v>19.424409733333334</v>
      </c>
      <c r="AX134" s="9"/>
      <c r="AY134" s="21">
        <v>0.52444500000000005</v>
      </c>
      <c r="AZ134" s="21">
        <v>28.884599999999999</v>
      </c>
      <c r="BA134" s="21">
        <v>-1.7556800000000001E-2</v>
      </c>
      <c r="BB134" s="21">
        <v>124</v>
      </c>
      <c r="BC134" s="21">
        <v>0.52386500000000003</v>
      </c>
      <c r="BD134">
        <f t="shared" si="28"/>
        <v>17.734141414141416</v>
      </c>
      <c r="BE134">
        <f t="shared" si="29"/>
        <v>9.3005817939393953</v>
      </c>
      <c r="BH134" s="9"/>
      <c r="BI134" s="21">
        <v>4.5623799999999999E-2</v>
      </c>
      <c r="BJ134" s="21">
        <v>6.4491300000000003</v>
      </c>
      <c r="BK134" s="21">
        <v>-1.5090900000000001E-2</v>
      </c>
      <c r="BL134" s="21">
        <v>124</v>
      </c>
      <c r="BM134" s="21">
        <v>4.5489500000000002E-2</v>
      </c>
      <c r="BN134">
        <f t="shared" si="30"/>
        <v>15.243333333333334</v>
      </c>
      <c r="BO134">
        <f t="shared" si="31"/>
        <v>0.69545879133333333</v>
      </c>
      <c r="BP134" s="9"/>
      <c r="BQ134" s="21">
        <v>0.52444500000000005</v>
      </c>
      <c r="BR134" s="21">
        <v>8.0023400000000002</v>
      </c>
      <c r="BS134" s="21">
        <v>-1.31165E-2</v>
      </c>
      <c r="BT134" s="21">
        <v>124</v>
      </c>
      <c r="BU134" s="21">
        <v>0.52383400000000002</v>
      </c>
      <c r="BV134">
        <f t="shared" si="32"/>
        <v>13.248989898989899</v>
      </c>
      <c r="BW134">
        <f t="shared" si="33"/>
        <v>6.9483665075757584</v>
      </c>
      <c r="BZ134" s="9"/>
      <c r="CA134" s="21">
        <v>4.5623799999999999E-2</v>
      </c>
      <c r="CB134" s="21">
        <v>11.3283</v>
      </c>
      <c r="CC134" s="21">
        <v>-1.51276E-2</v>
      </c>
      <c r="CD134" s="21">
        <v>124</v>
      </c>
      <c r="CE134" s="21">
        <v>4.5519999999999998E-2</v>
      </c>
      <c r="CF134">
        <f t="shared" si="34"/>
        <v>15.28040404040404</v>
      </c>
      <c r="CG134">
        <f t="shared" si="35"/>
        <v>0.69715009785858584</v>
      </c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6.4882</v>
      </c>
      <c r="I135" s="21">
        <v>-1.6528299999999999E-2</v>
      </c>
      <c r="J135" s="21">
        <v>125</v>
      </c>
      <c r="K135" s="21">
        <v>1.1593599999999999</v>
      </c>
      <c r="L135">
        <f t="shared" si="18"/>
        <v>16.695252525252528</v>
      </c>
      <c r="M135">
        <f t="shared" si="19"/>
        <v>19.376176175757578</v>
      </c>
      <c r="N135" s="9"/>
      <c r="O135" s="21">
        <v>0.52947999999999995</v>
      </c>
      <c r="P135" s="21">
        <v>10.2872</v>
      </c>
      <c r="Q135" s="21">
        <v>-1.7593399999999999E-2</v>
      </c>
      <c r="R135" s="21">
        <v>125</v>
      </c>
      <c r="S135" s="21">
        <v>0.52890000000000004</v>
      </c>
      <c r="T135">
        <f t="shared" si="20"/>
        <v>17.771111111111107</v>
      </c>
      <c r="U135">
        <f t="shared" si="21"/>
        <v>9.4094479111111085</v>
      </c>
      <c r="X135" s="9"/>
      <c r="Y135" s="21">
        <v>1.1605799999999999</v>
      </c>
      <c r="Z135" s="21">
        <v>15.7844</v>
      </c>
      <c r="AA135" s="21">
        <v>-1.6519200000000001E-2</v>
      </c>
      <c r="AB135" s="21">
        <v>125</v>
      </c>
      <c r="AC135" s="21">
        <v>1.1599699999999999</v>
      </c>
      <c r="AD135">
        <f t="shared" si="22"/>
        <v>16.686060606060607</v>
      </c>
      <c r="AE135">
        <f t="shared" si="23"/>
        <v>19.365508218181819</v>
      </c>
      <c r="AF135" s="9"/>
      <c r="AG135" s="21">
        <v>0.52947999999999995</v>
      </c>
      <c r="AH135" s="21">
        <v>19.583500000000001</v>
      </c>
      <c r="AI135" s="21">
        <v>-1.7578099999999999E-2</v>
      </c>
      <c r="AJ135" s="21">
        <v>125</v>
      </c>
      <c r="AK135" s="21">
        <v>0.52877799999999997</v>
      </c>
      <c r="AL135">
        <f t="shared" si="24"/>
        <v>17.755656565656565</v>
      </c>
      <c r="AM135">
        <f t="shared" si="25"/>
        <v>9.401265038383837</v>
      </c>
      <c r="AP135" s="9"/>
      <c r="AQ135" s="21">
        <v>1.1605799999999999</v>
      </c>
      <c r="AR135" s="21">
        <v>25.095600000000001</v>
      </c>
      <c r="AS135" s="21">
        <v>-1.6503899999999998E-2</v>
      </c>
      <c r="AT135" s="21">
        <v>125</v>
      </c>
      <c r="AU135" s="21">
        <v>1.1593599999999999</v>
      </c>
      <c r="AV135">
        <f t="shared" si="26"/>
        <v>16.670606060606058</v>
      </c>
      <c r="AW135">
        <f t="shared" si="27"/>
        <v>19.347571981818177</v>
      </c>
      <c r="AX135" s="9"/>
      <c r="AY135" s="21">
        <v>0.52947999999999995</v>
      </c>
      <c r="AZ135" s="21">
        <v>28.8947</v>
      </c>
      <c r="BA135" s="21">
        <v>-1.75446E-2</v>
      </c>
      <c r="BB135" s="21">
        <v>125</v>
      </c>
      <c r="BC135" s="21">
        <v>0.52880899999999997</v>
      </c>
      <c r="BD135">
        <f t="shared" si="28"/>
        <v>17.721818181818183</v>
      </c>
      <c r="BE135">
        <f t="shared" si="29"/>
        <v>9.3833482909090904</v>
      </c>
      <c r="BH135" s="9"/>
      <c r="BI135" s="21">
        <v>4.0588399999999997E-2</v>
      </c>
      <c r="BJ135" s="21">
        <v>6.4592000000000001</v>
      </c>
      <c r="BK135" s="21">
        <v>-1.5096999999999999E-2</v>
      </c>
      <c r="BL135" s="21">
        <v>125</v>
      </c>
      <c r="BM135" s="21">
        <v>4.0493800000000003E-2</v>
      </c>
      <c r="BN135">
        <f t="shared" si="30"/>
        <v>15.249494949494949</v>
      </c>
      <c r="BO135">
        <f t="shared" si="31"/>
        <v>0.61895260080808068</v>
      </c>
      <c r="BP135" s="9"/>
      <c r="BQ135" s="21">
        <v>0.52947999999999995</v>
      </c>
      <c r="BR135" s="21">
        <v>8.0124099999999991</v>
      </c>
      <c r="BS135" s="21">
        <v>-1.29333E-2</v>
      </c>
      <c r="BT135" s="21">
        <v>125</v>
      </c>
      <c r="BU135" s="21">
        <v>0.52883899999999995</v>
      </c>
      <c r="BV135">
        <f t="shared" si="32"/>
        <v>13.063939393939393</v>
      </c>
      <c r="BW135">
        <f t="shared" si="33"/>
        <v>6.917094630303029</v>
      </c>
      <c r="BZ135" s="9"/>
      <c r="CA135" s="21">
        <v>4.0588399999999997E-2</v>
      </c>
      <c r="CB135" s="21">
        <v>11.3384</v>
      </c>
      <c r="CC135" s="21">
        <v>-1.51337E-2</v>
      </c>
      <c r="CD135" s="21">
        <v>125</v>
      </c>
      <c r="CE135" s="21">
        <v>4.0469400000000003E-2</v>
      </c>
      <c r="CF135">
        <f t="shared" si="34"/>
        <v>15.286565656565656</v>
      </c>
      <c r="CG135">
        <f t="shared" si="35"/>
        <v>0.62045724149494941</v>
      </c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6.4982699999999998</v>
      </c>
      <c r="I136" s="21">
        <v>-1.6534400000000001E-2</v>
      </c>
      <c r="J136" s="21">
        <v>126</v>
      </c>
      <c r="K136" s="21">
        <v>1.15509</v>
      </c>
      <c r="L136">
        <f t="shared" si="18"/>
        <v>16.701414141414141</v>
      </c>
      <c r="M136">
        <f t="shared" si="19"/>
        <v>19.29931911111111</v>
      </c>
      <c r="N136" s="9"/>
      <c r="O136" s="21">
        <v>0.53451499999999996</v>
      </c>
      <c r="P136" s="21">
        <v>10.2973</v>
      </c>
      <c r="Q136" s="21">
        <v>-1.75873E-2</v>
      </c>
      <c r="R136" s="21">
        <v>126</v>
      </c>
      <c r="S136" s="21">
        <v>0.53369100000000003</v>
      </c>
      <c r="T136">
        <f t="shared" si="20"/>
        <v>17.764949494949498</v>
      </c>
      <c r="U136">
        <f t="shared" si="21"/>
        <v>9.4956319792929307</v>
      </c>
      <c r="X136" s="9"/>
      <c r="Y136" s="21">
        <v>1.1555500000000001</v>
      </c>
      <c r="Z136" s="21">
        <v>15.794499999999999</v>
      </c>
      <c r="AA136" s="21">
        <v>-1.6528299999999999E-2</v>
      </c>
      <c r="AB136" s="21">
        <v>126</v>
      </c>
      <c r="AC136" s="21">
        <v>1.15479</v>
      </c>
      <c r="AD136">
        <f t="shared" si="22"/>
        <v>16.695252525252528</v>
      </c>
      <c r="AE136">
        <f t="shared" si="23"/>
        <v>19.29219905555556</v>
      </c>
      <c r="AF136" s="9"/>
      <c r="AG136" s="21">
        <v>0.53451499999999996</v>
      </c>
      <c r="AH136" s="21">
        <v>19.593499999999999</v>
      </c>
      <c r="AI136" s="21">
        <v>-1.7569000000000001E-2</v>
      </c>
      <c r="AJ136" s="21">
        <v>126</v>
      </c>
      <c r="AK136" s="21">
        <v>0.53402700000000003</v>
      </c>
      <c r="AL136">
        <f t="shared" si="24"/>
        <v>17.746464646464648</v>
      </c>
      <c r="AM136">
        <f t="shared" si="25"/>
        <v>9.4857515505050518</v>
      </c>
      <c r="AP136" s="9"/>
      <c r="AQ136" s="21">
        <v>1.1555500000000001</v>
      </c>
      <c r="AR136" s="21">
        <v>25.105699999999999</v>
      </c>
      <c r="AS136" s="21">
        <v>-1.651E-2</v>
      </c>
      <c r="AT136" s="21">
        <v>126</v>
      </c>
      <c r="AU136" s="21">
        <v>1.15448</v>
      </c>
      <c r="AV136">
        <f t="shared" si="26"/>
        <v>16.676767676767678</v>
      </c>
      <c r="AW136">
        <f t="shared" si="27"/>
        <v>19.270838888888893</v>
      </c>
      <c r="AX136" s="9"/>
      <c r="AY136" s="21">
        <v>0.53451499999999996</v>
      </c>
      <c r="AZ136" s="21">
        <v>28.904800000000002</v>
      </c>
      <c r="BA136" s="21">
        <v>-1.75354E-2</v>
      </c>
      <c r="BB136" s="21">
        <v>126</v>
      </c>
      <c r="BC136" s="21">
        <v>0.533752</v>
      </c>
      <c r="BD136">
        <f t="shared" si="28"/>
        <v>17.712525252525253</v>
      </c>
      <c r="BE136">
        <f t="shared" si="29"/>
        <v>9.4676104353535351</v>
      </c>
      <c r="BH136" s="9"/>
      <c r="BI136" s="21">
        <v>3.5553000000000001E-2</v>
      </c>
      <c r="BJ136" s="21">
        <v>6.4692699999999999</v>
      </c>
      <c r="BK136" s="21">
        <v>-1.51031E-2</v>
      </c>
      <c r="BL136" s="21">
        <v>126</v>
      </c>
      <c r="BM136" s="21">
        <v>3.54492E-2</v>
      </c>
      <c r="BN136">
        <f t="shared" si="30"/>
        <v>15.255656565656565</v>
      </c>
      <c r="BO136">
        <f t="shared" si="31"/>
        <v>0.54238435787878791</v>
      </c>
      <c r="BP136" s="9"/>
      <c r="BQ136" s="21">
        <v>0.53451499999999996</v>
      </c>
      <c r="BR136" s="21">
        <v>8.0224799999999998</v>
      </c>
      <c r="BS136" s="21">
        <v>-1.2735E-2</v>
      </c>
      <c r="BT136" s="21">
        <v>126</v>
      </c>
      <c r="BU136" s="21">
        <v>0.53387499999999999</v>
      </c>
      <c r="BV136">
        <f t="shared" si="32"/>
        <v>12.863636363636363</v>
      </c>
      <c r="BW136">
        <f t="shared" si="33"/>
        <v>6.8758065909090904</v>
      </c>
      <c r="BZ136" s="9"/>
      <c r="CA136" s="21">
        <v>3.5553000000000001E-2</v>
      </c>
      <c r="CB136" s="21">
        <v>11.3485</v>
      </c>
      <c r="CC136" s="21">
        <v>-1.51398E-2</v>
      </c>
      <c r="CD136" s="21">
        <v>126</v>
      </c>
      <c r="CE136" s="21">
        <v>3.5461399999999997E-2</v>
      </c>
      <c r="CF136">
        <f t="shared" si="34"/>
        <v>15.292727272727273</v>
      </c>
      <c r="CG136">
        <f t="shared" si="35"/>
        <v>0.54370233272727275</v>
      </c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6.5083399999999996</v>
      </c>
      <c r="I137" s="21">
        <v>-1.65405E-2</v>
      </c>
      <c r="J137" s="21">
        <v>127</v>
      </c>
      <c r="K137" s="21">
        <v>1.1492899999999999</v>
      </c>
      <c r="L137">
        <f t="shared" si="18"/>
        <v>16.707575757575757</v>
      </c>
      <c r="M137">
        <f t="shared" si="19"/>
        <v>19.222232984848482</v>
      </c>
      <c r="N137" s="9"/>
      <c r="O137" s="21">
        <v>0.539551</v>
      </c>
      <c r="P137" s="21">
        <v>10.307399999999999</v>
      </c>
      <c r="Q137" s="21">
        <v>-1.75751E-2</v>
      </c>
      <c r="R137" s="21">
        <v>127</v>
      </c>
      <c r="S137" s="21">
        <v>0.539215</v>
      </c>
      <c r="T137">
        <f t="shared" si="20"/>
        <v>17.752626262626261</v>
      </c>
      <c r="U137">
        <f t="shared" si="21"/>
        <v>9.5784472526262618</v>
      </c>
      <c r="X137" s="9"/>
      <c r="Y137" s="21">
        <v>1.1505099999999999</v>
      </c>
      <c r="Z137" s="21">
        <v>15.804600000000001</v>
      </c>
      <c r="AA137" s="21">
        <v>-1.6534400000000001E-2</v>
      </c>
      <c r="AB137" s="21">
        <v>127</v>
      </c>
      <c r="AC137" s="21">
        <v>1.1498999999999999</v>
      </c>
      <c r="AD137">
        <f t="shared" si="22"/>
        <v>16.701414141414141</v>
      </c>
      <c r="AE137">
        <f t="shared" si="23"/>
        <v>19.215143983838381</v>
      </c>
      <c r="AF137" s="9"/>
      <c r="AG137" s="21">
        <v>0.539551</v>
      </c>
      <c r="AH137" s="21">
        <v>19.6036</v>
      </c>
      <c r="AI137" s="21">
        <v>-1.75598E-2</v>
      </c>
      <c r="AJ137" s="21">
        <v>127</v>
      </c>
      <c r="AK137" s="21">
        <v>0.53891</v>
      </c>
      <c r="AL137">
        <f t="shared" si="24"/>
        <v>17.737171717171716</v>
      </c>
      <c r="AM137">
        <f t="shared" si="25"/>
        <v>9.5701087371717168</v>
      </c>
      <c r="AP137" s="9"/>
      <c r="AQ137" s="21">
        <v>1.1505099999999999</v>
      </c>
      <c r="AR137" s="21">
        <v>25.1158</v>
      </c>
      <c r="AS137" s="21">
        <v>-1.6513099999999999E-2</v>
      </c>
      <c r="AT137" s="21">
        <v>127</v>
      </c>
      <c r="AU137" s="21">
        <v>1.1496</v>
      </c>
      <c r="AV137">
        <f t="shared" si="26"/>
        <v>16.679898989898987</v>
      </c>
      <c r="AW137">
        <f t="shared" si="27"/>
        <v>19.190390586868684</v>
      </c>
      <c r="AX137" s="9"/>
      <c r="AY137" s="21">
        <v>0.539551</v>
      </c>
      <c r="AZ137" s="21">
        <v>28.9148</v>
      </c>
      <c r="BA137" s="21">
        <v>-1.7526199999999999E-2</v>
      </c>
      <c r="BB137" s="21">
        <v>127</v>
      </c>
      <c r="BC137" s="21">
        <v>0.53903199999999996</v>
      </c>
      <c r="BD137">
        <f t="shared" si="28"/>
        <v>17.703232323232321</v>
      </c>
      <c r="BE137">
        <f t="shared" si="29"/>
        <v>9.5517967032323217</v>
      </c>
      <c r="BH137" s="9"/>
      <c r="BI137" s="21">
        <v>3.0517599999999999E-2</v>
      </c>
      <c r="BJ137" s="21">
        <v>6.4793399999999997</v>
      </c>
      <c r="BK137" s="21">
        <v>-1.5109300000000001E-2</v>
      </c>
      <c r="BL137" s="21">
        <v>127</v>
      </c>
      <c r="BM137" s="21">
        <v>3.0395499999999999E-2</v>
      </c>
      <c r="BN137">
        <f t="shared" si="30"/>
        <v>15.261919191919192</v>
      </c>
      <c r="BO137">
        <f t="shared" si="31"/>
        <v>0.46575714513131311</v>
      </c>
      <c r="BP137" s="9"/>
      <c r="BQ137" s="21">
        <v>0.539551</v>
      </c>
      <c r="BR137" s="21">
        <v>8.0325600000000001</v>
      </c>
      <c r="BS137" s="21">
        <v>-1.25153E-2</v>
      </c>
      <c r="BT137" s="21">
        <v>127</v>
      </c>
      <c r="BU137" s="21">
        <v>0.53893999999999997</v>
      </c>
      <c r="BV137">
        <f t="shared" si="32"/>
        <v>12.641717171717172</v>
      </c>
      <c r="BW137">
        <f t="shared" si="33"/>
        <v>6.8208511417171716</v>
      </c>
      <c r="BZ137" s="9"/>
      <c r="CA137" s="21">
        <v>3.0517599999999999E-2</v>
      </c>
      <c r="CB137" s="21">
        <v>11.358499999999999</v>
      </c>
      <c r="CC137" s="21">
        <v>-1.51459E-2</v>
      </c>
      <c r="CD137" s="21">
        <v>127</v>
      </c>
      <c r="CE137" s="21">
        <v>3.0422999999999999E-2</v>
      </c>
      <c r="CF137">
        <f t="shared" si="34"/>
        <v>15.298888888888889</v>
      </c>
      <c r="CG137">
        <f t="shared" si="35"/>
        <v>0.46688537155555554</v>
      </c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6.5184100000000003</v>
      </c>
      <c r="I138" s="21">
        <v>-1.6546600000000002E-2</v>
      </c>
      <c r="J138" s="21">
        <v>128</v>
      </c>
      <c r="K138" s="21">
        <v>1.1444099999999999</v>
      </c>
      <c r="L138">
        <f t="shared" si="18"/>
        <v>16.713737373737377</v>
      </c>
      <c r="M138">
        <f t="shared" si="19"/>
        <v>19.145251886868692</v>
      </c>
      <c r="N138" s="9"/>
      <c r="O138" s="21">
        <v>0.54458600000000001</v>
      </c>
      <c r="P138" s="21">
        <v>10.317500000000001</v>
      </c>
      <c r="Q138" s="21">
        <v>-1.7565899999999999E-2</v>
      </c>
      <c r="R138" s="21">
        <v>128</v>
      </c>
      <c r="S138" s="21">
        <v>0.54391500000000004</v>
      </c>
      <c r="T138">
        <f t="shared" si="20"/>
        <v>17.743333333333332</v>
      </c>
      <c r="U138">
        <f t="shared" si="21"/>
        <v>9.662770926666667</v>
      </c>
      <c r="X138" s="9"/>
      <c r="Y138" s="21">
        <v>1.1454800000000001</v>
      </c>
      <c r="Z138" s="21">
        <v>15.8146</v>
      </c>
      <c r="AA138" s="21">
        <v>-1.6546600000000002E-2</v>
      </c>
      <c r="AB138" s="21">
        <v>128</v>
      </c>
      <c r="AC138" s="21">
        <v>1.1440999999999999</v>
      </c>
      <c r="AD138">
        <f t="shared" si="22"/>
        <v>16.713737373737377</v>
      </c>
      <c r="AE138">
        <f t="shared" si="23"/>
        <v>19.145251886868692</v>
      </c>
      <c r="AF138" s="9"/>
      <c r="AG138" s="21">
        <v>0.54458600000000001</v>
      </c>
      <c r="AH138" s="21">
        <v>19.613700000000001</v>
      </c>
      <c r="AI138" s="21">
        <v>-1.7550699999999999E-2</v>
      </c>
      <c r="AJ138" s="21">
        <v>128</v>
      </c>
      <c r="AK138" s="21">
        <v>0.54391500000000004</v>
      </c>
      <c r="AL138">
        <f t="shared" si="24"/>
        <v>17.727979797979799</v>
      </c>
      <c r="AM138">
        <f t="shared" si="25"/>
        <v>9.654409606262627</v>
      </c>
      <c r="AP138" s="9"/>
      <c r="AQ138" s="21">
        <v>1.1454800000000001</v>
      </c>
      <c r="AR138" s="21">
        <v>25.125900000000001</v>
      </c>
      <c r="AS138" s="21">
        <v>-1.65253E-2</v>
      </c>
      <c r="AT138" s="21">
        <v>128</v>
      </c>
      <c r="AU138" s="21">
        <v>1.1447099999999999</v>
      </c>
      <c r="AV138">
        <f t="shared" si="26"/>
        <v>16.692222222222224</v>
      </c>
      <c r="AW138">
        <f t="shared" si="27"/>
        <v>19.120606711111115</v>
      </c>
      <c r="AX138" s="9"/>
      <c r="AY138" s="21">
        <v>0.54458600000000001</v>
      </c>
      <c r="AZ138" s="21">
        <v>28.924900000000001</v>
      </c>
      <c r="BA138" s="21">
        <v>-1.7513999999999998E-2</v>
      </c>
      <c r="BB138" s="21">
        <v>128</v>
      </c>
      <c r="BC138" s="21">
        <v>0.54388400000000003</v>
      </c>
      <c r="BD138">
        <f t="shared" si="28"/>
        <v>17.690909090909091</v>
      </c>
      <c r="BE138">
        <f t="shared" si="29"/>
        <v>9.6342214181818182</v>
      </c>
      <c r="BH138" s="9"/>
      <c r="BI138" s="21">
        <v>2.54822E-2</v>
      </c>
      <c r="BJ138" s="21">
        <v>6.4894100000000003</v>
      </c>
      <c r="BK138" s="21">
        <v>-1.5115399999999999E-2</v>
      </c>
      <c r="BL138" s="21">
        <v>128</v>
      </c>
      <c r="BM138" s="21">
        <v>2.5295999999999999E-2</v>
      </c>
      <c r="BN138">
        <f t="shared" si="30"/>
        <v>15.268080808080807</v>
      </c>
      <c r="BO138">
        <f t="shared" si="31"/>
        <v>0.38906428876767674</v>
      </c>
      <c r="BP138" s="9"/>
      <c r="BQ138" s="21">
        <v>0.54458600000000001</v>
      </c>
      <c r="BR138" s="21">
        <v>8.0426300000000008</v>
      </c>
      <c r="BS138" s="21">
        <v>-1.22772E-2</v>
      </c>
      <c r="BT138" s="21">
        <v>128</v>
      </c>
      <c r="BU138" s="21">
        <v>0.54394500000000001</v>
      </c>
      <c r="BV138">
        <f t="shared" si="32"/>
        <v>12.401212121212122</v>
      </c>
      <c r="BW138">
        <f t="shared" si="33"/>
        <v>6.7535265042424246</v>
      </c>
      <c r="BZ138" s="9"/>
      <c r="CA138" s="21">
        <v>2.54822E-2</v>
      </c>
      <c r="CB138" s="21">
        <v>11.368600000000001</v>
      </c>
      <c r="CC138" s="21">
        <v>-1.5152000000000001E-2</v>
      </c>
      <c r="CD138" s="21">
        <v>128</v>
      </c>
      <c r="CE138" s="21">
        <v>2.53876E-2</v>
      </c>
      <c r="CF138">
        <f t="shared" si="34"/>
        <v>15.305050505050506</v>
      </c>
      <c r="CG138">
        <f t="shared" si="35"/>
        <v>0.39000635797979799</v>
      </c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6.5284800000000001</v>
      </c>
      <c r="I139" s="21">
        <v>-1.6549700000000001E-2</v>
      </c>
      <c r="J139" s="21">
        <v>129</v>
      </c>
      <c r="K139" s="21">
        <v>1.1395299999999999</v>
      </c>
      <c r="L139">
        <f t="shared" si="18"/>
        <v>16.716868686868686</v>
      </c>
      <c r="M139">
        <f t="shared" si="19"/>
        <v>19.064585725252524</v>
      </c>
      <c r="N139" s="9"/>
      <c r="O139" s="21">
        <v>0.54962200000000005</v>
      </c>
      <c r="P139" s="21">
        <v>10.327500000000001</v>
      </c>
      <c r="Q139" s="21">
        <v>-1.7556800000000001E-2</v>
      </c>
      <c r="R139" s="21">
        <v>129</v>
      </c>
      <c r="S139" s="21">
        <v>0.549072</v>
      </c>
      <c r="T139">
        <f t="shared" si="20"/>
        <v>17.734141414141416</v>
      </c>
      <c r="U139">
        <f t="shared" si="21"/>
        <v>9.7470742723232338</v>
      </c>
      <c r="X139" s="9"/>
      <c r="Y139" s="21">
        <v>1.1404399999999999</v>
      </c>
      <c r="Z139" s="21">
        <v>15.8247</v>
      </c>
      <c r="AA139" s="21">
        <v>-1.6558799999999999E-2</v>
      </c>
      <c r="AB139" s="21">
        <v>129</v>
      </c>
      <c r="AC139" s="21">
        <v>1.1392199999999999</v>
      </c>
      <c r="AD139">
        <f t="shared" si="22"/>
        <v>16.726060606060607</v>
      </c>
      <c r="AE139">
        <f t="shared" si="23"/>
        <v>19.075068557575758</v>
      </c>
      <c r="AF139" s="9"/>
      <c r="AG139" s="21">
        <v>0.54962200000000005</v>
      </c>
      <c r="AH139" s="21">
        <v>19.623699999999999</v>
      </c>
      <c r="AI139" s="21">
        <v>-1.75446E-2</v>
      </c>
      <c r="AJ139" s="21">
        <v>129</v>
      </c>
      <c r="AK139" s="21">
        <v>0.54922499999999996</v>
      </c>
      <c r="AL139">
        <f t="shared" si="24"/>
        <v>17.721818181818183</v>
      </c>
      <c r="AM139">
        <f t="shared" si="25"/>
        <v>9.7403011527272749</v>
      </c>
      <c r="AP139" s="9"/>
      <c r="AQ139" s="21">
        <v>1.1404399999999999</v>
      </c>
      <c r="AR139" s="21">
        <v>25.135899999999999</v>
      </c>
      <c r="AS139" s="21">
        <v>-1.6534400000000001E-2</v>
      </c>
      <c r="AT139" s="21">
        <v>129</v>
      </c>
      <c r="AU139" s="21">
        <v>1.1398299999999999</v>
      </c>
      <c r="AV139">
        <f t="shared" si="26"/>
        <v>16.701414141414141</v>
      </c>
      <c r="AW139">
        <f t="shared" si="27"/>
        <v>19.04696074343434</v>
      </c>
      <c r="AX139" s="9"/>
      <c r="AY139" s="21">
        <v>0.54962200000000005</v>
      </c>
      <c r="AZ139" s="21">
        <v>28.934999999999999</v>
      </c>
      <c r="BA139" s="21">
        <v>-1.75079E-2</v>
      </c>
      <c r="BB139" s="21">
        <v>129</v>
      </c>
      <c r="BC139" s="21">
        <v>0.54901100000000003</v>
      </c>
      <c r="BD139">
        <f t="shared" si="28"/>
        <v>17.684747474747475</v>
      </c>
      <c r="BE139">
        <f t="shared" si="29"/>
        <v>9.7199262765656584</v>
      </c>
      <c r="BH139" s="9"/>
      <c r="BI139" s="21">
        <v>2.0446800000000001E-2</v>
      </c>
      <c r="BJ139" s="21">
        <v>6.4994800000000001</v>
      </c>
      <c r="BK139" s="21">
        <v>-1.51215E-2</v>
      </c>
      <c r="BL139" s="21">
        <v>129</v>
      </c>
      <c r="BM139" s="21">
        <v>2.03003E-2</v>
      </c>
      <c r="BN139">
        <f t="shared" si="30"/>
        <v>15.274242424242425</v>
      </c>
      <c r="BO139">
        <f t="shared" si="31"/>
        <v>0.31230938000000003</v>
      </c>
      <c r="BP139" s="9"/>
      <c r="BQ139" s="21">
        <v>0.54962200000000005</v>
      </c>
      <c r="BR139" s="21">
        <v>8.0526999999999997</v>
      </c>
      <c r="BS139" s="21">
        <v>-1.2014800000000001E-2</v>
      </c>
      <c r="BT139" s="21">
        <v>129</v>
      </c>
      <c r="BU139" s="21">
        <v>0.54910300000000001</v>
      </c>
      <c r="BV139">
        <f t="shared" si="32"/>
        <v>12.136161616161617</v>
      </c>
      <c r="BW139">
        <f t="shared" si="33"/>
        <v>6.6703014197979806</v>
      </c>
      <c r="BZ139" s="9"/>
      <c r="CA139" s="21">
        <v>2.0446800000000001E-2</v>
      </c>
      <c r="CB139" s="21">
        <v>11.3787</v>
      </c>
      <c r="CC139" s="21">
        <v>-1.51611E-2</v>
      </c>
      <c r="CD139" s="21">
        <v>129</v>
      </c>
      <c r="CE139" s="21">
        <v>2.0343E-2</v>
      </c>
      <c r="CF139">
        <f t="shared" si="34"/>
        <v>15.314242424242424</v>
      </c>
      <c r="CG139">
        <f t="shared" si="35"/>
        <v>0.31312725200000002</v>
      </c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6.5385499999999999</v>
      </c>
      <c r="I140" s="21">
        <v>-1.6558799999999999E-2</v>
      </c>
      <c r="J140" s="21">
        <v>130</v>
      </c>
      <c r="K140" s="21">
        <v>1.1340300000000001</v>
      </c>
      <c r="L140">
        <f t="shared" ref="L140:L203" si="36">-I140/$F$2*1000</f>
        <v>16.726060606060607</v>
      </c>
      <c r="M140">
        <f t="shared" ref="M140:M203" si="37">L140*G140</f>
        <v>18.990936472727274</v>
      </c>
      <c r="N140" s="9"/>
      <c r="O140" s="21">
        <v>0.55465699999999996</v>
      </c>
      <c r="P140" s="21">
        <v>10.3376</v>
      </c>
      <c r="Q140" s="21">
        <v>-1.7550699999999999E-2</v>
      </c>
      <c r="R140" s="21">
        <v>130</v>
      </c>
      <c r="S140" s="21">
        <v>0.553925</v>
      </c>
      <c r="T140">
        <f t="shared" ref="T140:T203" si="38">-Q140/$F$2*1000</f>
        <v>17.727979797979799</v>
      </c>
      <c r="U140">
        <f t="shared" ref="U140:U203" si="39">T140*O140</f>
        <v>9.8329480908080811</v>
      </c>
      <c r="X140" s="9"/>
      <c r="Y140" s="21">
        <v>1.13541</v>
      </c>
      <c r="Z140" s="21">
        <v>15.8348</v>
      </c>
      <c r="AA140" s="21">
        <v>-1.6567999999999999E-2</v>
      </c>
      <c r="AB140" s="21">
        <v>130</v>
      </c>
      <c r="AC140" s="21">
        <v>1.1349499999999999</v>
      </c>
      <c r="AD140">
        <f t="shared" ref="AD140:AD203" si="40">-AA140/$F$2*1000</f>
        <v>16.735353535353532</v>
      </c>
      <c r="AE140">
        <f t="shared" ref="AE140:AE203" si="41">AD140*Y140</f>
        <v>19.001487757575756</v>
      </c>
      <c r="AF140" s="9"/>
      <c r="AG140" s="21">
        <v>0.55465699999999996</v>
      </c>
      <c r="AH140" s="21">
        <v>19.633800000000001</v>
      </c>
      <c r="AI140" s="21">
        <v>-1.7538499999999999E-2</v>
      </c>
      <c r="AJ140" s="21">
        <v>130</v>
      </c>
      <c r="AK140" s="21">
        <v>0.55386400000000002</v>
      </c>
      <c r="AL140">
        <f t="shared" ref="AL140:AL203" si="42">-AI140/$F$2*1000</f>
        <v>17.715656565656563</v>
      </c>
      <c r="AM140">
        <f t="shared" ref="AM140:AM203" si="43">AL140*AG140</f>
        <v>9.8261129237373712</v>
      </c>
      <c r="AP140" s="9"/>
      <c r="AQ140" s="21">
        <v>1.13541</v>
      </c>
      <c r="AR140" s="21">
        <v>25.146000000000001</v>
      </c>
      <c r="AS140" s="21">
        <v>-1.6543599999999999E-2</v>
      </c>
      <c r="AT140" s="21">
        <v>130</v>
      </c>
      <c r="AU140" s="21">
        <v>1.1346400000000001</v>
      </c>
      <c r="AV140">
        <f t="shared" ref="AV140:AV203" si="44">-AS140/$F$2*1000</f>
        <v>16.71070707070707</v>
      </c>
      <c r="AW140">
        <f t="shared" ref="AW140:AW203" si="45">AV140*AQ140</f>
        <v>18.973503915151515</v>
      </c>
      <c r="AX140" s="9"/>
      <c r="AY140" s="21">
        <v>0.55465699999999996</v>
      </c>
      <c r="AZ140" s="21">
        <v>28.945</v>
      </c>
      <c r="BA140" s="21">
        <v>-1.7501800000000001E-2</v>
      </c>
      <c r="BB140" s="21">
        <v>130</v>
      </c>
      <c r="BC140" s="21">
        <v>0.55413800000000002</v>
      </c>
      <c r="BD140">
        <f t="shared" ref="BD140:BD203" si="46">-BA140/$F$2*1000</f>
        <v>17.678585858585858</v>
      </c>
      <c r="BE140">
        <f t="shared" ref="BE140:BE203" si="47">BD140*AY140</f>
        <v>9.8055513965656562</v>
      </c>
      <c r="BH140" s="9"/>
      <c r="BI140" s="21">
        <v>1.54114E-2</v>
      </c>
      <c r="BJ140" s="21">
        <v>6.5095499999999999</v>
      </c>
      <c r="BK140" s="21">
        <v>-1.5130599999999999E-2</v>
      </c>
      <c r="BL140" s="21">
        <v>130</v>
      </c>
      <c r="BM140" s="21">
        <v>1.5267899999999999E-2</v>
      </c>
      <c r="BN140">
        <f t="shared" ref="BN140:BN163" si="48">-BK140/$F$2*1000</f>
        <v>15.283434343434342</v>
      </c>
      <c r="BO140">
        <f t="shared" ref="BO140:BO163" si="49">BN140*BI140</f>
        <v>0.23553912004040403</v>
      </c>
      <c r="BP140" s="9"/>
      <c r="BQ140" s="21">
        <v>0.55465699999999996</v>
      </c>
      <c r="BR140" s="21">
        <v>8.0627700000000004</v>
      </c>
      <c r="BS140" s="21">
        <v>-1.1734E-2</v>
      </c>
      <c r="BT140" s="21">
        <v>130</v>
      </c>
      <c r="BU140" s="21">
        <v>0.55410800000000004</v>
      </c>
      <c r="BV140">
        <f t="shared" ref="BV140:BV163" si="50">-BS140/$F$2*1000</f>
        <v>11.852525252525252</v>
      </c>
      <c r="BW140">
        <f t="shared" ref="BW140:BW163" si="51">BV140*BQ140</f>
        <v>6.5740860989898984</v>
      </c>
      <c r="BZ140" s="9"/>
      <c r="CA140" s="21">
        <v>1.54114E-2</v>
      </c>
      <c r="CB140" s="21">
        <v>11.3887</v>
      </c>
      <c r="CC140" s="21">
        <v>-1.5170299999999999E-2</v>
      </c>
      <c r="CD140" s="21">
        <v>130</v>
      </c>
      <c r="CE140" s="21">
        <v>1.51947E-2</v>
      </c>
      <c r="CF140">
        <f t="shared" ref="CF140:CF163" si="52">-CC140/$F$2*1000</f>
        <v>15.323535353535354</v>
      </c>
      <c r="CG140">
        <f t="shared" ref="CG140:CG163" si="53">CF140*CA140</f>
        <v>0.23615713274747477</v>
      </c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6.5486199999999997</v>
      </c>
      <c r="I141" s="21">
        <v>-1.6567999999999999E-2</v>
      </c>
      <c r="J141" s="21">
        <v>131</v>
      </c>
      <c r="K141" s="21">
        <v>1.1294599999999999</v>
      </c>
      <c r="L141">
        <f t="shared" si="36"/>
        <v>16.735353535353532</v>
      </c>
      <c r="M141">
        <f t="shared" si="37"/>
        <v>18.917141575757572</v>
      </c>
      <c r="N141" s="9"/>
      <c r="O141" s="21">
        <v>0.55969199999999997</v>
      </c>
      <c r="P141" s="21">
        <v>10.3477</v>
      </c>
      <c r="Q141" s="21">
        <v>-1.7541500000000002E-2</v>
      </c>
      <c r="R141" s="21">
        <v>131</v>
      </c>
      <c r="S141" s="21">
        <v>0.55905199999999999</v>
      </c>
      <c r="T141">
        <f t="shared" si="38"/>
        <v>17.71868686868687</v>
      </c>
      <c r="U141">
        <f t="shared" si="39"/>
        <v>9.9170072909090905</v>
      </c>
      <c r="X141" s="9"/>
      <c r="Y141" s="21">
        <v>1.1303700000000001</v>
      </c>
      <c r="Z141" s="21">
        <v>15.844799999999999</v>
      </c>
      <c r="AA141" s="21">
        <v>-1.6574100000000001E-2</v>
      </c>
      <c r="AB141" s="21">
        <v>131</v>
      </c>
      <c r="AC141" s="21">
        <v>1.1294599999999999</v>
      </c>
      <c r="AD141">
        <f t="shared" si="40"/>
        <v>16.741515151515152</v>
      </c>
      <c r="AE141">
        <f t="shared" si="41"/>
        <v>18.924106481818185</v>
      </c>
      <c r="AF141" s="9"/>
      <c r="AG141" s="21">
        <v>0.55969199999999997</v>
      </c>
      <c r="AH141" s="21">
        <v>19.643899999999999</v>
      </c>
      <c r="AI141" s="21">
        <v>-1.7532300000000001E-2</v>
      </c>
      <c r="AJ141" s="21">
        <v>131</v>
      </c>
      <c r="AK141" s="21">
        <v>0.55911299999999997</v>
      </c>
      <c r="AL141">
        <f t="shared" si="42"/>
        <v>17.709393939393941</v>
      </c>
      <c r="AM141">
        <f t="shared" si="43"/>
        <v>9.9118061127272732</v>
      </c>
      <c r="AP141" s="9"/>
      <c r="AQ141" s="21">
        <v>1.1303700000000001</v>
      </c>
      <c r="AR141" s="21">
        <v>25.156099999999999</v>
      </c>
      <c r="AS141" s="21">
        <v>-1.6549700000000001E-2</v>
      </c>
      <c r="AT141" s="21">
        <v>131</v>
      </c>
      <c r="AU141" s="21">
        <v>1.1300699999999999</v>
      </c>
      <c r="AV141">
        <f t="shared" si="44"/>
        <v>16.716868686868686</v>
      </c>
      <c r="AW141">
        <f t="shared" si="45"/>
        <v>18.896246857575758</v>
      </c>
      <c r="AX141" s="9"/>
      <c r="AY141" s="21">
        <v>0.55969199999999997</v>
      </c>
      <c r="AZ141" s="21">
        <v>28.955100000000002</v>
      </c>
      <c r="BA141" s="21">
        <v>-1.7495699999999999E-2</v>
      </c>
      <c r="BB141" s="21">
        <v>131</v>
      </c>
      <c r="BC141" s="21">
        <v>0.55911299999999997</v>
      </c>
      <c r="BD141">
        <f t="shared" si="46"/>
        <v>17.672424242424242</v>
      </c>
      <c r="BE141">
        <f t="shared" si="47"/>
        <v>9.8911144690909083</v>
      </c>
      <c r="BH141" s="9"/>
      <c r="BI141" s="21">
        <v>1.0376E-2</v>
      </c>
      <c r="BJ141" s="21">
        <v>6.5196300000000003</v>
      </c>
      <c r="BK141" s="21">
        <v>-1.51398E-2</v>
      </c>
      <c r="BL141" s="21">
        <v>131</v>
      </c>
      <c r="BM141" s="21">
        <v>1.0208099999999999E-2</v>
      </c>
      <c r="BN141">
        <f t="shared" si="48"/>
        <v>15.292727272727273</v>
      </c>
      <c r="BO141">
        <f t="shared" si="49"/>
        <v>0.15867733818181817</v>
      </c>
      <c r="BP141" s="9"/>
      <c r="BQ141" s="21">
        <v>0.55969199999999997</v>
      </c>
      <c r="BR141" s="21">
        <v>8.0728399999999993</v>
      </c>
      <c r="BS141" s="21">
        <v>-1.1428799999999999E-2</v>
      </c>
      <c r="BT141" s="21">
        <v>131</v>
      </c>
      <c r="BU141" s="21">
        <v>0.55908199999999997</v>
      </c>
      <c r="BV141">
        <f t="shared" si="50"/>
        <v>11.544242424242423</v>
      </c>
      <c r="BW141">
        <f t="shared" si="51"/>
        <v>6.4612201309090898</v>
      </c>
      <c r="BZ141" s="9"/>
      <c r="CA141" s="21">
        <v>1.0376E-2</v>
      </c>
      <c r="CB141" s="21">
        <v>11.3988</v>
      </c>
      <c r="CC141" s="21">
        <v>-1.51764E-2</v>
      </c>
      <c r="CD141" s="21">
        <v>131</v>
      </c>
      <c r="CE141" s="21">
        <v>1.01929E-2</v>
      </c>
      <c r="CF141">
        <f t="shared" si="52"/>
        <v>15.329696969696968</v>
      </c>
      <c r="CG141">
        <f t="shared" si="53"/>
        <v>0.15906093575757574</v>
      </c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6.5587</v>
      </c>
      <c r="I142" s="21">
        <v>-1.6577100000000001E-2</v>
      </c>
      <c r="J142" s="21">
        <v>132</v>
      </c>
      <c r="K142" s="21">
        <v>1.1245700000000001</v>
      </c>
      <c r="L142">
        <f t="shared" si="36"/>
        <v>16.744545454545456</v>
      </c>
      <c r="M142">
        <f t="shared" si="37"/>
        <v>18.843306781818182</v>
      </c>
      <c r="N142" s="9"/>
      <c r="O142" s="21">
        <v>0.56472800000000001</v>
      </c>
      <c r="P142" s="21">
        <v>10.357699999999999</v>
      </c>
      <c r="Q142" s="21">
        <v>-1.7529300000000001E-2</v>
      </c>
      <c r="R142" s="21">
        <v>132</v>
      </c>
      <c r="S142" s="21">
        <v>0.56372100000000003</v>
      </c>
      <c r="T142">
        <f t="shared" si="38"/>
        <v>17.706363636363637</v>
      </c>
      <c r="U142">
        <f t="shared" si="39"/>
        <v>9.9992793236363635</v>
      </c>
      <c r="X142" s="9"/>
      <c r="Y142" s="21">
        <v>1.12534</v>
      </c>
      <c r="Z142" s="21">
        <v>15.854900000000001</v>
      </c>
      <c r="AA142" s="21">
        <v>-1.6583299999999999E-2</v>
      </c>
      <c r="AB142" s="21">
        <v>132</v>
      </c>
      <c r="AC142" s="21">
        <v>1.1242700000000001</v>
      </c>
      <c r="AD142">
        <f t="shared" si="40"/>
        <v>16.750808080808078</v>
      </c>
      <c r="AE142">
        <f t="shared" si="41"/>
        <v>18.850354365656564</v>
      </c>
      <c r="AF142" s="9"/>
      <c r="AG142" s="21">
        <v>0.56472800000000001</v>
      </c>
      <c r="AH142" s="21">
        <v>19.654</v>
      </c>
      <c r="AI142" s="21">
        <v>-1.7523199999999999E-2</v>
      </c>
      <c r="AJ142" s="21">
        <v>132</v>
      </c>
      <c r="AK142" s="21">
        <v>0.56408700000000001</v>
      </c>
      <c r="AL142">
        <f t="shared" si="42"/>
        <v>17.70020202020202</v>
      </c>
      <c r="AM142">
        <f t="shared" si="43"/>
        <v>9.9957996864646468</v>
      </c>
      <c r="AP142" s="9"/>
      <c r="AQ142" s="21">
        <v>1.12534</v>
      </c>
      <c r="AR142" s="21">
        <v>25.1661</v>
      </c>
      <c r="AS142" s="21">
        <v>-1.6558799999999999E-2</v>
      </c>
      <c r="AT142" s="21">
        <v>132</v>
      </c>
      <c r="AU142" s="21">
        <v>1.1248800000000001</v>
      </c>
      <c r="AV142">
        <f t="shared" si="44"/>
        <v>16.726060606060607</v>
      </c>
      <c r="AW142">
        <f t="shared" si="45"/>
        <v>18.822505042424243</v>
      </c>
      <c r="AX142" s="9"/>
      <c r="AY142" s="21">
        <v>0.56472800000000001</v>
      </c>
      <c r="AZ142" s="21">
        <v>28.965199999999999</v>
      </c>
      <c r="BA142" s="21">
        <v>-1.7489600000000001E-2</v>
      </c>
      <c r="BB142" s="21">
        <v>132</v>
      </c>
      <c r="BC142" s="21">
        <v>0.564392</v>
      </c>
      <c r="BD142">
        <f t="shared" si="46"/>
        <v>17.666262626262625</v>
      </c>
      <c r="BE142">
        <f t="shared" si="47"/>
        <v>9.9766331604040399</v>
      </c>
      <c r="BH142" s="9"/>
      <c r="BI142" s="21">
        <v>5.3405800000000002E-3</v>
      </c>
      <c r="BJ142" s="21">
        <v>6.5297000000000001</v>
      </c>
      <c r="BK142" s="21">
        <v>-1.51489E-2</v>
      </c>
      <c r="BL142" s="21">
        <v>132</v>
      </c>
      <c r="BM142" s="21">
        <v>5.1086400000000002E-3</v>
      </c>
      <c r="BN142">
        <f t="shared" si="48"/>
        <v>15.301919191919191</v>
      </c>
      <c r="BO142">
        <f t="shared" si="49"/>
        <v>8.1721123597979797E-2</v>
      </c>
      <c r="BP142" s="9"/>
      <c r="BQ142" s="21">
        <v>0.56472800000000001</v>
      </c>
      <c r="BR142" s="21">
        <v>8.08291</v>
      </c>
      <c r="BS142" s="21">
        <v>-1.11053E-2</v>
      </c>
      <c r="BT142" s="21">
        <v>132</v>
      </c>
      <c r="BU142" s="21">
        <v>0.56417799999999996</v>
      </c>
      <c r="BV142">
        <f t="shared" si="50"/>
        <v>11.217474747474748</v>
      </c>
      <c r="BW142">
        <f t="shared" si="51"/>
        <v>6.3348220791919196</v>
      </c>
      <c r="BZ142" s="9"/>
      <c r="CA142" s="21">
        <v>5.3405800000000002E-3</v>
      </c>
      <c r="CB142" s="21">
        <v>11.408899999999999</v>
      </c>
      <c r="CC142" s="21">
        <v>-1.51825E-2</v>
      </c>
      <c r="CD142" s="21">
        <v>132</v>
      </c>
      <c r="CE142" s="21">
        <v>5.1910400000000001E-3</v>
      </c>
      <c r="CF142">
        <f t="shared" si="52"/>
        <v>15.335858585858587</v>
      </c>
      <c r="CG142">
        <f t="shared" si="53"/>
        <v>8.1902379646464657E-2</v>
      </c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6.5687699999999998</v>
      </c>
      <c r="I143" s="21">
        <v>-1.6583299999999999E-2</v>
      </c>
      <c r="J143" s="21">
        <v>133</v>
      </c>
      <c r="K143" s="21">
        <v>1.1196900000000001</v>
      </c>
      <c r="L143">
        <f t="shared" si="36"/>
        <v>16.750808080808078</v>
      </c>
      <c r="M143">
        <f t="shared" si="37"/>
        <v>18.765930292929291</v>
      </c>
      <c r="N143" s="9"/>
      <c r="O143" s="21">
        <v>0.56976300000000002</v>
      </c>
      <c r="P143" s="21">
        <v>10.367800000000001</v>
      </c>
      <c r="Q143" s="21">
        <v>-1.75201E-2</v>
      </c>
      <c r="R143" s="21">
        <v>133</v>
      </c>
      <c r="S143" s="21">
        <v>0.56909200000000004</v>
      </c>
      <c r="T143">
        <f t="shared" si="38"/>
        <v>17.697070707070708</v>
      </c>
      <c r="U143">
        <f t="shared" si="39"/>
        <v>10.083136097272728</v>
      </c>
      <c r="X143" s="9"/>
      <c r="Y143" s="21">
        <v>1.1203000000000001</v>
      </c>
      <c r="Z143" s="21">
        <v>15.865</v>
      </c>
      <c r="AA143" s="21">
        <v>-1.65924E-2</v>
      </c>
      <c r="AB143" s="21">
        <v>133</v>
      </c>
      <c r="AC143" s="21">
        <v>1.1196900000000001</v>
      </c>
      <c r="AD143">
        <f t="shared" si="40"/>
        <v>16.760000000000002</v>
      </c>
      <c r="AE143">
        <f t="shared" si="41"/>
        <v>18.776228000000003</v>
      </c>
      <c r="AF143" s="9"/>
      <c r="AG143" s="21">
        <v>0.56976300000000002</v>
      </c>
      <c r="AH143" s="21">
        <v>19.664000000000001</v>
      </c>
      <c r="AI143" s="21">
        <v>-1.7517100000000001E-2</v>
      </c>
      <c r="AJ143" s="21">
        <v>133</v>
      </c>
      <c r="AK143" s="21">
        <v>0.56915300000000002</v>
      </c>
      <c r="AL143">
        <f t="shared" si="42"/>
        <v>17.694040404040408</v>
      </c>
      <c r="AM143">
        <f t="shared" si="43"/>
        <v>10.081409542727275</v>
      </c>
      <c r="AP143" s="9"/>
      <c r="AQ143" s="21">
        <v>1.1203000000000001</v>
      </c>
      <c r="AR143" s="21">
        <v>25.176200000000001</v>
      </c>
      <c r="AS143" s="21">
        <v>-1.6567999999999999E-2</v>
      </c>
      <c r="AT143" s="21">
        <v>133</v>
      </c>
      <c r="AU143" s="21">
        <v>1.11938</v>
      </c>
      <c r="AV143">
        <f t="shared" si="44"/>
        <v>16.735353535353532</v>
      </c>
      <c r="AW143">
        <f t="shared" si="45"/>
        <v>18.748616565656562</v>
      </c>
      <c r="AX143" s="9"/>
      <c r="AY143" s="21">
        <v>0.56976300000000002</v>
      </c>
      <c r="AZ143" s="21">
        <v>28.975300000000001</v>
      </c>
      <c r="BA143" s="21">
        <v>-1.7477400000000001E-2</v>
      </c>
      <c r="BB143" s="21">
        <v>133</v>
      </c>
      <c r="BC143" s="21">
        <v>0.56909200000000004</v>
      </c>
      <c r="BD143">
        <f t="shared" si="46"/>
        <v>17.653939393939396</v>
      </c>
      <c r="BE143">
        <f t="shared" si="47"/>
        <v>10.058561470909092</v>
      </c>
      <c r="BH143" s="9"/>
      <c r="BI143" s="21">
        <v>3.0517599999999999E-4</v>
      </c>
      <c r="BJ143" s="21">
        <v>6.5397699999999999</v>
      </c>
      <c r="BK143" s="21">
        <v>-1.5155E-2</v>
      </c>
      <c r="BL143" s="21">
        <v>133</v>
      </c>
      <c r="BM143" s="21">
        <v>1.64795E-4</v>
      </c>
      <c r="BN143">
        <f t="shared" si="48"/>
        <v>15.308080808080808</v>
      </c>
      <c r="BO143">
        <f t="shared" si="49"/>
        <v>4.6716588686868685E-3</v>
      </c>
      <c r="BP143" s="9"/>
      <c r="BQ143" s="21">
        <v>0.56976300000000002</v>
      </c>
      <c r="BR143" s="21">
        <v>8.0929800000000007</v>
      </c>
      <c r="BS143" s="21">
        <v>-1.07513E-2</v>
      </c>
      <c r="BT143" s="21">
        <v>133</v>
      </c>
      <c r="BU143" s="21">
        <v>0.56918299999999999</v>
      </c>
      <c r="BV143">
        <f t="shared" si="50"/>
        <v>10.859898989898991</v>
      </c>
      <c r="BW143">
        <f t="shared" si="51"/>
        <v>6.1875686281818192</v>
      </c>
      <c r="BZ143" s="9"/>
      <c r="CA143" s="21">
        <v>3.0517599999999999E-4</v>
      </c>
      <c r="CB143" s="21">
        <v>11.419</v>
      </c>
      <c r="CC143" s="21">
        <v>-1.51886E-2</v>
      </c>
      <c r="CD143" s="21">
        <v>133</v>
      </c>
      <c r="CE143" s="24">
        <v>9.1552700000000002E-5</v>
      </c>
      <c r="CF143">
        <f t="shared" si="52"/>
        <v>15.342020202020203</v>
      </c>
      <c r="CG143">
        <f t="shared" si="53"/>
        <v>4.6820163571717173E-3</v>
      </c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6.5788399999999996</v>
      </c>
      <c r="I144" s="21">
        <v>-1.6586299999999998E-2</v>
      </c>
      <c r="J144" s="21">
        <v>134</v>
      </c>
      <c r="K144" s="21">
        <v>1.1145</v>
      </c>
      <c r="L144">
        <f t="shared" si="36"/>
        <v>16.753838383838382</v>
      </c>
      <c r="M144">
        <f t="shared" si="37"/>
        <v>18.684885795959591</v>
      </c>
      <c r="N144" s="9"/>
      <c r="O144" s="21">
        <v>0.57479899999999995</v>
      </c>
      <c r="P144" s="21">
        <v>10.3779</v>
      </c>
      <c r="Q144" s="21">
        <v>-1.75079E-2</v>
      </c>
      <c r="R144" s="21">
        <v>134</v>
      </c>
      <c r="S144" s="21">
        <v>0.57418800000000003</v>
      </c>
      <c r="T144">
        <f t="shared" si="38"/>
        <v>17.684747474747475</v>
      </c>
      <c r="U144">
        <f t="shared" si="39"/>
        <v>10.165175163737374</v>
      </c>
      <c r="X144" s="9"/>
      <c r="Y144" s="21">
        <v>1.1152599999999999</v>
      </c>
      <c r="Z144" s="21">
        <v>15.8751</v>
      </c>
      <c r="AA144" s="21">
        <v>-1.6598499999999999E-2</v>
      </c>
      <c r="AB144" s="21">
        <v>134</v>
      </c>
      <c r="AC144" s="21">
        <v>1.1145</v>
      </c>
      <c r="AD144">
        <f t="shared" si="40"/>
        <v>16.766161616161618</v>
      </c>
      <c r="AE144">
        <f t="shared" si="41"/>
        <v>18.698629404040403</v>
      </c>
      <c r="AF144" s="9"/>
      <c r="AG144" s="21">
        <v>0.57479899999999995</v>
      </c>
      <c r="AH144" s="21">
        <v>19.674099999999999</v>
      </c>
      <c r="AI144" s="21">
        <v>-1.75079E-2</v>
      </c>
      <c r="AJ144" s="21">
        <v>134</v>
      </c>
      <c r="AK144" s="21">
        <v>0.57409699999999997</v>
      </c>
      <c r="AL144">
        <f t="shared" si="42"/>
        <v>17.684747474747475</v>
      </c>
      <c r="AM144">
        <f t="shared" si="43"/>
        <v>10.165175163737374</v>
      </c>
      <c r="AP144" s="9"/>
      <c r="AQ144" s="21">
        <v>1.1152599999999999</v>
      </c>
      <c r="AR144" s="21">
        <v>25.186299999999999</v>
      </c>
      <c r="AS144" s="21">
        <v>-1.6577100000000001E-2</v>
      </c>
      <c r="AT144" s="21">
        <v>134</v>
      </c>
      <c r="AU144" s="21">
        <v>1.1145</v>
      </c>
      <c r="AV144">
        <f t="shared" si="44"/>
        <v>16.744545454545456</v>
      </c>
      <c r="AW144">
        <f t="shared" si="45"/>
        <v>18.674521763636363</v>
      </c>
      <c r="AX144" s="9"/>
      <c r="AY144" s="21">
        <v>0.57479899999999995</v>
      </c>
      <c r="AZ144" s="21">
        <v>28.985299999999999</v>
      </c>
      <c r="BA144" s="21">
        <v>-1.7468299999999999E-2</v>
      </c>
      <c r="BB144" s="21">
        <v>134</v>
      </c>
      <c r="BC144" s="21">
        <v>0.57424900000000001</v>
      </c>
      <c r="BD144">
        <f t="shared" si="46"/>
        <v>17.644747474747472</v>
      </c>
      <c r="BE144">
        <f t="shared" si="47"/>
        <v>10.142183203737371</v>
      </c>
      <c r="BH144" s="9"/>
      <c r="BI144" s="21">
        <v>-4.7302200000000003E-3</v>
      </c>
      <c r="BJ144" s="21">
        <v>6.5498399999999997</v>
      </c>
      <c r="BK144" s="21">
        <v>-1.5164199999999999E-2</v>
      </c>
      <c r="BL144" s="21">
        <v>134</v>
      </c>
      <c r="BM144" s="21">
        <v>-4.9194299999999998E-3</v>
      </c>
      <c r="BN144">
        <f t="shared" si="48"/>
        <v>15.317373737373737</v>
      </c>
      <c r="BO144">
        <f t="shared" si="49"/>
        <v>-7.2454547600000002E-2</v>
      </c>
      <c r="BP144" s="9"/>
      <c r="BQ144" s="21">
        <v>0.57479899999999995</v>
      </c>
      <c r="BR144" s="21">
        <v>8.1030499999999996</v>
      </c>
      <c r="BS144" s="21">
        <v>-1.0378999999999999E-2</v>
      </c>
      <c r="BT144" s="21">
        <v>134</v>
      </c>
      <c r="BU144" s="21">
        <v>0.57418800000000003</v>
      </c>
      <c r="BV144">
        <f t="shared" si="50"/>
        <v>10.483838383838384</v>
      </c>
      <c r="BW144">
        <f t="shared" si="51"/>
        <v>6.0260998191919182</v>
      </c>
      <c r="BZ144" s="9"/>
      <c r="CA144" s="21">
        <v>-4.7302200000000003E-3</v>
      </c>
      <c r="CB144" s="21">
        <v>11.429</v>
      </c>
      <c r="CC144" s="21">
        <v>-1.51947E-2</v>
      </c>
      <c r="CD144" s="21">
        <v>134</v>
      </c>
      <c r="CE144" s="21">
        <v>-4.9804699999999999E-3</v>
      </c>
      <c r="CF144">
        <f t="shared" si="52"/>
        <v>15.348181818181818</v>
      </c>
      <c r="CG144">
        <f t="shared" si="53"/>
        <v>-7.2600276599999999E-2</v>
      </c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6.5889100000000003</v>
      </c>
      <c r="I145" s="21">
        <v>-1.65924E-2</v>
      </c>
      <c r="J145" s="21">
        <v>135</v>
      </c>
      <c r="K145" s="21">
        <v>1.1096200000000001</v>
      </c>
      <c r="L145">
        <f t="shared" si="36"/>
        <v>16.760000000000002</v>
      </c>
      <c r="M145">
        <f t="shared" si="37"/>
        <v>18.607454800000003</v>
      </c>
      <c r="N145" s="9"/>
      <c r="O145" s="21">
        <v>0.57983399999999996</v>
      </c>
      <c r="P145" s="21">
        <v>10.388</v>
      </c>
      <c r="Q145" s="21">
        <v>-1.7495699999999999E-2</v>
      </c>
      <c r="R145" s="21">
        <v>135</v>
      </c>
      <c r="S145" s="21">
        <v>0.57888799999999996</v>
      </c>
      <c r="T145">
        <f t="shared" si="38"/>
        <v>17.672424242424242</v>
      </c>
      <c r="U145">
        <f t="shared" si="39"/>
        <v>10.247072438181817</v>
      </c>
      <c r="X145" s="9"/>
      <c r="Y145" s="21">
        <v>1.1102300000000001</v>
      </c>
      <c r="Z145" s="21">
        <v>15.8851</v>
      </c>
      <c r="AA145" s="21">
        <v>-1.6604600000000001E-2</v>
      </c>
      <c r="AB145" s="21">
        <v>135</v>
      </c>
      <c r="AC145" s="21">
        <v>1.10931</v>
      </c>
      <c r="AD145">
        <f t="shared" si="40"/>
        <v>16.772323232323231</v>
      </c>
      <c r="AE145">
        <f t="shared" si="41"/>
        <v>18.621136422222222</v>
      </c>
      <c r="AF145" s="9"/>
      <c r="AG145" s="21">
        <v>0.57983399999999996</v>
      </c>
      <c r="AH145" s="21">
        <v>19.684200000000001</v>
      </c>
      <c r="AI145" s="21">
        <v>-1.7498799999999998E-2</v>
      </c>
      <c r="AJ145" s="21">
        <v>135</v>
      </c>
      <c r="AK145" s="21">
        <v>0.57904100000000003</v>
      </c>
      <c r="AL145">
        <f t="shared" si="42"/>
        <v>17.675555555555555</v>
      </c>
      <c r="AM145">
        <f t="shared" si="43"/>
        <v>10.248888079999999</v>
      </c>
      <c r="AP145" s="9"/>
      <c r="AQ145" s="21">
        <v>1.1102300000000001</v>
      </c>
      <c r="AR145" s="21">
        <v>25.196400000000001</v>
      </c>
      <c r="AS145" s="21">
        <v>-1.6583299999999999E-2</v>
      </c>
      <c r="AT145" s="21">
        <v>135</v>
      </c>
      <c r="AU145" s="21">
        <v>1.1087</v>
      </c>
      <c r="AV145">
        <f t="shared" si="44"/>
        <v>16.750808080808078</v>
      </c>
      <c r="AW145">
        <f t="shared" si="45"/>
        <v>18.597249655555554</v>
      </c>
      <c r="AX145" s="9"/>
      <c r="AY145" s="21">
        <v>0.57983399999999996</v>
      </c>
      <c r="AZ145" s="21">
        <v>28.9954</v>
      </c>
      <c r="BA145" s="21">
        <v>-1.7462200000000001E-2</v>
      </c>
      <c r="BB145" s="21">
        <v>135</v>
      </c>
      <c r="BC145" s="21">
        <v>0.57894900000000005</v>
      </c>
      <c r="BD145">
        <f t="shared" si="46"/>
        <v>17.638585858585859</v>
      </c>
      <c r="BE145">
        <f t="shared" si="47"/>
        <v>10.227451792727273</v>
      </c>
      <c r="BH145" s="9"/>
      <c r="BI145" s="21">
        <v>-9.7656300000000008E-3</v>
      </c>
      <c r="BJ145" s="21">
        <v>6.5599100000000004</v>
      </c>
      <c r="BK145" s="21">
        <v>-1.51672E-2</v>
      </c>
      <c r="BL145" s="21">
        <v>135</v>
      </c>
      <c r="BM145" s="21">
        <v>-1.00006E-2</v>
      </c>
      <c r="BN145">
        <f t="shared" si="48"/>
        <v>15.320404040404041</v>
      </c>
      <c r="BO145">
        <f t="shared" si="49"/>
        <v>-0.14961339730909093</v>
      </c>
      <c r="BP145" s="9"/>
      <c r="BQ145" s="21">
        <v>0.57983399999999996</v>
      </c>
      <c r="BR145" s="21">
        <v>8.1131200000000003</v>
      </c>
      <c r="BS145" s="21">
        <v>-9.9914600000000006E-3</v>
      </c>
      <c r="BT145" s="21">
        <v>135</v>
      </c>
      <c r="BU145" s="21">
        <v>0.57922399999999996</v>
      </c>
      <c r="BV145">
        <f t="shared" si="50"/>
        <v>10.09238383838384</v>
      </c>
      <c r="BW145">
        <f t="shared" si="51"/>
        <v>5.851907290545455</v>
      </c>
      <c r="BZ145" s="9"/>
      <c r="CA145" s="21">
        <v>-9.7656300000000008E-3</v>
      </c>
      <c r="CB145" s="21">
        <v>11.4391</v>
      </c>
      <c r="CC145" s="21">
        <v>-1.52008E-2</v>
      </c>
      <c r="CD145" s="21">
        <v>135</v>
      </c>
      <c r="CE145" s="21">
        <v>-1.0003700000000001E-2</v>
      </c>
      <c r="CF145">
        <f t="shared" si="52"/>
        <v>15.354343434343436</v>
      </c>
      <c r="CG145">
        <f t="shared" si="53"/>
        <v>-0.14994483687272731</v>
      </c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6.5989800000000001</v>
      </c>
      <c r="I146" s="21">
        <v>-1.6598499999999999E-2</v>
      </c>
      <c r="J146" s="21">
        <v>136</v>
      </c>
      <c r="K146" s="21">
        <v>1.10443</v>
      </c>
      <c r="L146">
        <f t="shared" si="36"/>
        <v>16.766161616161618</v>
      </c>
      <c r="M146">
        <f t="shared" si="37"/>
        <v>18.529794156565657</v>
      </c>
      <c r="N146" s="9"/>
      <c r="O146" s="21">
        <v>0.58486899999999997</v>
      </c>
      <c r="P146" s="21">
        <v>10.398</v>
      </c>
      <c r="Q146" s="21">
        <v>-1.7486600000000001E-2</v>
      </c>
      <c r="R146" s="21">
        <v>136</v>
      </c>
      <c r="S146" s="21">
        <v>0.58395399999999997</v>
      </c>
      <c r="T146">
        <f t="shared" si="38"/>
        <v>17.663232323232325</v>
      </c>
      <c r="U146">
        <f t="shared" si="39"/>
        <v>10.330677025656566</v>
      </c>
      <c r="X146" s="9"/>
      <c r="Y146" s="21">
        <v>1.1051899999999999</v>
      </c>
      <c r="Z146" s="21">
        <v>15.895200000000001</v>
      </c>
      <c r="AA146" s="21">
        <v>-1.6610699999999999E-2</v>
      </c>
      <c r="AB146" s="21">
        <v>136</v>
      </c>
      <c r="AC146" s="21">
        <v>1.10443</v>
      </c>
      <c r="AD146">
        <f t="shared" si="40"/>
        <v>16.778484848484847</v>
      </c>
      <c r="AE146">
        <f t="shared" si="41"/>
        <v>18.543413669696967</v>
      </c>
      <c r="AF146" s="9"/>
      <c r="AG146" s="21">
        <v>0.58486899999999997</v>
      </c>
      <c r="AH146" s="21">
        <v>19.694199999999999</v>
      </c>
      <c r="AI146" s="21">
        <v>-1.74927E-2</v>
      </c>
      <c r="AJ146" s="21">
        <v>136</v>
      </c>
      <c r="AK146" s="21">
        <v>0.58431999999999995</v>
      </c>
      <c r="AL146">
        <f t="shared" si="42"/>
        <v>17.669393939393938</v>
      </c>
      <c r="AM146">
        <f t="shared" si="43"/>
        <v>10.334280763939393</v>
      </c>
      <c r="AP146" s="9"/>
      <c r="AQ146" s="21">
        <v>1.1051899999999999</v>
      </c>
      <c r="AR146" s="21">
        <v>25.206399999999999</v>
      </c>
      <c r="AS146" s="21">
        <v>-1.6589400000000001E-2</v>
      </c>
      <c r="AT146" s="21">
        <v>136</v>
      </c>
      <c r="AU146" s="21">
        <v>1.10504</v>
      </c>
      <c r="AV146">
        <f t="shared" si="44"/>
        <v>16.756969696969698</v>
      </c>
      <c r="AW146">
        <f t="shared" si="45"/>
        <v>18.51963533939394</v>
      </c>
      <c r="AX146" s="9"/>
      <c r="AY146" s="21">
        <v>0.58486899999999997</v>
      </c>
      <c r="AZ146" s="21">
        <v>29.005500000000001</v>
      </c>
      <c r="BA146" s="21">
        <v>-1.745E-2</v>
      </c>
      <c r="BB146" s="21">
        <v>136</v>
      </c>
      <c r="BC146" s="21">
        <v>0.58404500000000004</v>
      </c>
      <c r="BD146">
        <f t="shared" si="46"/>
        <v>17.626262626262626</v>
      </c>
      <c r="BE146">
        <f t="shared" si="47"/>
        <v>10.309054595959596</v>
      </c>
      <c r="BH146" s="9"/>
      <c r="BI146" s="21">
        <v>-1.4801E-2</v>
      </c>
      <c r="BJ146" s="21">
        <v>6.5699800000000002</v>
      </c>
      <c r="BK146" s="21">
        <v>-1.5170299999999999E-2</v>
      </c>
      <c r="BL146" s="21">
        <v>136</v>
      </c>
      <c r="BM146" s="21">
        <v>-1.5094E-2</v>
      </c>
      <c r="BN146">
        <f t="shared" si="48"/>
        <v>15.323535353535354</v>
      </c>
      <c r="BO146">
        <f t="shared" si="49"/>
        <v>-0.22680364676767675</v>
      </c>
      <c r="BP146" s="9"/>
      <c r="BQ146" s="21">
        <v>0.58486899999999997</v>
      </c>
      <c r="BR146" s="21">
        <v>8.1231899999999992</v>
      </c>
      <c r="BS146" s="21">
        <v>-9.5855699999999999E-3</v>
      </c>
      <c r="BT146" s="21">
        <v>136</v>
      </c>
      <c r="BU146" s="21">
        <v>0.58431999999999995</v>
      </c>
      <c r="BV146">
        <f t="shared" si="50"/>
        <v>9.682393939393938</v>
      </c>
      <c r="BW146">
        <f t="shared" si="51"/>
        <v>5.6629320609393927</v>
      </c>
      <c r="BZ146" s="9"/>
      <c r="CA146" s="21">
        <v>-1.4801E-2</v>
      </c>
      <c r="CB146" s="21">
        <v>11.449199999999999</v>
      </c>
      <c r="CC146" s="21">
        <v>-1.5206900000000001E-2</v>
      </c>
      <c r="CD146" s="21">
        <v>136</v>
      </c>
      <c r="CE146" s="21">
        <v>-1.49902E-2</v>
      </c>
      <c r="CF146">
        <f t="shared" si="52"/>
        <v>15.360505050505051</v>
      </c>
      <c r="CG146">
        <f t="shared" si="53"/>
        <v>-0.22735083525252525</v>
      </c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6.6090499999999999</v>
      </c>
      <c r="I147" s="21">
        <v>-1.66077E-2</v>
      </c>
      <c r="J147" s="21">
        <v>137</v>
      </c>
      <c r="K147" s="21">
        <v>1.09924</v>
      </c>
      <c r="L147">
        <f t="shared" si="36"/>
        <v>16.775454545454544</v>
      </c>
      <c r="M147">
        <f t="shared" si="37"/>
        <v>18.455684072727273</v>
      </c>
      <c r="N147" s="9"/>
      <c r="O147" s="21">
        <v>0.58990500000000001</v>
      </c>
      <c r="P147" s="21">
        <v>10.408099999999999</v>
      </c>
      <c r="Q147" s="21">
        <v>-1.7471299999999999E-2</v>
      </c>
      <c r="R147" s="21">
        <v>137</v>
      </c>
      <c r="S147" s="21">
        <v>0.58953900000000004</v>
      </c>
      <c r="T147">
        <f t="shared" si="38"/>
        <v>17.647777777777776</v>
      </c>
      <c r="U147">
        <f t="shared" si="39"/>
        <v>10.410512349999999</v>
      </c>
      <c r="X147" s="9"/>
      <c r="Y147" s="21">
        <v>1.10016</v>
      </c>
      <c r="Z147" s="21">
        <v>15.9053</v>
      </c>
      <c r="AA147" s="21">
        <v>-1.66199E-2</v>
      </c>
      <c r="AB147" s="21">
        <v>137</v>
      </c>
      <c r="AC147" s="21">
        <v>1.09894</v>
      </c>
      <c r="AD147">
        <f t="shared" si="40"/>
        <v>16.787777777777777</v>
      </c>
      <c r="AE147">
        <f t="shared" si="41"/>
        <v>18.4692416</v>
      </c>
      <c r="AF147" s="9"/>
      <c r="AG147" s="21">
        <v>0.58990500000000001</v>
      </c>
      <c r="AH147" s="21">
        <v>19.7043</v>
      </c>
      <c r="AI147" s="21">
        <v>-1.7483499999999999E-2</v>
      </c>
      <c r="AJ147" s="21">
        <v>137</v>
      </c>
      <c r="AK147" s="21">
        <v>0.58920300000000003</v>
      </c>
      <c r="AL147">
        <f t="shared" si="42"/>
        <v>17.660101010101009</v>
      </c>
      <c r="AM147">
        <f t="shared" si="43"/>
        <v>10.417781886363636</v>
      </c>
      <c r="AP147" s="9"/>
      <c r="AQ147" s="21">
        <v>1.10016</v>
      </c>
      <c r="AR147" s="21">
        <v>25.2165</v>
      </c>
      <c r="AS147" s="21">
        <v>-1.6601600000000001E-2</v>
      </c>
      <c r="AT147" s="21">
        <v>137</v>
      </c>
      <c r="AU147" s="21">
        <v>1.09863</v>
      </c>
      <c r="AV147">
        <f t="shared" si="44"/>
        <v>16.769292929292931</v>
      </c>
      <c r="AW147">
        <f t="shared" si="45"/>
        <v>18.448905309090911</v>
      </c>
      <c r="AX147" s="9"/>
      <c r="AY147" s="21">
        <v>0.58990500000000001</v>
      </c>
      <c r="AZ147" s="21">
        <v>29.015499999999999</v>
      </c>
      <c r="BA147" s="21">
        <v>-1.7440799999999999E-2</v>
      </c>
      <c r="BB147" s="21">
        <v>137</v>
      </c>
      <c r="BC147" s="21">
        <v>0.58929399999999998</v>
      </c>
      <c r="BD147">
        <f t="shared" si="46"/>
        <v>17.616969696969697</v>
      </c>
      <c r="BE147">
        <f t="shared" si="47"/>
        <v>10.392338509090909</v>
      </c>
      <c r="BH147" s="9"/>
      <c r="BI147" s="21">
        <v>-1.9836400000000001E-2</v>
      </c>
      <c r="BJ147" s="21">
        <v>6.58005</v>
      </c>
      <c r="BK147" s="21">
        <v>-1.5179399999999999E-2</v>
      </c>
      <c r="BL147" s="21">
        <v>137</v>
      </c>
      <c r="BM147" s="21">
        <v>-2.0092800000000001E-2</v>
      </c>
      <c r="BN147">
        <f t="shared" si="48"/>
        <v>15.332727272727272</v>
      </c>
      <c r="BO147">
        <f t="shared" si="49"/>
        <v>-0.30414611127272728</v>
      </c>
      <c r="BP147" s="9"/>
      <c r="BQ147" s="21">
        <v>0.58990500000000001</v>
      </c>
      <c r="BR147" s="21">
        <v>8.1332699999999996</v>
      </c>
      <c r="BS147" s="21">
        <v>-9.1705299999999997E-3</v>
      </c>
      <c r="BT147" s="21">
        <v>137</v>
      </c>
      <c r="BU147" s="21">
        <v>0.58938599999999997</v>
      </c>
      <c r="BV147">
        <f t="shared" si="50"/>
        <v>9.2631616161616162</v>
      </c>
      <c r="BW147">
        <f t="shared" si="51"/>
        <v>5.4643853531818181</v>
      </c>
      <c r="BZ147" s="9"/>
      <c r="CA147" s="21">
        <v>-1.9836400000000001E-2</v>
      </c>
      <c r="CB147" s="21">
        <v>11.459199999999999</v>
      </c>
      <c r="CC147" s="21">
        <v>-1.5213000000000001E-2</v>
      </c>
      <c r="CD147" s="21">
        <v>137</v>
      </c>
      <c r="CE147" s="21">
        <v>-2.0105000000000001E-2</v>
      </c>
      <c r="CF147">
        <f t="shared" si="52"/>
        <v>15.366666666666667</v>
      </c>
      <c r="CG147">
        <f t="shared" si="53"/>
        <v>-0.30481934666666666</v>
      </c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6.6191199999999997</v>
      </c>
      <c r="I148" s="21">
        <v>-1.6616800000000001E-2</v>
      </c>
      <c r="J148" s="21">
        <v>138</v>
      </c>
      <c r="K148" s="21">
        <v>1.09344</v>
      </c>
      <c r="L148">
        <f t="shared" si="36"/>
        <v>16.784646464646467</v>
      </c>
      <c r="M148">
        <f t="shared" si="37"/>
        <v>18.381202036363643</v>
      </c>
      <c r="N148" s="9"/>
      <c r="O148" s="21">
        <v>0.59494000000000002</v>
      </c>
      <c r="P148" s="21">
        <v>10.418200000000001</v>
      </c>
      <c r="Q148" s="21">
        <v>-1.7462200000000001E-2</v>
      </c>
      <c r="R148" s="21">
        <v>138</v>
      </c>
      <c r="S148" s="21">
        <v>0.59436</v>
      </c>
      <c r="T148">
        <f t="shared" si="38"/>
        <v>17.638585858585859</v>
      </c>
      <c r="U148">
        <f t="shared" si="39"/>
        <v>10.493900270707071</v>
      </c>
      <c r="X148" s="9"/>
      <c r="Y148" s="21">
        <v>1.0951200000000001</v>
      </c>
      <c r="Z148" s="21">
        <v>15.9153</v>
      </c>
      <c r="AA148" s="21">
        <v>-1.6629000000000001E-2</v>
      </c>
      <c r="AB148" s="21">
        <v>138</v>
      </c>
      <c r="AC148" s="21">
        <v>1.09406</v>
      </c>
      <c r="AD148">
        <f t="shared" si="40"/>
        <v>16.7969696969697</v>
      </c>
      <c r="AE148">
        <f t="shared" si="41"/>
        <v>18.394697454545462</v>
      </c>
      <c r="AF148" s="9"/>
      <c r="AG148" s="21">
        <v>0.59494000000000002</v>
      </c>
      <c r="AH148" s="21">
        <v>19.714400000000001</v>
      </c>
      <c r="AI148" s="21">
        <v>-1.7474400000000001E-2</v>
      </c>
      <c r="AJ148" s="21">
        <v>138</v>
      </c>
      <c r="AK148" s="21">
        <v>0.59426900000000005</v>
      </c>
      <c r="AL148">
        <f t="shared" si="42"/>
        <v>17.650909090909092</v>
      </c>
      <c r="AM148">
        <f t="shared" si="43"/>
        <v>10.501231854545455</v>
      </c>
      <c r="AP148" s="9"/>
      <c r="AQ148" s="21">
        <v>1.0951200000000001</v>
      </c>
      <c r="AR148" s="21">
        <v>25.226600000000001</v>
      </c>
      <c r="AS148" s="21">
        <v>-1.6613800000000001E-2</v>
      </c>
      <c r="AT148" s="21">
        <v>138</v>
      </c>
      <c r="AU148" s="21">
        <v>1.09467</v>
      </c>
      <c r="AV148">
        <f t="shared" si="44"/>
        <v>16.781616161616164</v>
      </c>
      <c r="AW148">
        <f t="shared" si="45"/>
        <v>18.377883490909095</v>
      </c>
      <c r="AX148" s="9"/>
      <c r="AY148" s="21">
        <v>0.59494000000000002</v>
      </c>
      <c r="AZ148" s="21">
        <v>29.025600000000001</v>
      </c>
      <c r="BA148" s="21">
        <v>-1.7428599999999999E-2</v>
      </c>
      <c r="BB148" s="21">
        <v>138</v>
      </c>
      <c r="BC148" s="21">
        <v>0.59460400000000002</v>
      </c>
      <c r="BD148">
        <f t="shared" si="46"/>
        <v>17.604646464646464</v>
      </c>
      <c r="BE148">
        <f t="shared" si="47"/>
        <v>10.473708367676767</v>
      </c>
      <c r="BH148" s="9"/>
      <c r="BI148" s="21">
        <v>-2.4871799999999999E-2</v>
      </c>
      <c r="BJ148" s="21">
        <v>6.5901199999999998</v>
      </c>
      <c r="BK148" s="21">
        <v>-1.5185499999999999E-2</v>
      </c>
      <c r="BL148" s="21">
        <v>138</v>
      </c>
      <c r="BM148" s="21">
        <v>-2.5122100000000001E-2</v>
      </c>
      <c r="BN148">
        <f t="shared" si="48"/>
        <v>15.338888888888889</v>
      </c>
      <c r="BO148">
        <f t="shared" si="49"/>
        <v>-0.38150577666666663</v>
      </c>
      <c r="BP148" s="9"/>
      <c r="BQ148" s="21">
        <v>0.59494000000000002</v>
      </c>
      <c r="BR148" s="21">
        <v>8.1433400000000002</v>
      </c>
      <c r="BS148" s="21">
        <v>-8.7524400000000002E-3</v>
      </c>
      <c r="BT148" s="21">
        <v>138</v>
      </c>
      <c r="BU148" s="21">
        <v>0.59436</v>
      </c>
      <c r="BV148">
        <f t="shared" si="50"/>
        <v>8.8408484848484843</v>
      </c>
      <c r="BW148">
        <f t="shared" si="51"/>
        <v>5.2597743975757574</v>
      </c>
      <c r="BZ148" s="9"/>
      <c r="CA148" s="21">
        <v>-2.4871799999999999E-2</v>
      </c>
      <c r="CB148" s="21">
        <v>11.4693</v>
      </c>
      <c r="CC148" s="21">
        <v>-1.5219099999999999E-2</v>
      </c>
      <c r="CD148" s="21">
        <v>138</v>
      </c>
      <c r="CE148" s="21">
        <v>-2.5161699999999999E-2</v>
      </c>
      <c r="CF148">
        <f t="shared" si="52"/>
        <v>15.372828282828282</v>
      </c>
      <c r="CG148">
        <f t="shared" si="53"/>
        <v>-0.38234991048484845</v>
      </c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6.6291900000000004</v>
      </c>
      <c r="I149" s="21">
        <v>-1.6629000000000001E-2</v>
      </c>
      <c r="J149" s="21">
        <v>139</v>
      </c>
      <c r="K149" s="21">
        <v>1.08917</v>
      </c>
      <c r="L149">
        <f t="shared" si="36"/>
        <v>16.7969696969697</v>
      </c>
      <c r="M149">
        <f t="shared" si="37"/>
        <v>18.310208696969699</v>
      </c>
      <c r="N149" s="9"/>
      <c r="O149" s="21">
        <v>0.59997599999999995</v>
      </c>
      <c r="P149" s="21">
        <v>10.4282</v>
      </c>
      <c r="Q149" s="21">
        <v>-1.7453E-2</v>
      </c>
      <c r="R149" s="21">
        <v>139</v>
      </c>
      <c r="S149" s="21">
        <v>0.59954799999999997</v>
      </c>
      <c r="T149">
        <f t="shared" si="38"/>
        <v>17.62929292929293</v>
      </c>
      <c r="U149">
        <f t="shared" si="39"/>
        <v>10.577152654545454</v>
      </c>
      <c r="X149" s="9"/>
      <c r="Y149" s="21">
        <v>1.09009</v>
      </c>
      <c r="Z149" s="21">
        <v>15.9254</v>
      </c>
      <c r="AA149" s="21">
        <v>-1.6641199999999998E-2</v>
      </c>
      <c r="AB149" s="21">
        <v>139</v>
      </c>
      <c r="AC149" s="21">
        <v>1.08948</v>
      </c>
      <c r="AD149">
        <f t="shared" si="40"/>
        <v>16.809292929292926</v>
      </c>
      <c r="AE149">
        <f t="shared" si="41"/>
        <v>18.323642129292924</v>
      </c>
      <c r="AF149" s="9"/>
      <c r="AG149" s="21">
        <v>0.59997599999999995</v>
      </c>
      <c r="AH149" s="21">
        <v>19.724499999999999</v>
      </c>
      <c r="AI149" s="21">
        <v>-1.7468299999999999E-2</v>
      </c>
      <c r="AJ149" s="21">
        <v>139</v>
      </c>
      <c r="AK149" s="21">
        <v>0.59924299999999997</v>
      </c>
      <c r="AL149">
        <f t="shared" si="42"/>
        <v>17.644747474747472</v>
      </c>
      <c r="AM149">
        <f t="shared" si="43"/>
        <v>10.586425010909089</v>
      </c>
      <c r="AP149" s="9"/>
      <c r="AQ149" s="21">
        <v>1.09009</v>
      </c>
      <c r="AR149" s="21">
        <v>25.236599999999999</v>
      </c>
      <c r="AS149" s="21">
        <v>-1.6625999999999998E-2</v>
      </c>
      <c r="AT149" s="21">
        <v>139</v>
      </c>
      <c r="AU149" s="21">
        <v>1.08887</v>
      </c>
      <c r="AV149">
        <f t="shared" si="44"/>
        <v>16.793939393939393</v>
      </c>
      <c r="AW149">
        <f t="shared" si="45"/>
        <v>18.306905393939392</v>
      </c>
      <c r="AX149" s="9"/>
      <c r="AY149" s="21">
        <v>0.59997599999999995</v>
      </c>
      <c r="AZ149" s="21">
        <v>29.035699999999999</v>
      </c>
      <c r="BA149" s="21">
        <v>-1.7419400000000002E-2</v>
      </c>
      <c r="BB149" s="21">
        <v>139</v>
      </c>
      <c r="BC149" s="21">
        <v>0.59942600000000001</v>
      </c>
      <c r="BD149">
        <f t="shared" si="46"/>
        <v>17.595353535353539</v>
      </c>
      <c r="BE149">
        <f t="shared" si="47"/>
        <v>10.556789832727274</v>
      </c>
      <c r="BH149" s="9"/>
      <c r="BI149" s="21">
        <v>-2.9907199999999998E-2</v>
      </c>
      <c r="BJ149" s="21">
        <v>6.6001899999999996</v>
      </c>
      <c r="BK149" s="21">
        <v>-1.51947E-2</v>
      </c>
      <c r="BL149" s="21">
        <v>139</v>
      </c>
      <c r="BM149" s="21">
        <v>-3.0197100000000001E-2</v>
      </c>
      <c r="BN149">
        <f t="shared" si="48"/>
        <v>15.348181818181818</v>
      </c>
      <c r="BO149">
        <f t="shared" si="49"/>
        <v>-0.45902114327272725</v>
      </c>
      <c r="BP149" s="9"/>
      <c r="BQ149" s="21">
        <v>0.59997599999999995</v>
      </c>
      <c r="BR149" s="21">
        <v>8.1534099999999992</v>
      </c>
      <c r="BS149" s="21">
        <v>-8.3160400000000002E-3</v>
      </c>
      <c r="BT149" s="21">
        <v>139</v>
      </c>
      <c r="BU149" s="21">
        <v>0.59954799999999997</v>
      </c>
      <c r="BV149">
        <f t="shared" si="50"/>
        <v>8.4000404040404053</v>
      </c>
      <c r="BW149">
        <f t="shared" si="51"/>
        <v>5.0398226414545455</v>
      </c>
      <c r="BZ149" s="9"/>
      <c r="CA149" s="21">
        <v>-2.9907199999999998E-2</v>
      </c>
      <c r="CB149" s="21">
        <v>11.4794</v>
      </c>
      <c r="CC149" s="21">
        <v>-1.5225199999999999E-2</v>
      </c>
      <c r="CD149" s="21">
        <v>139</v>
      </c>
      <c r="CE149" s="21">
        <v>-3.01605E-2</v>
      </c>
      <c r="CF149">
        <f t="shared" si="52"/>
        <v>15.378989898989898</v>
      </c>
      <c r="CG149">
        <f t="shared" si="53"/>
        <v>-0.45994252670707064</v>
      </c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6.6392600000000002</v>
      </c>
      <c r="I150" s="21">
        <v>-1.6638199999999999E-2</v>
      </c>
      <c r="J150" s="21">
        <v>140</v>
      </c>
      <c r="K150" s="21">
        <v>1.08368</v>
      </c>
      <c r="L150">
        <f t="shared" si="36"/>
        <v>16.806262626262622</v>
      </c>
      <c r="M150">
        <f t="shared" si="37"/>
        <v>18.235635262626261</v>
      </c>
      <c r="N150" s="9"/>
      <c r="O150" s="21">
        <v>0.60501099999999997</v>
      </c>
      <c r="P150" s="21">
        <v>10.4383</v>
      </c>
      <c r="Q150" s="21">
        <v>-1.7446900000000001E-2</v>
      </c>
      <c r="R150" s="21">
        <v>140</v>
      </c>
      <c r="S150" s="21">
        <v>0.60430899999999999</v>
      </c>
      <c r="T150">
        <f t="shared" si="38"/>
        <v>17.623131313131317</v>
      </c>
      <c r="U150">
        <f t="shared" si="39"/>
        <v>10.662188298888891</v>
      </c>
      <c r="X150" s="9"/>
      <c r="Y150" s="21">
        <v>1.0850500000000001</v>
      </c>
      <c r="Z150" s="21">
        <v>15.935499999999999</v>
      </c>
      <c r="AA150" s="21">
        <v>-1.6650399999999999E-2</v>
      </c>
      <c r="AB150" s="21">
        <v>140</v>
      </c>
      <c r="AC150" s="21">
        <v>1.0839799999999999</v>
      </c>
      <c r="AD150">
        <f t="shared" si="40"/>
        <v>16.818585858585859</v>
      </c>
      <c r="AE150">
        <f t="shared" si="41"/>
        <v>18.249006585858588</v>
      </c>
      <c r="AF150" s="9"/>
      <c r="AG150" s="21">
        <v>0.60501099999999997</v>
      </c>
      <c r="AH150" s="21">
        <v>19.734500000000001</v>
      </c>
      <c r="AI150" s="21">
        <v>-1.7462200000000001E-2</v>
      </c>
      <c r="AJ150" s="21">
        <v>140</v>
      </c>
      <c r="AK150" s="21">
        <v>0.60436999999999996</v>
      </c>
      <c r="AL150">
        <f t="shared" si="42"/>
        <v>17.638585858585859</v>
      </c>
      <c r="AM150">
        <f t="shared" si="43"/>
        <v>10.671538468888889</v>
      </c>
      <c r="AP150" s="9"/>
      <c r="AQ150" s="21">
        <v>1.0850500000000001</v>
      </c>
      <c r="AR150" s="21">
        <v>25.246700000000001</v>
      </c>
      <c r="AS150" s="21">
        <v>-1.6629000000000001E-2</v>
      </c>
      <c r="AT150" s="21">
        <v>140</v>
      </c>
      <c r="AU150" s="21">
        <v>1.0839799999999999</v>
      </c>
      <c r="AV150">
        <f t="shared" si="44"/>
        <v>16.7969696969697</v>
      </c>
      <c r="AW150">
        <f t="shared" si="45"/>
        <v>18.225551969696976</v>
      </c>
      <c r="AX150" s="9"/>
      <c r="AY150" s="21">
        <v>0.60501099999999997</v>
      </c>
      <c r="AZ150" s="21">
        <v>29.0458</v>
      </c>
      <c r="BA150" s="21">
        <v>-1.74103E-2</v>
      </c>
      <c r="BB150" s="21">
        <v>140</v>
      </c>
      <c r="BC150" s="21">
        <v>0.60433999999999999</v>
      </c>
      <c r="BD150">
        <f t="shared" si="46"/>
        <v>17.586161616161618</v>
      </c>
      <c r="BE150">
        <f t="shared" si="47"/>
        <v>10.639821225555556</v>
      </c>
      <c r="BH150" s="9"/>
      <c r="BI150" s="21">
        <v>-3.4942599999999997E-2</v>
      </c>
      <c r="BJ150" s="21">
        <v>6.6102600000000002</v>
      </c>
      <c r="BK150" s="21">
        <v>-1.52008E-2</v>
      </c>
      <c r="BL150" s="21">
        <v>140</v>
      </c>
      <c r="BM150" s="21">
        <v>-3.526E-2</v>
      </c>
      <c r="BN150">
        <f t="shared" si="48"/>
        <v>15.354343434343436</v>
      </c>
      <c r="BO150">
        <f t="shared" si="49"/>
        <v>-0.53652068088888893</v>
      </c>
      <c r="BP150" s="9"/>
      <c r="BQ150" s="21">
        <v>0.60501099999999997</v>
      </c>
      <c r="BR150" s="21">
        <v>8.1634799999999998</v>
      </c>
      <c r="BS150" s="21">
        <v>-7.8796400000000003E-3</v>
      </c>
      <c r="BT150" s="21">
        <v>140</v>
      </c>
      <c r="BU150" s="21">
        <v>0.60446200000000005</v>
      </c>
      <c r="BV150">
        <f t="shared" si="50"/>
        <v>7.9592323232323228</v>
      </c>
      <c r="BW150">
        <f t="shared" si="51"/>
        <v>4.8154231071111102</v>
      </c>
      <c r="BZ150" s="9"/>
      <c r="CA150" s="21">
        <v>-3.4942599999999997E-2</v>
      </c>
      <c r="CB150" s="21">
        <v>11.4895</v>
      </c>
      <c r="CC150" s="21">
        <v>-1.52344E-2</v>
      </c>
      <c r="CD150" s="21">
        <v>140</v>
      </c>
      <c r="CE150" s="21">
        <v>-3.52844E-2</v>
      </c>
      <c r="CF150">
        <f t="shared" si="52"/>
        <v>15.388282828282829</v>
      </c>
      <c r="CG150">
        <f t="shared" si="53"/>
        <v>-0.53770661155555555</v>
      </c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6.64933</v>
      </c>
      <c r="I151" s="21">
        <v>-1.66473E-2</v>
      </c>
      <c r="J151" s="21">
        <v>141</v>
      </c>
      <c r="K151" s="21">
        <v>1.0788</v>
      </c>
      <c r="L151">
        <f t="shared" si="36"/>
        <v>16.815454545454546</v>
      </c>
      <c r="M151">
        <f t="shared" si="37"/>
        <v>18.161027218181818</v>
      </c>
      <c r="N151" s="9"/>
      <c r="O151" s="21">
        <v>0.61004599999999998</v>
      </c>
      <c r="P151" s="21">
        <v>10.448399999999999</v>
      </c>
      <c r="Q151" s="21">
        <v>-1.7440799999999999E-2</v>
      </c>
      <c r="R151" s="21">
        <v>141</v>
      </c>
      <c r="S151" s="21">
        <v>0.60955800000000004</v>
      </c>
      <c r="T151">
        <f t="shared" si="38"/>
        <v>17.616969696969697</v>
      </c>
      <c r="U151">
        <f t="shared" si="39"/>
        <v>10.747161895757575</v>
      </c>
      <c r="X151" s="9"/>
      <c r="Y151" s="21">
        <v>1.08002</v>
      </c>
      <c r="Z151" s="21">
        <v>15.945600000000001</v>
      </c>
      <c r="AA151" s="21">
        <v>-1.66626E-2</v>
      </c>
      <c r="AB151" s="21">
        <v>141</v>
      </c>
      <c r="AC151" s="21">
        <v>1.0790999999999999</v>
      </c>
      <c r="AD151">
        <f t="shared" si="40"/>
        <v>16.830909090909092</v>
      </c>
      <c r="AE151">
        <f t="shared" si="41"/>
        <v>18.177718436363637</v>
      </c>
      <c r="AF151" s="9"/>
      <c r="AG151" s="21">
        <v>0.61004599999999998</v>
      </c>
      <c r="AH151" s="21">
        <v>19.744599999999998</v>
      </c>
      <c r="AI151" s="21">
        <v>-1.7453E-2</v>
      </c>
      <c r="AJ151" s="21">
        <v>141</v>
      </c>
      <c r="AK151" s="21">
        <v>0.609406</v>
      </c>
      <c r="AL151">
        <f t="shared" si="42"/>
        <v>17.62929292929293</v>
      </c>
      <c r="AM151">
        <f t="shared" si="43"/>
        <v>10.754679634343434</v>
      </c>
      <c r="AP151" s="9"/>
      <c r="AQ151" s="21">
        <v>1.08002</v>
      </c>
      <c r="AR151" s="21">
        <v>25.256799999999998</v>
      </c>
      <c r="AS151" s="21">
        <v>-1.6638199999999999E-2</v>
      </c>
      <c r="AT151" s="21">
        <v>141</v>
      </c>
      <c r="AU151" s="21">
        <v>1.07941</v>
      </c>
      <c r="AV151">
        <f t="shared" si="44"/>
        <v>16.806262626262622</v>
      </c>
      <c r="AW151">
        <f t="shared" si="45"/>
        <v>18.151099761616159</v>
      </c>
      <c r="AX151" s="9"/>
      <c r="AY151" s="21">
        <v>0.61004599999999998</v>
      </c>
      <c r="AZ151" s="21">
        <v>29.055800000000001</v>
      </c>
      <c r="BA151" s="21">
        <v>-1.7401099999999999E-2</v>
      </c>
      <c r="BB151" s="21">
        <v>141</v>
      </c>
      <c r="BC151" s="21">
        <v>0.609406</v>
      </c>
      <c r="BD151">
        <f t="shared" si="46"/>
        <v>17.576868686868686</v>
      </c>
      <c r="BE151">
        <f t="shared" si="47"/>
        <v>10.722698434949494</v>
      </c>
      <c r="BH151" s="9"/>
      <c r="BI151" s="21">
        <v>-3.9978E-2</v>
      </c>
      <c r="BJ151" s="21">
        <v>6.6203399999999997</v>
      </c>
      <c r="BK151" s="21">
        <v>-1.5206900000000001E-2</v>
      </c>
      <c r="BL151" s="21">
        <v>141</v>
      </c>
      <c r="BM151" s="21">
        <v>-4.0292399999999999E-2</v>
      </c>
      <c r="BN151">
        <f t="shared" si="48"/>
        <v>15.360505050505051</v>
      </c>
      <c r="BO151">
        <f t="shared" si="49"/>
        <v>-0.61408227090909095</v>
      </c>
      <c r="BP151" s="9"/>
      <c r="BQ151" s="21">
        <v>0.61004599999999998</v>
      </c>
      <c r="BR151" s="21">
        <v>8.1735500000000005</v>
      </c>
      <c r="BS151" s="21">
        <v>-7.43408E-3</v>
      </c>
      <c r="BT151" s="21">
        <v>141</v>
      </c>
      <c r="BU151" s="21">
        <v>0.60958900000000005</v>
      </c>
      <c r="BV151">
        <f t="shared" si="50"/>
        <v>7.5091717171717169</v>
      </c>
      <c r="BW151">
        <f t="shared" si="51"/>
        <v>4.5809401693737373</v>
      </c>
      <c r="BZ151" s="9"/>
      <c r="CA151" s="21">
        <v>-3.9978E-2</v>
      </c>
      <c r="CB151" s="21">
        <v>11.499499999999999</v>
      </c>
      <c r="CC151" s="21">
        <v>-1.5240500000000001E-2</v>
      </c>
      <c r="CD151" s="21">
        <v>141</v>
      </c>
      <c r="CE151" s="21">
        <v>-4.02893E-2</v>
      </c>
      <c r="CF151">
        <f t="shared" si="52"/>
        <v>15.394444444444446</v>
      </c>
      <c r="CG151">
        <f t="shared" si="53"/>
        <v>-0.61543910000000002</v>
      </c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6.6594100000000003</v>
      </c>
      <c r="I152" s="21">
        <v>-1.6653399999999999E-2</v>
      </c>
      <c r="J152" s="21">
        <v>142</v>
      </c>
      <c r="K152" s="21">
        <v>1.07422</v>
      </c>
      <c r="L152">
        <f t="shared" si="36"/>
        <v>16.821616161616159</v>
      </c>
      <c r="M152">
        <f t="shared" si="37"/>
        <v>18.082900941414138</v>
      </c>
      <c r="N152" s="9"/>
      <c r="O152" s="21">
        <v>0.61508200000000002</v>
      </c>
      <c r="P152" s="21">
        <v>10.458500000000001</v>
      </c>
      <c r="Q152" s="21">
        <v>-1.7428599999999999E-2</v>
      </c>
      <c r="R152" s="21">
        <v>142</v>
      </c>
      <c r="S152" s="21">
        <v>0.61444100000000001</v>
      </c>
      <c r="T152">
        <f t="shared" si="38"/>
        <v>17.604646464646464</v>
      </c>
      <c r="U152">
        <f t="shared" si="39"/>
        <v>10.828301156767678</v>
      </c>
      <c r="X152" s="9"/>
      <c r="Y152" s="21">
        <v>1.07498</v>
      </c>
      <c r="Z152" s="21">
        <v>15.9556</v>
      </c>
      <c r="AA152" s="21">
        <v>-1.6665599999999999E-2</v>
      </c>
      <c r="AB152" s="21">
        <v>142</v>
      </c>
      <c r="AC152" s="21">
        <v>1.0739099999999999</v>
      </c>
      <c r="AD152">
        <f t="shared" si="40"/>
        <v>16.833939393939396</v>
      </c>
      <c r="AE152">
        <f t="shared" si="41"/>
        <v>18.096148169696974</v>
      </c>
      <c r="AF152" s="9"/>
      <c r="AG152" s="21">
        <v>0.61508200000000002</v>
      </c>
      <c r="AH152" s="21">
        <v>19.7547</v>
      </c>
      <c r="AI152" s="21">
        <v>-1.7443799999999999E-2</v>
      </c>
      <c r="AJ152" s="21">
        <v>142</v>
      </c>
      <c r="AK152" s="21">
        <v>0.61441000000000001</v>
      </c>
      <c r="AL152">
        <f t="shared" si="42"/>
        <v>17.62</v>
      </c>
      <c r="AM152">
        <f t="shared" si="43"/>
        <v>10.837744840000001</v>
      </c>
      <c r="AP152" s="9"/>
      <c r="AQ152" s="21">
        <v>1.07498</v>
      </c>
      <c r="AR152" s="21">
        <v>25.2668</v>
      </c>
      <c r="AS152" s="21">
        <v>-1.66473E-2</v>
      </c>
      <c r="AT152" s="21">
        <v>142</v>
      </c>
      <c r="AU152" s="21">
        <v>1.0745199999999999</v>
      </c>
      <c r="AV152">
        <f t="shared" si="44"/>
        <v>16.815454545454546</v>
      </c>
      <c r="AW152">
        <f t="shared" si="45"/>
        <v>18.076277327272727</v>
      </c>
      <c r="AX152" s="9"/>
      <c r="AY152" s="21">
        <v>0.61508200000000002</v>
      </c>
      <c r="AZ152" s="21">
        <v>29.065899999999999</v>
      </c>
      <c r="BA152" s="21">
        <v>-1.7392000000000001E-2</v>
      </c>
      <c r="BB152" s="21">
        <v>142</v>
      </c>
      <c r="BC152" s="21">
        <v>0.61419699999999999</v>
      </c>
      <c r="BD152">
        <f t="shared" si="46"/>
        <v>17.567676767676769</v>
      </c>
      <c r="BE152">
        <f t="shared" si="47"/>
        <v>10.805561761616163</v>
      </c>
      <c r="BH152" s="9"/>
      <c r="BI152" s="21">
        <v>-4.5013400000000002E-2</v>
      </c>
      <c r="BJ152" s="21">
        <v>6.6304100000000004</v>
      </c>
      <c r="BK152" s="21">
        <v>-1.52161E-2</v>
      </c>
      <c r="BL152" s="21">
        <v>142</v>
      </c>
      <c r="BM152" s="21">
        <v>-4.5330799999999997E-2</v>
      </c>
      <c r="BN152">
        <f t="shared" si="48"/>
        <v>15.36979797979798</v>
      </c>
      <c r="BO152">
        <f t="shared" si="49"/>
        <v>-0.69184686438383847</v>
      </c>
      <c r="BP152" s="9"/>
      <c r="BQ152" s="21">
        <v>0.61508200000000002</v>
      </c>
      <c r="BR152" s="21">
        <v>8.1836199999999995</v>
      </c>
      <c r="BS152" s="21">
        <v>-6.9763200000000003E-3</v>
      </c>
      <c r="BT152" s="21">
        <v>142</v>
      </c>
      <c r="BU152" s="21">
        <v>0.61462399999999995</v>
      </c>
      <c r="BV152">
        <f t="shared" si="50"/>
        <v>7.046787878787879</v>
      </c>
      <c r="BW152">
        <f t="shared" si="51"/>
        <v>4.3343523820606062</v>
      </c>
      <c r="BZ152" s="9"/>
      <c r="CA152" s="21">
        <v>-4.5013400000000002E-2</v>
      </c>
      <c r="CB152" s="21">
        <v>11.509600000000001</v>
      </c>
      <c r="CC152" s="21">
        <v>-1.52496E-2</v>
      </c>
      <c r="CD152" s="21">
        <v>142</v>
      </c>
      <c r="CE152" s="21">
        <v>-4.53461E-2</v>
      </c>
      <c r="CF152">
        <f t="shared" si="52"/>
        <v>15.403636363636364</v>
      </c>
      <c r="CG152">
        <f t="shared" si="53"/>
        <v>-0.69337004509090916</v>
      </c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6.6694800000000001</v>
      </c>
      <c r="I153" s="21">
        <v>-1.6665599999999999E-2</v>
      </c>
      <c r="J153" s="21">
        <v>143</v>
      </c>
      <c r="K153" s="21">
        <v>1.0690299999999999</v>
      </c>
      <c r="L153">
        <f t="shared" si="36"/>
        <v>16.833939393939396</v>
      </c>
      <c r="M153">
        <f t="shared" si="37"/>
        <v>18.011473454545456</v>
      </c>
      <c r="N153" s="9"/>
      <c r="O153" s="21">
        <v>0.62011700000000003</v>
      </c>
      <c r="P153" s="21">
        <v>10.468500000000001</v>
      </c>
      <c r="Q153" s="21">
        <v>-1.74255E-2</v>
      </c>
      <c r="R153" s="21">
        <v>143</v>
      </c>
      <c r="S153" s="21">
        <v>0.61947600000000003</v>
      </c>
      <c r="T153">
        <f t="shared" si="38"/>
        <v>17.601515151515152</v>
      </c>
      <c r="U153">
        <f t="shared" si="39"/>
        <v>10.914998771212122</v>
      </c>
      <c r="X153" s="9"/>
      <c r="Y153" s="21">
        <v>1.06995</v>
      </c>
      <c r="Z153" s="21">
        <v>15.9657</v>
      </c>
      <c r="AA153" s="21">
        <v>-1.6680899999999999E-2</v>
      </c>
      <c r="AB153" s="21">
        <v>143</v>
      </c>
      <c r="AC153" s="21">
        <v>1.06873</v>
      </c>
      <c r="AD153">
        <f t="shared" si="40"/>
        <v>16.849393939393938</v>
      </c>
      <c r="AE153">
        <f t="shared" si="41"/>
        <v>18.028009045454542</v>
      </c>
      <c r="AF153" s="9"/>
      <c r="AG153" s="21">
        <v>0.62011700000000003</v>
      </c>
      <c r="AH153" s="21">
        <v>19.764700000000001</v>
      </c>
      <c r="AI153" s="21">
        <v>-1.74377E-2</v>
      </c>
      <c r="AJ153" s="21">
        <v>143</v>
      </c>
      <c r="AK153" s="21">
        <v>0.61956800000000001</v>
      </c>
      <c r="AL153">
        <f t="shared" si="42"/>
        <v>17.613838383838385</v>
      </c>
      <c r="AM153">
        <f t="shared" si="43"/>
        <v>10.922640617070709</v>
      </c>
      <c r="AP153" s="9"/>
      <c r="AQ153" s="21">
        <v>1.06995</v>
      </c>
      <c r="AR153" s="21">
        <v>25.276900000000001</v>
      </c>
      <c r="AS153" s="21">
        <v>-1.6653399999999999E-2</v>
      </c>
      <c r="AT153" s="21">
        <v>143</v>
      </c>
      <c r="AU153" s="21">
        <v>1.0690299999999999</v>
      </c>
      <c r="AV153">
        <f t="shared" si="44"/>
        <v>16.821616161616159</v>
      </c>
      <c r="AW153">
        <f t="shared" si="45"/>
        <v>17.99828821212121</v>
      </c>
      <c r="AX153" s="9"/>
      <c r="AY153" s="21">
        <v>0.62011700000000003</v>
      </c>
      <c r="AZ153" s="21">
        <v>29.076000000000001</v>
      </c>
      <c r="BA153" s="21">
        <v>-1.7388899999999999E-2</v>
      </c>
      <c r="BB153" s="21">
        <v>143</v>
      </c>
      <c r="BC153" s="21">
        <v>0.61929299999999998</v>
      </c>
      <c r="BD153">
        <f t="shared" si="46"/>
        <v>17.564545454545453</v>
      </c>
      <c r="BE153">
        <f t="shared" si="47"/>
        <v>10.892073233636363</v>
      </c>
      <c r="BH153" s="9"/>
      <c r="BI153" s="21">
        <v>-5.0048799999999997E-2</v>
      </c>
      <c r="BJ153" s="21">
        <v>6.6404800000000002</v>
      </c>
      <c r="BK153" s="21">
        <v>-1.5225199999999999E-2</v>
      </c>
      <c r="BL153" s="21">
        <v>143</v>
      </c>
      <c r="BM153" s="21">
        <v>-5.0506599999999999E-2</v>
      </c>
      <c r="BN153">
        <f t="shared" si="48"/>
        <v>15.378989898989898</v>
      </c>
      <c r="BO153">
        <f t="shared" si="49"/>
        <v>-0.76969998965656561</v>
      </c>
      <c r="BP153" s="9"/>
      <c r="BQ153" s="21">
        <v>0.62011700000000003</v>
      </c>
      <c r="BR153" s="21">
        <v>8.1936900000000001</v>
      </c>
      <c r="BS153" s="21">
        <v>-6.5063500000000002E-3</v>
      </c>
      <c r="BT153" s="21">
        <v>143</v>
      </c>
      <c r="BU153" s="21">
        <v>0.61962899999999999</v>
      </c>
      <c r="BV153">
        <f t="shared" si="50"/>
        <v>6.5720707070707078</v>
      </c>
      <c r="BW153">
        <f t="shared" si="51"/>
        <v>4.0754527706565664</v>
      </c>
      <c r="BZ153" s="9"/>
      <c r="CA153" s="21">
        <v>-5.0048799999999997E-2</v>
      </c>
      <c r="CB153" s="21">
        <v>11.5197</v>
      </c>
      <c r="CC153" s="21">
        <v>-1.5255700000000001E-2</v>
      </c>
      <c r="CD153" s="21">
        <v>143</v>
      </c>
      <c r="CE153" s="21">
        <v>-5.0628699999999999E-2</v>
      </c>
      <c r="CF153">
        <f t="shared" si="52"/>
        <v>15.409797979797981</v>
      </c>
      <c r="CG153">
        <f t="shared" si="53"/>
        <v>-0.77124189713131319</v>
      </c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6.6795499999999999</v>
      </c>
      <c r="I154" s="21">
        <v>-1.6677899999999999E-2</v>
      </c>
      <c r="J154" s="21">
        <v>144</v>
      </c>
      <c r="K154" s="21">
        <v>1.0641499999999999</v>
      </c>
      <c r="L154">
        <f t="shared" si="36"/>
        <v>16.846363636363634</v>
      </c>
      <c r="M154">
        <f t="shared" si="37"/>
        <v>17.939861099999998</v>
      </c>
      <c r="N154" s="9"/>
      <c r="O154" s="21">
        <v>0.62515299999999996</v>
      </c>
      <c r="P154" s="21">
        <v>10.4786</v>
      </c>
      <c r="Q154" s="21">
        <v>-1.74225E-2</v>
      </c>
      <c r="R154" s="21">
        <v>144</v>
      </c>
      <c r="S154" s="21">
        <v>0.62439</v>
      </c>
      <c r="T154">
        <f t="shared" si="38"/>
        <v>17.598484848484848</v>
      </c>
      <c r="U154">
        <f t="shared" si="39"/>
        <v>11.001745598484847</v>
      </c>
      <c r="X154" s="9"/>
      <c r="Y154" s="21">
        <v>1.06491</v>
      </c>
      <c r="Z154" s="21">
        <v>15.9758</v>
      </c>
      <c r="AA154" s="21">
        <v>-1.6687E-2</v>
      </c>
      <c r="AB154" s="21">
        <v>144</v>
      </c>
      <c r="AC154" s="21">
        <v>1.0632299999999999</v>
      </c>
      <c r="AD154">
        <f t="shared" si="40"/>
        <v>16.855555555555558</v>
      </c>
      <c r="AE154">
        <f t="shared" si="41"/>
        <v>17.949649666666669</v>
      </c>
      <c r="AF154" s="9"/>
      <c r="AG154" s="21">
        <v>0.62515299999999996</v>
      </c>
      <c r="AH154" s="21">
        <v>19.774799999999999</v>
      </c>
      <c r="AI154" s="21">
        <v>-1.7428599999999999E-2</v>
      </c>
      <c r="AJ154" s="21">
        <v>144</v>
      </c>
      <c r="AK154" s="21">
        <v>0.62429800000000002</v>
      </c>
      <c r="AL154">
        <f t="shared" si="42"/>
        <v>17.604646464646464</v>
      </c>
      <c r="AM154">
        <f t="shared" si="43"/>
        <v>11.00559755131313</v>
      </c>
      <c r="AP154" s="9"/>
      <c r="AQ154" s="21">
        <v>1.06491</v>
      </c>
      <c r="AR154" s="21">
        <v>25.286999999999999</v>
      </c>
      <c r="AS154" s="21">
        <v>-1.6659500000000001E-2</v>
      </c>
      <c r="AT154" s="21">
        <v>144</v>
      </c>
      <c r="AU154" s="21">
        <v>1.0641499999999999</v>
      </c>
      <c r="AV154">
        <f t="shared" si="44"/>
        <v>16.827777777777779</v>
      </c>
      <c r="AW154">
        <f t="shared" si="45"/>
        <v>17.920068833333335</v>
      </c>
      <c r="AX154" s="9"/>
      <c r="AY154" s="21">
        <v>0.62515299999999996</v>
      </c>
      <c r="AZ154" s="21">
        <v>29.085999999999999</v>
      </c>
      <c r="BA154" s="21">
        <v>-1.7385899999999999E-2</v>
      </c>
      <c r="BB154" s="21">
        <v>144</v>
      </c>
      <c r="BC154" s="21">
        <v>0.62454200000000004</v>
      </c>
      <c r="BD154">
        <f t="shared" si="46"/>
        <v>17.561515151515152</v>
      </c>
      <c r="BE154">
        <f t="shared" si="47"/>
        <v>10.978633881515151</v>
      </c>
      <c r="BH154" s="9"/>
      <c r="BI154" s="21">
        <v>-5.50842E-2</v>
      </c>
      <c r="BJ154" s="21">
        <v>6.65055</v>
      </c>
      <c r="BK154" s="21">
        <v>-1.52313E-2</v>
      </c>
      <c r="BL154" s="21">
        <v>144</v>
      </c>
      <c r="BM154" s="21">
        <v>-5.5603E-2</v>
      </c>
      <c r="BN154">
        <f t="shared" si="48"/>
        <v>15.385151515151515</v>
      </c>
      <c r="BO154">
        <f t="shared" si="49"/>
        <v>-0.84747876309090908</v>
      </c>
      <c r="BP154" s="9"/>
      <c r="BQ154" s="21">
        <v>0.62515299999999996</v>
      </c>
      <c r="BR154" s="21">
        <v>8.2037600000000008</v>
      </c>
      <c r="BS154" s="21">
        <v>-6.03638E-3</v>
      </c>
      <c r="BT154" s="21">
        <v>144</v>
      </c>
      <c r="BU154" s="21">
        <v>0.62472499999999997</v>
      </c>
      <c r="BV154">
        <f t="shared" si="50"/>
        <v>6.0973535353535357</v>
      </c>
      <c r="BW154">
        <f t="shared" si="51"/>
        <v>3.8117788546868687</v>
      </c>
      <c r="BZ154" s="9"/>
      <c r="CA154" s="21">
        <v>-5.50842E-2</v>
      </c>
      <c r="CB154" s="21">
        <v>11.5297</v>
      </c>
      <c r="CC154" s="21">
        <v>-1.5261800000000001E-2</v>
      </c>
      <c r="CD154" s="21">
        <v>144</v>
      </c>
      <c r="CE154" s="21">
        <v>-5.5542000000000001E-2</v>
      </c>
      <c r="CF154">
        <f t="shared" si="52"/>
        <v>15.415959595959597</v>
      </c>
      <c r="CG154">
        <f t="shared" si="53"/>
        <v>-0.84917580157575767</v>
      </c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6.6896199999999997</v>
      </c>
      <c r="I155" s="21">
        <v>-1.6693099999999999E-2</v>
      </c>
      <c r="J155" s="21">
        <v>145</v>
      </c>
      <c r="K155" s="21">
        <v>1.0589599999999999</v>
      </c>
      <c r="L155">
        <f t="shared" si="36"/>
        <v>16.861717171717171</v>
      </c>
      <c r="M155">
        <f t="shared" si="37"/>
        <v>17.871396795959594</v>
      </c>
      <c r="N155" s="9"/>
      <c r="O155" s="21">
        <v>0.63018799999999997</v>
      </c>
      <c r="P155" s="21">
        <v>10.4887</v>
      </c>
      <c r="Q155" s="21">
        <v>-1.7416399999999999E-2</v>
      </c>
      <c r="R155" s="21">
        <v>145</v>
      </c>
      <c r="S155" s="21">
        <v>0.62951699999999999</v>
      </c>
      <c r="T155">
        <f t="shared" si="38"/>
        <v>17.592323232323231</v>
      </c>
      <c r="U155">
        <f t="shared" si="39"/>
        <v>11.086470993131313</v>
      </c>
      <c r="X155" s="9"/>
      <c r="Y155" s="21">
        <v>1.0598799999999999</v>
      </c>
      <c r="Z155" s="21">
        <v>15.985799999999999</v>
      </c>
      <c r="AA155" s="21">
        <v>-1.6693099999999999E-2</v>
      </c>
      <c r="AB155" s="21">
        <v>145</v>
      </c>
      <c r="AC155" s="21">
        <v>1.0589599999999999</v>
      </c>
      <c r="AD155">
        <f t="shared" si="40"/>
        <v>16.861717171717171</v>
      </c>
      <c r="AE155">
        <f t="shared" si="41"/>
        <v>17.871396795959594</v>
      </c>
      <c r="AF155" s="9"/>
      <c r="AG155" s="21">
        <v>0.63018799999999997</v>
      </c>
      <c r="AH155" s="21">
        <v>19.7849</v>
      </c>
      <c r="AI155" s="21">
        <v>-1.7416399999999999E-2</v>
      </c>
      <c r="AJ155" s="21">
        <v>145</v>
      </c>
      <c r="AK155" s="21">
        <v>0.62966900000000003</v>
      </c>
      <c r="AL155">
        <f t="shared" si="42"/>
        <v>17.592323232323231</v>
      </c>
      <c r="AM155">
        <f t="shared" si="43"/>
        <v>11.086470993131313</v>
      </c>
      <c r="AP155" s="9"/>
      <c r="AQ155" s="21">
        <v>1.0598799999999999</v>
      </c>
      <c r="AR155" s="21">
        <v>25.2971</v>
      </c>
      <c r="AS155" s="21">
        <v>-1.6665599999999999E-2</v>
      </c>
      <c r="AT155" s="21">
        <v>145</v>
      </c>
      <c r="AU155" s="21">
        <v>1.0595699999999999</v>
      </c>
      <c r="AV155">
        <f t="shared" si="44"/>
        <v>16.833939393939396</v>
      </c>
      <c r="AW155">
        <f t="shared" si="45"/>
        <v>17.841955684848486</v>
      </c>
      <c r="AX155" s="9"/>
      <c r="AY155" s="21">
        <v>0.63018799999999997</v>
      </c>
      <c r="AZ155" s="21">
        <v>29.0961</v>
      </c>
      <c r="BA155" s="21">
        <v>-1.73828E-2</v>
      </c>
      <c r="BB155" s="21">
        <v>145</v>
      </c>
      <c r="BC155" s="21">
        <v>0.62976100000000002</v>
      </c>
      <c r="BD155">
        <f t="shared" si="46"/>
        <v>17.55838383838384</v>
      </c>
      <c r="BE155">
        <f t="shared" si="47"/>
        <v>11.065082794343434</v>
      </c>
      <c r="BH155" s="9"/>
      <c r="BI155" s="21">
        <v>-6.0119600000000002E-2</v>
      </c>
      <c r="BJ155" s="21">
        <v>6.6606199999999998</v>
      </c>
      <c r="BK155" s="21">
        <v>-1.52344E-2</v>
      </c>
      <c r="BL155" s="21">
        <v>145</v>
      </c>
      <c r="BM155" s="21">
        <v>-6.0760500000000002E-2</v>
      </c>
      <c r="BN155">
        <f t="shared" si="48"/>
        <v>15.388282828282829</v>
      </c>
      <c r="BO155">
        <f t="shared" si="49"/>
        <v>-0.92513740832323244</v>
      </c>
      <c r="BP155" s="9"/>
      <c r="BQ155" s="21">
        <v>0.63018799999999997</v>
      </c>
      <c r="BR155" s="21">
        <v>8.2138299999999997</v>
      </c>
      <c r="BS155" s="21">
        <v>-5.5602999999999998E-3</v>
      </c>
      <c r="BT155" s="21">
        <v>145</v>
      </c>
      <c r="BU155" s="21">
        <v>0.62970000000000004</v>
      </c>
      <c r="BV155">
        <f t="shared" si="50"/>
        <v>5.6164646464646468</v>
      </c>
      <c r="BW155">
        <f t="shared" si="51"/>
        <v>3.5394286226262626</v>
      </c>
      <c r="BZ155" s="9"/>
      <c r="CA155" s="21">
        <v>-6.0119600000000002E-2</v>
      </c>
      <c r="CB155" s="21">
        <v>11.5398</v>
      </c>
      <c r="CC155" s="21">
        <v>-1.5271E-2</v>
      </c>
      <c r="CD155" s="21">
        <v>145</v>
      </c>
      <c r="CE155" s="21">
        <v>-6.0699500000000003E-2</v>
      </c>
      <c r="CF155">
        <f t="shared" si="52"/>
        <v>15.425252525252526</v>
      </c>
      <c r="CG155">
        <f t="shared" si="53"/>
        <v>-0.92736001171717186</v>
      </c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6.6996900000000004</v>
      </c>
      <c r="I156" s="21">
        <v>-1.67023E-2</v>
      </c>
      <c r="J156" s="21">
        <v>146</v>
      </c>
      <c r="K156" s="21">
        <v>1.0540799999999999</v>
      </c>
      <c r="L156">
        <f t="shared" si="36"/>
        <v>16.871010101010103</v>
      </c>
      <c r="M156">
        <f t="shared" si="37"/>
        <v>17.796216294949499</v>
      </c>
      <c r="N156" s="9"/>
      <c r="O156" s="21">
        <v>0.63522299999999998</v>
      </c>
      <c r="P156" s="21">
        <v>10.498699999999999</v>
      </c>
      <c r="Q156" s="21">
        <v>-1.7407200000000001E-2</v>
      </c>
      <c r="R156" s="21">
        <v>146</v>
      </c>
      <c r="S156" s="21">
        <v>0.63464399999999999</v>
      </c>
      <c r="T156">
        <f t="shared" si="38"/>
        <v>17.583030303030306</v>
      </c>
      <c r="U156">
        <f t="shared" si="39"/>
        <v>11.169145258181819</v>
      </c>
      <c r="X156" s="9"/>
      <c r="Y156" s="21">
        <v>1.05484</v>
      </c>
      <c r="Z156" s="21">
        <v>15.995900000000001</v>
      </c>
      <c r="AA156" s="21">
        <v>-1.6699200000000001E-2</v>
      </c>
      <c r="AB156" s="21">
        <v>146</v>
      </c>
      <c r="AC156" s="21">
        <v>1.0537700000000001</v>
      </c>
      <c r="AD156">
        <f t="shared" si="40"/>
        <v>16.867878787878791</v>
      </c>
      <c r="AE156">
        <f t="shared" si="41"/>
        <v>17.792913260606063</v>
      </c>
      <c r="AF156" s="9"/>
      <c r="AG156" s="21">
        <v>0.63522299999999998</v>
      </c>
      <c r="AH156" s="21">
        <v>19.795000000000002</v>
      </c>
      <c r="AI156" s="21">
        <v>-1.7404200000000002E-2</v>
      </c>
      <c r="AJ156" s="21">
        <v>146</v>
      </c>
      <c r="AK156" s="21">
        <v>0.63458300000000001</v>
      </c>
      <c r="AL156">
        <f t="shared" si="42"/>
        <v>17.580000000000002</v>
      </c>
      <c r="AM156">
        <f t="shared" si="43"/>
        <v>11.16722034</v>
      </c>
      <c r="AP156" s="9"/>
      <c r="AQ156" s="21">
        <v>1.05484</v>
      </c>
      <c r="AR156" s="21">
        <v>25.307099999999998</v>
      </c>
      <c r="AS156" s="21">
        <v>-1.6677899999999999E-2</v>
      </c>
      <c r="AT156" s="21">
        <v>146</v>
      </c>
      <c r="AU156" s="21">
        <v>1.0540799999999999</v>
      </c>
      <c r="AV156">
        <f t="shared" si="44"/>
        <v>16.846363636363634</v>
      </c>
      <c r="AW156">
        <f t="shared" si="45"/>
        <v>17.770218218181817</v>
      </c>
      <c r="AX156" s="9"/>
      <c r="AY156" s="21">
        <v>0.63522299999999998</v>
      </c>
      <c r="AZ156" s="21">
        <v>29.106200000000001</v>
      </c>
      <c r="BA156" s="21">
        <v>-1.7373699999999999E-2</v>
      </c>
      <c r="BB156" s="21">
        <v>146</v>
      </c>
      <c r="BC156" s="21">
        <v>0.63461299999999998</v>
      </c>
      <c r="BD156">
        <f t="shared" si="46"/>
        <v>17.549191919191919</v>
      </c>
      <c r="BE156">
        <f t="shared" si="47"/>
        <v>11.147650338484848</v>
      </c>
      <c r="BH156" s="9"/>
      <c r="BI156" s="21">
        <v>-6.5155000000000005E-2</v>
      </c>
      <c r="BJ156" s="21">
        <v>6.6706899999999996</v>
      </c>
      <c r="BK156" s="21">
        <v>-1.52374E-2</v>
      </c>
      <c r="BL156" s="21">
        <v>146</v>
      </c>
      <c r="BM156" s="21">
        <v>-6.5673800000000004E-2</v>
      </c>
      <c r="BN156">
        <f t="shared" si="48"/>
        <v>15.391313131313131</v>
      </c>
      <c r="BO156">
        <f t="shared" si="49"/>
        <v>-1.0028210070707071</v>
      </c>
      <c r="BP156" s="9"/>
      <c r="BQ156" s="21">
        <v>0.63522299999999998</v>
      </c>
      <c r="BR156" s="21">
        <v>8.2239000000000004</v>
      </c>
      <c r="BS156" s="21">
        <v>-5.0598099999999997E-3</v>
      </c>
      <c r="BT156" s="21">
        <v>146</v>
      </c>
      <c r="BU156" s="21">
        <v>0.63470499999999996</v>
      </c>
      <c r="BV156">
        <f t="shared" si="50"/>
        <v>5.1109191919191916</v>
      </c>
      <c r="BW156">
        <f t="shared" si="51"/>
        <v>3.2465734218484847</v>
      </c>
      <c r="BZ156" s="9"/>
      <c r="CA156" s="21">
        <v>-6.5155000000000005E-2</v>
      </c>
      <c r="CB156" s="21">
        <v>11.549899999999999</v>
      </c>
      <c r="CC156" s="21">
        <v>-1.5280200000000001E-2</v>
      </c>
      <c r="CD156" s="21">
        <v>146</v>
      </c>
      <c r="CE156" s="21">
        <v>-6.5582299999999996E-2</v>
      </c>
      <c r="CF156">
        <f t="shared" si="52"/>
        <v>15.434545454545455</v>
      </c>
      <c r="CG156">
        <f t="shared" si="53"/>
        <v>-1.0056378090909093</v>
      </c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6.7097600000000002</v>
      </c>
      <c r="I157" s="21">
        <v>-1.67145E-2</v>
      </c>
      <c r="J157" s="21">
        <v>147</v>
      </c>
      <c r="K157" s="21">
        <v>1.0495000000000001</v>
      </c>
      <c r="L157">
        <f t="shared" si="36"/>
        <v>16.883333333333333</v>
      </c>
      <c r="M157">
        <f t="shared" si="37"/>
        <v>17.724123333333335</v>
      </c>
      <c r="N157" s="9"/>
      <c r="O157" s="21">
        <v>0.64025900000000002</v>
      </c>
      <c r="P157" s="21">
        <v>10.508800000000001</v>
      </c>
      <c r="Q157" s="21">
        <v>-1.73981E-2</v>
      </c>
      <c r="R157" s="21">
        <v>147</v>
      </c>
      <c r="S157" s="21">
        <v>0.63964799999999999</v>
      </c>
      <c r="T157">
        <f t="shared" si="38"/>
        <v>17.573838383838382</v>
      </c>
      <c r="U157">
        <f t="shared" si="39"/>
        <v>11.251808189797979</v>
      </c>
      <c r="X157" s="9"/>
      <c r="Y157" s="21">
        <v>1.0498000000000001</v>
      </c>
      <c r="Z157" s="21">
        <v>16.006</v>
      </c>
      <c r="AA157" s="21">
        <v>-1.67023E-2</v>
      </c>
      <c r="AB157" s="21">
        <v>147</v>
      </c>
      <c r="AC157" s="21">
        <v>1.0488900000000001</v>
      </c>
      <c r="AD157">
        <f t="shared" si="40"/>
        <v>16.871010101010103</v>
      </c>
      <c r="AE157">
        <f t="shared" si="41"/>
        <v>17.711186404040408</v>
      </c>
      <c r="AF157" s="9"/>
      <c r="AG157" s="21">
        <v>0.64025900000000002</v>
      </c>
      <c r="AH157" s="21">
        <v>19.805</v>
      </c>
      <c r="AI157" s="21">
        <v>-1.7395000000000001E-2</v>
      </c>
      <c r="AJ157" s="21">
        <v>147</v>
      </c>
      <c r="AK157" s="21">
        <v>0.63980099999999995</v>
      </c>
      <c r="AL157">
        <f t="shared" si="42"/>
        <v>17.570707070707069</v>
      </c>
      <c r="AM157">
        <f t="shared" si="43"/>
        <v>11.249803338383838</v>
      </c>
      <c r="AP157" s="9"/>
      <c r="AQ157" s="21">
        <v>1.0498000000000001</v>
      </c>
      <c r="AR157" s="21">
        <v>25.3172</v>
      </c>
      <c r="AS157" s="21">
        <v>-1.6690099999999999E-2</v>
      </c>
      <c r="AT157" s="21">
        <v>147</v>
      </c>
      <c r="AU157" s="21">
        <v>1.0485800000000001</v>
      </c>
      <c r="AV157">
        <f t="shared" si="44"/>
        <v>16.858686868686867</v>
      </c>
      <c r="AW157">
        <f t="shared" si="45"/>
        <v>17.698249474747474</v>
      </c>
      <c r="AX157" s="9"/>
      <c r="AY157" s="21">
        <v>0.64025900000000002</v>
      </c>
      <c r="AZ157" s="21">
        <v>29.116199999999999</v>
      </c>
      <c r="BA157" s="21">
        <v>-1.7364500000000001E-2</v>
      </c>
      <c r="BB157" s="21">
        <v>147</v>
      </c>
      <c r="BC157" s="21">
        <v>0.63949599999999995</v>
      </c>
      <c r="BD157">
        <f t="shared" si="46"/>
        <v>17.53989898989899</v>
      </c>
      <c r="BE157">
        <f t="shared" si="47"/>
        <v>11.230078187373739</v>
      </c>
      <c r="BH157" s="9"/>
      <c r="BI157" s="21">
        <v>-7.01904E-2</v>
      </c>
      <c r="BJ157" s="21">
        <v>6.6807600000000003</v>
      </c>
      <c r="BK157" s="21">
        <v>-1.5246600000000001E-2</v>
      </c>
      <c r="BL157" s="21">
        <v>147</v>
      </c>
      <c r="BM157" s="21">
        <v>-7.0587200000000003E-2</v>
      </c>
      <c r="BN157">
        <f t="shared" si="48"/>
        <v>15.40060606060606</v>
      </c>
      <c r="BO157">
        <f t="shared" si="49"/>
        <v>-1.0809746996363636</v>
      </c>
      <c r="BP157" s="9"/>
      <c r="BQ157" s="21">
        <v>0.64025900000000002</v>
      </c>
      <c r="BR157" s="21">
        <v>8.2339800000000007</v>
      </c>
      <c r="BS157" s="21">
        <v>-4.53674E-3</v>
      </c>
      <c r="BT157" s="21">
        <v>147</v>
      </c>
      <c r="BU157" s="21">
        <v>0.63980099999999995</v>
      </c>
      <c r="BV157">
        <f t="shared" si="50"/>
        <v>4.5825656565656558</v>
      </c>
      <c r="BW157">
        <f t="shared" si="51"/>
        <v>2.9340289047070702</v>
      </c>
      <c r="BZ157" s="9"/>
      <c r="CA157" s="21">
        <v>-7.01904E-2</v>
      </c>
      <c r="CB157" s="21">
        <v>11.56</v>
      </c>
      <c r="CC157" s="21">
        <v>-1.52893E-2</v>
      </c>
      <c r="CD157" s="21">
        <v>147</v>
      </c>
      <c r="CE157" s="21">
        <v>-7.07092E-2</v>
      </c>
      <c r="CF157">
        <f t="shared" si="52"/>
        <v>15.443737373737376</v>
      </c>
      <c r="CG157">
        <f t="shared" si="53"/>
        <v>-1.084002103757576</v>
      </c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6.71983</v>
      </c>
      <c r="I158" s="21">
        <v>-1.6726700000000001E-2</v>
      </c>
      <c r="J158" s="21">
        <v>148</v>
      </c>
      <c r="K158" s="21">
        <v>1.0437000000000001</v>
      </c>
      <c r="L158">
        <f t="shared" si="36"/>
        <v>16.895656565656566</v>
      </c>
      <c r="M158">
        <f t="shared" si="37"/>
        <v>17.652075110101009</v>
      </c>
      <c r="N158" s="9"/>
      <c r="O158" s="21">
        <v>0.64529400000000003</v>
      </c>
      <c r="P158" s="21">
        <v>10.5189</v>
      </c>
      <c r="Q158" s="21">
        <v>-1.7385899999999999E-2</v>
      </c>
      <c r="R158" s="21">
        <v>148</v>
      </c>
      <c r="S158" s="21">
        <v>0.64471400000000001</v>
      </c>
      <c r="T158">
        <f t="shared" si="38"/>
        <v>17.561515151515152</v>
      </c>
      <c r="U158">
        <f t="shared" si="39"/>
        <v>11.332340358181819</v>
      </c>
      <c r="X158" s="9"/>
      <c r="Y158" s="21">
        <v>1.04477</v>
      </c>
      <c r="Z158" s="21">
        <v>16.016100000000002</v>
      </c>
      <c r="AA158" s="21">
        <v>-1.67145E-2</v>
      </c>
      <c r="AB158" s="21">
        <v>148</v>
      </c>
      <c r="AC158" s="21">
        <v>1.0440100000000001</v>
      </c>
      <c r="AD158">
        <f t="shared" si="40"/>
        <v>16.883333333333333</v>
      </c>
      <c r="AE158">
        <f t="shared" si="41"/>
        <v>17.639200166666665</v>
      </c>
      <c r="AF158" s="9"/>
      <c r="AG158" s="21">
        <v>0.64529400000000003</v>
      </c>
      <c r="AH158" s="21">
        <v>19.815100000000001</v>
      </c>
      <c r="AI158" s="21">
        <v>-1.7388899999999999E-2</v>
      </c>
      <c r="AJ158" s="21">
        <v>148</v>
      </c>
      <c r="AK158" s="21">
        <v>0.64462299999999995</v>
      </c>
      <c r="AL158">
        <f t="shared" si="42"/>
        <v>17.564545454545453</v>
      </c>
      <c r="AM158">
        <f t="shared" si="43"/>
        <v>11.334295794545454</v>
      </c>
      <c r="AP158" s="9"/>
      <c r="AQ158" s="21">
        <v>1.04477</v>
      </c>
      <c r="AR158" s="21">
        <v>25.327300000000001</v>
      </c>
      <c r="AS158" s="21">
        <v>-1.6699200000000001E-2</v>
      </c>
      <c r="AT158" s="21">
        <v>148</v>
      </c>
      <c r="AU158" s="21">
        <v>1.0437000000000001</v>
      </c>
      <c r="AV158">
        <f t="shared" si="44"/>
        <v>16.867878787878791</v>
      </c>
      <c r="AW158">
        <f t="shared" si="45"/>
        <v>17.623053721212123</v>
      </c>
      <c r="AX158" s="9"/>
      <c r="AY158" s="21">
        <v>0.64529400000000003</v>
      </c>
      <c r="AZ158" s="21">
        <v>29.126300000000001</v>
      </c>
      <c r="BA158" s="21">
        <v>-1.73584E-2</v>
      </c>
      <c r="BB158" s="21">
        <v>148</v>
      </c>
      <c r="BC158" s="21">
        <v>0.64471400000000001</v>
      </c>
      <c r="BD158">
        <f t="shared" si="46"/>
        <v>17.533737373737374</v>
      </c>
      <c r="BE158">
        <f t="shared" si="47"/>
        <v>11.314415524848485</v>
      </c>
      <c r="BH158" s="9"/>
      <c r="BI158" s="21">
        <v>-7.5225799999999995E-2</v>
      </c>
      <c r="BJ158" s="21">
        <v>6.6908300000000001</v>
      </c>
      <c r="BK158" s="21">
        <v>-1.52496E-2</v>
      </c>
      <c r="BL158" s="21">
        <v>148</v>
      </c>
      <c r="BM158" s="21">
        <v>-7.5653100000000001E-2</v>
      </c>
      <c r="BN158">
        <f t="shared" si="48"/>
        <v>15.403636363636364</v>
      </c>
      <c r="BO158">
        <f t="shared" si="49"/>
        <v>-1.1587508683636363</v>
      </c>
      <c r="BP158" s="9"/>
      <c r="BQ158" s="21">
        <v>0.64529400000000003</v>
      </c>
      <c r="BR158" s="21">
        <v>8.2440499999999997</v>
      </c>
      <c r="BS158" s="21">
        <v>-4.0008500000000002E-3</v>
      </c>
      <c r="BT158" s="21">
        <v>148</v>
      </c>
      <c r="BU158" s="21">
        <v>0.64489700000000005</v>
      </c>
      <c r="BV158">
        <f t="shared" si="50"/>
        <v>4.0412626262626263</v>
      </c>
      <c r="BW158">
        <f t="shared" si="51"/>
        <v>2.6078025251515151</v>
      </c>
      <c r="BZ158" s="9"/>
      <c r="CA158" s="21">
        <v>-7.5225799999999995E-2</v>
      </c>
      <c r="CB158" s="21">
        <v>11.57</v>
      </c>
      <c r="CC158" s="21">
        <v>-1.5295400000000001E-2</v>
      </c>
      <c r="CD158" s="21">
        <v>148</v>
      </c>
      <c r="CE158" s="21">
        <v>-7.5653100000000001E-2</v>
      </c>
      <c r="CF158">
        <f t="shared" si="52"/>
        <v>15.44989898989899</v>
      </c>
      <c r="CG158">
        <f t="shared" si="53"/>
        <v>-1.1622310114343435</v>
      </c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6.7298999999999998</v>
      </c>
      <c r="I159" s="21">
        <v>-1.6735799999999999E-2</v>
      </c>
      <c r="J159" s="21">
        <v>149</v>
      </c>
      <c r="K159" s="21">
        <v>1.0394300000000001</v>
      </c>
      <c r="L159">
        <f t="shared" si="36"/>
        <v>16.904848484848486</v>
      </c>
      <c r="M159">
        <f t="shared" si="37"/>
        <v>17.576478115151517</v>
      </c>
      <c r="N159" s="9"/>
      <c r="O159" s="21">
        <v>0.65032999999999996</v>
      </c>
      <c r="P159" s="21">
        <v>10.5289</v>
      </c>
      <c r="Q159" s="21">
        <v>-1.7376699999999998E-2</v>
      </c>
      <c r="R159" s="21">
        <v>149</v>
      </c>
      <c r="S159" s="21">
        <v>0.64962799999999998</v>
      </c>
      <c r="T159">
        <f t="shared" si="38"/>
        <v>17.55222222222222</v>
      </c>
      <c r="U159">
        <f t="shared" si="39"/>
        <v>11.414736677777775</v>
      </c>
      <c r="X159" s="9"/>
      <c r="Y159" s="21">
        <v>1.03973</v>
      </c>
      <c r="Z159" s="21">
        <v>16.0261</v>
      </c>
      <c r="AA159" s="21">
        <v>-1.6723600000000002E-2</v>
      </c>
      <c r="AB159" s="21">
        <v>149</v>
      </c>
      <c r="AC159" s="21">
        <v>1.0388200000000001</v>
      </c>
      <c r="AD159">
        <f t="shared" si="40"/>
        <v>16.892525252525253</v>
      </c>
      <c r="AE159">
        <f t="shared" si="41"/>
        <v>17.563665280808081</v>
      </c>
      <c r="AF159" s="9"/>
      <c r="AG159" s="21">
        <v>0.65032999999999996</v>
      </c>
      <c r="AH159" s="21">
        <v>19.825199999999999</v>
      </c>
      <c r="AI159" s="21">
        <v>-1.73828E-2</v>
      </c>
      <c r="AJ159" s="21">
        <v>149</v>
      </c>
      <c r="AK159" s="21">
        <v>0.64968899999999996</v>
      </c>
      <c r="AL159">
        <f t="shared" si="42"/>
        <v>17.55838383838384</v>
      </c>
      <c r="AM159">
        <f t="shared" si="43"/>
        <v>11.418743761616161</v>
      </c>
      <c r="AP159" s="9"/>
      <c r="AQ159" s="21">
        <v>1.03973</v>
      </c>
      <c r="AR159" s="21">
        <v>25.337299999999999</v>
      </c>
      <c r="AS159" s="21">
        <v>-1.6708400000000002E-2</v>
      </c>
      <c r="AT159" s="21">
        <v>149</v>
      </c>
      <c r="AU159" s="21">
        <v>1.03912</v>
      </c>
      <c r="AV159">
        <f t="shared" si="44"/>
        <v>16.877171717171716</v>
      </c>
      <c r="AW159">
        <f t="shared" si="45"/>
        <v>17.547701749494948</v>
      </c>
      <c r="AX159" s="9"/>
      <c r="AY159" s="21">
        <v>0.65032999999999996</v>
      </c>
      <c r="AZ159" s="21">
        <v>29.136399999999998</v>
      </c>
      <c r="BA159" s="21">
        <v>-1.7346199999999999E-2</v>
      </c>
      <c r="BB159" s="21">
        <v>149</v>
      </c>
      <c r="BC159" s="21">
        <v>0.64978000000000002</v>
      </c>
      <c r="BD159">
        <f t="shared" si="46"/>
        <v>17.521414141414141</v>
      </c>
      <c r="BE159">
        <f t="shared" si="47"/>
        <v>11.394701258585858</v>
      </c>
      <c r="BH159" s="9"/>
      <c r="BI159" s="21">
        <v>-8.0261200000000005E-2</v>
      </c>
      <c r="BJ159" s="21">
        <v>6.7008999999999999</v>
      </c>
      <c r="BK159" s="21">
        <v>-1.5255700000000001E-2</v>
      </c>
      <c r="BL159" s="21">
        <v>149</v>
      </c>
      <c r="BM159" s="21">
        <v>-8.0566399999999996E-2</v>
      </c>
      <c r="BN159">
        <f t="shared" si="48"/>
        <v>15.409797979797981</v>
      </c>
      <c r="BO159">
        <f t="shared" si="49"/>
        <v>-1.2368088776161619</v>
      </c>
      <c r="BP159" s="9"/>
      <c r="BQ159" s="21">
        <v>0.65032999999999996</v>
      </c>
      <c r="BR159" s="21">
        <v>8.2541200000000003</v>
      </c>
      <c r="BS159" s="21">
        <v>-3.4149200000000001E-3</v>
      </c>
      <c r="BT159" s="21">
        <v>149</v>
      </c>
      <c r="BU159" s="21">
        <v>0.64987200000000001</v>
      </c>
      <c r="BV159">
        <f t="shared" si="50"/>
        <v>3.4494141414141417</v>
      </c>
      <c r="BW159">
        <f t="shared" si="51"/>
        <v>2.2432574985858587</v>
      </c>
      <c r="BZ159" s="9"/>
      <c r="CA159" s="21">
        <v>-8.0261200000000005E-2</v>
      </c>
      <c r="CB159" s="21">
        <v>11.5801</v>
      </c>
      <c r="CC159" s="21">
        <v>-1.5301500000000001E-2</v>
      </c>
      <c r="CD159" s="21">
        <v>149</v>
      </c>
      <c r="CE159" s="21">
        <v>-8.0749500000000002E-2</v>
      </c>
      <c r="CF159">
        <f t="shared" si="52"/>
        <v>15.456060606060607</v>
      </c>
      <c r="CG159">
        <f t="shared" si="53"/>
        <v>-1.2405219715151516</v>
      </c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6.7399699999999996</v>
      </c>
      <c r="I160" s="21">
        <v>-1.6744999999999999E-2</v>
      </c>
      <c r="J160" s="21">
        <v>150</v>
      </c>
      <c r="K160" s="21">
        <v>1.0333300000000001</v>
      </c>
      <c r="L160">
        <f t="shared" si="36"/>
        <v>16.914141414141412</v>
      </c>
      <c r="M160">
        <f t="shared" si="37"/>
        <v>17.501062121212119</v>
      </c>
      <c r="N160" s="9"/>
      <c r="O160" s="21">
        <v>0.65536499999999998</v>
      </c>
      <c r="P160" s="21">
        <v>10.539</v>
      </c>
      <c r="Q160" s="21">
        <v>-1.73676E-2</v>
      </c>
      <c r="R160" s="21">
        <v>150</v>
      </c>
      <c r="S160" s="21">
        <v>0.65493800000000002</v>
      </c>
      <c r="T160">
        <f t="shared" si="38"/>
        <v>17.543030303030303</v>
      </c>
      <c r="U160">
        <f t="shared" si="39"/>
        <v>11.497088054545454</v>
      </c>
      <c r="X160" s="9"/>
      <c r="Y160" s="21">
        <v>1.0347</v>
      </c>
      <c r="Z160" s="21">
        <v>16.036200000000001</v>
      </c>
      <c r="AA160" s="21">
        <v>-1.67297E-2</v>
      </c>
      <c r="AB160" s="21">
        <v>150</v>
      </c>
      <c r="AC160" s="21">
        <v>1.03363</v>
      </c>
      <c r="AD160">
        <f t="shared" si="40"/>
        <v>16.89868686868687</v>
      </c>
      <c r="AE160">
        <f t="shared" si="41"/>
        <v>17.485071303030303</v>
      </c>
      <c r="AF160" s="9"/>
      <c r="AG160" s="21">
        <v>0.65536499999999998</v>
      </c>
      <c r="AH160" s="21">
        <v>19.8352</v>
      </c>
      <c r="AI160" s="21">
        <v>-1.7373699999999999E-2</v>
      </c>
      <c r="AJ160" s="21">
        <v>150</v>
      </c>
      <c r="AK160" s="21">
        <v>0.65478499999999995</v>
      </c>
      <c r="AL160">
        <f t="shared" si="42"/>
        <v>17.549191919191919</v>
      </c>
      <c r="AM160">
        <f t="shared" si="43"/>
        <v>11.501126162121212</v>
      </c>
      <c r="AP160" s="9"/>
      <c r="AQ160" s="21">
        <v>1.0347</v>
      </c>
      <c r="AR160" s="21">
        <v>25.3474</v>
      </c>
      <c r="AS160" s="21">
        <v>-1.67145E-2</v>
      </c>
      <c r="AT160" s="21">
        <v>150</v>
      </c>
      <c r="AU160" s="21">
        <v>1.0339400000000001</v>
      </c>
      <c r="AV160">
        <f t="shared" si="44"/>
        <v>16.883333333333333</v>
      </c>
      <c r="AW160">
        <f t="shared" si="45"/>
        <v>17.469185</v>
      </c>
      <c r="AX160" s="9"/>
      <c r="AY160" s="21">
        <v>0.65536499999999998</v>
      </c>
      <c r="AZ160" s="21">
        <v>29.1465</v>
      </c>
      <c r="BA160" s="21">
        <v>-1.7337000000000002E-2</v>
      </c>
      <c r="BB160" s="21">
        <v>150</v>
      </c>
      <c r="BC160" s="21">
        <v>0.65466299999999999</v>
      </c>
      <c r="BD160">
        <f t="shared" si="46"/>
        <v>17.512121212121215</v>
      </c>
      <c r="BE160">
        <f t="shared" si="47"/>
        <v>11.476831318181819</v>
      </c>
      <c r="BH160" s="9"/>
      <c r="BI160" s="21">
        <v>-8.52966E-2</v>
      </c>
      <c r="BJ160" s="21">
        <v>6.7109699999999997</v>
      </c>
      <c r="BK160" s="21">
        <v>-1.52649E-2</v>
      </c>
      <c r="BL160" s="21">
        <v>150</v>
      </c>
      <c r="BM160" s="21">
        <v>-8.5723900000000006E-2</v>
      </c>
      <c r="BN160">
        <f t="shared" si="48"/>
        <v>15.419090909090908</v>
      </c>
      <c r="BO160">
        <f t="shared" si="49"/>
        <v>-1.3151960296363636</v>
      </c>
      <c r="BP160" s="9"/>
      <c r="BQ160" s="21">
        <v>0.65536499999999998</v>
      </c>
      <c r="BR160" s="21">
        <v>8.2641899999999993</v>
      </c>
      <c r="BS160" s="21">
        <v>-2.8085300000000001E-3</v>
      </c>
      <c r="BT160" s="21">
        <v>150</v>
      </c>
      <c r="BU160" s="21">
        <v>0.65508999999999995</v>
      </c>
      <c r="BV160">
        <f t="shared" si="50"/>
        <v>2.83689898989899</v>
      </c>
      <c r="BW160">
        <f t="shared" si="51"/>
        <v>1.8592043065151516</v>
      </c>
      <c r="BZ160" s="9"/>
      <c r="CA160" s="21">
        <v>-8.52966E-2</v>
      </c>
      <c r="CB160" s="21">
        <v>11.590199999999999</v>
      </c>
      <c r="CC160" s="21">
        <v>-1.53107E-2</v>
      </c>
      <c r="CD160" s="21">
        <v>150</v>
      </c>
      <c r="CE160" s="21">
        <v>-8.5784899999999997E-2</v>
      </c>
      <c r="CF160">
        <f t="shared" si="52"/>
        <v>15.465353535353536</v>
      </c>
      <c r="CG160">
        <f t="shared" si="53"/>
        <v>-1.3191420743636364</v>
      </c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6.7500400000000003</v>
      </c>
      <c r="I161" s="21">
        <v>-1.6751100000000001E-2</v>
      </c>
      <c r="J161" s="21">
        <v>151</v>
      </c>
      <c r="K161" s="21">
        <v>1.0287500000000001</v>
      </c>
      <c r="L161">
        <f t="shared" si="36"/>
        <v>16.920303030303032</v>
      </c>
      <c r="M161">
        <f t="shared" si="37"/>
        <v>17.422159218181822</v>
      </c>
      <c r="N161" s="9"/>
      <c r="O161" s="21">
        <v>0.66039999999999999</v>
      </c>
      <c r="P161" s="21">
        <v>10.549099999999999</v>
      </c>
      <c r="Q161" s="21">
        <v>-1.7355300000000001E-2</v>
      </c>
      <c r="R161" s="21">
        <v>151</v>
      </c>
      <c r="S161" s="21">
        <v>0.65978999999999999</v>
      </c>
      <c r="T161">
        <f t="shared" si="38"/>
        <v>17.530606060606061</v>
      </c>
      <c r="U161">
        <f t="shared" si="39"/>
        <v>11.577212242424242</v>
      </c>
      <c r="X161" s="9"/>
      <c r="Y161" s="21">
        <v>1.02966</v>
      </c>
      <c r="Z161" s="21">
        <v>16.046299999999999</v>
      </c>
      <c r="AA161" s="21">
        <v>-1.6738900000000001E-2</v>
      </c>
      <c r="AB161" s="21">
        <v>151</v>
      </c>
      <c r="AC161" s="21">
        <v>1.0287500000000001</v>
      </c>
      <c r="AD161">
        <f t="shared" si="40"/>
        <v>16.907979797979799</v>
      </c>
      <c r="AE161">
        <f t="shared" si="41"/>
        <v>17.409470478787881</v>
      </c>
      <c r="AF161" s="9"/>
      <c r="AG161" s="21">
        <v>0.66039999999999999</v>
      </c>
      <c r="AH161" s="21">
        <v>19.845300000000002</v>
      </c>
      <c r="AI161" s="21">
        <v>-1.7364500000000001E-2</v>
      </c>
      <c r="AJ161" s="21">
        <v>151</v>
      </c>
      <c r="AK161" s="21">
        <v>0.65976000000000001</v>
      </c>
      <c r="AL161">
        <f t="shared" si="42"/>
        <v>17.53989898989899</v>
      </c>
      <c r="AM161">
        <f t="shared" si="43"/>
        <v>11.583349292929293</v>
      </c>
      <c r="AP161" s="9"/>
      <c r="AQ161" s="21">
        <v>1.02966</v>
      </c>
      <c r="AR161" s="21">
        <v>25.357500000000002</v>
      </c>
      <c r="AS161" s="21">
        <v>-1.6723600000000002E-2</v>
      </c>
      <c r="AT161" s="21">
        <v>151</v>
      </c>
      <c r="AU161" s="21">
        <v>1.02905</v>
      </c>
      <c r="AV161">
        <f t="shared" si="44"/>
        <v>16.892525252525253</v>
      </c>
      <c r="AW161">
        <f t="shared" si="45"/>
        <v>17.393557551515151</v>
      </c>
      <c r="AX161" s="9"/>
      <c r="AY161" s="21">
        <v>0.66039999999999999</v>
      </c>
      <c r="AZ161" s="21">
        <v>29.156500000000001</v>
      </c>
      <c r="BA161" s="21">
        <v>-1.7324800000000001E-2</v>
      </c>
      <c r="BB161" s="21">
        <v>151</v>
      </c>
      <c r="BC161" s="21">
        <v>0.65982099999999999</v>
      </c>
      <c r="BD161">
        <f t="shared" si="46"/>
        <v>17.499797979797979</v>
      </c>
      <c r="BE161">
        <f t="shared" si="47"/>
        <v>11.556866585858584</v>
      </c>
      <c r="BH161" s="9"/>
      <c r="BI161" s="21">
        <v>-9.0331999999999996E-2</v>
      </c>
      <c r="BJ161" s="21">
        <v>6.72105</v>
      </c>
      <c r="BK161" s="21">
        <v>-1.5271E-2</v>
      </c>
      <c r="BL161" s="21">
        <v>151</v>
      </c>
      <c r="BM161" s="21">
        <v>-9.0820300000000007E-2</v>
      </c>
      <c r="BN161">
        <f t="shared" si="48"/>
        <v>15.425252525252526</v>
      </c>
      <c r="BO161">
        <f t="shared" si="49"/>
        <v>-1.3933939111111111</v>
      </c>
      <c r="BP161" s="9"/>
      <c r="BQ161" s="21">
        <v>0.66039999999999999</v>
      </c>
      <c r="BR161" s="21">
        <v>8.2742599999999999</v>
      </c>
      <c r="BS161" s="21">
        <v>-2.2055099999999999E-3</v>
      </c>
      <c r="BT161" s="21">
        <v>151</v>
      </c>
      <c r="BU161" s="21">
        <v>0.65994299999999995</v>
      </c>
      <c r="BV161">
        <f t="shared" si="50"/>
        <v>2.2277878787878787</v>
      </c>
      <c r="BW161">
        <f t="shared" si="51"/>
        <v>1.4712311151515149</v>
      </c>
      <c r="BZ161" s="9"/>
      <c r="CA161" s="21">
        <v>-9.0331999999999996E-2</v>
      </c>
      <c r="CB161" s="21">
        <v>11.600199999999999</v>
      </c>
      <c r="CC161" s="21">
        <v>-1.53168E-2</v>
      </c>
      <c r="CD161" s="21">
        <v>151</v>
      </c>
      <c r="CE161" s="21">
        <v>-9.0881299999999998E-2</v>
      </c>
      <c r="CF161">
        <f t="shared" si="52"/>
        <v>15.471515151515151</v>
      </c>
      <c r="CG161">
        <f t="shared" si="53"/>
        <v>-1.3975729066666664</v>
      </c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6.7601199999999997</v>
      </c>
      <c r="I162" s="21">
        <v>-1.67572E-2</v>
      </c>
      <c r="J162" s="21">
        <v>152</v>
      </c>
      <c r="K162" s="21">
        <v>1.02386</v>
      </c>
      <c r="L162">
        <f t="shared" si="36"/>
        <v>16.926464646464648</v>
      </c>
      <c r="M162">
        <f t="shared" si="37"/>
        <v>17.343363470707072</v>
      </c>
      <c r="N162" s="9"/>
      <c r="O162" s="21">
        <v>0.66543600000000003</v>
      </c>
      <c r="P162" s="21">
        <v>10.559200000000001</v>
      </c>
      <c r="Q162" s="21">
        <v>-1.7346199999999999E-2</v>
      </c>
      <c r="R162" s="21">
        <v>152</v>
      </c>
      <c r="S162" s="21">
        <v>0.66479500000000002</v>
      </c>
      <c r="T162">
        <f t="shared" si="38"/>
        <v>17.521414141414141</v>
      </c>
      <c r="U162">
        <f t="shared" si="39"/>
        <v>11.659379740606061</v>
      </c>
      <c r="X162" s="9"/>
      <c r="Y162" s="21">
        <v>1.0246299999999999</v>
      </c>
      <c r="Z162" s="21">
        <v>16.0563</v>
      </c>
      <c r="AA162" s="21">
        <v>-1.6747999999999999E-2</v>
      </c>
      <c r="AB162" s="21">
        <v>152</v>
      </c>
      <c r="AC162" s="21">
        <v>1.02356</v>
      </c>
      <c r="AD162">
        <f t="shared" si="40"/>
        <v>16.917171717171716</v>
      </c>
      <c r="AE162">
        <f t="shared" si="41"/>
        <v>17.333841656565653</v>
      </c>
      <c r="AF162" s="9"/>
      <c r="AG162" s="21">
        <v>0.66543600000000003</v>
      </c>
      <c r="AH162" s="21">
        <v>19.855399999999999</v>
      </c>
      <c r="AI162" s="21">
        <v>-1.73584E-2</v>
      </c>
      <c r="AJ162" s="21">
        <v>152</v>
      </c>
      <c r="AK162" s="21">
        <v>0.66336099999999998</v>
      </c>
      <c r="AL162">
        <f t="shared" si="42"/>
        <v>17.533737373737374</v>
      </c>
      <c r="AM162">
        <f t="shared" si="43"/>
        <v>11.667580063030304</v>
      </c>
      <c r="AP162" s="9"/>
      <c r="AQ162" s="21">
        <v>1.0246299999999999</v>
      </c>
      <c r="AR162" s="21">
        <v>25.367599999999999</v>
      </c>
      <c r="AS162" s="21">
        <v>-1.6732799999999999E-2</v>
      </c>
      <c r="AT162" s="21">
        <v>152</v>
      </c>
      <c r="AU162" s="21">
        <v>1.02325</v>
      </c>
      <c r="AV162">
        <f t="shared" si="44"/>
        <v>16.901818181818182</v>
      </c>
      <c r="AW162">
        <f t="shared" si="45"/>
        <v>17.318109963636363</v>
      </c>
      <c r="AX162" s="9"/>
      <c r="AY162" s="21">
        <v>0.66543600000000003</v>
      </c>
      <c r="AZ162" s="21">
        <v>29.166599999999999</v>
      </c>
      <c r="BA162" s="21">
        <v>-1.7312600000000001E-2</v>
      </c>
      <c r="BB162" s="21">
        <v>152</v>
      </c>
      <c r="BC162" s="21">
        <v>0.664825</v>
      </c>
      <c r="BD162">
        <f t="shared" si="46"/>
        <v>17.487474747474749</v>
      </c>
      <c r="BE162">
        <f t="shared" si="47"/>
        <v>11.636795246060608</v>
      </c>
      <c r="BH162" s="9"/>
      <c r="BI162" s="21">
        <v>-9.5367400000000005E-2</v>
      </c>
      <c r="BJ162" s="21">
        <v>6.7311199999999998</v>
      </c>
      <c r="BK162" s="21">
        <v>-1.5280200000000001E-2</v>
      </c>
      <c r="BL162" s="21">
        <v>152</v>
      </c>
      <c r="BM162" s="21">
        <v>-9.5825199999999999E-2</v>
      </c>
      <c r="BN162">
        <f t="shared" si="48"/>
        <v>15.434545454545455</v>
      </c>
      <c r="BO162">
        <f t="shared" si="49"/>
        <v>-1.4719524701818183</v>
      </c>
      <c r="BP162" s="9"/>
      <c r="BQ162" s="21">
        <v>0.66543600000000003</v>
      </c>
      <c r="BR162" s="21">
        <v>8.2843300000000006</v>
      </c>
      <c r="BS162" s="21">
        <v>-1.48865E-3</v>
      </c>
      <c r="BT162" s="21">
        <v>152</v>
      </c>
      <c r="BU162" s="21">
        <v>0.66503900000000005</v>
      </c>
      <c r="BV162">
        <f t="shared" si="50"/>
        <v>1.5036868686868687</v>
      </c>
      <c r="BW162">
        <f t="shared" si="51"/>
        <v>1.0006073751515152</v>
      </c>
      <c r="BZ162" s="9"/>
      <c r="CA162" s="21">
        <v>-9.5367400000000005E-2</v>
      </c>
      <c r="CB162" s="21">
        <v>11.610300000000001</v>
      </c>
      <c r="CC162" s="21">
        <v>-1.53229E-2</v>
      </c>
      <c r="CD162" s="21">
        <v>152</v>
      </c>
      <c r="CE162" s="21">
        <v>-9.5886200000000005E-2</v>
      </c>
      <c r="CF162">
        <f t="shared" si="52"/>
        <v>15.477676767676769</v>
      </c>
      <c r="CG162">
        <f t="shared" si="53"/>
        <v>-1.4760657913737376</v>
      </c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6.7701900000000004</v>
      </c>
      <c r="I163" s="21">
        <v>-1.6763299999999998E-2</v>
      </c>
      <c r="J163" s="21">
        <v>153</v>
      </c>
      <c r="K163" s="21">
        <v>1.01868</v>
      </c>
      <c r="L163">
        <f t="shared" si="36"/>
        <v>16.932626262626261</v>
      </c>
      <c r="M163">
        <f t="shared" si="37"/>
        <v>17.26433641111111</v>
      </c>
      <c r="N163" s="9"/>
      <c r="O163" s="21">
        <v>0.67047100000000004</v>
      </c>
      <c r="P163" s="21">
        <v>10.5692</v>
      </c>
      <c r="Q163" s="21">
        <v>-1.7333999999999999E-2</v>
      </c>
      <c r="R163" s="21">
        <v>153</v>
      </c>
      <c r="S163" s="21">
        <v>0.66989100000000001</v>
      </c>
      <c r="T163">
        <f t="shared" si="38"/>
        <v>17.509090909090908</v>
      </c>
      <c r="U163">
        <f t="shared" si="39"/>
        <v>11.739337690909091</v>
      </c>
      <c r="X163" s="9"/>
      <c r="Y163" s="21">
        <v>1.01959</v>
      </c>
      <c r="Z163" s="21">
        <v>16.066400000000002</v>
      </c>
      <c r="AA163" s="21">
        <v>-1.6760299999999999E-2</v>
      </c>
      <c r="AB163" s="21">
        <v>153</v>
      </c>
      <c r="AC163" s="21">
        <v>1.01898</v>
      </c>
      <c r="AD163">
        <f t="shared" si="40"/>
        <v>16.929595959595957</v>
      </c>
      <c r="AE163">
        <f t="shared" si="41"/>
        <v>17.261246744444442</v>
      </c>
      <c r="AF163" s="9"/>
      <c r="AG163" s="21">
        <v>0.67047100000000004</v>
      </c>
      <c r="AH163" s="21">
        <v>19.865500000000001</v>
      </c>
      <c r="AI163" s="21">
        <v>-1.7346199999999999E-2</v>
      </c>
      <c r="AJ163" s="21">
        <v>153</v>
      </c>
      <c r="AK163" s="21">
        <v>0.66983000000000004</v>
      </c>
      <c r="AL163">
        <f t="shared" si="42"/>
        <v>17.521414141414141</v>
      </c>
      <c r="AM163">
        <f t="shared" si="43"/>
        <v>11.747600060808081</v>
      </c>
      <c r="AP163" s="9"/>
      <c r="AQ163" s="21">
        <v>1.01959</v>
      </c>
      <c r="AR163" s="21">
        <v>25.377600000000001</v>
      </c>
      <c r="AS163" s="21">
        <v>-1.6741900000000001E-2</v>
      </c>
      <c r="AT163" s="21">
        <v>153</v>
      </c>
      <c r="AU163" s="21">
        <v>1.01898</v>
      </c>
      <c r="AV163">
        <f t="shared" si="44"/>
        <v>16.911010101010099</v>
      </c>
      <c r="AW163">
        <f t="shared" si="45"/>
        <v>17.242296788888886</v>
      </c>
      <c r="AX163" s="9"/>
      <c r="AY163" s="21">
        <v>0.67047100000000004</v>
      </c>
      <c r="AZ163" s="21">
        <v>29.1767</v>
      </c>
      <c r="BA163" s="21">
        <v>-1.7306499999999999E-2</v>
      </c>
      <c r="BB163" s="21">
        <v>153</v>
      </c>
      <c r="BC163" s="21">
        <v>0.67019700000000004</v>
      </c>
      <c r="BD163">
        <f t="shared" si="46"/>
        <v>17.481313131313129</v>
      </c>
      <c r="BE163">
        <f t="shared" si="47"/>
        <v>11.720713496464645</v>
      </c>
      <c r="BH163" s="9"/>
      <c r="BI163" s="21">
        <v>-0.10040300000000001</v>
      </c>
      <c r="BJ163" s="21">
        <v>6.7411899999999996</v>
      </c>
      <c r="BK163" s="21">
        <v>-1.5286299999999999E-2</v>
      </c>
      <c r="BL163" s="21">
        <v>153</v>
      </c>
      <c r="BM163" s="21">
        <v>-0.100922</v>
      </c>
      <c r="BN163">
        <f t="shared" si="48"/>
        <v>15.44070707070707</v>
      </c>
      <c r="BO163">
        <f t="shared" si="49"/>
        <v>-1.550293312020202</v>
      </c>
      <c r="BP163" s="9"/>
      <c r="BQ163" s="21">
        <v>0.67047100000000004</v>
      </c>
      <c r="BR163" s="21">
        <v>8.2943999999999996</v>
      </c>
      <c r="BS163" s="21">
        <v>-4.8095700000000001E-4</v>
      </c>
      <c r="BT163" s="21">
        <v>153</v>
      </c>
      <c r="BU163" s="21">
        <v>0.67004399999999997</v>
      </c>
      <c r="BV163">
        <f t="shared" si="50"/>
        <v>0.48581515151515153</v>
      </c>
      <c r="BW163">
        <f t="shared" si="51"/>
        <v>0.32572497045151516</v>
      </c>
      <c r="BZ163" s="9"/>
      <c r="CA163" s="21">
        <v>-0.10040300000000001</v>
      </c>
      <c r="CB163" s="21">
        <v>11.6204</v>
      </c>
      <c r="CC163" s="21">
        <v>-1.53259E-2</v>
      </c>
      <c r="CD163" s="21">
        <v>153</v>
      </c>
      <c r="CE163" s="21">
        <v>-0.10089099999999999</v>
      </c>
      <c r="CF163">
        <f t="shared" si="52"/>
        <v>15.480707070707071</v>
      </c>
      <c r="CG163">
        <f t="shared" si="53"/>
        <v>-1.5543094320202022</v>
      </c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6.7802600000000002</v>
      </c>
      <c r="I164" s="21">
        <v>-1.67694E-2</v>
      </c>
      <c r="J164" s="21">
        <v>154</v>
      </c>
      <c r="K164" s="21">
        <v>1.01349</v>
      </c>
      <c r="L164">
        <f t="shared" si="36"/>
        <v>16.938787878787881</v>
      </c>
      <c r="M164">
        <f t="shared" si="37"/>
        <v>17.185416630303031</v>
      </c>
      <c r="N164" s="9"/>
      <c r="O164" s="21">
        <v>0.67550699999999997</v>
      </c>
      <c r="P164" s="21">
        <v>10.5793</v>
      </c>
      <c r="Q164" s="21">
        <v>-1.7321799999999998E-2</v>
      </c>
      <c r="R164" s="21">
        <v>154</v>
      </c>
      <c r="S164" s="21">
        <v>0.67471300000000001</v>
      </c>
      <c r="T164">
        <f t="shared" si="38"/>
        <v>17.496767676767675</v>
      </c>
      <c r="U164">
        <f t="shared" si="39"/>
        <v>11.819189043030301</v>
      </c>
      <c r="X164" s="9"/>
      <c r="Y164" s="21">
        <v>1.0145599999999999</v>
      </c>
      <c r="Z164" s="21">
        <v>16.076499999999999</v>
      </c>
      <c r="AA164" s="21">
        <v>-1.6766400000000001E-2</v>
      </c>
      <c r="AB164" s="21">
        <v>154</v>
      </c>
      <c r="AC164" s="21">
        <v>1.01379</v>
      </c>
      <c r="AD164">
        <f t="shared" si="40"/>
        <v>16.935757575757577</v>
      </c>
      <c r="AE164">
        <f t="shared" si="41"/>
        <v>17.182342206060607</v>
      </c>
      <c r="AF164" s="9"/>
      <c r="AG164" s="21">
        <v>0.67550699999999997</v>
      </c>
      <c r="AH164" s="21">
        <v>19.875499999999999</v>
      </c>
      <c r="AI164" s="21">
        <v>-1.7340100000000001E-2</v>
      </c>
      <c r="AJ164" s="21">
        <v>154</v>
      </c>
      <c r="AK164" s="21">
        <v>0.67510999999999999</v>
      </c>
      <c r="AL164">
        <f t="shared" si="42"/>
        <v>17.515252525252528</v>
      </c>
      <c r="AM164">
        <f t="shared" si="43"/>
        <v>11.831675687575759</v>
      </c>
      <c r="AP164" s="9"/>
      <c r="AQ164" s="21">
        <v>1.0145599999999999</v>
      </c>
      <c r="AR164" s="21">
        <v>25.387699999999999</v>
      </c>
      <c r="AS164" s="21">
        <v>-1.6747999999999999E-2</v>
      </c>
      <c r="AT164" s="21">
        <v>154</v>
      </c>
      <c r="AU164" s="21">
        <v>1.01379</v>
      </c>
      <c r="AV164">
        <f t="shared" si="44"/>
        <v>16.917171717171716</v>
      </c>
      <c r="AW164">
        <f t="shared" si="45"/>
        <v>17.163485737373733</v>
      </c>
      <c r="AX164" s="9"/>
      <c r="AY164" s="21">
        <v>0.67550699999999997</v>
      </c>
      <c r="AZ164" s="21">
        <v>29.186699999999998</v>
      </c>
      <c r="BA164" s="21">
        <v>-1.7297400000000001E-2</v>
      </c>
      <c r="BB164" s="21">
        <v>154</v>
      </c>
      <c r="BC164" s="21">
        <v>0.67489600000000005</v>
      </c>
      <c r="BD164">
        <f t="shared" si="46"/>
        <v>17.472121212121213</v>
      </c>
      <c r="BE164">
        <f t="shared" si="47"/>
        <v>11.802540183636363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6.79033</v>
      </c>
      <c r="I165" s="21">
        <v>-1.6778600000000001E-2</v>
      </c>
      <c r="J165" s="21">
        <v>155</v>
      </c>
      <c r="K165" s="21">
        <v>1.00922</v>
      </c>
      <c r="L165">
        <f t="shared" si="36"/>
        <v>16.948080808080807</v>
      </c>
      <c r="M165">
        <f t="shared" si="37"/>
        <v>17.109426537373736</v>
      </c>
      <c r="N165" s="9"/>
      <c r="O165" s="21">
        <v>0.68054199999999998</v>
      </c>
      <c r="P165" s="21">
        <v>10.589399999999999</v>
      </c>
      <c r="Q165" s="21">
        <v>-1.7312600000000001E-2</v>
      </c>
      <c r="R165" s="21">
        <v>155</v>
      </c>
      <c r="S165" s="21">
        <v>0.67971800000000004</v>
      </c>
      <c r="T165">
        <f t="shared" si="38"/>
        <v>17.487474747474749</v>
      </c>
      <c r="U165">
        <f t="shared" si="39"/>
        <v>11.900961039595961</v>
      </c>
      <c r="X165" s="9"/>
      <c r="Y165" s="21">
        <v>1.00952</v>
      </c>
      <c r="Z165" s="21">
        <v>16.086500000000001</v>
      </c>
      <c r="AA165" s="21">
        <v>-1.6778600000000001E-2</v>
      </c>
      <c r="AB165" s="21">
        <v>155</v>
      </c>
      <c r="AC165" s="21">
        <v>1.008</v>
      </c>
      <c r="AD165">
        <f t="shared" si="40"/>
        <v>16.948080808080807</v>
      </c>
      <c r="AE165">
        <f t="shared" si="41"/>
        <v>17.109426537373736</v>
      </c>
      <c r="AF165" s="9"/>
      <c r="AG165" s="21">
        <v>0.68054199999999998</v>
      </c>
      <c r="AH165" s="21">
        <v>19.8856</v>
      </c>
      <c r="AI165" s="21">
        <v>-1.73309E-2</v>
      </c>
      <c r="AJ165" s="21">
        <v>155</v>
      </c>
      <c r="AK165" s="21">
        <v>0.68005400000000005</v>
      </c>
      <c r="AL165">
        <f t="shared" si="42"/>
        <v>17.505959595959595</v>
      </c>
      <c r="AM165">
        <f t="shared" si="43"/>
        <v>11.913540755353534</v>
      </c>
      <c r="AP165" s="9"/>
      <c r="AQ165" s="21">
        <v>1.00952</v>
      </c>
      <c r="AR165" s="21">
        <v>25.3978</v>
      </c>
      <c r="AS165" s="21">
        <v>-1.6760299999999999E-2</v>
      </c>
      <c r="AT165" s="21">
        <v>155</v>
      </c>
      <c r="AU165" s="21">
        <v>1.00861</v>
      </c>
      <c r="AV165">
        <f t="shared" si="44"/>
        <v>16.929595959595957</v>
      </c>
      <c r="AW165">
        <f t="shared" si="45"/>
        <v>17.090765713131312</v>
      </c>
      <c r="AX165" s="9"/>
      <c r="AY165" s="21">
        <v>0.68054199999999998</v>
      </c>
      <c r="AZ165" s="21">
        <v>29.1968</v>
      </c>
      <c r="BA165" s="21">
        <v>-1.7291299999999999E-2</v>
      </c>
      <c r="BB165" s="21">
        <v>155</v>
      </c>
      <c r="BC165" s="21">
        <v>0.67999299999999996</v>
      </c>
      <c r="BD165">
        <f t="shared" si="46"/>
        <v>17.465959595959593</v>
      </c>
      <c r="BE165">
        <f t="shared" si="47"/>
        <v>11.886319075353533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6.8003999999999998</v>
      </c>
      <c r="I166" s="21">
        <v>-1.67847E-2</v>
      </c>
      <c r="J166" s="21">
        <v>156</v>
      </c>
      <c r="K166" s="21">
        <v>1.0037199999999999</v>
      </c>
      <c r="L166">
        <f t="shared" si="36"/>
        <v>16.954242424242423</v>
      </c>
      <c r="M166">
        <f t="shared" si="37"/>
        <v>17.030366972727272</v>
      </c>
      <c r="N166" s="9"/>
      <c r="O166" s="21">
        <v>0.68557699999999999</v>
      </c>
      <c r="P166" s="21">
        <v>10.599399999999999</v>
      </c>
      <c r="Q166" s="21">
        <v>-1.7306499999999999E-2</v>
      </c>
      <c r="R166" s="21">
        <v>156</v>
      </c>
      <c r="S166" s="21">
        <v>0.68505899999999997</v>
      </c>
      <c r="T166">
        <f t="shared" si="38"/>
        <v>17.481313131313129</v>
      </c>
      <c r="U166">
        <f t="shared" si="39"/>
        <v>11.984786212626261</v>
      </c>
      <c r="X166" s="9"/>
      <c r="Y166" s="21">
        <v>1.0044900000000001</v>
      </c>
      <c r="Z166" s="21">
        <v>16.096599999999999</v>
      </c>
      <c r="AA166" s="21">
        <v>-1.6787699999999999E-2</v>
      </c>
      <c r="AB166" s="21">
        <v>156</v>
      </c>
      <c r="AC166" s="21">
        <v>1.00403</v>
      </c>
      <c r="AD166">
        <f t="shared" si="40"/>
        <v>16.957272727272727</v>
      </c>
      <c r="AE166">
        <f t="shared" si="41"/>
        <v>17.033410881818185</v>
      </c>
      <c r="AF166" s="9"/>
      <c r="AG166" s="21">
        <v>0.68557699999999999</v>
      </c>
      <c r="AH166" s="21">
        <v>19.895700000000001</v>
      </c>
      <c r="AI166" s="21">
        <v>-1.7324800000000001E-2</v>
      </c>
      <c r="AJ166" s="21">
        <v>156</v>
      </c>
      <c r="AK166" s="21">
        <v>0.68490600000000001</v>
      </c>
      <c r="AL166">
        <f t="shared" si="42"/>
        <v>17.499797979797979</v>
      </c>
      <c r="AM166">
        <f t="shared" si="43"/>
        <v>11.997458999595958</v>
      </c>
      <c r="AP166" s="9"/>
      <c r="AQ166" s="21">
        <v>1.0044900000000001</v>
      </c>
      <c r="AR166" s="21">
        <v>25.407800000000002</v>
      </c>
      <c r="AS166" s="21">
        <v>-1.6766400000000001E-2</v>
      </c>
      <c r="AT166" s="21">
        <v>156</v>
      </c>
      <c r="AU166" s="21">
        <v>1.00342</v>
      </c>
      <c r="AV166">
        <f t="shared" si="44"/>
        <v>16.935757575757577</v>
      </c>
      <c r="AW166">
        <f t="shared" si="45"/>
        <v>17.011799127272731</v>
      </c>
      <c r="AX166" s="9"/>
      <c r="AY166" s="21">
        <v>0.68557699999999999</v>
      </c>
      <c r="AZ166" s="21">
        <v>29.206900000000001</v>
      </c>
      <c r="BA166" s="21">
        <v>-1.7282100000000002E-2</v>
      </c>
      <c r="BB166" s="21">
        <v>156</v>
      </c>
      <c r="BC166" s="21">
        <v>0.68518100000000004</v>
      </c>
      <c r="BD166">
        <f t="shared" si="46"/>
        <v>17.456666666666671</v>
      </c>
      <c r="BE166">
        <f t="shared" si="47"/>
        <v>11.967889163333336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6.8104699999999996</v>
      </c>
      <c r="I167" s="21">
        <v>-1.6793800000000001E-2</v>
      </c>
      <c r="J167" s="21">
        <v>157</v>
      </c>
      <c r="K167" s="21">
        <v>0.99883999999999995</v>
      </c>
      <c r="L167">
        <f t="shared" si="36"/>
        <v>16.963434343434347</v>
      </c>
      <c r="M167">
        <f t="shared" si="37"/>
        <v>16.954121417979803</v>
      </c>
      <c r="N167" s="9"/>
      <c r="O167" s="21">
        <v>0.69061300000000003</v>
      </c>
      <c r="P167" s="21">
        <v>10.609500000000001</v>
      </c>
      <c r="Q167" s="21">
        <v>-1.73004E-2</v>
      </c>
      <c r="R167" s="21">
        <v>157</v>
      </c>
      <c r="S167" s="21">
        <v>0.69009399999999999</v>
      </c>
      <c r="T167">
        <f t="shared" si="38"/>
        <v>17.475151515151516</v>
      </c>
      <c r="U167">
        <f t="shared" si="39"/>
        <v>12.068566813333335</v>
      </c>
      <c r="X167" s="9"/>
      <c r="Y167" s="21">
        <v>0.99945099999999998</v>
      </c>
      <c r="Z167" s="21">
        <v>16.1067</v>
      </c>
      <c r="AA167" s="21">
        <v>-1.6793800000000001E-2</v>
      </c>
      <c r="AB167" s="21">
        <v>157</v>
      </c>
      <c r="AC167" s="21">
        <v>0.99853499999999995</v>
      </c>
      <c r="AD167">
        <f t="shared" si="40"/>
        <v>16.963434343434347</v>
      </c>
      <c r="AE167">
        <f t="shared" si="41"/>
        <v>16.954121417979803</v>
      </c>
      <c r="AF167" s="9"/>
      <c r="AG167" s="21">
        <v>0.69061300000000003</v>
      </c>
      <c r="AH167" s="21">
        <v>19.9057</v>
      </c>
      <c r="AI167" s="21">
        <v>-1.7312600000000001E-2</v>
      </c>
      <c r="AJ167" s="21">
        <v>157</v>
      </c>
      <c r="AK167" s="21">
        <v>0.68984999999999996</v>
      </c>
      <c r="AL167">
        <f t="shared" si="42"/>
        <v>17.487474747474749</v>
      </c>
      <c r="AM167">
        <f t="shared" si="43"/>
        <v>12.07707739777778</v>
      </c>
      <c r="AP167" s="9"/>
      <c r="AQ167" s="21">
        <v>0.99945099999999998</v>
      </c>
      <c r="AR167" s="21">
        <v>25.417899999999999</v>
      </c>
      <c r="AS167" s="21">
        <v>-1.6775499999999999E-2</v>
      </c>
      <c r="AT167" s="21">
        <v>157</v>
      </c>
      <c r="AU167" s="21">
        <v>0.99883999999999995</v>
      </c>
      <c r="AV167">
        <f t="shared" si="44"/>
        <v>16.944949494949494</v>
      </c>
      <c r="AW167">
        <f t="shared" si="45"/>
        <v>16.935646717676768</v>
      </c>
      <c r="AX167" s="9"/>
      <c r="AY167" s="21">
        <v>0.69061300000000003</v>
      </c>
      <c r="AZ167" s="21">
        <v>29.216999999999999</v>
      </c>
      <c r="BA167" s="21">
        <v>-1.7279099999999999E-2</v>
      </c>
      <c r="BB167" s="21">
        <v>157</v>
      </c>
      <c r="BC167" s="21">
        <v>0.690002</v>
      </c>
      <c r="BD167">
        <f t="shared" si="46"/>
        <v>17.453636363636363</v>
      </c>
      <c r="BE167">
        <f t="shared" si="47"/>
        <v>12.05370817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6.8205400000000003</v>
      </c>
      <c r="I168" s="21">
        <v>-1.6806000000000001E-2</v>
      </c>
      <c r="J168" s="21">
        <v>158</v>
      </c>
      <c r="K168" s="21">
        <v>0.99365199999999998</v>
      </c>
      <c r="L168">
        <f t="shared" si="36"/>
        <v>16.975757575757576</v>
      </c>
      <c r="M168">
        <f t="shared" si="37"/>
        <v>16.880947969696972</v>
      </c>
      <c r="N168" s="9"/>
      <c r="O168" s="21">
        <v>0.69564800000000004</v>
      </c>
      <c r="P168" s="21">
        <v>10.6196</v>
      </c>
      <c r="Q168" s="21">
        <v>-1.72882E-2</v>
      </c>
      <c r="R168" s="21">
        <v>158</v>
      </c>
      <c r="S168" s="21">
        <v>0.69500700000000004</v>
      </c>
      <c r="T168">
        <f t="shared" si="38"/>
        <v>17.462828282828283</v>
      </c>
      <c r="U168">
        <f t="shared" si="39"/>
        <v>12.147981569292931</v>
      </c>
      <c r="X168" s="9"/>
      <c r="Y168" s="21">
        <v>0.99441500000000005</v>
      </c>
      <c r="Z168" s="21">
        <v>16.116800000000001</v>
      </c>
      <c r="AA168" s="21">
        <v>-1.67999E-2</v>
      </c>
      <c r="AB168" s="21">
        <v>158</v>
      </c>
      <c r="AC168" s="21">
        <v>0.99395800000000001</v>
      </c>
      <c r="AD168">
        <f t="shared" si="40"/>
        <v>16.96959595959596</v>
      </c>
      <c r="AE168">
        <f t="shared" si="41"/>
        <v>16.874820766161616</v>
      </c>
      <c r="AF168" s="9"/>
      <c r="AG168" s="21">
        <v>0.69564800000000004</v>
      </c>
      <c r="AH168" s="21">
        <v>19.915800000000001</v>
      </c>
      <c r="AI168" s="21">
        <v>-1.7297400000000001E-2</v>
      </c>
      <c r="AJ168" s="21">
        <v>158</v>
      </c>
      <c r="AK168" s="21">
        <v>0.694855</v>
      </c>
      <c r="AL168">
        <f t="shared" si="42"/>
        <v>17.472121212121213</v>
      </c>
      <c r="AM168">
        <f t="shared" si="43"/>
        <v>12.154446176969698</v>
      </c>
      <c r="AP168" s="9"/>
      <c r="AQ168" s="21">
        <v>0.99441500000000005</v>
      </c>
      <c r="AR168" s="21">
        <v>25.428000000000001</v>
      </c>
      <c r="AS168" s="21">
        <v>-1.67847E-2</v>
      </c>
      <c r="AT168" s="21">
        <v>158</v>
      </c>
      <c r="AU168" s="21">
        <v>0.99365199999999998</v>
      </c>
      <c r="AV168">
        <f t="shared" si="44"/>
        <v>16.954242424242423</v>
      </c>
      <c r="AW168">
        <f t="shared" si="45"/>
        <v>16.859552980303029</v>
      </c>
      <c r="AX168" s="9"/>
      <c r="AY168" s="21">
        <v>0.69564800000000004</v>
      </c>
      <c r="AZ168" s="21">
        <v>29.227</v>
      </c>
      <c r="BA168" s="21">
        <v>-1.7269900000000001E-2</v>
      </c>
      <c r="BB168" s="21">
        <v>158</v>
      </c>
      <c r="BC168" s="21">
        <v>0.69497699999999996</v>
      </c>
      <c r="BD168">
        <f t="shared" si="46"/>
        <v>17.444343434343438</v>
      </c>
      <c r="BE168">
        <f t="shared" si="47"/>
        <v>12.135122621414144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6.8306100000000001</v>
      </c>
      <c r="I169" s="21">
        <v>-1.6815199999999999E-2</v>
      </c>
      <c r="J169" s="21">
        <v>159</v>
      </c>
      <c r="K169" s="21">
        <v>0.98877000000000004</v>
      </c>
      <c r="L169">
        <f t="shared" si="36"/>
        <v>16.985050505050502</v>
      </c>
      <c r="M169">
        <f t="shared" si="37"/>
        <v>16.804669268686865</v>
      </c>
      <c r="N169" s="9"/>
      <c r="O169" s="21">
        <v>0.70068399999999997</v>
      </c>
      <c r="P169" s="21">
        <v>10.6297</v>
      </c>
      <c r="Q169" s="21">
        <v>-1.7285200000000001E-2</v>
      </c>
      <c r="R169" s="21">
        <v>159</v>
      </c>
      <c r="S169" s="21">
        <v>0.69992100000000002</v>
      </c>
      <c r="T169">
        <f t="shared" si="38"/>
        <v>17.459797979797983</v>
      </c>
      <c r="U169">
        <f t="shared" si="39"/>
        <v>12.23380108767677</v>
      </c>
      <c r="X169" s="9"/>
      <c r="Y169" s="21">
        <v>0.98938000000000004</v>
      </c>
      <c r="Z169" s="21">
        <v>16.126799999999999</v>
      </c>
      <c r="AA169" s="21">
        <v>-1.6806000000000001E-2</v>
      </c>
      <c r="AB169" s="21">
        <v>159</v>
      </c>
      <c r="AC169" s="21">
        <v>0.98846400000000001</v>
      </c>
      <c r="AD169">
        <f t="shared" si="40"/>
        <v>16.975757575757576</v>
      </c>
      <c r="AE169">
        <f t="shared" si="41"/>
        <v>16.795475030303031</v>
      </c>
      <c r="AF169" s="9"/>
      <c r="AG169" s="21">
        <v>0.70068399999999997</v>
      </c>
      <c r="AH169" s="21">
        <v>19.925899999999999</v>
      </c>
      <c r="AI169" s="21">
        <v>-1.7285200000000001E-2</v>
      </c>
      <c r="AJ169" s="21">
        <v>159</v>
      </c>
      <c r="AK169" s="21">
        <v>0.69989000000000001</v>
      </c>
      <c r="AL169">
        <f t="shared" si="42"/>
        <v>17.459797979797983</v>
      </c>
      <c r="AM169">
        <f t="shared" si="43"/>
        <v>12.23380108767677</v>
      </c>
      <c r="AP169" s="9"/>
      <c r="AQ169" s="21">
        <v>0.98938000000000004</v>
      </c>
      <c r="AR169" s="21">
        <v>25.438099999999999</v>
      </c>
      <c r="AS169" s="21">
        <v>-1.67969E-2</v>
      </c>
      <c r="AT169" s="21">
        <v>159</v>
      </c>
      <c r="AU169" s="21">
        <v>0.98907500000000004</v>
      </c>
      <c r="AV169">
        <f t="shared" si="44"/>
        <v>16.966565656565656</v>
      </c>
      <c r="AW169">
        <f t="shared" si="45"/>
        <v>16.786380729292929</v>
      </c>
      <c r="AX169" s="9"/>
      <c r="AY169" s="21">
        <v>0.70068399999999997</v>
      </c>
      <c r="AZ169" s="21">
        <v>29.237100000000002</v>
      </c>
      <c r="BA169" s="21">
        <v>-1.7263799999999999E-2</v>
      </c>
      <c r="BB169" s="21">
        <v>159</v>
      </c>
      <c r="BC169" s="21">
        <v>0.70001199999999997</v>
      </c>
      <c r="BD169">
        <f t="shared" si="46"/>
        <v>17.438181818181818</v>
      </c>
      <c r="BE169">
        <f t="shared" si="47"/>
        <v>12.218654989090908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6.8406799999999999</v>
      </c>
      <c r="I170" s="21">
        <v>-1.68243E-2</v>
      </c>
      <c r="J170" s="21">
        <v>160</v>
      </c>
      <c r="K170" s="21">
        <v>0.98236100000000004</v>
      </c>
      <c r="L170">
        <f t="shared" si="36"/>
        <v>16.994242424242426</v>
      </c>
      <c r="M170">
        <f t="shared" si="37"/>
        <v>16.728180564848486</v>
      </c>
      <c r="N170" s="9"/>
      <c r="O170" s="21">
        <v>0.70571899999999999</v>
      </c>
      <c r="P170" s="21">
        <v>10.639699999999999</v>
      </c>
      <c r="Q170" s="21">
        <v>-1.7282100000000002E-2</v>
      </c>
      <c r="R170" s="21">
        <v>160</v>
      </c>
      <c r="S170" s="21">
        <v>0.70510899999999999</v>
      </c>
      <c r="T170">
        <f t="shared" si="38"/>
        <v>17.456666666666671</v>
      </c>
      <c r="U170">
        <f t="shared" si="39"/>
        <v>12.319501343333336</v>
      </c>
      <c r="X170" s="9"/>
      <c r="Y170" s="21">
        <v>0.984344</v>
      </c>
      <c r="Z170" s="21">
        <v>16.136900000000001</v>
      </c>
      <c r="AA170" s="21">
        <v>-1.68091E-2</v>
      </c>
      <c r="AB170" s="21">
        <v>160</v>
      </c>
      <c r="AC170" s="21">
        <v>0.98388699999999996</v>
      </c>
      <c r="AD170">
        <f t="shared" si="40"/>
        <v>16.978888888888889</v>
      </c>
      <c r="AE170">
        <f t="shared" si="41"/>
        <v>16.713067404444445</v>
      </c>
      <c r="AF170" s="9"/>
      <c r="AG170" s="21">
        <v>0.70571899999999999</v>
      </c>
      <c r="AH170" s="21">
        <v>19.9359</v>
      </c>
      <c r="AI170" s="21">
        <v>-1.7276E-2</v>
      </c>
      <c r="AJ170" s="21">
        <v>160</v>
      </c>
      <c r="AK170" s="21">
        <v>0.70507799999999998</v>
      </c>
      <c r="AL170">
        <f t="shared" si="42"/>
        <v>17.450505050505051</v>
      </c>
      <c r="AM170">
        <f t="shared" si="43"/>
        <v>12.315152973737373</v>
      </c>
      <c r="AP170" s="9"/>
      <c r="AQ170" s="21">
        <v>0.984344</v>
      </c>
      <c r="AR170" s="21">
        <v>25.4481</v>
      </c>
      <c r="AS170" s="21">
        <v>-1.6802999999999998E-2</v>
      </c>
      <c r="AT170" s="21">
        <v>160</v>
      </c>
      <c r="AU170" s="21">
        <v>0.98419199999999996</v>
      </c>
      <c r="AV170">
        <f t="shared" si="44"/>
        <v>16.972727272727273</v>
      </c>
      <c r="AW170">
        <f t="shared" si="45"/>
        <v>16.707002254545454</v>
      </c>
      <c r="AX170" s="9"/>
      <c r="AY170" s="21">
        <v>0.70571899999999999</v>
      </c>
      <c r="AZ170" s="21">
        <v>29.247199999999999</v>
      </c>
      <c r="BA170" s="21">
        <v>-1.7254599999999998E-2</v>
      </c>
      <c r="BB170" s="21">
        <v>160</v>
      </c>
      <c r="BC170" s="21">
        <v>0.70520000000000005</v>
      </c>
      <c r="BD170">
        <f t="shared" si="46"/>
        <v>17.428888888888885</v>
      </c>
      <c r="BE170">
        <f t="shared" si="47"/>
        <v>12.299898037777774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6.8507499999999997</v>
      </c>
      <c r="I171" s="21">
        <v>-1.6833500000000001E-2</v>
      </c>
      <c r="J171" s="21">
        <v>161</v>
      </c>
      <c r="K171" s="21">
        <v>0.97839399999999999</v>
      </c>
      <c r="L171">
        <f t="shared" si="36"/>
        <v>17.003535353535355</v>
      </c>
      <c r="M171">
        <f t="shared" si="37"/>
        <v>16.651715203535353</v>
      </c>
      <c r="N171" s="9"/>
      <c r="O171" s="21">
        <v>0.710754</v>
      </c>
      <c r="P171" s="21">
        <v>10.649800000000001</v>
      </c>
      <c r="Q171" s="21">
        <v>-1.7272900000000001E-2</v>
      </c>
      <c r="R171" s="21">
        <v>161</v>
      </c>
      <c r="S171" s="21">
        <v>0.710175</v>
      </c>
      <c r="T171">
        <f t="shared" si="38"/>
        <v>17.447373737373738</v>
      </c>
      <c r="U171">
        <f t="shared" si="39"/>
        <v>12.400790673333333</v>
      </c>
      <c r="X171" s="9"/>
      <c r="Y171" s="21">
        <v>0.97930899999999999</v>
      </c>
      <c r="Z171" s="21">
        <v>16.146999999999998</v>
      </c>
      <c r="AA171" s="21">
        <v>-1.6815199999999999E-2</v>
      </c>
      <c r="AB171" s="21">
        <v>161</v>
      </c>
      <c r="AC171" s="21">
        <v>0.97869899999999999</v>
      </c>
      <c r="AD171">
        <f t="shared" si="40"/>
        <v>16.985050505050502</v>
      </c>
      <c r="AE171">
        <f t="shared" si="41"/>
        <v>16.633612825050502</v>
      </c>
      <c r="AF171" s="9"/>
      <c r="AG171" s="21">
        <v>0.710754</v>
      </c>
      <c r="AH171" s="21">
        <v>19.946000000000002</v>
      </c>
      <c r="AI171" s="21">
        <v>-1.7269900000000001E-2</v>
      </c>
      <c r="AJ171" s="21">
        <v>161</v>
      </c>
      <c r="AK171" s="21">
        <v>0.70977800000000002</v>
      </c>
      <c r="AL171">
        <f t="shared" si="42"/>
        <v>17.444343434343438</v>
      </c>
      <c r="AM171">
        <f t="shared" si="43"/>
        <v>12.398636873333336</v>
      </c>
      <c r="AP171" s="9"/>
      <c r="AQ171" s="21">
        <v>0.97930899999999999</v>
      </c>
      <c r="AR171" s="21">
        <v>25.458200000000001</v>
      </c>
      <c r="AS171" s="21">
        <v>-1.6806000000000001E-2</v>
      </c>
      <c r="AT171" s="21">
        <v>161</v>
      </c>
      <c r="AU171" s="21">
        <v>0.97778299999999996</v>
      </c>
      <c r="AV171">
        <f t="shared" si="44"/>
        <v>16.975757575757576</v>
      </c>
      <c r="AW171">
        <f t="shared" si="45"/>
        <v>16.624512175757577</v>
      </c>
      <c r="AX171" s="9"/>
      <c r="AY171" s="21">
        <v>0.710754</v>
      </c>
      <c r="AZ171" s="21">
        <v>29.257200000000001</v>
      </c>
      <c r="BA171" s="21">
        <v>-1.72455E-2</v>
      </c>
      <c r="BB171" s="21">
        <v>161</v>
      </c>
      <c r="BC171" s="21">
        <v>0.70999100000000004</v>
      </c>
      <c r="BD171">
        <f t="shared" si="46"/>
        <v>17.419696969696972</v>
      </c>
      <c r="BE171">
        <f t="shared" si="47"/>
        <v>12.381119300000002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6.86083</v>
      </c>
      <c r="I172" s="21">
        <v>-1.68396E-2</v>
      </c>
      <c r="J172" s="21">
        <v>162</v>
      </c>
      <c r="K172" s="21">
        <v>0.97351100000000002</v>
      </c>
      <c r="L172">
        <f t="shared" si="36"/>
        <v>17.009696969696972</v>
      </c>
      <c r="M172">
        <f t="shared" si="37"/>
        <v>16.572105505454548</v>
      </c>
      <c r="N172" s="9"/>
      <c r="O172" s="21">
        <v>0.71579000000000004</v>
      </c>
      <c r="P172" s="21">
        <v>10.6599</v>
      </c>
      <c r="Q172" s="21">
        <v>-1.7269900000000001E-2</v>
      </c>
      <c r="R172" s="21">
        <v>162</v>
      </c>
      <c r="S172" s="21">
        <v>0.71508799999999995</v>
      </c>
      <c r="T172">
        <f t="shared" si="38"/>
        <v>17.444343434343438</v>
      </c>
      <c r="U172">
        <f t="shared" si="39"/>
        <v>12.48648658686869</v>
      </c>
      <c r="X172" s="9"/>
      <c r="Y172" s="21">
        <v>0.97427399999999997</v>
      </c>
      <c r="Z172" s="21">
        <v>16.157</v>
      </c>
      <c r="AA172" s="21">
        <v>-1.68243E-2</v>
      </c>
      <c r="AB172" s="21">
        <v>162</v>
      </c>
      <c r="AC172" s="21">
        <v>0.97351100000000002</v>
      </c>
      <c r="AD172">
        <f t="shared" si="40"/>
        <v>16.994242424242426</v>
      </c>
      <c r="AE172">
        <f t="shared" si="41"/>
        <v>16.557048543636366</v>
      </c>
      <c r="AF172" s="9"/>
      <c r="AG172" s="21">
        <v>0.71579000000000004</v>
      </c>
      <c r="AH172" s="21">
        <v>19.956099999999999</v>
      </c>
      <c r="AI172" s="21">
        <v>-1.7257700000000001E-2</v>
      </c>
      <c r="AJ172" s="21">
        <v>162</v>
      </c>
      <c r="AK172" s="21">
        <v>0.71530199999999999</v>
      </c>
      <c r="AL172">
        <f t="shared" si="42"/>
        <v>17.432020202020201</v>
      </c>
      <c r="AM172">
        <f t="shared" si="43"/>
        <v>12.47766574040404</v>
      </c>
      <c r="AP172" s="9"/>
      <c r="AQ172" s="21">
        <v>0.97427399999999997</v>
      </c>
      <c r="AR172" s="21">
        <v>25.468299999999999</v>
      </c>
      <c r="AS172" s="21">
        <v>-1.6815199999999999E-2</v>
      </c>
      <c r="AT172" s="21">
        <v>162</v>
      </c>
      <c r="AU172" s="21">
        <v>0.97351100000000002</v>
      </c>
      <c r="AV172">
        <f t="shared" si="44"/>
        <v>16.985050505050502</v>
      </c>
      <c r="AW172">
        <f t="shared" si="45"/>
        <v>16.548093095757572</v>
      </c>
      <c r="AX172" s="9"/>
      <c r="AY172" s="21">
        <v>0.71579000000000004</v>
      </c>
      <c r="AZ172" s="21">
        <v>29.267299999999999</v>
      </c>
      <c r="BA172" s="21">
        <v>-1.72363E-2</v>
      </c>
      <c r="BB172" s="21">
        <v>162</v>
      </c>
      <c r="BC172" s="21">
        <v>0.71511800000000003</v>
      </c>
      <c r="BD172">
        <f t="shared" si="46"/>
        <v>17.410404040404039</v>
      </c>
      <c r="BE172">
        <f t="shared" si="47"/>
        <v>12.462193108080807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6.8708999999999998</v>
      </c>
      <c r="I173" s="21">
        <v>-1.6845700000000002E-2</v>
      </c>
      <c r="J173" s="21">
        <v>163</v>
      </c>
      <c r="K173" s="21">
        <v>0.96801800000000005</v>
      </c>
      <c r="L173">
        <f t="shared" si="36"/>
        <v>17.015858585858588</v>
      </c>
      <c r="M173">
        <f t="shared" si="37"/>
        <v>16.492416744040408</v>
      </c>
      <c r="N173" s="9"/>
      <c r="O173" s="21">
        <v>0.72082500000000005</v>
      </c>
      <c r="P173" s="21">
        <v>10.6699</v>
      </c>
      <c r="Q173" s="21">
        <v>-1.72607E-2</v>
      </c>
      <c r="R173" s="21">
        <v>163</v>
      </c>
      <c r="S173" s="21">
        <v>0.72012299999999996</v>
      </c>
      <c r="T173">
        <f t="shared" si="38"/>
        <v>17.435050505050505</v>
      </c>
      <c r="U173">
        <f t="shared" si="39"/>
        <v>12.56762028030303</v>
      </c>
      <c r="X173" s="9"/>
      <c r="Y173" s="21">
        <v>0.96923800000000004</v>
      </c>
      <c r="Z173" s="21">
        <v>16.167100000000001</v>
      </c>
      <c r="AA173" s="21">
        <v>-1.6836500000000001E-2</v>
      </c>
      <c r="AB173" s="21">
        <v>163</v>
      </c>
      <c r="AC173" s="21">
        <v>0.96801800000000005</v>
      </c>
      <c r="AD173">
        <f t="shared" si="40"/>
        <v>17.006565656565659</v>
      </c>
      <c r="AE173">
        <f t="shared" si="41"/>
        <v>16.483409683838389</v>
      </c>
      <c r="AF173" s="9"/>
      <c r="AG173" s="21">
        <v>0.72082500000000005</v>
      </c>
      <c r="AH173" s="21">
        <v>19.966200000000001</v>
      </c>
      <c r="AI173" s="21">
        <v>-1.7251599999999999E-2</v>
      </c>
      <c r="AJ173" s="21">
        <v>163</v>
      </c>
      <c r="AK173" s="21">
        <v>0.72012299999999996</v>
      </c>
      <c r="AL173">
        <f t="shared" si="42"/>
        <v>17.425858585858585</v>
      </c>
      <c r="AM173">
        <f t="shared" si="43"/>
        <v>12.560994515151515</v>
      </c>
      <c r="AP173" s="9"/>
      <c r="AQ173" s="21">
        <v>0.96923800000000004</v>
      </c>
      <c r="AR173" s="21">
        <v>25.478300000000001</v>
      </c>
      <c r="AS173" s="21">
        <v>-1.68243E-2</v>
      </c>
      <c r="AT173" s="21">
        <v>163</v>
      </c>
      <c r="AU173" s="21">
        <v>0.96832300000000004</v>
      </c>
      <c r="AV173">
        <f t="shared" si="44"/>
        <v>16.994242424242426</v>
      </c>
      <c r="AW173">
        <f t="shared" si="45"/>
        <v>16.471465538787882</v>
      </c>
      <c r="AX173" s="9"/>
      <c r="AY173" s="21">
        <v>0.72082500000000005</v>
      </c>
      <c r="AZ173" s="21">
        <v>29.2774</v>
      </c>
      <c r="BA173" s="21">
        <v>-1.7230200000000001E-2</v>
      </c>
      <c r="BB173" s="21">
        <v>163</v>
      </c>
      <c r="BC173" s="21">
        <v>0.71994000000000002</v>
      </c>
      <c r="BD173">
        <f t="shared" si="46"/>
        <v>17.404242424242426</v>
      </c>
      <c r="BE173">
        <f t="shared" si="47"/>
        <v>12.545413045454548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6.8809699999999996</v>
      </c>
      <c r="I174" s="21">
        <v>-1.68518E-2</v>
      </c>
      <c r="J174" s="21">
        <v>164</v>
      </c>
      <c r="K174" s="21">
        <v>0.96252400000000005</v>
      </c>
      <c r="L174">
        <f t="shared" si="36"/>
        <v>17.022020202020201</v>
      </c>
      <c r="M174">
        <f t="shared" si="37"/>
        <v>16.412682944848484</v>
      </c>
      <c r="N174" s="9"/>
      <c r="O174" s="21">
        <v>0.72586099999999998</v>
      </c>
      <c r="P174" s="21">
        <v>10.68</v>
      </c>
      <c r="Q174" s="21">
        <v>-1.7254599999999998E-2</v>
      </c>
      <c r="R174" s="21">
        <v>164</v>
      </c>
      <c r="S174" s="21">
        <v>0.72521999999999998</v>
      </c>
      <c r="T174">
        <f t="shared" si="38"/>
        <v>17.428888888888885</v>
      </c>
      <c r="U174">
        <f t="shared" si="39"/>
        <v>12.650950717777775</v>
      </c>
      <c r="X174" s="9"/>
      <c r="Y174" s="21">
        <v>0.96420300000000003</v>
      </c>
      <c r="Z174" s="21">
        <v>16.177199999999999</v>
      </c>
      <c r="AA174" s="21">
        <v>-1.6845700000000002E-2</v>
      </c>
      <c r="AB174" s="21">
        <v>164</v>
      </c>
      <c r="AC174" s="21">
        <v>0.96282999999999996</v>
      </c>
      <c r="AD174">
        <f t="shared" si="40"/>
        <v>17.015858585858588</v>
      </c>
      <c r="AE174">
        <f t="shared" si="41"/>
        <v>16.406741896060609</v>
      </c>
      <c r="AF174" s="9"/>
      <c r="AG174" s="21">
        <v>0.72586099999999998</v>
      </c>
      <c r="AH174" s="21">
        <v>19.976199999999999</v>
      </c>
      <c r="AI174" s="21">
        <v>-1.72455E-2</v>
      </c>
      <c r="AJ174" s="21">
        <v>164</v>
      </c>
      <c r="AK174" s="21">
        <v>0.72534200000000004</v>
      </c>
      <c r="AL174">
        <f t="shared" si="42"/>
        <v>17.419696969696972</v>
      </c>
      <c r="AM174">
        <f t="shared" si="43"/>
        <v>12.644278662121213</v>
      </c>
      <c r="AP174" s="9"/>
      <c r="AQ174" s="21">
        <v>0.96420300000000003</v>
      </c>
      <c r="AR174" s="21">
        <v>25.488399999999999</v>
      </c>
      <c r="AS174" s="21">
        <v>-1.6827399999999999E-2</v>
      </c>
      <c r="AT174" s="21">
        <v>164</v>
      </c>
      <c r="AU174" s="21">
        <v>0.96343999999999996</v>
      </c>
      <c r="AV174">
        <f t="shared" si="44"/>
        <v>16.997373737373739</v>
      </c>
      <c r="AW174">
        <f t="shared" si="45"/>
        <v>16.38891874969697</v>
      </c>
      <c r="AX174" s="9"/>
      <c r="AY174" s="21">
        <v>0.72586099999999998</v>
      </c>
      <c r="AZ174" s="21">
        <v>29.287500000000001</v>
      </c>
      <c r="BA174" s="21">
        <v>-1.72211E-2</v>
      </c>
      <c r="BB174" s="21">
        <v>164</v>
      </c>
      <c r="BC174" s="21">
        <v>0.724854</v>
      </c>
      <c r="BD174">
        <f t="shared" si="46"/>
        <v>17.395050505050502</v>
      </c>
      <c r="BE174">
        <f t="shared" si="47"/>
        <v>12.626388754646463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6.8910400000000003</v>
      </c>
      <c r="I175" s="21">
        <v>-1.6864000000000001E-2</v>
      </c>
      <c r="J175" s="21">
        <v>165</v>
      </c>
      <c r="K175" s="21">
        <v>0.95794699999999999</v>
      </c>
      <c r="L175">
        <f t="shared" si="36"/>
        <v>17.034343434343437</v>
      </c>
      <c r="M175">
        <f t="shared" si="37"/>
        <v>16.338780088888893</v>
      </c>
      <c r="N175" s="9"/>
      <c r="O175" s="21">
        <v>0.73089599999999999</v>
      </c>
      <c r="P175" s="21">
        <v>10.690099999999999</v>
      </c>
      <c r="Q175" s="21">
        <v>-1.72485E-2</v>
      </c>
      <c r="R175" s="21">
        <v>165</v>
      </c>
      <c r="S175" s="21">
        <v>0.73043800000000003</v>
      </c>
      <c r="T175">
        <f t="shared" si="38"/>
        <v>17.422727272727276</v>
      </c>
      <c r="U175">
        <f t="shared" si="39"/>
        <v>12.734201672727275</v>
      </c>
      <c r="X175" s="9"/>
      <c r="Y175" s="21">
        <v>0.95916699999999999</v>
      </c>
      <c r="Z175" s="21">
        <v>16.1873</v>
      </c>
      <c r="AA175" s="21">
        <v>-1.6854899999999999E-2</v>
      </c>
      <c r="AB175" s="21">
        <v>165</v>
      </c>
      <c r="AC175" s="21">
        <v>0.95764199999999999</v>
      </c>
      <c r="AD175">
        <f t="shared" si="40"/>
        <v>17.025151515151514</v>
      </c>
      <c r="AE175">
        <f t="shared" si="41"/>
        <v>16.329963503333332</v>
      </c>
      <c r="AF175" s="9"/>
      <c r="AG175" s="21">
        <v>0.73089599999999999</v>
      </c>
      <c r="AH175" s="21">
        <v>19.9863</v>
      </c>
      <c r="AI175" s="21">
        <v>-1.7239399999999998E-2</v>
      </c>
      <c r="AJ175" s="21">
        <v>165</v>
      </c>
      <c r="AK175" s="21">
        <v>0.73031599999999997</v>
      </c>
      <c r="AL175">
        <f t="shared" si="42"/>
        <v>17.413535353535352</v>
      </c>
      <c r="AM175">
        <f t="shared" si="43"/>
        <v>12.727483335757574</v>
      </c>
      <c r="AP175" s="9"/>
      <c r="AQ175" s="21">
        <v>0.95916699999999999</v>
      </c>
      <c r="AR175" s="21">
        <v>25.4985</v>
      </c>
      <c r="AS175" s="21">
        <v>-1.6836500000000001E-2</v>
      </c>
      <c r="AT175" s="21">
        <v>165</v>
      </c>
      <c r="AU175" s="21">
        <v>0.95825199999999999</v>
      </c>
      <c r="AV175">
        <f t="shared" si="44"/>
        <v>17.006565656565659</v>
      </c>
      <c r="AW175">
        <f t="shared" si="45"/>
        <v>16.312136561111114</v>
      </c>
      <c r="AX175" s="9"/>
      <c r="AY175" s="21">
        <v>0.73089599999999999</v>
      </c>
      <c r="AZ175" s="21">
        <v>29.297499999999999</v>
      </c>
      <c r="BA175" s="21">
        <v>-1.7215000000000001E-2</v>
      </c>
      <c r="BB175" s="21">
        <v>165</v>
      </c>
      <c r="BC175" s="21">
        <v>0.73031599999999997</v>
      </c>
      <c r="BD175">
        <f t="shared" si="46"/>
        <v>17.388888888888893</v>
      </c>
      <c r="BE175">
        <f t="shared" si="47"/>
        <v>12.709469333333336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6.9011100000000001</v>
      </c>
      <c r="I176" s="21">
        <v>-1.6867099999999999E-2</v>
      </c>
      <c r="J176" s="21">
        <v>166</v>
      </c>
      <c r="K176" s="21">
        <v>0.95336900000000002</v>
      </c>
      <c r="L176">
        <f t="shared" si="36"/>
        <v>17.037474747474747</v>
      </c>
      <c r="M176">
        <f t="shared" si="37"/>
        <v>16.255999855757576</v>
      </c>
      <c r="N176" s="9"/>
      <c r="O176" s="21">
        <v>0.735931</v>
      </c>
      <c r="P176" s="21">
        <v>10.700200000000001</v>
      </c>
      <c r="Q176" s="21">
        <v>-1.7242400000000001E-2</v>
      </c>
      <c r="R176" s="21">
        <v>166</v>
      </c>
      <c r="S176" s="21">
        <v>0.73516800000000004</v>
      </c>
      <c r="T176">
        <f t="shared" si="38"/>
        <v>17.416565656565659</v>
      </c>
      <c r="U176">
        <f t="shared" si="39"/>
        <v>12.817390580202023</v>
      </c>
      <c r="X176" s="9"/>
      <c r="Y176" s="21">
        <v>0.95413199999999998</v>
      </c>
      <c r="Z176" s="21">
        <v>16.197299999999998</v>
      </c>
      <c r="AA176" s="21">
        <v>-1.6864000000000001E-2</v>
      </c>
      <c r="AB176" s="21">
        <v>166</v>
      </c>
      <c r="AC176" s="21">
        <v>0.95336900000000002</v>
      </c>
      <c r="AD176">
        <f t="shared" si="40"/>
        <v>17.034343434343437</v>
      </c>
      <c r="AE176">
        <f t="shared" si="41"/>
        <v>16.253012169696973</v>
      </c>
      <c r="AF176" s="9"/>
      <c r="AG176" s="21">
        <v>0.735931</v>
      </c>
      <c r="AH176" s="21">
        <v>19.996400000000001</v>
      </c>
      <c r="AI176" s="21">
        <v>-1.72333E-2</v>
      </c>
      <c r="AJ176" s="21">
        <v>166</v>
      </c>
      <c r="AK176" s="21">
        <v>0.73541299999999998</v>
      </c>
      <c r="AL176">
        <f t="shared" si="42"/>
        <v>17.407373737373739</v>
      </c>
      <c r="AM176">
        <f t="shared" si="43"/>
        <v>12.810625961919193</v>
      </c>
      <c r="AP176" s="9"/>
      <c r="AQ176" s="21">
        <v>0.95413199999999998</v>
      </c>
      <c r="AR176" s="21">
        <v>25.508600000000001</v>
      </c>
      <c r="AS176" s="21">
        <v>-1.6842699999999999E-2</v>
      </c>
      <c r="AT176" s="21">
        <v>166</v>
      </c>
      <c r="AU176" s="21">
        <v>0.95275900000000002</v>
      </c>
      <c r="AV176">
        <f t="shared" si="44"/>
        <v>17.012828282828281</v>
      </c>
      <c r="AW176">
        <f t="shared" si="45"/>
        <v>16.232483875151512</v>
      </c>
      <c r="AX176" s="9"/>
      <c r="AY176" s="21">
        <v>0.735931</v>
      </c>
      <c r="AZ176" s="21">
        <v>29.307600000000001</v>
      </c>
      <c r="BA176" s="21">
        <v>-1.72058E-2</v>
      </c>
      <c r="BB176" s="21">
        <v>166</v>
      </c>
      <c r="BC176" s="21">
        <v>0.73495500000000002</v>
      </c>
      <c r="BD176">
        <f t="shared" si="46"/>
        <v>17.37959595959596</v>
      </c>
      <c r="BE176">
        <f t="shared" si="47"/>
        <v>12.790183434141415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6.9111799999999999</v>
      </c>
      <c r="I177" s="21">
        <v>-1.6876200000000001E-2</v>
      </c>
      <c r="J177" s="21">
        <v>167</v>
      </c>
      <c r="K177" s="21">
        <v>0.94757100000000005</v>
      </c>
      <c r="L177">
        <f t="shared" si="36"/>
        <v>17.046666666666667</v>
      </c>
      <c r="M177">
        <f t="shared" si="37"/>
        <v>16.178940193333332</v>
      </c>
      <c r="N177" s="9"/>
      <c r="O177" s="21">
        <v>0.74096700000000004</v>
      </c>
      <c r="P177" s="21">
        <v>10.7102</v>
      </c>
      <c r="Q177" s="21">
        <v>-1.72333E-2</v>
      </c>
      <c r="R177" s="21">
        <v>167</v>
      </c>
      <c r="S177" s="21">
        <v>0.74029500000000004</v>
      </c>
      <c r="T177">
        <f t="shared" si="38"/>
        <v>17.407373737373739</v>
      </c>
      <c r="U177">
        <f t="shared" si="39"/>
        <v>12.898289496060608</v>
      </c>
      <c r="X177" s="9"/>
      <c r="Y177" s="21">
        <v>0.94909699999999997</v>
      </c>
      <c r="Z177" s="21">
        <v>16.2074</v>
      </c>
      <c r="AA177" s="21">
        <v>-1.6867099999999999E-2</v>
      </c>
      <c r="AB177" s="21">
        <v>167</v>
      </c>
      <c r="AC177" s="21">
        <v>0.94848600000000005</v>
      </c>
      <c r="AD177">
        <f t="shared" si="40"/>
        <v>17.037474747474747</v>
      </c>
      <c r="AE177">
        <f t="shared" si="41"/>
        <v>16.170216170404039</v>
      </c>
      <c r="AF177" s="9"/>
      <c r="AG177" s="21">
        <v>0.74096700000000004</v>
      </c>
      <c r="AH177" s="21">
        <v>20.006399999999999</v>
      </c>
      <c r="AI177" s="21">
        <v>-1.7227200000000002E-2</v>
      </c>
      <c r="AJ177" s="21">
        <v>167</v>
      </c>
      <c r="AK177" s="21">
        <v>0.74035600000000001</v>
      </c>
      <c r="AL177">
        <f t="shared" si="42"/>
        <v>17.401212121212122</v>
      </c>
      <c r="AM177">
        <f t="shared" si="43"/>
        <v>12.893723941818184</v>
      </c>
      <c r="AP177" s="9"/>
      <c r="AQ177" s="21">
        <v>0.94909699999999997</v>
      </c>
      <c r="AR177" s="21">
        <v>25.518599999999999</v>
      </c>
      <c r="AS177" s="21">
        <v>-1.68518E-2</v>
      </c>
      <c r="AT177" s="21">
        <v>167</v>
      </c>
      <c r="AU177" s="21">
        <v>0.94879199999999997</v>
      </c>
      <c r="AV177">
        <f t="shared" si="44"/>
        <v>17.022020202020201</v>
      </c>
      <c r="AW177">
        <f t="shared" si="45"/>
        <v>16.155548307676767</v>
      </c>
      <c r="AX177" s="9"/>
      <c r="AY177" s="21">
        <v>0.74096700000000004</v>
      </c>
      <c r="AZ177" s="21">
        <v>29.317699999999999</v>
      </c>
      <c r="BA177" s="21">
        <v>-1.7196699999999999E-2</v>
      </c>
      <c r="BB177" s="21">
        <v>167</v>
      </c>
      <c r="BC177" s="21">
        <v>0.74035600000000001</v>
      </c>
      <c r="BD177">
        <f t="shared" si="46"/>
        <v>17.37040404040404</v>
      </c>
      <c r="BE177">
        <f t="shared" si="47"/>
        <v>12.870896170606061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6.9212499999999997</v>
      </c>
      <c r="I178" s="21">
        <v>-1.6885399999999998E-2</v>
      </c>
      <c r="J178" s="21">
        <v>168</v>
      </c>
      <c r="K178" s="21">
        <v>0.94329799999999997</v>
      </c>
      <c r="L178">
        <f t="shared" si="36"/>
        <v>17.055959595959592</v>
      </c>
      <c r="M178">
        <f t="shared" si="37"/>
        <v>16.10186627212121</v>
      </c>
      <c r="N178" s="9"/>
      <c r="O178" s="21">
        <v>0.74600200000000005</v>
      </c>
      <c r="P178" s="21">
        <v>10.7203</v>
      </c>
      <c r="Q178" s="21">
        <v>-1.7224099999999999E-2</v>
      </c>
      <c r="R178" s="21">
        <v>168</v>
      </c>
      <c r="S178" s="21">
        <v>0.74514800000000003</v>
      </c>
      <c r="T178">
        <f t="shared" si="38"/>
        <v>17.398080808080806</v>
      </c>
      <c r="U178">
        <f t="shared" si="39"/>
        <v>12.979003078989898</v>
      </c>
      <c r="X178" s="9"/>
      <c r="Y178" s="21">
        <v>0.94406100000000004</v>
      </c>
      <c r="Z178" s="21">
        <v>16.217500000000001</v>
      </c>
      <c r="AA178" s="21">
        <v>-1.6876200000000001E-2</v>
      </c>
      <c r="AB178" s="21">
        <v>168</v>
      </c>
      <c r="AC178" s="21">
        <v>0.94329799999999997</v>
      </c>
      <c r="AD178">
        <f t="shared" si="40"/>
        <v>17.046666666666667</v>
      </c>
      <c r="AE178">
        <f t="shared" si="41"/>
        <v>16.09309318</v>
      </c>
      <c r="AF178" s="9"/>
      <c r="AG178" s="21">
        <v>0.74600200000000005</v>
      </c>
      <c r="AH178" s="21">
        <v>20.016500000000001</v>
      </c>
      <c r="AI178" s="21">
        <v>-1.7218000000000001E-2</v>
      </c>
      <c r="AJ178" s="21">
        <v>168</v>
      </c>
      <c r="AK178" s="21">
        <v>0.74520900000000001</v>
      </c>
      <c r="AL178">
        <f t="shared" si="42"/>
        <v>17.39191919191919</v>
      </c>
      <c r="AM178">
        <f t="shared" si="43"/>
        <v>12.974406501010101</v>
      </c>
      <c r="AP178" s="9"/>
      <c r="AQ178" s="21">
        <v>0.94406100000000004</v>
      </c>
      <c r="AR178" s="21">
        <v>25.528700000000001</v>
      </c>
      <c r="AS178" s="21">
        <v>-1.6861000000000001E-2</v>
      </c>
      <c r="AT178" s="21">
        <v>168</v>
      </c>
      <c r="AU178" s="21">
        <v>0.94268799999999997</v>
      </c>
      <c r="AV178">
        <f t="shared" si="44"/>
        <v>17.031313131313134</v>
      </c>
      <c r="AW178">
        <f t="shared" si="45"/>
        <v>16.078598506060608</v>
      </c>
      <c r="AX178" s="9"/>
      <c r="AY178" s="21">
        <v>0.74600200000000005</v>
      </c>
      <c r="AZ178" s="21">
        <v>29.3277</v>
      </c>
      <c r="BA178" s="21">
        <v>-1.7187500000000001E-2</v>
      </c>
      <c r="BB178" s="21">
        <v>168</v>
      </c>
      <c r="BC178" s="21">
        <v>0.74560499999999996</v>
      </c>
      <c r="BD178">
        <f t="shared" si="46"/>
        <v>17.361111111111111</v>
      </c>
      <c r="BE178">
        <f t="shared" si="47"/>
        <v>12.951423611111112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6.9313200000000004</v>
      </c>
      <c r="I179" s="21">
        <v>-1.68915E-2</v>
      </c>
      <c r="J179" s="21">
        <v>169</v>
      </c>
      <c r="K179" s="21">
        <v>0.93811</v>
      </c>
      <c r="L179">
        <f t="shared" si="36"/>
        <v>17.062121212121212</v>
      </c>
      <c r="M179">
        <f t="shared" si="37"/>
        <v>16.021775433333335</v>
      </c>
      <c r="N179" s="9"/>
      <c r="O179" s="21">
        <v>0.75103799999999998</v>
      </c>
      <c r="P179" s="21">
        <v>10.730399999999999</v>
      </c>
      <c r="Q179" s="21">
        <v>-1.7211899999999999E-2</v>
      </c>
      <c r="R179" s="21">
        <v>169</v>
      </c>
      <c r="S179" s="21">
        <v>0.75036599999999998</v>
      </c>
      <c r="T179">
        <f t="shared" si="38"/>
        <v>17.385757575757577</v>
      </c>
      <c r="U179">
        <f t="shared" si="39"/>
        <v>13.057364598181818</v>
      </c>
      <c r="X179" s="9"/>
      <c r="Y179" s="21">
        <v>0.93902600000000003</v>
      </c>
      <c r="Z179" s="21">
        <v>16.227499999999999</v>
      </c>
      <c r="AA179" s="21">
        <v>-1.6882299999999999E-2</v>
      </c>
      <c r="AB179" s="21">
        <v>169</v>
      </c>
      <c r="AC179" s="21">
        <v>0.93841600000000003</v>
      </c>
      <c r="AD179">
        <f t="shared" si="40"/>
        <v>17.05282828282828</v>
      </c>
      <c r="AE179">
        <f t="shared" si="41"/>
        <v>16.01304913111111</v>
      </c>
      <c r="AF179" s="9"/>
      <c r="AG179" s="21">
        <v>0.75103799999999998</v>
      </c>
      <c r="AH179" s="21">
        <v>20.026599999999998</v>
      </c>
      <c r="AI179" s="21">
        <v>-1.7211899999999999E-2</v>
      </c>
      <c r="AJ179" s="21">
        <v>169</v>
      </c>
      <c r="AK179" s="21">
        <v>0.75024400000000002</v>
      </c>
      <c r="AL179">
        <f t="shared" si="42"/>
        <v>17.385757575757577</v>
      </c>
      <c r="AM179">
        <f t="shared" si="43"/>
        <v>13.057364598181818</v>
      </c>
      <c r="AP179" s="9"/>
      <c r="AQ179" s="21">
        <v>0.93902600000000003</v>
      </c>
      <c r="AR179" s="21">
        <v>25.538799999999998</v>
      </c>
      <c r="AS179" s="21">
        <v>-1.6867099999999999E-2</v>
      </c>
      <c r="AT179" s="21">
        <v>169</v>
      </c>
      <c r="AU179" s="21">
        <v>0.93841600000000003</v>
      </c>
      <c r="AV179">
        <f t="shared" si="44"/>
        <v>17.037474747474747</v>
      </c>
      <c r="AW179">
        <f t="shared" si="45"/>
        <v>15.998631762222221</v>
      </c>
      <c r="AX179" s="9"/>
      <c r="AY179" s="21">
        <v>0.75103799999999998</v>
      </c>
      <c r="AZ179" s="21">
        <v>29.337800000000001</v>
      </c>
      <c r="BA179" s="21">
        <v>-1.7178300000000001E-2</v>
      </c>
      <c r="BB179" s="21">
        <v>169</v>
      </c>
      <c r="BC179" s="21">
        <v>0.750336</v>
      </c>
      <c r="BD179">
        <f t="shared" si="46"/>
        <v>17.351818181818185</v>
      </c>
      <c r="BE179">
        <f t="shared" si="47"/>
        <v>13.031874823636366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6.9413900000000002</v>
      </c>
      <c r="I180" s="21">
        <v>-1.6900600000000002E-2</v>
      </c>
      <c r="J180" s="21">
        <v>170</v>
      </c>
      <c r="K180" s="21">
        <v>0.93292200000000003</v>
      </c>
      <c r="L180">
        <f t="shared" si="36"/>
        <v>17.071313131313133</v>
      </c>
      <c r="M180">
        <f t="shared" si="37"/>
        <v>15.944435751515153</v>
      </c>
      <c r="N180" s="9"/>
      <c r="O180" s="21">
        <v>0.756073</v>
      </c>
      <c r="P180" s="21">
        <v>10.740399999999999</v>
      </c>
      <c r="Q180" s="21">
        <v>-1.7202800000000001E-2</v>
      </c>
      <c r="R180" s="21">
        <v>170</v>
      </c>
      <c r="S180" s="21">
        <v>0.75500500000000004</v>
      </c>
      <c r="T180">
        <f t="shared" si="38"/>
        <v>17.376565656565656</v>
      </c>
      <c r="U180">
        <f t="shared" si="39"/>
        <v>13.137952125656565</v>
      </c>
      <c r="X180" s="9"/>
      <c r="Y180" s="21">
        <v>0.93398999999999999</v>
      </c>
      <c r="Z180" s="21">
        <v>16.2376</v>
      </c>
      <c r="AA180" s="21">
        <v>-1.6888400000000001E-2</v>
      </c>
      <c r="AB180" s="21">
        <v>170</v>
      </c>
      <c r="AC180" s="21">
        <v>0.93353299999999995</v>
      </c>
      <c r="AD180">
        <f t="shared" si="40"/>
        <v>17.0589898989899</v>
      </c>
      <c r="AE180">
        <f t="shared" si="41"/>
        <v>15.932925975757577</v>
      </c>
      <c r="AF180" s="9"/>
      <c r="AG180" s="21">
        <v>0.756073</v>
      </c>
      <c r="AH180" s="21">
        <v>20.0367</v>
      </c>
      <c r="AI180" s="21">
        <v>-1.72058E-2</v>
      </c>
      <c r="AJ180" s="21">
        <v>170</v>
      </c>
      <c r="AK180" s="21">
        <v>0.75561500000000004</v>
      </c>
      <c r="AL180">
        <f t="shared" si="42"/>
        <v>17.37959595959596</v>
      </c>
      <c r="AM180">
        <f t="shared" si="43"/>
        <v>13.140243255959597</v>
      </c>
      <c r="AP180" s="9"/>
      <c r="AQ180" s="21">
        <v>0.93398999999999999</v>
      </c>
      <c r="AR180" s="21">
        <v>25.5488</v>
      </c>
      <c r="AS180" s="21">
        <v>-1.6876200000000001E-2</v>
      </c>
      <c r="AT180" s="21">
        <v>170</v>
      </c>
      <c r="AU180" s="21">
        <v>0.93353299999999995</v>
      </c>
      <c r="AV180">
        <f t="shared" si="44"/>
        <v>17.046666666666667</v>
      </c>
      <c r="AW180">
        <f t="shared" si="45"/>
        <v>15.921416199999999</v>
      </c>
      <c r="AX180" s="9"/>
      <c r="AY180" s="21">
        <v>0.756073</v>
      </c>
      <c r="AZ180" s="21">
        <v>29.347899999999999</v>
      </c>
      <c r="BA180" s="21">
        <v>-1.7172199999999999E-2</v>
      </c>
      <c r="BB180" s="21">
        <v>170</v>
      </c>
      <c r="BC180" s="21">
        <v>0.75531000000000004</v>
      </c>
      <c r="BD180">
        <f t="shared" si="46"/>
        <v>17.345656565656565</v>
      </c>
      <c r="BE180">
        <f t="shared" si="47"/>
        <v>13.114582596565656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6.95146</v>
      </c>
      <c r="I181" s="21">
        <v>-1.6909799999999999E-2</v>
      </c>
      <c r="J181" s="21">
        <v>171</v>
      </c>
      <c r="K181" s="21">
        <v>0.92803999999999998</v>
      </c>
      <c r="L181">
        <f t="shared" si="36"/>
        <v>17.080606060606058</v>
      </c>
      <c r="M181">
        <f t="shared" si="37"/>
        <v>15.8671144030303</v>
      </c>
      <c r="N181" s="9"/>
      <c r="O181" s="21">
        <v>0.76110800000000001</v>
      </c>
      <c r="P181" s="21">
        <v>10.750500000000001</v>
      </c>
      <c r="Q181" s="21">
        <v>-1.71936E-2</v>
      </c>
      <c r="R181" s="21">
        <v>171</v>
      </c>
      <c r="S181" s="21">
        <v>0.76049800000000001</v>
      </c>
      <c r="T181">
        <f t="shared" si="38"/>
        <v>17.367272727272727</v>
      </c>
      <c r="U181">
        <f t="shared" si="39"/>
        <v>13.218370210909091</v>
      </c>
      <c r="X181" s="9"/>
      <c r="Y181" s="21">
        <v>0.92895499999999998</v>
      </c>
      <c r="Z181" s="21">
        <v>16.247699999999998</v>
      </c>
      <c r="AA181" s="21">
        <v>-1.68945E-2</v>
      </c>
      <c r="AB181" s="21">
        <v>171</v>
      </c>
      <c r="AC181" s="21">
        <v>0.92803999999999998</v>
      </c>
      <c r="AD181">
        <f t="shared" si="40"/>
        <v>17.065151515151516</v>
      </c>
      <c r="AE181">
        <f t="shared" si="41"/>
        <v>15.852757825757577</v>
      </c>
      <c r="AF181" s="9"/>
      <c r="AG181" s="21">
        <v>0.76110800000000001</v>
      </c>
      <c r="AH181" s="21">
        <v>20.046700000000001</v>
      </c>
      <c r="AI181" s="21">
        <v>-1.7202800000000001E-2</v>
      </c>
      <c r="AJ181" s="21">
        <v>171</v>
      </c>
      <c r="AK181" s="21">
        <v>0.76080300000000001</v>
      </c>
      <c r="AL181">
        <f t="shared" si="42"/>
        <v>17.376565656565656</v>
      </c>
      <c r="AM181">
        <f t="shared" si="43"/>
        <v>13.225443133737373</v>
      </c>
      <c r="AP181" s="9"/>
      <c r="AQ181" s="21">
        <v>0.92895499999999998</v>
      </c>
      <c r="AR181" s="21">
        <v>25.558900000000001</v>
      </c>
      <c r="AS181" s="21">
        <v>-1.6882299999999999E-2</v>
      </c>
      <c r="AT181" s="21">
        <v>171</v>
      </c>
      <c r="AU181" s="21">
        <v>0.92803999999999998</v>
      </c>
      <c r="AV181">
        <f t="shared" si="44"/>
        <v>17.05282828282828</v>
      </c>
      <c r="AW181">
        <f t="shared" si="45"/>
        <v>15.841310097474745</v>
      </c>
      <c r="AX181" s="9"/>
      <c r="AY181" s="21">
        <v>0.76110800000000001</v>
      </c>
      <c r="AZ181" s="21">
        <v>29.358000000000001</v>
      </c>
      <c r="BA181" s="21">
        <v>-1.71661E-2</v>
      </c>
      <c r="BB181" s="21">
        <v>171</v>
      </c>
      <c r="BC181" s="21">
        <v>0.76019300000000001</v>
      </c>
      <c r="BD181">
        <f t="shared" si="46"/>
        <v>17.339494949494949</v>
      </c>
      <c r="BE181">
        <f t="shared" si="47"/>
        <v>13.197228322020202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6.9615400000000003</v>
      </c>
      <c r="I182" s="21">
        <v>-1.6918900000000001E-2</v>
      </c>
      <c r="J182" s="21">
        <v>172</v>
      </c>
      <c r="K182" s="21">
        <v>0.92285200000000001</v>
      </c>
      <c r="L182">
        <f t="shared" si="36"/>
        <v>17.089797979797979</v>
      </c>
      <c r="M182">
        <f t="shared" si="37"/>
        <v>15.789606149494947</v>
      </c>
      <c r="N182" s="9"/>
      <c r="O182" s="21">
        <v>0.76614400000000005</v>
      </c>
      <c r="P182" s="21">
        <v>10.7606</v>
      </c>
      <c r="Q182" s="21">
        <v>-1.7187500000000001E-2</v>
      </c>
      <c r="R182" s="21">
        <v>172</v>
      </c>
      <c r="S182" s="21">
        <v>0.76568599999999998</v>
      </c>
      <c r="T182">
        <f t="shared" si="38"/>
        <v>17.361111111111111</v>
      </c>
      <c r="U182">
        <f t="shared" si="39"/>
        <v>13.301111111111112</v>
      </c>
      <c r="X182" s="9"/>
      <c r="Y182" s="21">
        <v>0.92391999999999996</v>
      </c>
      <c r="Z182" s="21">
        <v>16.2578</v>
      </c>
      <c r="AA182" s="21">
        <v>-1.6900600000000002E-2</v>
      </c>
      <c r="AB182" s="21">
        <v>172</v>
      </c>
      <c r="AC182" s="21">
        <v>0.92315700000000001</v>
      </c>
      <c r="AD182">
        <f t="shared" si="40"/>
        <v>17.071313131313133</v>
      </c>
      <c r="AE182">
        <f t="shared" si="41"/>
        <v>15.772527628282829</v>
      </c>
      <c r="AF182" s="9"/>
      <c r="AG182" s="21">
        <v>0.76614400000000005</v>
      </c>
      <c r="AH182" s="21">
        <v>20.056799999999999</v>
      </c>
      <c r="AI182" s="21">
        <v>-1.7196699999999999E-2</v>
      </c>
      <c r="AJ182" s="21">
        <v>172</v>
      </c>
      <c r="AK182" s="21">
        <v>0.76507599999999998</v>
      </c>
      <c r="AL182">
        <f t="shared" si="42"/>
        <v>17.37040404040404</v>
      </c>
      <c r="AM182">
        <f t="shared" si="43"/>
        <v>13.308230833131313</v>
      </c>
      <c r="AP182" s="9"/>
      <c r="AQ182" s="21">
        <v>0.92391999999999996</v>
      </c>
      <c r="AR182" s="21">
        <v>25.568999999999999</v>
      </c>
      <c r="AS182" s="21">
        <v>-1.68915E-2</v>
      </c>
      <c r="AT182" s="21">
        <v>172</v>
      </c>
      <c r="AU182" s="21">
        <v>0.92285200000000001</v>
      </c>
      <c r="AV182">
        <f t="shared" si="44"/>
        <v>17.062121212121212</v>
      </c>
      <c r="AW182">
        <f t="shared" si="45"/>
        <v>15.764035030303029</v>
      </c>
      <c r="AX182" s="9"/>
      <c r="AY182" s="21">
        <v>0.76614400000000005</v>
      </c>
      <c r="AZ182" s="21">
        <v>29.367999999999999</v>
      </c>
      <c r="BA182" s="21">
        <v>-1.7156999999999999E-2</v>
      </c>
      <c r="BB182" s="21">
        <v>172</v>
      </c>
      <c r="BC182" s="21">
        <v>0.76538099999999998</v>
      </c>
      <c r="BD182">
        <f t="shared" si="46"/>
        <v>17.330303030303028</v>
      </c>
      <c r="BE182">
        <f t="shared" si="47"/>
        <v>13.277507684848484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6.9716100000000001</v>
      </c>
      <c r="I183" s="21">
        <v>-1.6928100000000001E-2</v>
      </c>
      <c r="J183" s="21">
        <v>173</v>
      </c>
      <c r="K183" s="21">
        <v>0.91827400000000003</v>
      </c>
      <c r="L183">
        <f t="shared" si="36"/>
        <v>17.099090909090911</v>
      </c>
      <c r="M183">
        <f t="shared" si="37"/>
        <v>15.712081050909093</v>
      </c>
      <c r="N183" s="9"/>
      <c r="O183" s="21">
        <v>0.77117899999999995</v>
      </c>
      <c r="P183" s="21">
        <v>10.7707</v>
      </c>
      <c r="Q183" s="21">
        <v>-1.7181399999999999E-2</v>
      </c>
      <c r="R183" s="21">
        <v>173</v>
      </c>
      <c r="S183" s="21">
        <v>0.77087399999999995</v>
      </c>
      <c r="T183">
        <f t="shared" si="38"/>
        <v>17.354949494949498</v>
      </c>
      <c r="U183">
        <f t="shared" si="39"/>
        <v>13.383772596565658</v>
      </c>
      <c r="X183" s="9"/>
      <c r="Y183" s="21">
        <v>0.91888400000000003</v>
      </c>
      <c r="Z183" s="21">
        <v>16.267800000000001</v>
      </c>
      <c r="AA183" s="21">
        <v>-1.6915900000000001E-2</v>
      </c>
      <c r="AB183" s="21">
        <v>173</v>
      </c>
      <c r="AC183" s="21">
        <v>0.91796900000000003</v>
      </c>
      <c r="AD183">
        <f t="shared" si="40"/>
        <v>17.086767676767678</v>
      </c>
      <c r="AE183">
        <f t="shared" si="41"/>
        <v>15.700757429898992</v>
      </c>
      <c r="AF183" s="9"/>
      <c r="AG183" s="21">
        <v>0.77117899999999995</v>
      </c>
      <c r="AH183" s="21">
        <v>20.0669</v>
      </c>
      <c r="AI183" s="21">
        <v>-1.7187500000000001E-2</v>
      </c>
      <c r="AJ183" s="21">
        <v>173</v>
      </c>
      <c r="AK183" s="21">
        <v>0.76995800000000003</v>
      </c>
      <c r="AL183">
        <f t="shared" si="42"/>
        <v>17.361111111111111</v>
      </c>
      <c r="AM183">
        <f t="shared" si="43"/>
        <v>13.388524305555555</v>
      </c>
      <c r="AP183" s="9"/>
      <c r="AQ183" s="21">
        <v>0.91888400000000003</v>
      </c>
      <c r="AR183" s="21">
        <v>25.579000000000001</v>
      </c>
      <c r="AS183" s="21">
        <v>-1.68945E-2</v>
      </c>
      <c r="AT183" s="21">
        <v>173</v>
      </c>
      <c r="AU183" s="21">
        <v>0.91827400000000003</v>
      </c>
      <c r="AV183">
        <f t="shared" si="44"/>
        <v>17.065151515151516</v>
      </c>
      <c r="AW183">
        <f t="shared" si="45"/>
        <v>15.680894684848486</v>
      </c>
      <c r="AX183" s="9"/>
      <c r="AY183" s="21">
        <v>0.77117899999999995</v>
      </c>
      <c r="AZ183" s="21">
        <v>29.3781</v>
      </c>
      <c r="BA183" s="21">
        <v>-1.7147800000000001E-2</v>
      </c>
      <c r="BB183" s="21">
        <v>173</v>
      </c>
      <c r="BC183" s="21">
        <v>0.76965300000000003</v>
      </c>
      <c r="BD183">
        <f t="shared" si="46"/>
        <v>17.321010101010099</v>
      </c>
      <c r="BE183">
        <f t="shared" si="47"/>
        <v>13.357599248686867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6.9816799999999999</v>
      </c>
      <c r="I184" s="21">
        <v>-1.6940299999999998E-2</v>
      </c>
      <c r="J184" s="21">
        <v>174</v>
      </c>
      <c r="K184" s="21">
        <v>0.91308599999999995</v>
      </c>
      <c r="L184">
        <f t="shared" si="36"/>
        <v>17.111414141414141</v>
      </c>
      <c r="M184">
        <f t="shared" si="37"/>
        <v>15.637248701717171</v>
      </c>
      <c r="N184" s="9"/>
      <c r="O184" s="21">
        <v>0.77621499999999999</v>
      </c>
      <c r="P184" s="21">
        <v>10.7807</v>
      </c>
      <c r="Q184" s="21">
        <v>-1.7175300000000001E-2</v>
      </c>
      <c r="R184" s="21">
        <v>174</v>
      </c>
      <c r="S184" s="21">
        <v>0.77545200000000003</v>
      </c>
      <c r="T184">
        <f t="shared" si="38"/>
        <v>17.348787878787881</v>
      </c>
      <c r="U184">
        <f t="shared" si="39"/>
        <v>13.466389383333334</v>
      </c>
      <c r="X184" s="9"/>
      <c r="Y184" s="21">
        <v>0.91384900000000002</v>
      </c>
      <c r="Z184" s="21">
        <v>16.277899999999999</v>
      </c>
      <c r="AA184" s="21">
        <v>-1.6928100000000001E-2</v>
      </c>
      <c r="AB184" s="21">
        <v>174</v>
      </c>
      <c r="AC184" s="21">
        <v>0.91247599999999995</v>
      </c>
      <c r="AD184">
        <f t="shared" si="40"/>
        <v>17.099090909090911</v>
      </c>
      <c r="AE184">
        <f t="shared" si="41"/>
        <v>15.625987128181821</v>
      </c>
      <c r="AF184" s="9"/>
      <c r="AG184" s="21">
        <v>0.77621499999999999</v>
      </c>
      <c r="AH184" s="21">
        <v>20.076899999999998</v>
      </c>
      <c r="AI184" s="21">
        <v>-1.7172199999999999E-2</v>
      </c>
      <c r="AJ184" s="21">
        <v>174</v>
      </c>
      <c r="AK184" s="21">
        <v>0.774841</v>
      </c>
      <c r="AL184">
        <f t="shared" si="42"/>
        <v>17.345656565656565</v>
      </c>
      <c r="AM184">
        <f t="shared" si="43"/>
        <v>13.463958811111111</v>
      </c>
      <c r="AP184" s="9"/>
      <c r="AQ184" s="21">
        <v>0.91384900000000002</v>
      </c>
      <c r="AR184" s="21">
        <v>25.589099999999998</v>
      </c>
      <c r="AS184" s="21">
        <v>-1.6900600000000002E-2</v>
      </c>
      <c r="AT184" s="21">
        <v>174</v>
      </c>
      <c r="AU184" s="21">
        <v>0.91308599999999995</v>
      </c>
      <c r="AV184">
        <f t="shared" si="44"/>
        <v>17.071313131313133</v>
      </c>
      <c r="AW184">
        <f t="shared" si="45"/>
        <v>15.600602433737375</v>
      </c>
      <c r="AX184" s="9"/>
      <c r="AY184" s="21">
        <v>0.77621499999999999</v>
      </c>
      <c r="AZ184" s="21">
        <v>29.388200000000001</v>
      </c>
      <c r="BA184" s="21">
        <v>-1.71387E-2</v>
      </c>
      <c r="BB184" s="21">
        <v>174</v>
      </c>
      <c r="BC184" s="21">
        <v>0.775146</v>
      </c>
      <c r="BD184">
        <f t="shared" si="46"/>
        <v>17.311818181818182</v>
      </c>
      <c r="BE184">
        <f t="shared" si="47"/>
        <v>13.437692950000001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6.9917499999999997</v>
      </c>
      <c r="I185" s="21">
        <v>-1.6952499999999999E-2</v>
      </c>
      <c r="J185" s="21">
        <v>175</v>
      </c>
      <c r="K185" s="21">
        <v>0.90820299999999998</v>
      </c>
      <c r="L185">
        <f t="shared" si="36"/>
        <v>17.123737373737374</v>
      </c>
      <c r="M185">
        <f t="shared" si="37"/>
        <v>15.562275133838384</v>
      </c>
      <c r="N185" s="9"/>
      <c r="O185" s="21">
        <v>0.78125</v>
      </c>
      <c r="P185" s="21">
        <v>10.790800000000001</v>
      </c>
      <c r="Q185" s="21">
        <v>-1.71661E-2</v>
      </c>
      <c r="R185" s="21">
        <v>175</v>
      </c>
      <c r="S185" s="21">
        <v>0.780945</v>
      </c>
      <c r="T185">
        <f t="shared" si="38"/>
        <v>17.339494949494949</v>
      </c>
      <c r="U185">
        <f t="shared" si="39"/>
        <v>13.546480429292929</v>
      </c>
      <c r="X185" s="9"/>
      <c r="Y185" s="21">
        <v>0.90881299999999998</v>
      </c>
      <c r="Z185" s="21">
        <v>16.288</v>
      </c>
      <c r="AA185" s="21">
        <v>-1.6940299999999998E-2</v>
      </c>
      <c r="AB185" s="21">
        <v>175</v>
      </c>
      <c r="AC185" s="21">
        <v>0.90820299999999998</v>
      </c>
      <c r="AD185">
        <f t="shared" si="40"/>
        <v>17.111414141414141</v>
      </c>
      <c r="AE185">
        <f t="shared" si="41"/>
        <v>15.55107562010101</v>
      </c>
      <c r="AF185" s="9"/>
      <c r="AG185" s="21">
        <v>0.78125</v>
      </c>
      <c r="AH185" s="21">
        <v>20.087</v>
      </c>
      <c r="AI185" s="21">
        <v>-1.7163100000000001E-2</v>
      </c>
      <c r="AJ185" s="21">
        <v>175</v>
      </c>
      <c r="AK185" s="21">
        <v>0.78033399999999997</v>
      </c>
      <c r="AL185">
        <f t="shared" si="42"/>
        <v>17.336464646464648</v>
      </c>
      <c r="AM185">
        <f t="shared" si="43"/>
        <v>13.544113005050507</v>
      </c>
      <c r="AP185" s="9"/>
      <c r="AQ185" s="21">
        <v>0.90881299999999998</v>
      </c>
      <c r="AR185" s="21">
        <v>25.5992</v>
      </c>
      <c r="AS185" s="21">
        <v>-1.69067E-2</v>
      </c>
      <c r="AT185" s="21">
        <v>175</v>
      </c>
      <c r="AU185" s="21">
        <v>0.90820299999999998</v>
      </c>
      <c r="AV185">
        <f t="shared" si="44"/>
        <v>17.077474747474749</v>
      </c>
      <c r="AW185">
        <f t="shared" si="45"/>
        <v>15.520231057676769</v>
      </c>
      <c r="AX185" s="9"/>
      <c r="AY185" s="21">
        <v>0.78125</v>
      </c>
      <c r="AZ185" s="21">
        <v>29.398199999999999</v>
      </c>
      <c r="BA185" s="21">
        <v>-1.7129499999999999E-2</v>
      </c>
      <c r="BB185" s="21">
        <v>175</v>
      </c>
      <c r="BC185" s="21">
        <v>0.780945</v>
      </c>
      <c r="BD185">
        <f t="shared" si="46"/>
        <v>17.30252525252525</v>
      </c>
      <c r="BE185">
        <f t="shared" si="47"/>
        <v>13.517597853535351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7.0018200000000004</v>
      </c>
      <c r="I186" s="21">
        <v>-1.6958600000000001E-2</v>
      </c>
      <c r="J186" s="21">
        <v>176</v>
      </c>
      <c r="K186" s="21">
        <v>0.90271000000000001</v>
      </c>
      <c r="L186">
        <f t="shared" si="36"/>
        <v>17.12989898989899</v>
      </c>
      <c r="M186">
        <f t="shared" si="37"/>
        <v>15.481625849292929</v>
      </c>
      <c r="N186" s="9"/>
      <c r="O186" s="21">
        <v>0.78628500000000001</v>
      </c>
      <c r="P186" s="21">
        <v>10.8009</v>
      </c>
      <c r="Q186" s="21">
        <v>-1.7163100000000001E-2</v>
      </c>
      <c r="R186" s="21">
        <v>176</v>
      </c>
      <c r="S186" s="21">
        <v>0.78552200000000005</v>
      </c>
      <c r="T186">
        <f t="shared" si="38"/>
        <v>17.336464646464648</v>
      </c>
      <c r="U186">
        <f t="shared" si="39"/>
        <v>13.631402104545456</v>
      </c>
      <c r="X186" s="9"/>
      <c r="Y186" s="21">
        <v>0.90377799999999997</v>
      </c>
      <c r="Z186" s="21">
        <v>16.297999999999998</v>
      </c>
      <c r="AA186" s="21">
        <v>-1.6949499999999999E-2</v>
      </c>
      <c r="AB186" s="21">
        <v>176</v>
      </c>
      <c r="AC186" s="21">
        <v>0.90271000000000001</v>
      </c>
      <c r="AD186">
        <f t="shared" si="40"/>
        <v>17.12070707070707</v>
      </c>
      <c r="AE186">
        <f t="shared" si="41"/>
        <v>15.473318394949494</v>
      </c>
      <c r="AF186" s="9"/>
      <c r="AG186" s="21">
        <v>0.78628500000000001</v>
      </c>
      <c r="AH186" s="21">
        <v>20.097100000000001</v>
      </c>
      <c r="AI186" s="21">
        <v>-1.71539E-2</v>
      </c>
      <c r="AJ186" s="21">
        <v>176</v>
      </c>
      <c r="AK186" s="21">
        <v>0.78521700000000005</v>
      </c>
      <c r="AL186">
        <f t="shared" si="42"/>
        <v>17.327171717171716</v>
      </c>
      <c r="AM186">
        <f t="shared" si="43"/>
        <v>13.624095213636362</v>
      </c>
      <c r="AP186" s="9"/>
      <c r="AQ186" s="21">
        <v>0.90377799999999997</v>
      </c>
      <c r="AR186" s="21">
        <v>25.609300000000001</v>
      </c>
      <c r="AS186" s="21">
        <v>-1.6912799999999999E-2</v>
      </c>
      <c r="AT186" s="21">
        <v>176</v>
      </c>
      <c r="AU186" s="21">
        <v>0.90271000000000001</v>
      </c>
      <c r="AV186">
        <f t="shared" si="44"/>
        <v>17.083636363636362</v>
      </c>
      <c r="AW186">
        <f t="shared" si="45"/>
        <v>15.439814705454543</v>
      </c>
      <c r="AX186" s="9"/>
      <c r="AY186" s="21">
        <v>0.78628500000000001</v>
      </c>
      <c r="AZ186" s="21">
        <v>29.408300000000001</v>
      </c>
      <c r="BA186" s="21">
        <v>-1.71234E-2</v>
      </c>
      <c r="BB186" s="21">
        <v>176</v>
      </c>
      <c r="BC186" s="21">
        <v>0.78582799999999997</v>
      </c>
      <c r="BD186">
        <f t="shared" si="46"/>
        <v>17.296363636363637</v>
      </c>
      <c r="BE186">
        <f t="shared" si="47"/>
        <v>13.599871281818182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7.0118900000000002</v>
      </c>
      <c r="I187" s="21">
        <v>-1.6967800000000002E-2</v>
      </c>
      <c r="J187" s="21">
        <v>177</v>
      </c>
      <c r="K187" s="21">
        <v>0.89782700000000004</v>
      </c>
      <c r="L187">
        <f t="shared" si="36"/>
        <v>17.139191919191923</v>
      </c>
      <c r="M187">
        <f t="shared" si="37"/>
        <v>15.403728763030305</v>
      </c>
      <c r="N187" s="9"/>
      <c r="O187" s="21">
        <v>0.79132100000000005</v>
      </c>
      <c r="P187" s="21">
        <v>10.8109</v>
      </c>
      <c r="Q187" s="21">
        <v>-1.71539E-2</v>
      </c>
      <c r="R187" s="21">
        <v>177</v>
      </c>
      <c r="S187" s="21">
        <v>0.79071000000000002</v>
      </c>
      <c r="T187">
        <f t="shared" si="38"/>
        <v>17.327171717171716</v>
      </c>
      <c r="U187">
        <f t="shared" si="39"/>
        <v>13.711354850404041</v>
      </c>
      <c r="X187" s="9"/>
      <c r="Y187" s="21">
        <v>0.89874299999999996</v>
      </c>
      <c r="Z187" s="21">
        <v>16.3081</v>
      </c>
      <c r="AA187" s="21">
        <v>-1.6955600000000001E-2</v>
      </c>
      <c r="AB187" s="21">
        <v>177</v>
      </c>
      <c r="AC187" s="21">
        <v>0.89813200000000004</v>
      </c>
      <c r="AD187">
        <f t="shared" si="40"/>
        <v>17.126868686868686</v>
      </c>
      <c r="AE187">
        <f t="shared" si="41"/>
        <v>15.392653344242422</v>
      </c>
      <c r="AF187" s="9"/>
      <c r="AG187" s="21">
        <v>0.79132100000000005</v>
      </c>
      <c r="AH187" s="21">
        <v>20.107199999999999</v>
      </c>
      <c r="AI187" s="21">
        <v>-1.7147800000000001E-2</v>
      </c>
      <c r="AJ187" s="21">
        <v>177</v>
      </c>
      <c r="AK187" s="21">
        <v>0.79071000000000002</v>
      </c>
      <c r="AL187">
        <f t="shared" si="42"/>
        <v>17.321010101010099</v>
      </c>
      <c r="AM187">
        <f t="shared" si="43"/>
        <v>13.706479034141413</v>
      </c>
      <c r="AP187" s="9"/>
      <c r="AQ187" s="21">
        <v>0.89874299999999996</v>
      </c>
      <c r="AR187" s="21">
        <v>25.619299999999999</v>
      </c>
      <c r="AS187" s="21">
        <v>-1.6922E-2</v>
      </c>
      <c r="AT187" s="21">
        <v>177</v>
      </c>
      <c r="AU187" s="21">
        <v>0.89813200000000004</v>
      </c>
      <c r="AV187">
        <f t="shared" si="44"/>
        <v>17.092929292929291</v>
      </c>
      <c r="AW187">
        <f t="shared" si="45"/>
        <v>15.36215055151515</v>
      </c>
      <c r="AX187" s="9"/>
      <c r="AY187" s="21">
        <v>0.79132100000000005</v>
      </c>
      <c r="AZ187" s="21">
        <v>29.418399999999998</v>
      </c>
      <c r="BA187" s="21">
        <v>-1.7117299999999998E-2</v>
      </c>
      <c r="BB187" s="21">
        <v>177</v>
      </c>
      <c r="BC187" s="21">
        <v>0.79040500000000002</v>
      </c>
      <c r="BD187">
        <f t="shared" si="46"/>
        <v>17.290202020202017</v>
      </c>
      <c r="BE187">
        <f t="shared" si="47"/>
        <v>13.682099952828281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7.02196</v>
      </c>
      <c r="I188" s="21">
        <v>-1.69769E-2</v>
      </c>
      <c r="J188" s="21">
        <v>178</v>
      </c>
      <c r="K188" s="21">
        <v>0.89324999999999999</v>
      </c>
      <c r="L188">
        <f t="shared" si="36"/>
        <v>17.148383838383836</v>
      </c>
      <c r="M188">
        <f t="shared" si="37"/>
        <v>15.325630675050503</v>
      </c>
      <c r="N188" s="9"/>
      <c r="O188" s="21">
        <v>0.79635599999999995</v>
      </c>
      <c r="P188" s="21">
        <v>10.821</v>
      </c>
      <c r="Q188" s="21">
        <v>-1.7144800000000002E-2</v>
      </c>
      <c r="R188" s="21">
        <v>178</v>
      </c>
      <c r="S188" s="21">
        <v>0.79559299999999999</v>
      </c>
      <c r="T188">
        <f t="shared" si="38"/>
        <v>17.317979797979802</v>
      </c>
      <c r="U188">
        <f t="shared" si="39"/>
        <v>13.791277120000002</v>
      </c>
      <c r="X188" s="9"/>
      <c r="Y188" s="21">
        <v>0.89370700000000003</v>
      </c>
      <c r="Z188" s="21">
        <v>16.318200000000001</v>
      </c>
      <c r="AA188" s="21">
        <v>-1.6967800000000002E-2</v>
      </c>
      <c r="AB188" s="21">
        <v>178</v>
      </c>
      <c r="AC188" s="21">
        <v>0.89233399999999996</v>
      </c>
      <c r="AD188">
        <f t="shared" si="40"/>
        <v>17.139191919191923</v>
      </c>
      <c r="AE188">
        <f t="shared" si="41"/>
        <v>15.317415792525257</v>
      </c>
      <c r="AF188" s="9"/>
      <c r="AG188" s="21">
        <v>0.79635599999999995</v>
      </c>
      <c r="AH188" s="21">
        <v>20.1172</v>
      </c>
      <c r="AI188" s="21">
        <v>-1.71387E-2</v>
      </c>
      <c r="AJ188" s="21">
        <v>178</v>
      </c>
      <c r="AK188" s="21">
        <v>0.79559299999999999</v>
      </c>
      <c r="AL188">
        <f t="shared" si="42"/>
        <v>17.311818181818182</v>
      </c>
      <c r="AM188">
        <f t="shared" si="43"/>
        <v>13.78637028</v>
      </c>
      <c r="AP188" s="9"/>
      <c r="AQ188" s="21">
        <v>0.89370700000000003</v>
      </c>
      <c r="AR188" s="21">
        <v>25.6294</v>
      </c>
      <c r="AS188" s="21">
        <v>-1.69312E-2</v>
      </c>
      <c r="AT188" s="21">
        <v>178</v>
      </c>
      <c r="AU188" s="21">
        <v>0.89233399999999996</v>
      </c>
      <c r="AV188">
        <f t="shared" si="44"/>
        <v>17.102222222222224</v>
      </c>
      <c r="AW188">
        <f t="shared" si="45"/>
        <v>15.284375715555557</v>
      </c>
      <c r="AX188" s="9"/>
      <c r="AY188" s="21">
        <v>0.79635599999999995</v>
      </c>
      <c r="AZ188" s="21">
        <v>29.4285</v>
      </c>
      <c r="BA188" s="21">
        <v>-1.71082E-2</v>
      </c>
      <c r="BB188" s="21">
        <v>178</v>
      </c>
      <c r="BC188" s="21">
        <v>0.79589799999999999</v>
      </c>
      <c r="BD188">
        <f t="shared" si="46"/>
        <v>17.281010101010104</v>
      </c>
      <c r="BE188">
        <f t="shared" si="47"/>
        <v>13.761836080000002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7.0320299999999998</v>
      </c>
      <c r="I189" s="21">
        <v>-1.6983000000000002E-2</v>
      </c>
      <c r="J189" s="21">
        <v>179</v>
      </c>
      <c r="K189" s="21">
        <v>0.88836700000000002</v>
      </c>
      <c r="L189">
        <f t="shared" si="36"/>
        <v>17.154545454545456</v>
      </c>
      <c r="M189">
        <f t="shared" si="37"/>
        <v>15.244764218181819</v>
      </c>
      <c r="N189" s="9"/>
      <c r="O189" s="21">
        <v>0.80139199999999999</v>
      </c>
      <c r="P189" s="21">
        <v>10.831099999999999</v>
      </c>
      <c r="Q189" s="21">
        <v>-1.71387E-2</v>
      </c>
      <c r="R189" s="21">
        <v>179</v>
      </c>
      <c r="S189" s="21">
        <v>0.80047599999999997</v>
      </c>
      <c r="T189">
        <f t="shared" si="38"/>
        <v>17.311818181818182</v>
      </c>
      <c r="U189">
        <f t="shared" si="39"/>
        <v>13.873552596363636</v>
      </c>
      <c r="X189" s="9"/>
      <c r="Y189" s="21">
        <v>0.88867200000000002</v>
      </c>
      <c r="Z189" s="21">
        <v>16.328299999999999</v>
      </c>
      <c r="AA189" s="21">
        <v>-1.6979999999999999E-2</v>
      </c>
      <c r="AB189" s="21">
        <v>179</v>
      </c>
      <c r="AC189" s="21">
        <v>0.88775599999999999</v>
      </c>
      <c r="AD189">
        <f t="shared" si="40"/>
        <v>17.151515151515149</v>
      </c>
      <c r="AE189">
        <f t="shared" si="41"/>
        <v>15.242071272727271</v>
      </c>
      <c r="AF189" s="9"/>
      <c r="AG189" s="21">
        <v>0.80139199999999999</v>
      </c>
      <c r="AH189" s="21">
        <v>20.127300000000002</v>
      </c>
      <c r="AI189" s="21">
        <v>-1.7129499999999999E-2</v>
      </c>
      <c r="AJ189" s="21">
        <v>179</v>
      </c>
      <c r="AK189" s="21">
        <v>0.80108599999999996</v>
      </c>
      <c r="AL189">
        <f t="shared" si="42"/>
        <v>17.30252525252525</v>
      </c>
      <c r="AM189">
        <f t="shared" si="43"/>
        <v>13.866105317171716</v>
      </c>
      <c r="AP189" s="9"/>
      <c r="AQ189" s="21">
        <v>0.88867200000000002</v>
      </c>
      <c r="AR189" s="21">
        <v>25.639500000000002</v>
      </c>
      <c r="AS189" s="21">
        <v>-1.6943400000000001E-2</v>
      </c>
      <c r="AT189" s="21">
        <v>179</v>
      </c>
      <c r="AU189" s="21">
        <v>0.88775599999999999</v>
      </c>
      <c r="AV189">
        <f t="shared" si="44"/>
        <v>17.114545454545457</v>
      </c>
      <c r="AW189">
        <f t="shared" si="45"/>
        <v>15.209217338181821</v>
      </c>
      <c r="AX189" s="9"/>
      <c r="AY189" s="21">
        <v>0.80139199999999999</v>
      </c>
      <c r="AZ189" s="21">
        <v>29.438500000000001</v>
      </c>
      <c r="BA189" s="21">
        <v>-1.7105100000000002E-2</v>
      </c>
      <c r="BB189" s="21">
        <v>179</v>
      </c>
      <c r="BC189" s="21">
        <v>0.80078099999999997</v>
      </c>
      <c r="BD189">
        <f t="shared" si="46"/>
        <v>17.277878787878791</v>
      </c>
      <c r="BE189">
        <f t="shared" si="47"/>
        <v>13.84635383757576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7.0420999999999996</v>
      </c>
      <c r="I190" s="21">
        <v>-1.6992199999999999E-2</v>
      </c>
      <c r="J190" s="21">
        <v>180</v>
      </c>
      <c r="K190" s="21">
        <v>0.88317900000000005</v>
      </c>
      <c r="L190">
        <f t="shared" si="36"/>
        <v>17.163838383838382</v>
      </c>
      <c r="M190">
        <f t="shared" si="37"/>
        <v>15.166585494141412</v>
      </c>
      <c r="N190" s="9"/>
      <c r="O190" s="21">
        <v>0.806427</v>
      </c>
      <c r="P190" s="21">
        <v>10.841200000000001</v>
      </c>
      <c r="Q190" s="21">
        <v>-1.7129499999999999E-2</v>
      </c>
      <c r="R190" s="21">
        <v>180</v>
      </c>
      <c r="S190" s="21">
        <v>0.80596900000000005</v>
      </c>
      <c r="T190">
        <f t="shared" si="38"/>
        <v>17.30252525252525</v>
      </c>
      <c r="U190">
        <f t="shared" si="39"/>
        <v>13.95322353181818</v>
      </c>
      <c r="X190" s="9"/>
      <c r="Y190" s="21">
        <v>0.88363599999999998</v>
      </c>
      <c r="Z190" s="21">
        <v>16.3383</v>
      </c>
      <c r="AA190" s="21">
        <v>-1.6992199999999999E-2</v>
      </c>
      <c r="AB190" s="21">
        <v>180</v>
      </c>
      <c r="AC190" s="21">
        <v>0.88256800000000002</v>
      </c>
      <c r="AD190">
        <f t="shared" si="40"/>
        <v>17.163838383838382</v>
      </c>
      <c r="AE190">
        <f t="shared" si="41"/>
        <v>15.166585494141412</v>
      </c>
      <c r="AF190" s="9"/>
      <c r="AG190" s="21">
        <v>0.806427</v>
      </c>
      <c r="AH190" s="21">
        <v>20.1374</v>
      </c>
      <c r="AI190" s="21">
        <v>-1.71234E-2</v>
      </c>
      <c r="AJ190" s="21">
        <v>180</v>
      </c>
      <c r="AK190" s="21">
        <v>0.80505400000000005</v>
      </c>
      <c r="AL190">
        <f t="shared" si="42"/>
        <v>17.296363636363637</v>
      </c>
      <c r="AM190">
        <f t="shared" si="43"/>
        <v>13.948254638181819</v>
      </c>
      <c r="AP190" s="9"/>
      <c r="AQ190" s="21">
        <v>0.88363599999999998</v>
      </c>
      <c r="AR190" s="21">
        <v>25.6495</v>
      </c>
      <c r="AS190" s="21">
        <v>-1.6955600000000001E-2</v>
      </c>
      <c r="AT190" s="21">
        <v>180</v>
      </c>
      <c r="AU190" s="21">
        <v>0.88287400000000005</v>
      </c>
      <c r="AV190">
        <f t="shared" si="44"/>
        <v>17.126868686868686</v>
      </c>
      <c r="AW190">
        <f t="shared" si="45"/>
        <v>15.133917738989899</v>
      </c>
      <c r="AX190" s="9"/>
      <c r="AY190" s="21">
        <v>0.806427</v>
      </c>
      <c r="AZ190" s="21">
        <v>29.448599999999999</v>
      </c>
      <c r="BA190" s="21">
        <v>-1.7095900000000001E-2</v>
      </c>
      <c r="BB190" s="21">
        <v>180</v>
      </c>
      <c r="BC190" s="21">
        <v>0.80566400000000005</v>
      </c>
      <c r="BD190">
        <f t="shared" si="46"/>
        <v>17.268585858585858</v>
      </c>
      <c r="BE190">
        <f t="shared" si="47"/>
        <v>13.925853888181818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7.0521700000000003</v>
      </c>
      <c r="I191" s="21">
        <v>-1.70013E-2</v>
      </c>
      <c r="J191" s="21">
        <v>181</v>
      </c>
      <c r="K191" s="21">
        <v>0.87768599999999997</v>
      </c>
      <c r="L191">
        <f t="shared" si="36"/>
        <v>17.173030303030306</v>
      </c>
      <c r="M191">
        <f t="shared" si="37"/>
        <v>15.088241597272729</v>
      </c>
      <c r="N191" s="9"/>
      <c r="O191" s="21">
        <v>0.81146200000000002</v>
      </c>
      <c r="P191" s="21">
        <v>10.8512</v>
      </c>
      <c r="Q191" s="21">
        <v>-1.7126499999999999E-2</v>
      </c>
      <c r="R191" s="21">
        <v>181</v>
      </c>
      <c r="S191" s="21">
        <v>0.81054700000000002</v>
      </c>
      <c r="T191">
        <f t="shared" si="38"/>
        <v>17.299494949494949</v>
      </c>
      <c r="U191">
        <f t="shared" si="39"/>
        <v>14.037882770707071</v>
      </c>
      <c r="X191" s="9"/>
      <c r="Y191" s="21">
        <v>0.87860099999999997</v>
      </c>
      <c r="Z191" s="21">
        <v>16.348400000000002</v>
      </c>
      <c r="AA191" s="21">
        <v>-1.7004399999999999E-2</v>
      </c>
      <c r="AB191" s="21">
        <v>181</v>
      </c>
      <c r="AC191" s="21">
        <v>0.87829599999999997</v>
      </c>
      <c r="AD191">
        <f t="shared" si="40"/>
        <v>17.176161616161618</v>
      </c>
      <c r="AE191">
        <f t="shared" si="41"/>
        <v>15.090992772121213</v>
      </c>
      <c r="AF191" s="9"/>
      <c r="AG191" s="21">
        <v>0.81146200000000002</v>
      </c>
      <c r="AH191" s="21">
        <v>20.147400000000001</v>
      </c>
      <c r="AI191" s="21">
        <v>-1.7114299999999999E-2</v>
      </c>
      <c r="AJ191" s="21">
        <v>181</v>
      </c>
      <c r="AK191" s="21">
        <v>0.81085200000000002</v>
      </c>
      <c r="AL191">
        <f t="shared" si="42"/>
        <v>17.287171717171717</v>
      </c>
      <c r="AM191">
        <f t="shared" si="43"/>
        <v>14.027882935959596</v>
      </c>
      <c r="AP191" s="9"/>
      <c r="AQ191" s="21">
        <v>0.87860099999999997</v>
      </c>
      <c r="AR191" s="21">
        <v>25.659600000000001</v>
      </c>
      <c r="AS191" s="21">
        <v>-1.6964699999999999E-2</v>
      </c>
      <c r="AT191" s="21">
        <v>181</v>
      </c>
      <c r="AU191" s="21">
        <v>0.87799099999999997</v>
      </c>
      <c r="AV191">
        <f t="shared" si="44"/>
        <v>17.136060606060607</v>
      </c>
      <c r="AW191">
        <f t="shared" si="45"/>
        <v>15.055759984545455</v>
      </c>
      <c r="AX191" s="9"/>
      <c r="AY191" s="21">
        <v>0.81146200000000002</v>
      </c>
      <c r="AZ191" s="21">
        <v>29.4587</v>
      </c>
      <c r="BA191" s="21">
        <v>-1.7086799999999999E-2</v>
      </c>
      <c r="BB191" s="21">
        <v>181</v>
      </c>
      <c r="BC191" s="21">
        <v>0.81085200000000002</v>
      </c>
      <c r="BD191">
        <f t="shared" si="46"/>
        <v>17.259393939393938</v>
      </c>
      <c r="BE191">
        <f t="shared" si="47"/>
        <v>14.005342324848485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7.0622499999999997</v>
      </c>
      <c r="I192" s="21">
        <v>-1.7010500000000001E-2</v>
      </c>
      <c r="J192" s="21">
        <v>182</v>
      </c>
      <c r="K192" s="21">
        <v>0.872498</v>
      </c>
      <c r="L192">
        <f t="shared" si="36"/>
        <v>17.182323232323235</v>
      </c>
      <c r="M192">
        <f t="shared" si="37"/>
        <v>15.009893376767678</v>
      </c>
      <c r="N192" s="9"/>
      <c r="O192" s="21">
        <v>0.81649799999999995</v>
      </c>
      <c r="P192" s="21">
        <v>10.8613</v>
      </c>
      <c r="Q192" s="21">
        <v>-1.7120400000000001E-2</v>
      </c>
      <c r="R192" s="21">
        <v>182</v>
      </c>
      <c r="S192" s="21">
        <v>0.81603999999999999</v>
      </c>
      <c r="T192">
        <f t="shared" si="38"/>
        <v>17.293333333333333</v>
      </c>
      <c r="U192">
        <f t="shared" si="39"/>
        <v>14.119972079999998</v>
      </c>
      <c r="X192" s="9"/>
      <c r="Y192" s="21">
        <v>0.87356599999999995</v>
      </c>
      <c r="Z192" s="21">
        <v>16.358499999999999</v>
      </c>
      <c r="AA192" s="21">
        <v>-1.70166E-2</v>
      </c>
      <c r="AB192" s="21">
        <v>182</v>
      </c>
      <c r="AC192" s="21">
        <v>0.872498</v>
      </c>
      <c r="AD192">
        <f t="shared" si="40"/>
        <v>17.188484848484848</v>
      </c>
      <c r="AE192">
        <f t="shared" si="41"/>
        <v>15.015275955151514</v>
      </c>
      <c r="AF192" s="9"/>
      <c r="AG192" s="21">
        <v>0.81649799999999995</v>
      </c>
      <c r="AH192" s="21">
        <v>20.157499999999999</v>
      </c>
      <c r="AI192" s="21">
        <v>-1.7105100000000002E-2</v>
      </c>
      <c r="AJ192" s="21">
        <v>182</v>
      </c>
      <c r="AK192" s="21">
        <v>0.81542999999999999</v>
      </c>
      <c r="AL192">
        <f t="shared" si="42"/>
        <v>17.277878787878791</v>
      </c>
      <c r="AM192">
        <f t="shared" si="43"/>
        <v>14.107353474545457</v>
      </c>
      <c r="AP192" s="9"/>
      <c r="AQ192" s="21">
        <v>0.87356599999999995</v>
      </c>
      <c r="AR192" s="21">
        <v>25.669699999999999</v>
      </c>
      <c r="AS192" s="21">
        <v>-1.69769E-2</v>
      </c>
      <c r="AT192" s="21">
        <v>182</v>
      </c>
      <c r="AU192" s="21">
        <v>0.872803</v>
      </c>
      <c r="AV192">
        <f t="shared" si="44"/>
        <v>17.148383838383836</v>
      </c>
      <c r="AW192">
        <f t="shared" si="45"/>
        <v>14.980245076161614</v>
      </c>
      <c r="AX192" s="9"/>
      <c r="AY192" s="21">
        <v>0.81649799999999995</v>
      </c>
      <c r="AZ192" s="21">
        <v>29.468699999999998</v>
      </c>
      <c r="BA192" s="21">
        <v>-1.7074599999999999E-2</v>
      </c>
      <c r="BB192" s="21">
        <v>182</v>
      </c>
      <c r="BC192" s="21">
        <v>0.81603999999999999</v>
      </c>
      <c r="BD192">
        <f t="shared" si="46"/>
        <v>17.247070707070709</v>
      </c>
      <c r="BE192">
        <f t="shared" si="47"/>
        <v>14.082198738181818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7.0723200000000004</v>
      </c>
      <c r="I193" s="21">
        <v>-1.70166E-2</v>
      </c>
      <c r="J193" s="21">
        <v>183</v>
      </c>
      <c r="K193" s="21">
        <v>0.86731000000000003</v>
      </c>
      <c r="L193">
        <f t="shared" si="36"/>
        <v>17.188484848484848</v>
      </c>
      <c r="M193">
        <f t="shared" si="37"/>
        <v>14.928714745454545</v>
      </c>
      <c r="N193" s="9"/>
      <c r="O193" s="21">
        <v>0.82153299999999996</v>
      </c>
      <c r="P193" s="21">
        <v>10.8714</v>
      </c>
      <c r="Q193" s="21">
        <v>-1.71112E-2</v>
      </c>
      <c r="R193" s="21">
        <v>183</v>
      </c>
      <c r="S193" s="21">
        <v>0.82122799999999996</v>
      </c>
      <c r="T193">
        <f t="shared" si="38"/>
        <v>17.284040404040407</v>
      </c>
      <c r="U193">
        <f t="shared" si="39"/>
        <v>14.199409565252527</v>
      </c>
      <c r="X193" s="9"/>
      <c r="Y193" s="21">
        <v>0.86853000000000002</v>
      </c>
      <c r="Z193" s="21">
        <v>16.368500000000001</v>
      </c>
      <c r="AA193" s="21">
        <v>-1.7025800000000001E-2</v>
      </c>
      <c r="AB193" s="21">
        <v>183</v>
      </c>
      <c r="AC193" s="21">
        <v>0.86761500000000003</v>
      </c>
      <c r="AD193">
        <f t="shared" si="40"/>
        <v>17.197777777777777</v>
      </c>
      <c r="AE193">
        <f t="shared" si="41"/>
        <v>14.936785933333333</v>
      </c>
      <c r="AF193" s="9"/>
      <c r="AG193" s="21">
        <v>0.82153299999999996</v>
      </c>
      <c r="AH193" s="21">
        <v>20.1676</v>
      </c>
      <c r="AI193" s="21">
        <v>-1.7092900000000001E-2</v>
      </c>
      <c r="AJ193" s="21">
        <v>183</v>
      </c>
      <c r="AK193" s="21">
        <v>0.82061799999999996</v>
      </c>
      <c r="AL193">
        <f t="shared" si="42"/>
        <v>17.265555555555558</v>
      </c>
      <c r="AM193">
        <f t="shared" si="43"/>
        <v>14.184223652222224</v>
      </c>
      <c r="AP193" s="9"/>
      <c r="AQ193" s="21">
        <v>0.86853000000000002</v>
      </c>
      <c r="AR193" s="21">
        <v>25.6798</v>
      </c>
      <c r="AS193" s="21">
        <v>-1.6983000000000002E-2</v>
      </c>
      <c r="AT193" s="21">
        <v>183</v>
      </c>
      <c r="AU193" s="21">
        <v>0.86731000000000003</v>
      </c>
      <c r="AV193">
        <f t="shared" si="44"/>
        <v>17.154545454545456</v>
      </c>
      <c r="AW193">
        <f t="shared" si="45"/>
        <v>14.899237363636365</v>
      </c>
      <c r="AX193" s="9"/>
      <c r="AY193" s="21">
        <v>0.82153299999999996</v>
      </c>
      <c r="AZ193" s="21">
        <v>29.4788</v>
      </c>
      <c r="BA193" s="21">
        <v>-1.7065400000000001E-2</v>
      </c>
      <c r="BB193" s="21">
        <v>183</v>
      </c>
      <c r="BC193" s="21">
        <v>0.82122799999999996</v>
      </c>
      <c r="BD193">
        <f t="shared" si="46"/>
        <v>17.237777777777779</v>
      </c>
      <c r="BE193">
        <f t="shared" si="47"/>
        <v>14.161403291111112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7.0823900000000002</v>
      </c>
      <c r="I194" s="21">
        <v>-1.7022700000000002E-2</v>
      </c>
      <c r="J194" s="21">
        <v>184</v>
      </c>
      <c r="K194" s="21">
        <v>0.86303700000000005</v>
      </c>
      <c r="L194">
        <f t="shared" si="36"/>
        <v>17.194646464646468</v>
      </c>
      <c r="M194">
        <f t="shared" si="37"/>
        <v>14.847491248989902</v>
      </c>
      <c r="N194" s="9"/>
      <c r="O194" s="21">
        <v>0.826569</v>
      </c>
      <c r="P194" s="21">
        <v>10.881399999999999</v>
      </c>
      <c r="Q194" s="21">
        <v>-1.7102099999999999E-2</v>
      </c>
      <c r="R194" s="21">
        <v>184</v>
      </c>
      <c r="S194" s="21">
        <v>0.82580600000000004</v>
      </c>
      <c r="T194">
        <f t="shared" si="38"/>
        <v>17.274848484848484</v>
      </c>
      <c r="U194">
        <f t="shared" si="39"/>
        <v>14.278854237272727</v>
      </c>
      <c r="X194" s="9"/>
      <c r="Y194" s="21">
        <v>0.86349500000000001</v>
      </c>
      <c r="Z194" s="21">
        <v>16.378599999999999</v>
      </c>
      <c r="AA194" s="21">
        <v>-1.7031899999999999E-2</v>
      </c>
      <c r="AB194" s="21">
        <v>184</v>
      </c>
      <c r="AC194" s="21">
        <v>0.86303700000000005</v>
      </c>
      <c r="AD194">
        <f t="shared" si="40"/>
        <v>17.203939393939393</v>
      </c>
      <c r="AE194">
        <f t="shared" si="41"/>
        <v>14.855515646969696</v>
      </c>
      <c r="AF194" s="9"/>
      <c r="AG194" s="21">
        <v>0.826569</v>
      </c>
      <c r="AH194" s="21">
        <v>20.177700000000002</v>
      </c>
      <c r="AI194" s="21">
        <v>-1.70837E-2</v>
      </c>
      <c r="AJ194" s="21">
        <v>184</v>
      </c>
      <c r="AK194" s="21">
        <v>0.82611100000000004</v>
      </c>
      <c r="AL194">
        <f t="shared" si="42"/>
        <v>17.256262626262625</v>
      </c>
      <c r="AM194">
        <f t="shared" si="43"/>
        <v>14.263491742727272</v>
      </c>
      <c r="AP194" s="9"/>
      <c r="AQ194" s="21">
        <v>0.86349500000000001</v>
      </c>
      <c r="AR194" s="21">
        <v>25.689800000000002</v>
      </c>
      <c r="AS194" s="21">
        <v>-1.69891E-2</v>
      </c>
      <c r="AT194" s="21">
        <v>184</v>
      </c>
      <c r="AU194" s="21">
        <v>0.86212200000000005</v>
      </c>
      <c r="AV194">
        <f t="shared" si="44"/>
        <v>17.160707070707069</v>
      </c>
      <c r="AW194">
        <f t="shared" si="45"/>
        <v>14.818184752020201</v>
      </c>
      <c r="AX194" s="9"/>
      <c r="AY194" s="21">
        <v>0.826569</v>
      </c>
      <c r="AZ194" s="21">
        <v>29.488900000000001</v>
      </c>
      <c r="BA194" s="21">
        <v>-1.7053200000000001E-2</v>
      </c>
      <c r="BB194" s="21">
        <v>184</v>
      </c>
      <c r="BC194" s="21">
        <v>0.82611100000000004</v>
      </c>
      <c r="BD194">
        <f t="shared" si="46"/>
        <v>17.225454545454546</v>
      </c>
      <c r="BE194">
        <f t="shared" si="47"/>
        <v>14.238026738181819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7.09246</v>
      </c>
      <c r="I195" s="21">
        <v>-1.7034899999999999E-2</v>
      </c>
      <c r="J195" s="21">
        <v>185</v>
      </c>
      <c r="K195" s="21">
        <v>0.85784899999999997</v>
      </c>
      <c r="L195">
        <f t="shared" si="36"/>
        <v>17.206969696969697</v>
      </c>
      <c r="M195">
        <f t="shared" si="37"/>
        <v>14.771477999090909</v>
      </c>
      <c r="N195" s="9"/>
      <c r="O195" s="21">
        <v>0.83160400000000001</v>
      </c>
      <c r="P195" s="21">
        <v>10.891500000000001</v>
      </c>
      <c r="Q195" s="21">
        <v>-1.7092900000000001E-2</v>
      </c>
      <c r="R195" s="21">
        <v>185</v>
      </c>
      <c r="S195" s="21">
        <v>0.83068799999999998</v>
      </c>
      <c r="T195">
        <f t="shared" si="38"/>
        <v>17.265555555555558</v>
      </c>
      <c r="U195">
        <f t="shared" si="39"/>
        <v>14.358105062222224</v>
      </c>
      <c r="X195" s="9"/>
      <c r="Y195" s="21">
        <v>0.85845899999999997</v>
      </c>
      <c r="Z195" s="21">
        <v>16.3887</v>
      </c>
      <c r="AA195" s="21">
        <v>-1.7038000000000001E-2</v>
      </c>
      <c r="AB195" s="21">
        <v>185</v>
      </c>
      <c r="AC195" s="21">
        <v>0.85693399999999997</v>
      </c>
      <c r="AD195">
        <f t="shared" si="40"/>
        <v>17.210101010101013</v>
      </c>
      <c r="AE195">
        <f t="shared" si="41"/>
        <v>14.774166103030305</v>
      </c>
      <c r="AF195" s="9"/>
      <c r="AG195" s="21">
        <v>0.83160400000000001</v>
      </c>
      <c r="AH195" s="21">
        <v>20.1877</v>
      </c>
      <c r="AI195" s="21">
        <v>-1.7077599999999998E-2</v>
      </c>
      <c r="AJ195" s="21">
        <v>185</v>
      </c>
      <c r="AK195" s="21">
        <v>0.83007799999999998</v>
      </c>
      <c r="AL195">
        <f t="shared" si="42"/>
        <v>17.250101010101009</v>
      </c>
      <c r="AM195">
        <f t="shared" si="43"/>
        <v>14.345253000404039</v>
      </c>
      <c r="AP195" s="9"/>
      <c r="AQ195" s="21">
        <v>0.85845899999999997</v>
      </c>
      <c r="AR195" s="21">
        <v>25.6999</v>
      </c>
      <c r="AS195" s="21">
        <v>-1.70013E-2</v>
      </c>
      <c r="AT195" s="21">
        <v>185</v>
      </c>
      <c r="AU195" s="21">
        <v>0.85784899999999997</v>
      </c>
      <c r="AV195">
        <f t="shared" si="44"/>
        <v>17.173030303030306</v>
      </c>
      <c r="AW195">
        <f t="shared" si="45"/>
        <v>14.742342420909093</v>
      </c>
      <c r="AX195" s="9"/>
      <c r="AY195" s="21">
        <v>0.83160400000000001</v>
      </c>
      <c r="AZ195" s="21">
        <v>29.498899999999999</v>
      </c>
      <c r="BA195" s="21">
        <v>-1.70441E-2</v>
      </c>
      <c r="BB195" s="21">
        <v>185</v>
      </c>
      <c r="BC195" s="21">
        <v>0.83099400000000001</v>
      </c>
      <c r="BD195">
        <f t="shared" si="46"/>
        <v>17.216262626262626</v>
      </c>
      <c r="BE195">
        <f t="shared" si="47"/>
        <v>14.317112865050506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7.1025299999999998</v>
      </c>
      <c r="I196" s="21">
        <v>-1.70441E-2</v>
      </c>
      <c r="J196" s="21">
        <v>186</v>
      </c>
      <c r="K196" s="21">
        <v>0.852051</v>
      </c>
      <c r="L196">
        <f t="shared" si="36"/>
        <v>17.216262626262626</v>
      </c>
      <c r="M196">
        <f t="shared" si="37"/>
        <v>14.692771715555555</v>
      </c>
      <c r="N196" s="9"/>
      <c r="O196" s="21">
        <v>0.83663900000000002</v>
      </c>
      <c r="P196" s="21">
        <v>10.9016</v>
      </c>
      <c r="Q196" s="21">
        <v>-1.7086799999999999E-2</v>
      </c>
      <c r="R196" s="21">
        <v>186</v>
      </c>
      <c r="S196" s="21">
        <v>0.83587599999999995</v>
      </c>
      <c r="T196">
        <f t="shared" si="38"/>
        <v>17.259393939393938</v>
      </c>
      <c r="U196">
        <f t="shared" si="39"/>
        <v>14.439882086060605</v>
      </c>
      <c r="X196" s="9"/>
      <c r="Y196" s="21">
        <v>0.85342399999999996</v>
      </c>
      <c r="Z196" s="21">
        <v>16.398700000000002</v>
      </c>
      <c r="AA196" s="21">
        <v>-1.7041000000000001E-2</v>
      </c>
      <c r="AB196" s="21">
        <v>186</v>
      </c>
      <c r="AC196" s="21">
        <v>0.852966</v>
      </c>
      <c r="AD196">
        <f t="shared" si="40"/>
        <v>17.213131313131317</v>
      </c>
      <c r="AE196">
        <f t="shared" si="41"/>
        <v>14.690099377777781</v>
      </c>
      <c r="AF196" s="9"/>
      <c r="AG196" s="21">
        <v>0.83663900000000002</v>
      </c>
      <c r="AH196" s="21">
        <v>20.197800000000001</v>
      </c>
      <c r="AI196" s="21">
        <v>-1.7065400000000001E-2</v>
      </c>
      <c r="AJ196" s="21">
        <v>186</v>
      </c>
      <c r="AK196" s="21">
        <v>0.83618199999999998</v>
      </c>
      <c r="AL196">
        <f t="shared" si="42"/>
        <v>17.237777777777779</v>
      </c>
      <c r="AM196">
        <f t="shared" si="43"/>
        <v>14.421797162222225</v>
      </c>
      <c r="AP196" s="9"/>
      <c r="AQ196" s="21">
        <v>0.85342399999999996</v>
      </c>
      <c r="AR196" s="21">
        <v>25.71</v>
      </c>
      <c r="AS196" s="21">
        <v>-1.7010500000000001E-2</v>
      </c>
      <c r="AT196" s="21">
        <v>186</v>
      </c>
      <c r="AU196" s="21">
        <v>0.852966</v>
      </c>
      <c r="AV196">
        <f t="shared" si="44"/>
        <v>17.182323232323235</v>
      </c>
      <c r="AW196">
        <f t="shared" si="45"/>
        <v>14.663807022222224</v>
      </c>
      <c r="AX196" s="9"/>
      <c r="AY196" s="21">
        <v>0.83663900000000002</v>
      </c>
      <c r="AZ196" s="21">
        <v>29.509</v>
      </c>
      <c r="BA196" s="21">
        <v>-1.7038000000000001E-2</v>
      </c>
      <c r="BB196" s="21">
        <v>186</v>
      </c>
      <c r="BC196" s="21">
        <v>0.83557099999999995</v>
      </c>
      <c r="BD196">
        <f t="shared" si="46"/>
        <v>17.210101010101013</v>
      </c>
      <c r="BE196">
        <f t="shared" si="47"/>
        <v>14.398641698989902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7.1125999999999996</v>
      </c>
      <c r="I197" s="21">
        <v>-1.7053200000000001E-2</v>
      </c>
      <c r="J197" s="21">
        <v>187</v>
      </c>
      <c r="K197" s="21">
        <v>0.84716800000000003</v>
      </c>
      <c r="L197">
        <f t="shared" si="36"/>
        <v>17.225454545454546</v>
      </c>
      <c r="M197">
        <f t="shared" si="37"/>
        <v>14.613886156363636</v>
      </c>
      <c r="N197" s="9"/>
      <c r="O197" s="21">
        <v>0.84167499999999995</v>
      </c>
      <c r="P197" s="21">
        <v>10.9116</v>
      </c>
      <c r="Q197" s="21">
        <v>-1.7077599999999998E-2</v>
      </c>
      <c r="R197" s="21">
        <v>187</v>
      </c>
      <c r="S197" s="21">
        <v>0.84075900000000003</v>
      </c>
      <c r="T197">
        <f t="shared" si="38"/>
        <v>17.250101010101009</v>
      </c>
      <c r="U197">
        <f t="shared" si="39"/>
        <v>14.518978767676765</v>
      </c>
      <c r="X197" s="9"/>
      <c r="Y197" s="21">
        <v>0.84838899999999995</v>
      </c>
      <c r="Z197" s="21">
        <v>16.408799999999999</v>
      </c>
      <c r="AA197" s="21">
        <v>-1.7047099999999999E-2</v>
      </c>
      <c r="AB197" s="21">
        <v>187</v>
      </c>
      <c r="AC197" s="21">
        <v>0.84777800000000003</v>
      </c>
      <c r="AD197">
        <f t="shared" si="40"/>
        <v>17.219292929292926</v>
      </c>
      <c r="AE197">
        <f t="shared" si="41"/>
        <v>14.608658708989896</v>
      </c>
      <c r="AF197" s="9"/>
      <c r="AG197" s="21">
        <v>0.84167499999999995</v>
      </c>
      <c r="AH197" s="21">
        <v>20.207899999999999</v>
      </c>
      <c r="AI197" s="21">
        <v>-1.70563E-2</v>
      </c>
      <c r="AJ197" s="21">
        <v>187</v>
      </c>
      <c r="AK197" s="21">
        <v>0.84167499999999995</v>
      </c>
      <c r="AL197">
        <f t="shared" si="42"/>
        <v>17.228585858585859</v>
      </c>
      <c r="AM197">
        <f t="shared" si="43"/>
        <v>14.500870002525252</v>
      </c>
      <c r="AP197" s="9"/>
      <c r="AQ197" s="21">
        <v>0.84838899999999995</v>
      </c>
      <c r="AR197" s="21">
        <v>25.72</v>
      </c>
      <c r="AS197" s="21">
        <v>-1.70166E-2</v>
      </c>
      <c r="AT197" s="21">
        <v>187</v>
      </c>
      <c r="AU197" s="21">
        <v>0.84747300000000003</v>
      </c>
      <c r="AV197">
        <f t="shared" si="44"/>
        <v>17.188484848484848</v>
      </c>
      <c r="AW197">
        <f t="shared" si="45"/>
        <v>14.582521472121211</v>
      </c>
      <c r="AX197" s="9"/>
      <c r="AY197" s="21">
        <v>0.84167499999999995</v>
      </c>
      <c r="AZ197" s="21">
        <v>29.519100000000002</v>
      </c>
      <c r="BA197" s="21">
        <v>-1.7025800000000001E-2</v>
      </c>
      <c r="BB197" s="21">
        <v>187</v>
      </c>
      <c r="BC197" s="21">
        <v>0.84075900000000003</v>
      </c>
      <c r="BD197">
        <f t="shared" si="46"/>
        <v>17.197777777777777</v>
      </c>
      <c r="BE197">
        <f t="shared" si="47"/>
        <v>14.474939611111109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7.1226700000000003</v>
      </c>
      <c r="I198" s="21">
        <v>-1.7059299999999999E-2</v>
      </c>
      <c r="J198" s="21">
        <v>188</v>
      </c>
      <c r="K198" s="21">
        <v>0.84258999999999995</v>
      </c>
      <c r="L198">
        <f t="shared" si="36"/>
        <v>17.231616161616159</v>
      </c>
      <c r="M198">
        <f t="shared" si="37"/>
        <v>14.532335184747474</v>
      </c>
      <c r="N198" s="9"/>
      <c r="O198" s="21">
        <v>0.84670999999999996</v>
      </c>
      <c r="P198" s="21">
        <v>10.9217</v>
      </c>
      <c r="Q198" s="21">
        <v>-1.7065400000000001E-2</v>
      </c>
      <c r="R198" s="21">
        <v>188</v>
      </c>
      <c r="S198" s="21">
        <v>0.845947</v>
      </c>
      <c r="T198">
        <f t="shared" si="38"/>
        <v>17.237777777777779</v>
      </c>
      <c r="U198">
        <f t="shared" si="39"/>
        <v>14.595398822222222</v>
      </c>
      <c r="X198" s="9"/>
      <c r="Y198" s="21">
        <v>0.84335300000000002</v>
      </c>
      <c r="Z198" s="21">
        <v>16.418900000000001</v>
      </c>
      <c r="AA198" s="21">
        <v>-1.70563E-2</v>
      </c>
      <c r="AB198" s="21">
        <v>188</v>
      </c>
      <c r="AC198" s="21">
        <v>0.84228499999999995</v>
      </c>
      <c r="AD198">
        <f t="shared" si="40"/>
        <v>17.228585858585859</v>
      </c>
      <c r="AE198">
        <f t="shared" si="41"/>
        <v>14.529779569595961</v>
      </c>
      <c r="AF198" s="9"/>
      <c r="AG198" s="21">
        <v>0.84670999999999996</v>
      </c>
      <c r="AH198" s="21">
        <v>20.2179</v>
      </c>
      <c r="AI198" s="21">
        <v>-1.7047099999999999E-2</v>
      </c>
      <c r="AJ198" s="21">
        <v>188</v>
      </c>
      <c r="AK198" s="21">
        <v>0.846252</v>
      </c>
      <c r="AL198">
        <f t="shared" si="42"/>
        <v>17.219292929292926</v>
      </c>
      <c r="AM198">
        <f t="shared" si="43"/>
        <v>14.579747516161612</v>
      </c>
      <c r="AP198" s="9"/>
      <c r="AQ198" s="21">
        <v>0.84335300000000002</v>
      </c>
      <c r="AR198" s="21">
        <v>25.7301</v>
      </c>
      <c r="AS198" s="21">
        <v>-1.7019699999999999E-2</v>
      </c>
      <c r="AT198" s="21">
        <v>188</v>
      </c>
      <c r="AU198" s="21">
        <v>0.84258999999999995</v>
      </c>
      <c r="AV198">
        <f t="shared" si="44"/>
        <v>17.19161616161616</v>
      </c>
      <c r="AW198">
        <f t="shared" si="45"/>
        <v>14.498601064747474</v>
      </c>
      <c r="AX198" s="9"/>
      <c r="AY198" s="21">
        <v>0.84670999999999996</v>
      </c>
      <c r="AZ198" s="21">
        <v>29.529199999999999</v>
      </c>
      <c r="BA198" s="21">
        <v>-1.7019699999999999E-2</v>
      </c>
      <c r="BB198" s="21">
        <v>188</v>
      </c>
      <c r="BC198" s="21">
        <v>0.84655800000000003</v>
      </c>
      <c r="BD198">
        <f t="shared" si="46"/>
        <v>17.19161616161616</v>
      </c>
      <c r="BE198">
        <f t="shared" si="47"/>
        <v>14.556313320202019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7.1327400000000001</v>
      </c>
      <c r="I199" s="21">
        <v>-1.70685E-2</v>
      </c>
      <c r="J199" s="21">
        <v>189</v>
      </c>
      <c r="K199" s="21">
        <v>0.83709699999999998</v>
      </c>
      <c r="L199">
        <f t="shared" si="36"/>
        <v>17.240909090909092</v>
      </c>
      <c r="M199">
        <f t="shared" si="37"/>
        <v>14.453364427272728</v>
      </c>
      <c r="N199" s="9"/>
      <c r="O199" s="21">
        <v>0.851746</v>
      </c>
      <c r="P199" s="21">
        <v>10.931800000000001</v>
      </c>
      <c r="Q199" s="21">
        <v>-1.70563E-2</v>
      </c>
      <c r="R199" s="21">
        <v>189</v>
      </c>
      <c r="S199" s="21">
        <v>0.85143999999999997</v>
      </c>
      <c r="T199">
        <f t="shared" si="38"/>
        <v>17.228585858585859</v>
      </c>
      <c r="U199">
        <f t="shared" si="39"/>
        <v>14.67437909070707</v>
      </c>
      <c r="X199" s="9"/>
      <c r="Y199" s="21">
        <v>0.83831800000000001</v>
      </c>
      <c r="Z199" s="21">
        <v>16.428999999999998</v>
      </c>
      <c r="AA199" s="21">
        <v>-1.7065400000000001E-2</v>
      </c>
      <c r="AB199" s="21">
        <v>189</v>
      </c>
      <c r="AC199" s="21">
        <v>0.83770800000000001</v>
      </c>
      <c r="AD199">
        <f t="shared" si="40"/>
        <v>17.237777777777779</v>
      </c>
      <c r="AE199">
        <f t="shared" si="41"/>
        <v>14.450739391111112</v>
      </c>
      <c r="AF199" s="9"/>
      <c r="AG199" s="21">
        <v>0.851746</v>
      </c>
      <c r="AH199" s="21">
        <v>20.228000000000002</v>
      </c>
      <c r="AI199" s="21">
        <v>-1.7041000000000001E-2</v>
      </c>
      <c r="AJ199" s="21">
        <v>189</v>
      </c>
      <c r="AK199" s="21">
        <v>0.85143999999999997</v>
      </c>
      <c r="AL199">
        <f t="shared" si="42"/>
        <v>17.213131313131317</v>
      </c>
      <c r="AM199">
        <f t="shared" si="43"/>
        <v>14.661215743434347</v>
      </c>
      <c r="AP199" s="9"/>
      <c r="AQ199" s="21">
        <v>0.83831800000000001</v>
      </c>
      <c r="AR199" s="21">
        <v>25.740200000000002</v>
      </c>
      <c r="AS199" s="21">
        <v>-1.7025800000000001E-2</v>
      </c>
      <c r="AT199" s="21">
        <v>189</v>
      </c>
      <c r="AU199" s="21">
        <v>0.83709699999999998</v>
      </c>
      <c r="AV199">
        <f t="shared" si="44"/>
        <v>17.197777777777777</v>
      </c>
      <c r="AW199">
        <f t="shared" si="45"/>
        <v>14.41720667111111</v>
      </c>
      <c r="AX199" s="9"/>
      <c r="AY199" s="21">
        <v>0.851746</v>
      </c>
      <c r="AZ199" s="21">
        <v>29.539200000000001</v>
      </c>
      <c r="BA199" s="21">
        <v>-1.7010500000000001E-2</v>
      </c>
      <c r="BB199" s="21">
        <v>189</v>
      </c>
      <c r="BC199" s="21">
        <v>0.85052499999999998</v>
      </c>
      <c r="BD199">
        <f t="shared" si="46"/>
        <v>17.182323232323235</v>
      </c>
      <c r="BE199">
        <f t="shared" si="47"/>
        <v>14.634975083838386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7.1428099999999999</v>
      </c>
      <c r="I200" s="21">
        <v>-1.7074599999999999E-2</v>
      </c>
      <c r="J200" s="21">
        <v>190</v>
      </c>
      <c r="K200" s="21">
        <v>0.83252000000000004</v>
      </c>
      <c r="L200">
        <f t="shared" si="36"/>
        <v>17.247070707070709</v>
      </c>
      <c r="M200">
        <f t="shared" si="37"/>
        <v>14.371673572929293</v>
      </c>
      <c r="N200" s="9"/>
      <c r="O200" s="21">
        <v>0.85678100000000001</v>
      </c>
      <c r="P200" s="21">
        <v>10.9419</v>
      </c>
      <c r="Q200" s="21">
        <v>-1.7047099999999999E-2</v>
      </c>
      <c r="R200" s="21">
        <v>190</v>
      </c>
      <c r="S200" s="21">
        <v>0.85632299999999995</v>
      </c>
      <c r="T200">
        <f t="shared" si="38"/>
        <v>17.219292929292926</v>
      </c>
      <c r="U200">
        <f t="shared" si="39"/>
        <v>14.753163015252523</v>
      </c>
      <c r="X200" s="9"/>
      <c r="Y200" s="21">
        <v>0.83328199999999997</v>
      </c>
      <c r="Z200" s="21">
        <v>16.439</v>
      </c>
      <c r="AA200" s="21">
        <v>-1.70715E-2</v>
      </c>
      <c r="AB200" s="21">
        <v>190</v>
      </c>
      <c r="AC200" s="21">
        <v>0.83313000000000004</v>
      </c>
      <c r="AD200">
        <f t="shared" si="40"/>
        <v>17.243939393939396</v>
      </c>
      <c r="AE200">
        <f t="shared" si="41"/>
        <v>14.369064306060608</v>
      </c>
      <c r="AF200" s="9"/>
      <c r="AG200" s="21">
        <v>0.85678100000000001</v>
      </c>
      <c r="AH200" s="21">
        <v>20.238099999999999</v>
      </c>
      <c r="AI200" s="21">
        <v>-1.7034899999999999E-2</v>
      </c>
      <c r="AJ200" s="21">
        <v>190</v>
      </c>
      <c r="AK200" s="21">
        <v>0.85601799999999995</v>
      </c>
      <c r="AL200">
        <f t="shared" si="42"/>
        <v>17.206969696969697</v>
      </c>
      <c r="AM200">
        <f t="shared" si="43"/>
        <v>14.742604703939394</v>
      </c>
      <c r="AP200" s="9"/>
      <c r="AQ200" s="21">
        <v>0.83328199999999997</v>
      </c>
      <c r="AR200" s="21">
        <v>25.750299999999999</v>
      </c>
      <c r="AS200" s="21">
        <v>-1.7034899999999999E-2</v>
      </c>
      <c r="AT200" s="21">
        <v>190</v>
      </c>
      <c r="AU200" s="21">
        <v>0.83252000000000004</v>
      </c>
      <c r="AV200">
        <f t="shared" si="44"/>
        <v>17.206969696969697</v>
      </c>
      <c r="AW200">
        <f t="shared" si="45"/>
        <v>14.338258123030302</v>
      </c>
      <c r="AX200" s="9"/>
      <c r="AY200" s="21">
        <v>0.85678100000000001</v>
      </c>
      <c r="AZ200" s="21">
        <v>29.549299999999999</v>
      </c>
      <c r="BA200" s="21">
        <v>-1.70013E-2</v>
      </c>
      <c r="BB200" s="21">
        <v>190</v>
      </c>
      <c r="BC200" s="21">
        <v>0.85601799999999995</v>
      </c>
      <c r="BD200">
        <f t="shared" si="46"/>
        <v>17.173030303030306</v>
      </c>
      <c r="BE200">
        <f t="shared" si="47"/>
        <v>14.713526076060608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7.1528799999999997</v>
      </c>
      <c r="I201" s="21">
        <v>-1.7086799999999999E-2</v>
      </c>
      <c r="J201" s="21">
        <v>191</v>
      </c>
      <c r="K201" s="21">
        <v>0.82702600000000004</v>
      </c>
      <c r="L201">
        <f t="shared" si="36"/>
        <v>17.259393939393938</v>
      </c>
      <c r="M201">
        <f t="shared" si="37"/>
        <v>14.29504125212121</v>
      </c>
      <c r="N201" s="9"/>
      <c r="O201" s="21">
        <v>0.86181600000000003</v>
      </c>
      <c r="P201" s="21">
        <v>10.9519</v>
      </c>
      <c r="Q201" s="21">
        <v>-1.7041000000000001E-2</v>
      </c>
      <c r="R201" s="21">
        <v>191</v>
      </c>
      <c r="S201" s="21">
        <v>0.86090100000000003</v>
      </c>
      <c r="T201">
        <f t="shared" si="38"/>
        <v>17.213131313131317</v>
      </c>
      <c r="U201">
        <f t="shared" si="39"/>
        <v>14.834551975757579</v>
      </c>
      <c r="X201" s="9"/>
      <c r="Y201" s="21">
        <v>0.82824699999999996</v>
      </c>
      <c r="Z201" s="21">
        <v>16.449100000000001</v>
      </c>
      <c r="AA201" s="21">
        <v>-1.7080700000000001E-2</v>
      </c>
      <c r="AB201" s="21">
        <v>191</v>
      </c>
      <c r="AC201" s="21">
        <v>0.82733199999999996</v>
      </c>
      <c r="AD201">
        <f t="shared" si="40"/>
        <v>17.253232323232321</v>
      </c>
      <c r="AE201">
        <f t="shared" si="41"/>
        <v>14.2899379120202</v>
      </c>
      <c r="AF201" s="9"/>
      <c r="AG201" s="21">
        <v>0.86181600000000003</v>
      </c>
      <c r="AH201" s="21">
        <v>20.248200000000001</v>
      </c>
      <c r="AI201" s="21">
        <v>-1.7031899999999999E-2</v>
      </c>
      <c r="AJ201" s="21">
        <v>191</v>
      </c>
      <c r="AK201" s="21">
        <v>0.86059600000000003</v>
      </c>
      <c r="AL201">
        <f t="shared" si="42"/>
        <v>17.203939393939393</v>
      </c>
      <c r="AM201">
        <f t="shared" si="43"/>
        <v>14.826630232727272</v>
      </c>
      <c r="AP201" s="9"/>
      <c r="AQ201" s="21">
        <v>0.82824699999999996</v>
      </c>
      <c r="AR201" s="21">
        <v>25.760300000000001</v>
      </c>
      <c r="AS201" s="21">
        <v>-1.7041000000000001E-2</v>
      </c>
      <c r="AT201" s="21">
        <v>191</v>
      </c>
      <c r="AU201" s="21">
        <v>0.82763699999999996</v>
      </c>
      <c r="AV201">
        <f t="shared" si="44"/>
        <v>17.213131313131317</v>
      </c>
      <c r="AW201">
        <f t="shared" si="45"/>
        <v>14.256724370707072</v>
      </c>
      <c r="AX201" s="9"/>
      <c r="AY201" s="21">
        <v>0.86181600000000003</v>
      </c>
      <c r="AZ201" s="21">
        <v>29.5594</v>
      </c>
      <c r="BA201" s="21">
        <v>-1.6992199999999999E-2</v>
      </c>
      <c r="BB201" s="21">
        <v>191</v>
      </c>
      <c r="BC201" s="21">
        <v>0.86151100000000003</v>
      </c>
      <c r="BD201">
        <f t="shared" si="46"/>
        <v>17.163838383838382</v>
      </c>
      <c r="BE201">
        <f t="shared" si="47"/>
        <v>14.792070540606058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7.16296</v>
      </c>
      <c r="I202" s="21">
        <v>-1.7095900000000001E-2</v>
      </c>
      <c r="J202" s="21">
        <v>192</v>
      </c>
      <c r="K202" s="21">
        <v>0.82275399999999999</v>
      </c>
      <c r="L202">
        <f t="shared" si="36"/>
        <v>17.268585858585858</v>
      </c>
      <c r="M202">
        <f t="shared" si="37"/>
        <v>14.215707101818182</v>
      </c>
      <c r="N202" s="9"/>
      <c r="O202" s="21">
        <v>0.86685199999999996</v>
      </c>
      <c r="P202" s="21">
        <v>10.962</v>
      </c>
      <c r="Q202" s="21">
        <v>-1.7031899999999999E-2</v>
      </c>
      <c r="R202" s="21">
        <v>192</v>
      </c>
      <c r="S202" s="21">
        <v>0.866394</v>
      </c>
      <c r="T202">
        <f t="shared" si="38"/>
        <v>17.203939393939393</v>
      </c>
      <c r="U202">
        <f t="shared" si="39"/>
        <v>14.91326927151515</v>
      </c>
      <c r="X202" s="9"/>
      <c r="Y202" s="21">
        <v>0.82321200000000005</v>
      </c>
      <c r="Z202" s="21">
        <v>16.459199999999999</v>
      </c>
      <c r="AA202" s="21">
        <v>-1.7089799999999999E-2</v>
      </c>
      <c r="AB202" s="21">
        <v>192</v>
      </c>
      <c r="AC202" s="21">
        <v>0.82305899999999999</v>
      </c>
      <c r="AD202">
        <f t="shared" si="40"/>
        <v>17.262424242424242</v>
      </c>
      <c r="AE202">
        <f t="shared" si="41"/>
        <v>14.210634785454547</v>
      </c>
      <c r="AF202" s="9"/>
      <c r="AG202" s="21">
        <v>0.86685199999999996</v>
      </c>
      <c r="AH202" s="21">
        <v>20.258199999999999</v>
      </c>
      <c r="AI202" s="21">
        <v>-1.7025800000000001E-2</v>
      </c>
      <c r="AJ202" s="21">
        <v>192</v>
      </c>
      <c r="AK202" s="21">
        <v>0.865479</v>
      </c>
      <c r="AL202">
        <f t="shared" si="42"/>
        <v>17.197777777777777</v>
      </c>
      <c r="AM202">
        <f t="shared" si="43"/>
        <v>14.90792806222222</v>
      </c>
      <c r="AP202" s="9"/>
      <c r="AQ202" s="21">
        <v>0.82321200000000005</v>
      </c>
      <c r="AR202" s="21">
        <v>25.770399999999999</v>
      </c>
      <c r="AS202" s="21">
        <v>-1.7050200000000001E-2</v>
      </c>
      <c r="AT202" s="21">
        <v>192</v>
      </c>
      <c r="AU202" s="21">
        <v>0.82244899999999999</v>
      </c>
      <c r="AV202">
        <f t="shared" si="44"/>
        <v>17.222424242424243</v>
      </c>
      <c r="AW202">
        <f t="shared" si="45"/>
        <v>14.177706305454546</v>
      </c>
      <c r="AX202" s="9"/>
      <c r="AY202" s="21">
        <v>0.86685199999999996</v>
      </c>
      <c r="AZ202" s="21">
        <v>29.569400000000002</v>
      </c>
      <c r="BA202" s="21">
        <v>-1.6983000000000002E-2</v>
      </c>
      <c r="BB202" s="21">
        <v>192</v>
      </c>
      <c r="BC202" s="21">
        <v>0.865784</v>
      </c>
      <c r="BD202">
        <f t="shared" si="46"/>
        <v>17.154545454545456</v>
      </c>
      <c r="BE202">
        <f t="shared" si="47"/>
        <v>14.870452036363638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7.1730299999999998</v>
      </c>
      <c r="I203" s="21">
        <v>-1.71082E-2</v>
      </c>
      <c r="J203" s="21">
        <v>193</v>
      </c>
      <c r="K203" s="21">
        <v>0.81726100000000002</v>
      </c>
      <c r="L203">
        <f t="shared" si="36"/>
        <v>17.281010101010104</v>
      </c>
      <c r="M203">
        <f t="shared" si="37"/>
        <v>14.138907720404044</v>
      </c>
      <c r="N203" s="9"/>
      <c r="O203" s="21">
        <v>0.87188699999999997</v>
      </c>
      <c r="P203" s="21">
        <v>10.972099999999999</v>
      </c>
      <c r="Q203" s="21">
        <v>-1.7019699999999999E-2</v>
      </c>
      <c r="R203" s="21">
        <v>193</v>
      </c>
      <c r="S203" s="21">
        <v>0.87127699999999997</v>
      </c>
      <c r="T203">
        <f t="shared" si="38"/>
        <v>17.19161616161616</v>
      </c>
      <c r="U203">
        <f t="shared" si="39"/>
        <v>14.989146640303028</v>
      </c>
      <c r="X203" s="9"/>
      <c r="Y203" s="21">
        <v>0.81817600000000001</v>
      </c>
      <c r="Z203" s="21">
        <v>16.469200000000001</v>
      </c>
      <c r="AA203" s="21">
        <v>-1.7099E-2</v>
      </c>
      <c r="AB203" s="21">
        <v>193</v>
      </c>
      <c r="AC203" s="21">
        <v>0.81726100000000002</v>
      </c>
      <c r="AD203">
        <f t="shared" si="40"/>
        <v>17.271717171717171</v>
      </c>
      <c r="AE203">
        <f t="shared" si="41"/>
        <v>14.131304468686869</v>
      </c>
      <c r="AF203" s="9"/>
      <c r="AG203" s="21">
        <v>0.87188699999999997</v>
      </c>
      <c r="AH203" s="21">
        <v>20.2683</v>
      </c>
      <c r="AI203" s="21">
        <v>-1.7019699999999999E-2</v>
      </c>
      <c r="AJ203" s="21">
        <v>193</v>
      </c>
      <c r="AK203" s="21">
        <v>0.87066699999999997</v>
      </c>
      <c r="AL203">
        <f t="shared" si="42"/>
        <v>17.19161616161616</v>
      </c>
      <c r="AM203">
        <f t="shared" si="43"/>
        <v>14.989146640303028</v>
      </c>
      <c r="AP203" s="9"/>
      <c r="AQ203" s="21">
        <v>0.81817600000000001</v>
      </c>
      <c r="AR203" s="21">
        <v>25.7805</v>
      </c>
      <c r="AS203" s="21">
        <v>-1.7059299999999999E-2</v>
      </c>
      <c r="AT203" s="21">
        <v>193</v>
      </c>
      <c r="AU203" s="21">
        <v>0.81695600000000002</v>
      </c>
      <c r="AV203">
        <f t="shared" si="44"/>
        <v>17.231616161616159</v>
      </c>
      <c r="AW203">
        <f t="shared" si="45"/>
        <v>14.098494784646464</v>
      </c>
      <c r="AX203" s="9"/>
      <c r="AY203" s="21">
        <v>0.87188699999999997</v>
      </c>
      <c r="AZ203" s="21">
        <v>29.579499999999999</v>
      </c>
      <c r="BA203" s="21">
        <v>-1.69769E-2</v>
      </c>
      <c r="BB203" s="21">
        <v>193</v>
      </c>
      <c r="BC203" s="21">
        <v>0.87097199999999997</v>
      </c>
      <c r="BD203">
        <f t="shared" si="46"/>
        <v>17.148383838383836</v>
      </c>
      <c r="BE203">
        <f t="shared" si="47"/>
        <v>14.951452939696967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7.1830999999999996</v>
      </c>
      <c r="I204" s="21">
        <v>-1.7117299999999998E-2</v>
      </c>
      <c r="J204" s="21">
        <v>194</v>
      </c>
      <c r="K204" s="21">
        <v>0.81207300000000004</v>
      </c>
      <c r="L204">
        <f t="shared" ref="L204:L267" si="54">-I204/$F$2*1000</f>
        <v>17.290202020202017</v>
      </c>
      <c r="M204">
        <f t="shared" ref="M204:M267" si="55">L204*G204</f>
        <v>14.059372160909088</v>
      </c>
      <c r="N204" s="9"/>
      <c r="O204" s="21">
        <v>0.87692300000000001</v>
      </c>
      <c r="P204" s="21">
        <v>10.982100000000001</v>
      </c>
      <c r="Q204" s="21">
        <v>-1.7010500000000001E-2</v>
      </c>
      <c r="R204" s="21">
        <v>194</v>
      </c>
      <c r="S204" s="21">
        <v>0.87616000000000005</v>
      </c>
      <c r="T204">
        <f t="shared" ref="T204:T267" si="56">-Q204/$F$2*1000</f>
        <v>17.182323232323235</v>
      </c>
      <c r="U204">
        <f t="shared" ref="U204:U267" si="57">T204*O204</f>
        <v>15.067574435858589</v>
      </c>
      <c r="X204" s="9"/>
      <c r="Y204" s="21">
        <v>0.813141</v>
      </c>
      <c r="Z204" s="21">
        <v>16.479299999999999</v>
      </c>
      <c r="AA204" s="21">
        <v>-1.71082E-2</v>
      </c>
      <c r="AB204" s="21">
        <v>194</v>
      </c>
      <c r="AC204" s="21">
        <v>0.81176800000000005</v>
      </c>
      <c r="AD204">
        <f t="shared" ref="AD204:AD267" si="58">-AA204/$F$2*1000</f>
        <v>17.281010101010104</v>
      </c>
      <c r="AE204">
        <f t="shared" ref="AE204:AE267" si="59">AD204*Y204</f>
        <v>14.051897834545457</v>
      </c>
      <c r="AF204" s="9"/>
      <c r="AG204" s="21">
        <v>0.87692300000000001</v>
      </c>
      <c r="AH204" s="21">
        <v>20.278400000000001</v>
      </c>
      <c r="AI204" s="21">
        <v>-1.7013500000000001E-2</v>
      </c>
      <c r="AJ204" s="21">
        <v>194</v>
      </c>
      <c r="AK204" s="21">
        <v>0.87585400000000002</v>
      </c>
      <c r="AL204">
        <f t="shared" ref="AL204:AL267" si="60">-AI204/$F$2*1000</f>
        <v>17.185353535353535</v>
      </c>
      <c r="AM204">
        <f t="shared" ref="AM204:AM267" si="61">AL204*AG204</f>
        <v>15.070231778282828</v>
      </c>
      <c r="AP204" s="9"/>
      <c r="AQ204" s="21">
        <v>0.813141</v>
      </c>
      <c r="AR204" s="21">
        <v>25.790500000000002</v>
      </c>
      <c r="AS204" s="21">
        <v>-1.70715E-2</v>
      </c>
      <c r="AT204" s="21">
        <v>194</v>
      </c>
      <c r="AU204" s="21">
        <v>0.81237800000000004</v>
      </c>
      <c r="AV204">
        <f t="shared" ref="AV204:AV267" si="62">-AS204/$F$2*1000</f>
        <v>17.243939393939396</v>
      </c>
      <c r="AW204">
        <f t="shared" ref="AW204:AW267" si="63">AV204*AQ204</f>
        <v>14.021754122727275</v>
      </c>
      <c r="AX204" s="9"/>
      <c r="AY204" s="21">
        <v>0.87692300000000001</v>
      </c>
      <c r="AZ204" s="21">
        <v>29.589600000000001</v>
      </c>
      <c r="BA204" s="21">
        <v>-1.69739E-2</v>
      </c>
      <c r="BB204" s="21">
        <v>194</v>
      </c>
      <c r="BC204" s="21">
        <v>0.87585400000000002</v>
      </c>
      <c r="BD204">
        <f t="shared" ref="BD204:BD267" si="64">-BA204/$F$2*1000</f>
        <v>17.145353535353536</v>
      </c>
      <c r="BE204">
        <f t="shared" ref="BE204:BE267" si="65">BD204*AY204</f>
        <v>15.035154858282828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7.1931700000000003</v>
      </c>
      <c r="I205" s="21">
        <v>-1.7126499999999999E-2</v>
      </c>
      <c r="J205" s="21">
        <v>195</v>
      </c>
      <c r="K205" s="21">
        <v>0.80688499999999996</v>
      </c>
      <c r="L205">
        <f t="shared" si="54"/>
        <v>17.299494949494949</v>
      </c>
      <c r="M205">
        <f t="shared" si="55"/>
        <v>13.979808366161615</v>
      </c>
      <c r="N205" s="9"/>
      <c r="O205" s="21">
        <v>0.88195800000000002</v>
      </c>
      <c r="P205" s="21">
        <v>10.9922</v>
      </c>
      <c r="Q205" s="21">
        <v>-1.6998300000000001E-2</v>
      </c>
      <c r="R205" s="21">
        <v>195</v>
      </c>
      <c r="S205" s="21">
        <v>0.88104199999999999</v>
      </c>
      <c r="T205">
        <f t="shared" si="56"/>
        <v>17.170000000000002</v>
      </c>
      <c r="U205">
        <f t="shared" si="57"/>
        <v>15.143218860000001</v>
      </c>
      <c r="X205" s="9"/>
      <c r="Y205" s="21">
        <v>0.80810499999999996</v>
      </c>
      <c r="Z205" s="21">
        <v>16.4894</v>
      </c>
      <c r="AA205" s="21">
        <v>-1.71112E-2</v>
      </c>
      <c r="AB205" s="21">
        <v>195</v>
      </c>
      <c r="AC205" s="21">
        <v>0.80749499999999996</v>
      </c>
      <c r="AD205">
        <f t="shared" si="58"/>
        <v>17.284040404040407</v>
      </c>
      <c r="AE205">
        <f t="shared" si="59"/>
        <v>13.967319470707073</v>
      </c>
      <c r="AF205" s="9"/>
      <c r="AG205" s="21">
        <v>0.88195800000000002</v>
      </c>
      <c r="AH205" s="21">
        <v>20.288399999999999</v>
      </c>
      <c r="AI205" s="21">
        <v>-1.70013E-2</v>
      </c>
      <c r="AJ205" s="21">
        <v>195</v>
      </c>
      <c r="AK205" s="21">
        <v>0.88134800000000002</v>
      </c>
      <c r="AL205">
        <f t="shared" si="60"/>
        <v>17.173030303030306</v>
      </c>
      <c r="AM205">
        <f t="shared" si="61"/>
        <v>15.145891460000003</v>
      </c>
      <c r="AP205" s="9"/>
      <c r="AQ205" s="21">
        <v>0.80810499999999996</v>
      </c>
      <c r="AR205" s="21">
        <v>25.800599999999999</v>
      </c>
      <c r="AS205" s="21">
        <v>-1.7077599999999998E-2</v>
      </c>
      <c r="AT205" s="21">
        <v>195</v>
      </c>
      <c r="AU205" s="21">
        <v>0.80688499999999996</v>
      </c>
      <c r="AV205">
        <f t="shared" si="62"/>
        <v>17.250101010101009</v>
      </c>
      <c r="AW205">
        <f t="shared" si="63"/>
        <v>13.939892876767676</v>
      </c>
      <c r="AX205" s="9"/>
      <c r="AY205" s="21">
        <v>0.88195800000000002</v>
      </c>
      <c r="AZ205" s="21">
        <v>29.599699999999999</v>
      </c>
      <c r="BA205" s="21">
        <v>-1.6970800000000001E-2</v>
      </c>
      <c r="BB205" s="21">
        <v>195</v>
      </c>
      <c r="BC205" s="21">
        <v>0.88073699999999999</v>
      </c>
      <c r="BD205">
        <f t="shared" si="64"/>
        <v>17.142222222222223</v>
      </c>
      <c r="BE205">
        <f t="shared" si="65"/>
        <v>15.118720026666669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7.2032400000000001</v>
      </c>
      <c r="I206" s="21">
        <v>-1.7132600000000001E-2</v>
      </c>
      <c r="J206" s="21">
        <v>196</v>
      </c>
      <c r="K206" s="21">
        <v>0.80291699999999999</v>
      </c>
      <c r="L206">
        <f t="shared" si="54"/>
        <v>17.305656565656566</v>
      </c>
      <c r="M206">
        <f t="shared" si="55"/>
        <v>13.897653618181817</v>
      </c>
      <c r="N206" s="9"/>
      <c r="O206" s="21">
        <v>0.88699300000000003</v>
      </c>
      <c r="P206" s="21">
        <v>11.0023</v>
      </c>
      <c r="Q206" s="21">
        <v>-1.69891E-2</v>
      </c>
      <c r="R206" s="21">
        <v>196</v>
      </c>
      <c r="S206" s="21">
        <v>0.88592499999999996</v>
      </c>
      <c r="T206">
        <f t="shared" si="56"/>
        <v>17.160707070707069</v>
      </c>
      <c r="U206">
        <f t="shared" si="57"/>
        <v>15.221427046767676</v>
      </c>
      <c r="X206" s="9"/>
      <c r="Y206" s="21">
        <v>0.80306999999999995</v>
      </c>
      <c r="Z206" s="21">
        <v>16.499500000000001</v>
      </c>
      <c r="AA206" s="21">
        <v>-1.7117299999999998E-2</v>
      </c>
      <c r="AB206" s="21">
        <v>196</v>
      </c>
      <c r="AC206" s="21">
        <v>0.80200199999999999</v>
      </c>
      <c r="AD206">
        <f t="shared" si="58"/>
        <v>17.290202020202017</v>
      </c>
      <c r="AE206">
        <f t="shared" si="59"/>
        <v>13.885242536363632</v>
      </c>
      <c r="AF206" s="9"/>
      <c r="AG206" s="21">
        <v>0.88699300000000003</v>
      </c>
      <c r="AH206" s="21">
        <v>20.298500000000001</v>
      </c>
      <c r="AI206" s="21">
        <v>-1.6992199999999999E-2</v>
      </c>
      <c r="AJ206" s="21">
        <v>196</v>
      </c>
      <c r="AK206" s="21">
        <v>0.88592499999999996</v>
      </c>
      <c r="AL206">
        <f t="shared" si="60"/>
        <v>17.163838383838382</v>
      </c>
      <c r="AM206">
        <f t="shared" si="61"/>
        <v>15.224204499595958</v>
      </c>
      <c r="AP206" s="9"/>
      <c r="AQ206" s="21">
        <v>0.80306999999999995</v>
      </c>
      <c r="AR206" s="21">
        <v>25.810700000000001</v>
      </c>
      <c r="AS206" s="21">
        <v>-1.70837E-2</v>
      </c>
      <c r="AT206" s="21">
        <v>196</v>
      </c>
      <c r="AU206" s="21">
        <v>0.80230699999999999</v>
      </c>
      <c r="AV206">
        <f t="shared" si="62"/>
        <v>17.256262626262625</v>
      </c>
      <c r="AW206">
        <f t="shared" si="63"/>
        <v>13.857986827272725</v>
      </c>
      <c r="AX206" s="9"/>
      <c r="AY206" s="21">
        <v>0.88699300000000003</v>
      </c>
      <c r="AZ206" s="21">
        <v>29.6097</v>
      </c>
      <c r="BA206" s="21">
        <v>-1.69617E-2</v>
      </c>
      <c r="BB206" s="21">
        <v>196</v>
      </c>
      <c r="BC206" s="21">
        <v>0.88592499999999996</v>
      </c>
      <c r="BD206">
        <f t="shared" si="64"/>
        <v>17.133030303030303</v>
      </c>
      <c r="BE206">
        <f t="shared" si="65"/>
        <v>15.196877947575757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7.2133099999999999</v>
      </c>
      <c r="I207" s="21">
        <v>-1.7144800000000002E-2</v>
      </c>
      <c r="J207" s="21">
        <v>197</v>
      </c>
      <c r="K207" s="21">
        <v>0.79772900000000002</v>
      </c>
      <c r="L207">
        <f t="shared" si="54"/>
        <v>17.317979797979802</v>
      </c>
      <c r="M207">
        <f t="shared" si="55"/>
        <v>13.820354008080812</v>
      </c>
      <c r="N207" s="9"/>
      <c r="O207" s="21">
        <v>0.89202899999999996</v>
      </c>
      <c r="P207" s="21">
        <v>11.0124</v>
      </c>
      <c r="Q207" s="21">
        <v>-1.6979999999999999E-2</v>
      </c>
      <c r="R207" s="21">
        <v>197</v>
      </c>
      <c r="S207" s="21">
        <v>0.89141800000000004</v>
      </c>
      <c r="T207">
        <f t="shared" si="56"/>
        <v>17.151515151515149</v>
      </c>
      <c r="U207">
        <f t="shared" si="57"/>
        <v>15.299648909090905</v>
      </c>
      <c r="X207" s="9"/>
      <c r="Y207" s="21">
        <v>0.79803500000000005</v>
      </c>
      <c r="Z207" s="21">
        <v>16.509499999999999</v>
      </c>
      <c r="AA207" s="21">
        <v>-1.7126499999999999E-2</v>
      </c>
      <c r="AB207" s="21">
        <v>197</v>
      </c>
      <c r="AC207" s="21">
        <v>0.79711900000000002</v>
      </c>
      <c r="AD207">
        <f t="shared" si="58"/>
        <v>17.299494949494949</v>
      </c>
      <c r="AE207">
        <f t="shared" si="59"/>
        <v>13.805602452020203</v>
      </c>
      <c r="AF207" s="9"/>
      <c r="AG207" s="21">
        <v>0.89202899999999996</v>
      </c>
      <c r="AH207" s="21">
        <v>20.308599999999998</v>
      </c>
      <c r="AI207" s="21">
        <v>-1.6983000000000002E-2</v>
      </c>
      <c r="AJ207" s="21">
        <v>197</v>
      </c>
      <c r="AK207" s="21">
        <v>0.89141800000000004</v>
      </c>
      <c r="AL207">
        <f t="shared" si="60"/>
        <v>17.154545454545456</v>
      </c>
      <c r="AM207">
        <f t="shared" si="61"/>
        <v>15.302352027272727</v>
      </c>
      <c r="AP207" s="9"/>
      <c r="AQ207" s="21">
        <v>0.79803500000000005</v>
      </c>
      <c r="AR207" s="21">
        <v>25.820799999999998</v>
      </c>
      <c r="AS207" s="21">
        <v>-1.7095900000000001E-2</v>
      </c>
      <c r="AT207" s="21">
        <v>197</v>
      </c>
      <c r="AU207" s="21">
        <v>0.79772900000000002</v>
      </c>
      <c r="AV207">
        <f t="shared" si="62"/>
        <v>17.268585858585858</v>
      </c>
      <c r="AW207">
        <f t="shared" si="63"/>
        <v>13.780935915656567</v>
      </c>
      <c r="AX207" s="9"/>
      <c r="AY207" s="21">
        <v>0.89202899999999996</v>
      </c>
      <c r="AZ207" s="21">
        <v>29.619800000000001</v>
      </c>
      <c r="BA207" s="21">
        <v>-1.6952499999999999E-2</v>
      </c>
      <c r="BB207" s="21">
        <v>197</v>
      </c>
      <c r="BC207" s="21">
        <v>0.89050300000000004</v>
      </c>
      <c r="BD207">
        <f t="shared" si="64"/>
        <v>17.123737373737374</v>
      </c>
      <c r="BE207">
        <f t="shared" si="65"/>
        <v>15.274870325757576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7.2233799999999997</v>
      </c>
      <c r="I208" s="21">
        <v>-1.7156999999999999E-2</v>
      </c>
      <c r="J208" s="21">
        <v>198</v>
      </c>
      <c r="K208" s="21">
        <v>0.79193100000000005</v>
      </c>
      <c r="L208">
        <f t="shared" si="54"/>
        <v>17.330303030303028</v>
      </c>
      <c r="M208">
        <f t="shared" si="55"/>
        <v>13.742912972727272</v>
      </c>
      <c r="N208" s="9"/>
      <c r="O208" s="21">
        <v>0.89706399999999997</v>
      </c>
      <c r="P208" s="21">
        <v>11.022399999999999</v>
      </c>
      <c r="Q208" s="21">
        <v>-1.6970800000000001E-2</v>
      </c>
      <c r="R208" s="21">
        <v>198</v>
      </c>
      <c r="S208" s="21">
        <v>0.89660600000000001</v>
      </c>
      <c r="T208">
        <f t="shared" si="56"/>
        <v>17.142222222222223</v>
      </c>
      <c r="U208">
        <f t="shared" si="57"/>
        <v>15.377670435555556</v>
      </c>
      <c r="X208" s="9"/>
      <c r="Y208" s="21">
        <v>0.79299900000000001</v>
      </c>
      <c r="Z208" s="21">
        <v>16.519600000000001</v>
      </c>
      <c r="AA208" s="21">
        <v>-1.7132600000000001E-2</v>
      </c>
      <c r="AB208" s="21">
        <v>198</v>
      </c>
      <c r="AC208" s="21">
        <v>0.79162600000000005</v>
      </c>
      <c r="AD208">
        <f t="shared" si="58"/>
        <v>17.305656565656566</v>
      </c>
      <c r="AE208">
        <f t="shared" si="59"/>
        <v>13.723368350909091</v>
      </c>
      <c r="AF208" s="9"/>
      <c r="AG208" s="21">
        <v>0.89706399999999997</v>
      </c>
      <c r="AH208" s="21">
        <v>20.3186</v>
      </c>
      <c r="AI208" s="21">
        <v>-1.69769E-2</v>
      </c>
      <c r="AJ208" s="21">
        <v>198</v>
      </c>
      <c r="AK208" s="21">
        <v>0.89660600000000001</v>
      </c>
      <c r="AL208">
        <f t="shared" si="60"/>
        <v>17.148383838383836</v>
      </c>
      <c r="AM208">
        <f t="shared" si="61"/>
        <v>15.383197799595957</v>
      </c>
      <c r="AP208" s="9"/>
      <c r="AQ208" s="21">
        <v>0.79299900000000001</v>
      </c>
      <c r="AR208" s="21">
        <v>25.8308</v>
      </c>
      <c r="AS208" s="21">
        <v>-1.71082E-2</v>
      </c>
      <c r="AT208" s="21">
        <v>198</v>
      </c>
      <c r="AU208" s="21">
        <v>0.79223600000000005</v>
      </c>
      <c r="AV208">
        <f t="shared" si="62"/>
        <v>17.281010101010104</v>
      </c>
      <c r="AW208">
        <f t="shared" si="63"/>
        <v>13.703823729090912</v>
      </c>
      <c r="AX208" s="9"/>
      <c r="AY208" s="21">
        <v>0.89706399999999997</v>
      </c>
      <c r="AZ208" s="21">
        <v>29.629899999999999</v>
      </c>
      <c r="BA208" s="21">
        <v>-1.69464E-2</v>
      </c>
      <c r="BB208" s="21">
        <v>198</v>
      </c>
      <c r="BC208" s="21">
        <v>0.89630100000000001</v>
      </c>
      <c r="BD208">
        <f t="shared" si="64"/>
        <v>17.117575757575757</v>
      </c>
      <c r="BE208">
        <f t="shared" si="65"/>
        <v>15.355560979393939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7.2334500000000004</v>
      </c>
      <c r="I209" s="21">
        <v>-1.7163100000000001E-2</v>
      </c>
      <c r="J209" s="21">
        <v>199</v>
      </c>
      <c r="K209" s="21">
        <v>0.787354</v>
      </c>
      <c r="L209">
        <f t="shared" si="54"/>
        <v>17.336464646464648</v>
      </c>
      <c r="M209">
        <f t="shared" si="55"/>
        <v>13.66051002868687</v>
      </c>
      <c r="N209" s="9"/>
      <c r="O209" s="21">
        <v>0.90210000000000001</v>
      </c>
      <c r="P209" s="21">
        <v>11.032500000000001</v>
      </c>
      <c r="Q209" s="21">
        <v>-1.6967800000000002E-2</v>
      </c>
      <c r="R209" s="21">
        <v>199</v>
      </c>
      <c r="S209" s="21">
        <v>0.90118399999999999</v>
      </c>
      <c r="T209">
        <f t="shared" si="56"/>
        <v>17.139191919191923</v>
      </c>
      <c r="U209">
        <f t="shared" si="57"/>
        <v>15.461265030303034</v>
      </c>
      <c r="X209" s="9"/>
      <c r="Y209" s="21">
        <v>0.787964</v>
      </c>
      <c r="Z209" s="21">
        <v>16.529699999999998</v>
      </c>
      <c r="AA209" s="21">
        <v>-1.71387E-2</v>
      </c>
      <c r="AB209" s="21">
        <v>199</v>
      </c>
      <c r="AC209" s="21">
        <v>0.787354</v>
      </c>
      <c r="AD209">
        <f t="shared" si="58"/>
        <v>17.311818181818182</v>
      </c>
      <c r="AE209">
        <f t="shared" si="59"/>
        <v>13.641089501818183</v>
      </c>
      <c r="AF209" s="9"/>
      <c r="AG209" s="21">
        <v>0.90210000000000001</v>
      </c>
      <c r="AH209" s="21">
        <v>20.328700000000001</v>
      </c>
      <c r="AI209" s="21">
        <v>-1.6967800000000002E-2</v>
      </c>
      <c r="AJ209" s="21">
        <v>199</v>
      </c>
      <c r="AK209" s="21">
        <v>0.90118399999999999</v>
      </c>
      <c r="AL209">
        <f t="shared" si="60"/>
        <v>17.139191919191923</v>
      </c>
      <c r="AM209">
        <f t="shared" si="61"/>
        <v>15.461265030303034</v>
      </c>
      <c r="AP209" s="9"/>
      <c r="AQ209" s="21">
        <v>0.787964</v>
      </c>
      <c r="AR209" s="21">
        <v>25.840900000000001</v>
      </c>
      <c r="AS209" s="21">
        <v>-1.7117299999999998E-2</v>
      </c>
      <c r="AT209" s="21">
        <v>199</v>
      </c>
      <c r="AU209" s="21">
        <v>0.78704799999999997</v>
      </c>
      <c r="AV209">
        <f t="shared" si="62"/>
        <v>17.290202020202017</v>
      </c>
      <c r="AW209">
        <f t="shared" si="63"/>
        <v>13.624056744646461</v>
      </c>
      <c r="AX209" s="9"/>
      <c r="AY209" s="21">
        <v>0.90210000000000001</v>
      </c>
      <c r="AZ209" s="21">
        <v>29.639900000000001</v>
      </c>
      <c r="BA209" s="21">
        <v>-1.69342E-2</v>
      </c>
      <c r="BB209" s="21">
        <v>199</v>
      </c>
      <c r="BC209" s="21">
        <v>0.90087899999999999</v>
      </c>
      <c r="BD209">
        <f t="shared" si="64"/>
        <v>17.105252525252528</v>
      </c>
      <c r="BE209">
        <f t="shared" si="65"/>
        <v>15.430648303030306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7.2435200000000002</v>
      </c>
      <c r="I210" s="21">
        <v>-1.7169199999999999E-2</v>
      </c>
      <c r="J210" s="21">
        <v>200</v>
      </c>
      <c r="K210" s="21">
        <v>0.78186</v>
      </c>
      <c r="L210">
        <f t="shared" si="54"/>
        <v>17.342626262626261</v>
      </c>
      <c r="M210">
        <f t="shared" si="55"/>
        <v>13.578027694545453</v>
      </c>
      <c r="N210" s="9"/>
      <c r="O210" s="21">
        <v>0.90713500000000002</v>
      </c>
      <c r="P210" s="21">
        <v>11.0426</v>
      </c>
      <c r="Q210" s="21">
        <v>-1.69617E-2</v>
      </c>
      <c r="R210" s="21">
        <v>200</v>
      </c>
      <c r="S210" s="21">
        <v>0.90637199999999996</v>
      </c>
      <c r="T210">
        <f t="shared" si="56"/>
        <v>17.133030303030303</v>
      </c>
      <c r="U210">
        <f t="shared" si="57"/>
        <v>15.541971443939394</v>
      </c>
      <c r="X210" s="9"/>
      <c r="Y210" s="21">
        <v>0.78292799999999996</v>
      </c>
      <c r="Z210" s="21">
        <v>16.5397</v>
      </c>
      <c r="AA210" s="21">
        <v>-1.7147800000000001E-2</v>
      </c>
      <c r="AB210" s="21">
        <v>200</v>
      </c>
      <c r="AC210" s="21">
        <v>0.78216600000000003</v>
      </c>
      <c r="AD210">
        <f t="shared" si="58"/>
        <v>17.321010101010099</v>
      </c>
      <c r="AE210">
        <f t="shared" si="59"/>
        <v>13.561103796363634</v>
      </c>
      <c r="AF210" s="9"/>
      <c r="AG210" s="21">
        <v>0.90713500000000002</v>
      </c>
      <c r="AH210" s="21">
        <v>20.338799999999999</v>
      </c>
      <c r="AI210" s="21">
        <v>-1.6958600000000001E-2</v>
      </c>
      <c r="AJ210" s="21">
        <v>200</v>
      </c>
      <c r="AK210" s="21">
        <v>0.90667699999999996</v>
      </c>
      <c r="AL210">
        <f t="shared" si="60"/>
        <v>17.12989898989899</v>
      </c>
      <c r="AM210">
        <f t="shared" si="61"/>
        <v>15.539130920202021</v>
      </c>
      <c r="AP210" s="9"/>
      <c r="AQ210" s="21">
        <v>0.78292799999999996</v>
      </c>
      <c r="AR210" s="21">
        <v>25.850999999999999</v>
      </c>
      <c r="AS210" s="21">
        <v>-1.7126499999999999E-2</v>
      </c>
      <c r="AT210" s="21">
        <v>200</v>
      </c>
      <c r="AU210" s="21">
        <v>0.781555</v>
      </c>
      <c r="AV210">
        <f t="shared" si="62"/>
        <v>17.299494949494949</v>
      </c>
      <c r="AW210">
        <f t="shared" si="63"/>
        <v>13.544258981818182</v>
      </c>
      <c r="AX210" s="9"/>
      <c r="AY210" s="21">
        <v>0.90713500000000002</v>
      </c>
      <c r="AZ210" s="21">
        <v>29.65</v>
      </c>
      <c r="BA210" s="21">
        <v>-1.6928100000000001E-2</v>
      </c>
      <c r="BB210" s="21">
        <v>200</v>
      </c>
      <c r="BC210" s="21">
        <v>0.90667699999999996</v>
      </c>
      <c r="BD210">
        <f t="shared" si="64"/>
        <v>17.099090909090911</v>
      </c>
      <c r="BE210">
        <f t="shared" si="65"/>
        <v>15.511183831818185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7.25359</v>
      </c>
      <c r="I211" s="21">
        <v>-1.7175300000000001E-2</v>
      </c>
      <c r="J211" s="21">
        <v>201</v>
      </c>
      <c r="K211" s="21">
        <v>0.77728299999999995</v>
      </c>
      <c r="L211">
        <f t="shared" si="54"/>
        <v>17.348787878787881</v>
      </c>
      <c r="M211">
        <f t="shared" si="55"/>
        <v>13.495500649393941</v>
      </c>
      <c r="N211" s="9"/>
      <c r="O211" s="21">
        <v>0.91217000000000004</v>
      </c>
      <c r="P211" s="21">
        <v>11.0526</v>
      </c>
      <c r="Q211" s="21">
        <v>-1.6952499999999999E-2</v>
      </c>
      <c r="R211" s="21">
        <v>201</v>
      </c>
      <c r="S211" s="21">
        <v>0.91156000000000004</v>
      </c>
      <c r="T211">
        <f t="shared" si="56"/>
        <v>17.123737373737374</v>
      </c>
      <c r="U211">
        <f t="shared" si="57"/>
        <v>15.61975952020202</v>
      </c>
      <c r="X211" s="9"/>
      <c r="Y211" s="21">
        <v>0.77789299999999995</v>
      </c>
      <c r="Z211" s="21">
        <v>16.549800000000001</v>
      </c>
      <c r="AA211" s="21">
        <v>-1.7156999999999999E-2</v>
      </c>
      <c r="AB211" s="21">
        <v>201</v>
      </c>
      <c r="AC211" s="21">
        <v>0.77697799999999995</v>
      </c>
      <c r="AD211">
        <f t="shared" si="58"/>
        <v>17.330303030303028</v>
      </c>
      <c r="AE211">
        <f t="shared" si="59"/>
        <v>13.481121415151513</v>
      </c>
      <c r="AF211" s="9"/>
      <c r="AG211" s="21">
        <v>0.91217000000000004</v>
      </c>
      <c r="AH211" s="21">
        <v>20.3489</v>
      </c>
      <c r="AI211" s="21">
        <v>-1.6952499999999999E-2</v>
      </c>
      <c r="AJ211" s="21">
        <v>201</v>
      </c>
      <c r="AK211" s="21">
        <v>0.91125500000000004</v>
      </c>
      <c r="AL211">
        <f t="shared" si="60"/>
        <v>17.123737373737374</v>
      </c>
      <c r="AM211">
        <f t="shared" si="61"/>
        <v>15.61975952020202</v>
      </c>
      <c r="AP211" s="9"/>
      <c r="AQ211" s="21">
        <v>0.77789299999999995</v>
      </c>
      <c r="AR211" s="21">
        <v>25.861000000000001</v>
      </c>
      <c r="AS211" s="21">
        <v>-1.71387E-2</v>
      </c>
      <c r="AT211" s="21">
        <v>201</v>
      </c>
      <c r="AU211" s="21">
        <v>0.77728299999999995</v>
      </c>
      <c r="AV211">
        <f t="shared" si="62"/>
        <v>17.311818181818182</v>
      </c>
      <c r="AW211">
        <f t="shared" si="63"/>
        <v>13.46674218090909</v>
      </c>
      <c r="AX211" s="9"/>
      <c r="AY211" s="21">
        <v>0.91217000000000004</v>
      </c>
      <c r="AZ211" s="21">
        <v>29.6601</v>
      </c>
      <c r="BA211" s="21">
        <v>-1.6918900000000001E-2</v>
      </c>
      <c r="BB211" s="21">
        <v>201</v>
      </c>
      <c r="BC211" s="21">
        <v>0.91156000000000004</v>
      </c>
      <c r="BD211">
        <f t="shared" si="64"/>
        <v>17.089797979797979</v>
      </c>
      <c r="BE211">
        <f t="shared" si="65"/>
        <v>15.588801023232323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7.2636700000000003</v>
      </c>
      <c r="I212" s="21">
        <v>-1.7184399999999999E-2</v>
      </c>
      <c r="J212" s="21">
        <v>202</v>
      </c>
      <c r="K212" s="21">
        <v>0.77178999999999998</v>
      </c>
      <c r="L212">
        <f t="shared" si="54"/>
        <v>17.357979797979795</v>
      </c>
      <c r="M212">
        <f t="shared" si="55"/>
        <v>13.415253550707069</v>
      </c>
      <c r="N212" s="9"/>
      <c r="O212" s="21">
        <v>0.91720599999999997</v>
      </c>
      <c r="P212" s="21">
        <v>11.0627</v>
      </c>
      <c r="Q212" s="21">
        <v>-1.6943400000000001E-2</v>
      </c>
      <c r="R212" s="21">
        <v>202</v>
      </c>
      <c r="S212" s="21">
        <v>0.91613800000000001</v>
      </c>
      <c r="T212">
        <f t="shared" si="56"/>
        <v>17.114545454545457</v>
      </c>
      <c r="U212">
        <f t="shared" si="57"/>
        <v>15.69756377818182</v>
      </c>
      <c r="X212" s="9"/>
      <c r="Y212" s="21">
        <v>0.77285800000000004</v>
      </c>
      <c r="Z212" s="21">
        <v>16.559899999999999</v>
      </c>
      <c r="AA212" s="21">
        <v>-1.71661E-2</v>
      </c>
      <c r="AB212" s="21">
        <v>202</v>
      </c>
      <c r="AC212" s="21">
        <v>0.77209499999999998</v>
      </c>
      <c r="AD212">
        <f t="shared" si="58"/>
        <v>17.339494949494949</v>
      </c>
      <c r="AE212">
        <f t="shared" si="59"/>
        <v>13.400967387676769</v>
      </c>
      <c r="AF212" s="9"/>
      <c r="AG212" s="21">
        <v>0.91720599999999997</v>
      </c>
      <c r="AH212" s="21">
        <v>20.358899999999998</v>
      </c>
      <c r="AI212" s="21">
        <v>-1.6940299999999998E-2</v>
      </c>
      <c r="AJ212" s="21">
        <v>202</v>
      </c>
      <c r="AK212" s="21">
        <v>0.91613800000000001</v>
      </c>
      <c r="AL212">
        <f t="shared" si="60"/>
        <v>17.111414141414141</v>
      </c>
      <c r="AM212">
        <f t="shared" si="61"/>
        <v>15.694691718989898</v>
      </c>
      <c r="AP212" s="9"/>
      <c r="AQ212" s="21">
        <v>0.77285800000000004</v>
      </c>
      <c r="AR212" s="21">
        <v>25.871099999999998</v>
      </c>
      <c r="AS212" s="21">
        <v>-1.7147800000000001E-2</v>
      </c>
      <c r="AT212" s="21">
        <v>202</v>
      </c>
      <c r="AU212" s="21">
        <v>0.77178999999999998</v>
      </c>
      <c r="AV212">
        <f t="shared" si="62"/>
        <v>17.321010101010099</v>
      </c>
      <c r="AW212">
        <f t="shared" si="63"/>
        <v>13.386681224646464</v>
      </c>
      <c r="AX212" s="9"/>
      <c r="AY212" s="21">
        <v>0.91720599999999997</v>
      </c>
      <c r="AZ212" s="21">
        <v>29.670200000000001</v>
      </c>
      <c r="BA212" s="21">
        <v>-1.6912799999999999E-2</v>
      </c>
      <c r="BB212" s="21">
        <v>202</v>
      </c>
      <c r="BC212" s="21">
        <v>0.91644300000000001</v>
      </c>
      <c r="BD212">
        <f t="shared" si="64"/>
        <v>17.083636363636362</v>
      </c>
      <c r="BE212">
        <f t="shared" si="65"/>
        <v>15.669213774545453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7.2737400000000001</v>
      </c>
      <c r="I213" s="21">
        <v>-1.71936E-2</v>
      </c>
      <c r="J213" s="21">
        <v>203</v>
      </c>
      <c r="K213" s="21">
        <v>0.76721200000000001</v>
      </c>
      <c r="L213">
        <f t="shared" si="54"/>
        <v>17.367272727272727</v>
      </c>
      <c r="M213">
        <f t="shared" si="55"/>
        <v>13.33497408</v>
      </c>
      <c r="N213" s="9"/>
      <c r="O213" s="21">
        <v>0.92224099999999998</v>
      </c>
      <c r="P213" s="21">
        <v>11.072800000000001</v>
      </c>
      <c r="Q213" s="21">
        <v>-1.6937299999999999E-2</v>
      </c>
      <c r="R213" s="21">
        <v>203</v>
      </c>
      <c r="S213" s="21">
        <v>0.92193599999999998</v>
      </c>
      <c r="T213">
        <f t="shared" si="56"/>
        <v>17.108383838383837</v>
      </c>
      <c r="U213">
        <f t="shared" si="57"/>
        <v>15.778053019494948</v>
      </c>
      <c r="X213" s="9"/>
      <c r="Y213" s="21">
        <v>0.767822</v>
      </c>
      <c r="Z213" s="21">
        <v>16.57</v>
      </c>
      <c r="AA213" s="21">
        <v>-1.7178300000000001E-2</v>
      </c>
      <c r="AB213" s="21">
        <v>203</v>
      </c>
      <c r="AC213" s="21">
        <v>0.76690700000000001</v>
      </c>
      <c r="AD213">
        <f t="shared" si="58"/>
        <v>17.351818181818185</v>
      </c>
      <c r="AE213">
        <f t="shared" si="59"/>
        <v>13.323107740000003</v>
      </c>
      <c r="AF213" s="9"/>
      <c r="AG213" s="21">
        <v>0.92224099999999998</v>
      </c>
      <c r="AH213" s="21">
        <v>20.369</v>
      </c>
      <c r="AI213" s="21">
        <v>-1.6928100000000001E-2</v>
      </c>
      <c r="AJ213" s="21">
        <v>203</v>
      </c>
      <c r="AK213" s="21">
        <v>0.92132599999999998</v>
      </c>
      <c r="AL213">
        <f t="shared" si="60"/>
        <v>17.099090909090911</v>
      </c>
      <c r="AM213">
        <f t="shared" si="61"/>
        <v>15.769482699090911</v>
      </c>
      <c r="AP213" s="9"/>
      <c r="AQ213" s="21">
        <v>0.767822</v>
      </c>
      <c r="AR213" s="21">
        <v>25.8812</v>
      </c>
      <c r="AS213" s="21">
        <v>-1.7160000000000002E-2</v>
      </c>
      <c r="AT213" s="21">
        <v>203</v>
      </c>
      <c r="AU213" s="21">
        <v>0.76721200000000001</v>
      </c>
      <c r="AV213">
        <f t="shared" si="62"/>
        <v>17.333333333333336</v>
      </c>
      <c r="AW213">
        <f t="shared" si="63"/>
        <v>13.308914666666668</v>
      </c>
      <c r="AX213" s="9"/>
      <c r="AY213" s="21">
        <v>0.92224099999999998</v>
      </c>
      <c r="AZ213" s="21">
        <v>29.680199999999999</v>
      </c>
      <c r="BA213" s="21">
        <v>-1.6903700000000001E-2</v>
      </c>
      <c r="BB213" s="21">
        <v>203</v>
      </c>
      <c r="BC213" s="21">
        <v>0.92132599999999998</v>
      </c>
      <c r="BD213">
        <f t="shared" si="64"/>
        <v>17.074444444444445</v>
      </c>
      <c r="BE213">
        <f t="shared" si="65"/>
        <v>15.746752718888889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7.2838099999999999</v>
      </c>
      <c r="I214" s="21">
        <v>-1.7199699999999998E-2</v>
      </c>
      <c r="J214" s="21">
        <v>204</v>
      </c>
      <c r="K214" s="21">
        <v>0.76202400000000003</v>
      </c>
      <c r="L214">
        <f t="shared" si="54"/>
        <v>17.373434343434344</v>
      </c>
      <c r="M214">
        <f t="shared" si="55"/>
        <v>13.252229862525253</v>
      </c>
      <c r="N214" s="9"/>
      <c r="O214" s="21">
        <v>0.92727700000000002</v>
      </c>
      <c r="P214" s="21">
        <v>11.0829</v>
      </c>
      <c r="Q214" s="21">
        <v>-1.6928100000000001E-2</v>
      </c>
      <c r="R214" s="21">
        <v>204</v>
      </c>
      <c r="S214" s="21">
        <v>0.92773399999999995</v>
      </c>
      <c r="T214">
        <f t="shared" si="56"/>
        <v>17.099090909090911</v>
      </c>
      <c r="U214">
        <f t="shared" si="57"/>
        <v>15.855593720909093</v>
      </c>
      <c r="X214" s="9"/>
      <c r="Y214" s="21">
        <v>0.76278699999999999</v>
      </c>
      <c r="Z214" s="21">
        <v>16.579999999999998</v>
      </c>
      <c r="AA214" s="21">
        <v>-1.7184399999999999E-2</v>
      </c>
      <c r="AB214" s="21">
        <v>204</v>
      </c>
      <c r="AC214" s="21">
        <v>0.76202400000000003</v>
      </c>
      <c r="AD214">
        <f t="shared" si="58"/>
        <v>17.357979797979795</v>
      </c>
      <c r="AE214">
        <f t="shared" si="59"/>
        <v>13.240441336161613</v>
      </c>
      <c r="AF214" s="9"/>
      <c r="AG214" s="21">
        <v>0.92727700000000002</v>
      </c>
      <c r="AH214" s="21">
        <v>20.379100000000001</v>
      </c>
      <c r="AI214" s="21">
        <v>-1.6918900000000001E-2</v>
      </c>
      <c r="AJ214" s="21">
        <v>204</v>
      </c>
      <c r="AK214" s="21">
        <v>0.92651399999999995</v>
      </c>
      <c r="AL214">
        <f t="shared" si="60"/>
        <v>17.089797979797979</v>
      </c>
      <c r="AM214">
        <f t="shared" si="61"/>
        <v>15.846976601313131</v>
      </c>
      <c r="AP214" s="9"/>
      <c r="AQ214" s="21">
        <v>0.76278699999999999</v>
      </c>
      <c r="AR214" s="21">
        <v>25.891200000000001</v>
      </c>
      <c r="AS214" s="21">
        <v>-1.7175300000000001E-2</v>
      </c>
      <c r="AT214" s="21">
        <v>204</v>
      </c>
      <c r="AU214" s="21">
        <v>0.76202400000000003</v>
      </c>
      <c r="AV214">
        <f t="shared" si="62"/>
        <v>17.348787878787881</v>
      </c>
      <c r="AW214">
        <f t="shared" si="63"/>
        <v>13.233429859696971</v>
      </c>
      <c r="AX214" s="9"/>
      <c r="AY214" s="21">
        <v>0.92727700000000002</v>
      </c>
      <c r="AZ214" s="21">
        <v>29.690300000000001</v>
      </c>
      <c r="BA214" s="21">
        <v>-1.68945E-2</v>
      </c>
      <c r="BB214" s="21">
        <v>204</v>
      </c>
      <c r="BC214" s="21">
        <v>0.92620800000000003</v>
      </c>
      <c r="BD214">
        <f t="shared" si="64"/>
        <v>17.065151515151516</v>
      </c>
      <c r="BE214">
        <f t="shared" si="65"/>
        <v>15.824122501515152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7.2938799999999997</v>
      </c>
      <c r="I215" s="21">
        <v>-1.72058E-2</v>
      </c>
      <c r="J215" s="21">
        <v>205</v>
      </c>
      <c r="K215" s="21">
        <v>0.75683599999999995</v>
      </c>
      <c r="L215">
        <f t="shared" si="54"/>
        <v>17.37959595959596</v>
      </c>
      <c r="M215">
        <f t="shared" si="55"/>
        <v>13.169406217979798</v>
      </c>
      <c r="N215" s="9"/>
      <c r="O215" s="21">
        <v>0.93231200000000003</v>
      </c>
      <c r="P215" s="21">
        <v>11.0929</v>
      </c>
      <c r="Q215" s="21">
        <v>-1.6922E-2</v>
      </c>
      <c r="R215" s="21">
        <v>205</v>
      </c>
      <c r="S215" s="21">
        <v>0.930786</v>
      </c>
      <c r="T215">
        <f t="shared" si="56"/>
        <v>17.092929292929291</v>
      </c>
      <c r="U215">
        <f t="shared" si="57"/>
        <v>15.935943094949494</v>
      </c>
      <c r="X215" s="9"/>
      <c r="Y215" s="21">
        <v>0.75775099999999995</v>
      </c>
      <c r="Z215" s="21">
        <v>16.5901</v>
      </c>
      <c r="AA215" s="21">
        <v>-1.71906E-2</v>
      </c>
      <c r="AB215" s="21">
        <v>205</v>
      </c>
      <c r="AC215" s="21">
        <v>0.75744599999999995</v>
      </c>
      <c r="AD215">
        <f t="shared" si="58"/>
        <v>17.364242424242423</v>
      </c>
      <c r="AE215">
        <f t="shared" si="59"/>
        <v>13.157772061212119</v>
      </c>
      <c r="AF215" s="9"/>
      <c r="AG215" s="21">
        <v>0.93231200000000003</v>
      </c>
      <c r="AH215" s="21">
        <v>20.389099999999999</v>
      </c>
      <c r="AI215" s="21">
        <v>-1.6912799999999999E-2</v>
      </c>
      <c r="AJ215" s="21">
        <v>205</v>
      </c>
      <c r="AK215" s="21">
        <v>0.931091</v>
      </c>
      <c r="AL215">
        <f t="shared" si="60"/>
        <v>17.083636363636362</v>
      </c>
      <c r="AM215">
        <f t="shared" si="61"/>
        <v>15.927279185454545</v>
      </c>
      <c r="AP215" s="9"/>
      <c r="AQ215" s="21">
        <v>0.75775099999999995</v>
      </c>
      <c r="AR215" s="21">
        <v>25.901299999999999</v>
      </c>
      <c r="AS215" s="21">
        <v>-1.7181399999999999E-2</v>
      </c>
      <c r="AT215" s="21">
        <v>205</v>
      </c>
      <c r="AU215" s="21">
        <v>0.75683599999999995</v>
      </c>
      <c r="AV215">
        <f t="shared" si="62"/>
        <v>17.354949494949498</v>
      </c>
      <c r="AW215">
        <f t="shared" si="63"/>
        <v>13.150730334747475</v>
      </c>
      <c r="AX215" s="9"/>
      <c r="AY215" s="21">
        <v>0.93231200000000003</v>
      </c>
      <c r="AZ215" s="21">
        <v>29.700399999999998</v>
      </c>
      <c r="BA215" s="21">
        <v>-1.6885399999999998E-2</v>
      </c>
      <c r="BB215" s="21">
        <v>205</v>
      </c>
      <c r="BC215" s="21">
        <v>0.93170200000000003</v>
      </c>
      <c r="BD215">
        <f t="shared" si="64"/>
        <v>17.055959595959592</v>
      </c>
      <c r="BE215">
        <f t="shared" si="65"/>
        <v>15.90147580282828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7.3039500000000004</v>
      </c>
      <c r="I216" s="21">
        <v>-1.7211899999999999E-2</v>
      </c>
      <c r="J216" s="21">
        <v>206</v>
      </c>
      <c r="K216" s="21">
        <v>0.75195299999999998</v>
      </c>
      <c r="L216">
        <f t="shared" si="54"/>
        <v>17.385757575757577</v>
      </c>
      <c r="M216">
        <f t="shared" si="55"/>
        <v>13.086537899393941</v>
      </c>
      <c r="N216" s="9"/>
      <c r="O216" s="21">
        <v>0.93734700000000004</v>
      </c>
      <c r="P216" s="21">
        <v>11.103</v>
      </c>
      <c r="Q216" s="21">
        <v>-1.69067E-2</v>
      </c>
      <c r="R216" s="21">
        <v>206</v>
      </c>
      <c r="S216" s="21">
        <v>0.93658399999999997</v>
      </c>
      <c r="T216">
        <f t="shared" si="56"/>
        <v>17.077474747474749</v>
      </c>
      <c r="U216">
        <f t="shared" si="57"/>
        <v>16.007519722121213</v>
      </c>
      <c r="X216" s="9"/>
      <c r="Y216" s="21">
        <v>0.75271600000000005</v>
      </c>
      <c r="Z216" s="21">
        <v>16.600200000000001</v>
      </c>
      <c r="AA216" s="21">
        <v>-1.7199699999999998E-2</v>
      </c>
      <c r="AB216" s="21">
        <v>206</v>
      </c>
      <c r="AC216" s="21">
        <v>0.75195299999999998</v>
      </c>
      <c r="AD216">
        <f t="shared" si="58"/>
        <v>17.373434343434344</v>
      </c>
      <c r="AE216">
        <f t="shared" si="59"/>
        <v>13.077262005252527</v>
      </c>
      <c r="AF216" s="9"/>
      <c r="AG216" s="21">
        <v>0.93734700000000004</v>
      </c>
      <c r="AH216" s="21">
        <v>20.3992</v>
      </c>
      <c r="AI216" s="21">
        <v>-1.6903700000000001E-2</v>
      </c>
      <c r="AJ216" s="21">
        <v>206</v>
      </c>
      <c r="AK216" s="21">
        <v>0.93658399999999997</v>
      </c>
      <c r="AL216">
        <f t="shared" si="60"/>
        <v>17.074444444444445</v>
      </c>
      <c r="AM216">
        <f t="shared" si="61"/>
        <v>16.004679276666668</v>
      </c>
      <c r="AP216" s="9"/>
      <c r="AQ216" s="21">
        <v>0.75271600000000005</v>
      </c>
      <c r="AR216" s="21">
        <v>25.9114</v>
      </c>
      <c r="AS216" s="21">
        <v>-1.71906E-2</v>
      </c>
      <c r="AT216" s="21">
        <v>206</v>
      </c>
      <c r="AU216" s="21">
        <v>0.75195299999999998</v>
      </c>
      <c r="AV216">
        <f t="shared" si="62"/>
        <v>17.364242424242423</v>
      </c>
      <c r="AW216">
        <f t="shared" si="63"/>
        <v>13.070343100606062</v>
      </c>
      <c r="AX216" s="9"/>
      <c r="AY216" s="21">
        <v>0.93734700000000004</v>
      </c>
      <c r="AZ216" s="21">
        <v>29.7104</v>
      </c>
      <c r="BA216" s="21">
        <v>-1.68793E-2</v>
      </c>
      <c r="BB216" s="21">
        <v>206</v>
      </c>
      <c r="BC216" s="21">
        <v>0.93658399999999997</v>
      </c>
      <c r="BD216">
        <f t="shared" si="64"/>
        <v>17.04979797979798</v>
      </c>
      <c r="BE216">
        <f t="shared" si="65"/>
        <v>15.981576986969698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7.3140200000000002</v>
      </c>
      <c r="I217" s="21">
        <v>-1.72211E-2</v>
      </c>
      <c r="J217" s="21">
        <v>207</v>
      </c>
      <c r="K217" s="21">
        <v>0.74707000000000001</v>
      </c>
      <c r="L217">
        <f t="shared" si="54"/>
        <v>17.395050505050502</v>
      </c>
      <c r="M217">
        <f t="shared" si="55"/>
        <v>13.005948756666665</v>
      </c>
      <c r="N217" s="9"/>
      <c r="O217" s="21">
        <v>0.94238299999999997</v>
      </c>
      <c r="P217" s="21">
        <v>11.113099999999999</v>
      </c>
      <c r="Q217" s="21">
        <v>-1.6897599999999999E-2</v>
      </c>
      <c r="R217" s="21">
        <v>207</v>
      </c>
      <c r="S217" s="21">
        <v>0.94116200000000005</v>
      </c>
      <c r="T217">
        <f t="shared" si="56"/>
        <v>17.068282828282829</v>
      </c>
      <c r="U217">
        <f t="shared" si="57"/>
        <v>16.084859576565655</v>
      </c>
      <c r="X217" s="9"/>
      <c r="Y217" s="21">
        <v>0.74768100000000004</v>
      </c>
      <c r="Z217" s="21">
        <v>16.610199999999999</v>
      </c>
      <c r="AA217" s="21">
        <v>-1.7202800000000001E-2</v>
      </c>
      <c r="AB217" s="21">
        <v>207</v>
      </c>
      <c r="AC217" s="21">
        <v>0.74707000000000001</v>
      </c>
      <c r="AD217">
        <f t="shared" si="58"/>
        <v>17.376565656565656</v>
      </c>
      <c r="AE217">
        <f t="shared" si="59"/>
        <v>12.992127986666667</v>
      </c>
      <c r="AF217" s="9"/>
      <c r="AG217" s="21">
        <v>0.94238299999999997</v>
      </c>
      <c r="AH217" s="21">
        <v>20.409300000000002</v>
      </c>
      <c r="AI217" s="21">
        <v>-1.6900600000000002E-2</v>
      </c>
      <c r="AJ217" s="21">
        <v>207</v>
      </c>
      <c r="AK217" s="21">
        <v>0.94146700000000005</v>
      </c>
      <c r="AL217">
        <f t="shared" si="60"/>
        <v>17.071313131313133</v>
      </c>
      <c r="AM217">
        <f t="shared" si="61"/>
        <v>16.087715282626263</v>
      </c>
      <c r="AP217" s="9"/>
      <c r="AQ217" s="21">
        <v>0.74768100000000004</v>
      </c>
      <c r="AR217" s="21">
        <v>25.921500000000002</v>
      </c>
      <c r="AS217" s="21">
        <v>-1.71936E-2</v>
      </c>
      <c r="AT217" s="21">
        <v>207</v>
      </c>
      <c r="AU217" s="21">
        <v>0.74713099999999999</v>
      </c>
      <c r="AV217">
        <f t="shared" si="62"/>
        <v>17.367272727272727</v>
      </c>
      <c r="AW217">
        <f t="shared" si="63"/>
        <v>12.985179840000001</v>
      </c>
      <c r="AX217" s="9"/>
      <c r="AY217" s="21">
        <v>0.94238299999999997</v>
      </c>
      <c r="AZ217" s="21">
        <v>29.720500000000001</v>
      </c>
      <c r="BA217" s="21">
        <v>-1.6873200000000001E-2</v>
      </c>
      <c r="BB217" s="21">
        <v>207</v>
      </c>
      <c r="BC217" s="21">
        <v>0.94146700000000005</v>
      </c>
      <c r="BD217">
        <f t="shared" si="64"/>
        <v>17.043636363636367</v>
      </c>
      <c r="BE217">
        <f t="shared" si="65"/>
        <v>16.061633167272731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7.32409</v>
      </c>
      <c r="I218" s="21">
        <v>-1.7230200000000001E-2</v>
      </c>
      <c r="J218" s="21">
        <v>208</v>
      </c>
      <c r="K218" s="21">
        <v>0.74215699999999996</v>
      </c>
      <c r="L218">
        <f t="shared" si="54"/>
        <v>17.404242424242426</v>
      </c>
      <c r="M218">
        <f t="shared" si="55"/>
        <v>12.925173615151516</v>
      </c>
      <c r="N218" s="9"/>
      <c r="O218" s="21">
        <v>0.94741799999999998</v>
      </c>
      <c r="P218" s="21">
        <v>11.123100000000001</v>
      </c>
      <c r="Q218" s="21">
        <v>-1.6888400000000001E-2</v>
      </c>
      <c r="R218" s="21">
        <v>208</v>
      </c>
      <c r="S218" s="21">
        <v>0.94665500000000002</v>
      </c>
      <c r="T218">
        <f t="shared" si="56"/>
        <v>17.0589898989899</v>
      </c>
      <c r="U218">
        <f t="shared" si="57"/>
        <v>16.161994092121212</v>
      </c>
      <c r="X218" s="9"/>
      <c r="Y218" s="21">
        <v>0.742645</v>
      </c>
      <c r="Z218" s="21">
        <v>16.6203</v>
      </c>
      <c r="AA218" s="21">
        <v>-1.7211899999999999E-2</v>
      </c>
      <c r="AB218" s="21">
        <v>208</v>
      </c>
      <c r="AC218" s="21">
        <v>0.742004</v>
      </c>
      <c r="AD218">
        <f t="shared" si="58"/>
        <v>17.385757575757577</v>
      </c>
      <c r="AE218">
        <f t="shared" si="59"/>
        <v>12.911445934848485</v>
      </c>
      <c r="AF218" s="9"/>
      <c r="AG218" s="21">
        <v>0.94741799999999998</v>
      </c>
      <c r="AH218" s="21">
        <v>20.4194</v>
      </c>
      <c r="AI218" s="21">
        <v>-1.68945E-2</v>
      </c>
      <c r="AJ218" s="21">
        <v>208</v>
      </c>
      <c r="AK218" s="21">
        <v>0.94604500000000002</v>
      </c>
      <c r="AL218">
        <f t="shared" si="60"/>
        <v>17.065151515151516</v>
      </c>
      <c r="AM218">
        <f t="shared" si="61"/>
        <v>16.167831718181819</v>
      </c>
      <c r="AP218" s="9"/>
      <c r="AQ218" s="21">
        <v>0.742645</v>
      </c>
      <c r="AR218" s="21">
        <v>25.9315</v>
      </c>
      <c r="AS218" s="21">
        <v>-1.7199699999999998E-2</v>
      </c>
      <c r="AT218" s="21">
        <v>208</v>
      </c>
      <c r="AU218" s="21">
        <v>0.74206499999999997</v>
      </c>
      <c r="AV218">
        <f t="shared" si="62"/>
        <v>17.373434343434344</v>
      </c>
      <c r="AW218">
        <f t="shared" si="63"/>
        <v>12.902294147979799</v>
      </c>
      <c r="AX218" s="9"/>
      <c r="AY218" s="21">
        <v>0.94741799999999998</v>
      </c>
      <c r="AZ218" s="21">
        <v>29.730599999999999</v>
      </c>
      <c r="BA218" s="21">
        <v>-1.6864000000000001E-2</v>
      </c>
      <c r="BB218" s="21">
        <v>208</v>
      </c>
      <c r="BC218" s="21">
        <v>0.94635000000000002</v>
      </c>
      <c r="BD218">
        <f t="shared" si="64"/>
        <v>17.034343434343437</v>
      </c>
      <c r="BE218">
        <f t="shared" si="65"/>
        <v>16.138643587878789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7.3341599999999998</v>
      </c>
      <c r="I219" s="21">
        <v>-1.7239399999999998E-2</v>
      </c>
      <c r="J219" s="21">
        <v>209</v>
      </c>
      <c r="K219" s="21">
        <v>0.73675500000000005</v>
      </c>
      <c r="L219">
        <f t="shared" si="54"/>
        <v>17.413535353535352</v>
      </c>
      <c r="M219">
        <f t="shared" si="55"/>
        <v>12.84439781212121</v>
      </c>
      <c r="N219" s="9"/>
      <c r="O219" s="21">
        <v>0.95245400000000002</v>
      </c>
      <c r="P219" s="21">
        <v>11.1332</v>
      </c>
      <c r="Q219" s="21">
        <v>-1.6882299999999999E-2</v>
      </c>
      <c r="R219" s="21">
        <v>209</v>
      </c>
      <c r="S219" s="21">
        <v>0.951233</v>
      </c>
      <c r="T219">
        <f t="shared" si="56"/>
        <v>17.05282828282828</v>
      </c>
      <c r="U219">
        <f t="shared" si="57"/>
        <v>16.242034509292928</v>
      </c>
      <c r="X219" s="9"/>
      <c r="Y219" s="21">
        <v>0.73760999999999999</v>
      </c>
      <c r="Z219" s="21">
        <v>16.630400000000002</v>
      </c>
      <c r="AA219" s="21">
        <v>-1.72211E-2</v>
      </c>
      <c r="AB219" s="21">
        <v>209</v>
      </c>
      <c r="AC219" s="21">
        <v>0.73690800000000001</v>
      </c>
      <c r="AD219">
        <f t="shared" si="58"/>
        <v>17.395050505050502</v>
      </c>
      <c r="AE219">
        <f t="shared" si="59"/>
        <v>12.830763203030301</v>
      </c>
      <c r="AF219" s="9"/>
      <c r="AG219" s="21">
        <v>0.95245400000000002</v>
      </c>
      <c r="AH219" s="21">
        <v>20.429400000000001</v>
      </c>
      <c r="AI219" s="21">
        <v>-1.6885399999999998E-2</v>
      </c>
      <c r="AJ219" s="21">
        <v>209</v>
      </c>
      <c r="AK219" s="21">
        <v>0.95153799999999999</v>
      </c>
      <c r="AL219">
        <f t="shared" si="60"/>
        <v>17.055959595959592</v>
      </c>
      <c r="AM219">
        <f t="shared" si="61"/>
        <v>16.2450169410101</v>
      </c>
      <c r="AP219" s="9"/>
      <c r="AQ219" s="21">
        <v>0.73760999999999999</v>
      </c>
      <c r="AR219" s="21">
        <v>25.941600000000001</v>
      </c>
      <c r="AS219" s="21">
        <v>-1.72058E-2</v>
      </c>
      <c r="AT219" s="21">
        <v>209</v>
      </c>
      <c r="AU219" s="21">
        <v>0.73678600000000005</v>
      </c>
      <c r="AV219">
        <f t="shared" si="62"/>
        <v>17.37959595959596</v>
      </c>
      <c r="AW219">
        <f t="shared" si="63"/>
        <v>12.819363775757576</v>
      </c>
      <c r="AX219" s="9"/>
      <c r="AY219" s="21">
        <v>0.95245400000000002</v>
      </c>
      <c r="AZ219" s="21">
        <v>29.7407</v>
      </c>
      <c r="BA219" s="21">
        <v>-1.68518E-2</v>
      </c>
      <c r="BB219" s="21">
        <v>209</v>
      </c>
      <c r="BC219" s="21">
        <v>0.95275900000000002</v>
      </c>
      <c r="BD219">
        <f t="shared" si="64"/>
        <v>17.022020202020201</v>
      </c>
      <c r="BE219">
        <f t="shared" si="65"/>
        <v>16.212691229494951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7.3442299999999996</v>
      </c>
      <c r="I220" s="21">
        <v>-1.72485E-2</v>
      </c>
      <c r="J220" s="21">
        <v>210</v>
      </c>
      <c r="K220" s="21">
        <v>0.73202500000000004</v>
      </c>
      <c r="L220">
        <f t="shared" si="54"/>
        <v>17.422727272727276</v>
      </c>
      <c r="M220">
        <f t="shared" si="55"/>
        <v>12.763437009090911</v>
      </c>
      <c r="N220" s="9"/>
      <c r="O220" s="21">
        <v>0.95748900000000003</v>
      </c>
      <c r="P220" s="21">
        <v>11.1433</v>
      </c>
      <c r="Q220" s="21">
        <v>-1.6876200000000001E-2</v>
      </c>
      <c r="R220" s="21">
        <v>210</v>
      </c>
      <c r="S220" s="21">
        <v>0.95672599999999997</v>
      </c>
      <c r="T220">
        <f t="shared" si="56"/>
        <v>17.046666666666667</v>
      </c>
      <c r="U220">
        <f t="shared" si="57"/>
        <v>16.321995820000001</v>
      </c>
      <c r="X220" s="9"/>
      <c r="Y220" s="21">
        <v>0.73257399999999995</v>
      </c>
      <c r="Z220" s="21">
        <v>16.640499999999999</v>
      </c>
      <c r="AA220" s="21">
        <v>-1.7230200000000001E-2</v>
      </c>
      <c r="AB220" s="21">
        <v>210</v>
      </c>
      <c r="AC220" s="21">
        <v>0.73211700000000002</v>
      </c>
      <c r="AD220">
        <f t="shared" si="58"/>
        <v>17.404242424242426</v>
      </c>
      <c r="AE220">
        <f t="shared" si="59"/>
        <v>12.74989548969697</v>
      </c>
      <c r="AF220" s="9"/>
      <c r="AG220" s="21">
        <v>0.95748900000000003</v>
      </c>
      <c r="AH220" s="21">
        <v>20.439499999999999</v>
      </c>
      <c r="AI220" s="21">
        <v>-1.6876200000000001E-2</v>
      </c>
      <c r="AJ220" s="21">
        <v>210</v>
      </c>
      <c r="AK220" s="21">
        <v>0.95642099999999997</v>
      </c>
      <c r="AL220">
        <f t="shared" si="60"/>
        <v>17.046666666666667</v>
      </c>
      <c r="AM220">
        <f t="shared" si="61"/>
        <v>16.321995820000001</v>
      </c>
      <c r="AP220" s="9"/>
      <c r="AQ220" s="21">
        <v>0.73257399999999995</v>
      </c>
      <c r="AR220" s="21">
        <v>25.951699999999999</v>
      </c>
      <c r="AS220" s="21">
        <v>-1.7215000000000001E-2</v>
      </c>
      <c r="AT220" s="21">
        <v>210</v>
      </c>
      <c r="AU220" s="21">
        <v>0.731873</v>
      </c>
      <c r="AV220">
        <f t="shared" si="62"/>
        <v>17.388888888888893</v>
      </c>
      <c r="AW220">
        <f t="shared" si="63"/>
        <v>12.738647888888892</v>
      </c>
      <c r="AX220" s="9"/>
      <c r="AY220" s="21">
        <v>0.95748900000000003</v>
      </c>
      <c r="AZ220" s="21">
        <v>29.750699999999998</v>
      </c>
      <c r="BA220" s="21">
        <v>-1.6848800000000001E-2</v>
      </c>
      <c r="BB220" s="21">
        <v>210</v>
      </c>
      <c r="BC220" s="21">
        <v>0.95642099999999997</v>
      </c>
      <c r="BD220">
        <f t="shared" si="64"/>
        <v>17.018989898989897</v>
      </c>
      <c r="BE220">
        <f t="shared" si="65"/>
        <v>16.29549561939394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7.3543000000000003</v>
      </c>
      <c r="I221" s="21">
        <v>-1.7254599999999998E-2</v>
      </c>
      <c r="J221" s="21">
        <v>211</v>
      </c>
      <c r="K221" s="21">
        <v>0.727051</v>
      </c>
      <c r="L221">
        <f t="shared" si="54"/>
        <v>17.428888888888885</v>
      </c>
      <c r="M221">
        <f t="shared" si="55"/>
        <v>12.680196393333331</v>
      </c>
      <c r="N221" s="9"/>
      <c r="O221" s="21">
        <v>0.96252400000000005</v>
      </c>
      <c r="P221" s="21">
        <v>11.1534</v>
      </c>
      <c r="Q221" s="21">
        <v>-1.6867099999999999E-2</v>
      </c>
      <c r="R221" s="21">
        <v>211</v>
      </c>
      <c r="S221" s="21">
        <v>0.96191400000000005</v>
      </c>
      <c r="T221">
        <f t="shared" si="56"/>
        <v>17.037474747474747</v>
      </c>
      <c r="U221">
        <f t="shared" si="57"/>
        <v>16.398978343838383</v>
      </c>
      <c r="X221" s="9"/>
      <c r="Y221" s="21">
        <v>0.72753900000000005</v>
      </c>
      <c r="Z221" s="21">
        <v>16.650500000000001</v>
      </c>
      <c r="AA221" s="21">
        <v>-1.7239399999999998E-2</v>
      </c>
      <c r="AB221" s="21">
        <v>211</v>
      </c>
      <c r="AC221" s="21">
        <v>0.72677599999999998</v>
      </c>
      <c r="AD221">
        <f t="shared" si="58"/>
        <v>17.413535353535352</v>
      </c>
      <c r="AE221">
        <f t="shared" si="59"/>
        <v>12.669026097575758</v>
      </c>
      <c r="AF221" s="9"/>
      <c r="AG221" s="21">
        <v>0.96252400000000005</v>
      </c>
      <c r="AH221" s="21">
        <v>20.4496</v>
      </c>
      <c r="AI221" s="21">
        <v>-1.6864000000000001E-2</v>
      </c>
      <c r="AJ221" s="21">
        <v>211</v>
      </c>
      <c r="AK221" s="21">
        <v>0.96191400000000005</v>
      </c>
      <c r="AL221">
        <f t="shared" si="60"/>
        <v>17.034343434343437</v>
      </c>
      <c r="AM221">
        <f t="shared" si="61"/>
        <v>16.395964379797984</v>
      </c>
      <c r="AP221" s="9"/>
      <c r="AQ221" s="21">
        <v>0.72753900000000005</v>
      </c>
      <c r="AR221" s="21">
        <v>25.9617</v>
      </c>
      <c r="AS221" s="21">
        <v>-1.72211E-2</v>
      </c>
      <c r="AT221" s="21">
        <v>211</v>
      </c>
      <c r="AU221" s="21">
        <v>0.72720300000000004</v>
      </c>
      <c r="AV221">
        <f t="shared" si="62"/>
        <v>17.395050505050502</v>
      </c>
      <c r="AW221">
        <f t="shared" si="63"/>
        <v>12.655577649393939</v>
      </c>
      <c r="AX221" s="9"/>
      <c r="AY221" s="21">
        <v>0.96252400000000005</v>
      </c>
      <c r="AZ221" s="21">
        <v>29.7608</v>
      </c>
      <c r="BA221" s="21">
        <v>-1.6836500000000001E-2</v>
      </c>
      <c r="BB221" s="21">
        <v>211</v>
      </c>
      <c r="BC221" s="21">
        <v>0.96130400000000005</v>
      </c>
      <c r="BD221">
        <f t="shared" si="64"/>
        <v>17.006565656565659</v>
      </c>
      <c r="BE221">
        <f t="shared" si="65"/>
        <v>16.369227602020207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7.3643799999999997</v>
      </c>
      <c r="I222" s="21">
        <v>-1.72607E-2</v>
      </c>
      <c r="J222" s="21">
        <v>212</v>
      </c>
      <c r="K222" s="21">
        <v>0.72189300000000001</v>
      </c>
      <c r="L222">
        <f t="shared" si="54"/>
        <v>17.435050505050505</v>
      </c>
      <c r="M222">
        <f t="shared" si="55"/>
        <v>12.59689373010101</v>
      </c>
      <c r="N222" s="9"/>
      <c r="O222" s="21">
        <v>0.96755999999999998</v>
      </c>
      <c r="P222" s="21">
        <v>11.163399999999999</v>
      </c>
      <c r="Q222" s="21">
        <v>-1.6857899999999999E-2</v>
      </c>
      <c r="R222" s="21">
        <v>212</v>
      </c>
      <c r="S222" s="21">
        <v>0.96618700000000002</v>
      </c>
      <c r="T222">
        <f t="shared" si="56"/>
        <v>17.028181818181817</v>
      </c>
      <c r="U222">
        <f t="shared" si="57"/>
        <v>16.4757876</v>
      </c>
      <c r="X222" s="9"/>
      <c r="Y222" s="21">
        <v>0.72250400000000004</v>
      </c>
      <c r="Z222" s="21">
        <v>16.660599999999999</v>
      </c>
      <c r="AA222" s="21">
        <v>-1.7251599999999999E-2</v>
      </c>
      <c r="AB222" s="21">
        <v>212</v>
      </c>
      <c r="AC222" s="21">
        <v>0.72183200000000003</v>
      </c>
      <c r="AD222">
        <f t="shared" si="58"/>
        <v>17.425858585858585</v>
      </c>
      <c r="AE222">
        <f t="shared" si="59"/>
        <v>12.590252531717171</v>
      </c>
      <c r="AF222" s="9"/>
      <c r="AG222" s="21">
        <v>0.96755999999999998</v>
      </c>
      <c r="AH222" s="21">
        <v>20.459599999999998</v>
      </c>
      <c r="AI222" s="21">
        <v>-1.68518E-2</v>
      </c>
      <c r="AJ222" s="21">
        <v>212</v>
      </c>
      <c r="AK222" s="21">
        <v>0.96679700000000002</v>
      </c>
      <c r="AL222">
        <f t="shared" si="60"/>
        <v>17.022020202020201</v>
      </c>
      <c r="AM222">
        <f t="shared" si="61"/>
        <v>16.469825866666664</v>
      </c>
      <c r="AP222" s="9"/>
      <c r="AQ222" s="21">
        <v>0.72250400000000004</v>
      </c>
      <c r="AR222" s="21">
        <v>25.971800000000002</v>
      </c>
      <c r="AS222" s="21">
        <v>-1.7227200000000002E-2</v>
      </c>
      <c r="AT222" s="21">
        <v>212</v>
      </c>
      <c r="AU222" s="21">
        <v>0.72195399999999998</v>
      </c>
      <c r="AV222">
        <f t="shared" si="62"/>
        <v>17.401212121212122</v>
      </c>
      <c r="AW222">
        <f t="shared" si="63"/>
        <v>12.572445362424244</v>
      </c>
      <c r="AX222" s="9"/>
      <c r="AY222" s="21">
        <v>0.96755999999999998</v>
      </c>
      <c r="AZ222" s="21">
        <v>29.770900000000001</v>
      </c>
      <c r="BA222" s="21">
        <v>-1.6827399999999999E-2</v>
      </c>
      <c r="BB222" s="21">
        <v>212</v>
      </c>
      <c r="BC222" s="21">
        <v>0.96679700000000002</v>
      </c>
      <c r="BD222">
        <f t="shared" si="64"/>
        <v>16.997373737373739</v>
      </c>
      <c r="BE222">
        <f t="shared" si="65"/>
        <v>16.445978933333333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7.3744500000000004</v>
      </c>
      <c r="I223" s="21">
        <v>-1.7272900000000001E-2</v>
      </c>
      <c r="J223" s="21">
        <v>213</v>
      </c>
      <c r="K223" s="21">
        <v>0.71679700000000002</v>
      </c>
      <c r="L223">
        <f t="shared" si="54"/>
        <v>17.447373737373738</v>
      </c>
      <c r="M223">
        <f t="shared" si="55"/>
        <v>12.517932340606061</v>
      </c>
      <c r="N223" s="9"/>
      <c r="O223" s="21">
        <v>0.97259499999999999</v>
      </c>
      <c r="P223" s="21">
        <v>11.173500000000001</v>
      </c>
      <c r="Q223" s="21">
        <v>-1.6848800000000001E-2</v>
      </c>
      <c r="R223" s="21">
        <v>213</v>
      </c>
      <c r="S223" s="21">
        <v>0.97137499999999999</v>
      </c>
      <c r="T223">
        <f t="shared" si="56"/>
        <v>17.018989898989897</v>
      </c>
      <c r="U223">
        <f t="shared" si="57"/>
        <v>16.552584480808079</v>
      </c>
      <c r="X223" s="9"/>
      <c r="Y223" s="21">
        <v>0.71746799999999999</v>
      </c>
      <c r="Z223" s="21">
        <v>16.6707</v>
      </c>
      <c r="AA223" s="21">
        <v>-1.72607E-2</v>
      </c>
      <c r="AB223" s="21">
        <v>213</v>
      </c>
      <c r="AC223" s="21">
        <v>0.71691899999999997</v>
      </c>
      <c r="AD223">
        <f t="shared" si="58"/>
        <v>17.435050505050505</v>
      </c>
      <c r="AE223">
        <f t="shared" si="59"/>
        <v>12.509090815757576</v>
      </c>
      <c r="AF223" s="9"/>
      <c r="AG223" s="21">
        <v>0.97259499999999999</v>
      </c>
      <c r="AH223" s="21">
        <v>20.4697</v>
      </c>
      <c r="AI223" s="21">
        <v>-1.68396E-2</v>
      </c>
      <c r="AJ223" s="21">
        <v>213</v>
      </c>
      <c r="AK223" s="21">
        <v>0.97106899999999996</v>
      </c>
      <c r="AL223">
        <f t="shared" si="60"/>
        <v>17.009696969696972</v>
      </c>
      <c r="AM223">
        <f t="shared" si="61"/>
        <v>16.543546224242426</v>
      </c>
      <c r="AP223" s="9"/>
      <c r="AQ223" s="21">
        <v>0.71746799999999999</v>
      </c>
      <c r="AR223" s="21">
        <v>25.9819</v>
      </c>
      <c r="AS223" s="21">
        <v>-1.72363E-2</v>
      </c>
      <c r="AT223" s="21">
        <v>213</v>
      </c>
      <c r="AU223" s="21">
        <v>0.71682699999999999</v>
      </c>
      <c r="AV223">
        <f t="shared" si="62"/>
        <v>17.410404040404039</v>
      </c>
      <c r="AW223">
        <f t="shared" si="63"/>
        <v>12.491407766060606</v>
      </c>
      <c r="AX223" s="9"/>
      <c r="AY223" s="21">
        <v>0.97259499999999999</v>
      </c>
      <c r="AZ223" s="21">
        <v>29.780899999999999</v>
      </c>
      <c r="BA223" s="21">
        <v>-1.6818199999999998E-2</v>
      </c>
      <c r="BB223" s="21">
        <v>213</v>
      </c>
      <c r="BC223" s="21">
        <v>0.97167999999999999</v>
      </c>
      <c r="BD223">
        <f t="shared" si="64"/>
        <v>16.988080808080806</v>
      </c>
      <c r="BE223">
        <f t="shared" si="65"/>
        <v>16.522522453535352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7.3845200000000002</v>
      </c>
      <c r="I224" s="21">
        <v>-1.7279099999999999E-2</v>
      </c>
      <c r="J224" s="21">
        <v>214</v>
      </c>
      <c r="K224" s="21">
        <v>0.71182299999999998</v>
      </c>
      <c r="L224">
        <f t="shared" si="54"/>
        <v>17.453636363636363</v>
      </c>
      <c r="M224">
        <f t="shared" si="55"/>
        <v>12.434546515454544</v>
      </c>
      <c r="N224" s="9"/>
      <c r="O224" s="21">
        <v>0.97763100000000003</v>
      </c>
      <c r="P224" s="21">
        <v>11.1836</v>
      </c>
      <c r="Q224" s="21">
        <v>-1.6842699999999999E-2</v>
      </c>
      <c r="R224" s="21">
        <v>214</v>
      </c>
      <c r="S224" s="21">
        <v>0.97686799999999996</v>
      </c>
      <c r="T224">
        <f t="shared" si="56"/>
        <v>17.012828282828281</v>
      </c>
      <c r="U224">
        <f t="shared" si="57"/>
        <v>16.632268326969694</v>
      </c>
      <c r="X224" s="9"/>
      <c r="Y224" s="21">
        <v>0.71243299999999998</v>
      </c>
      <c r="Z224" s="21">
        <v>16.680700000000002</v>
      </c>
      <c r="AA224" s="21">
        <v>-1.7272900000000001E-2</v>
      </c>
      <c r="AB224" s="21">
        <v>214</v>
      </c>
      <c r="AC224" s="21">
        <v>0.71191400000000005</v>
      </c>
      <c r="AD224">
        <f t="shared" si="58"/>
        <v>17.447373737373738</v>
      </c>
      <c r="AE224">
        <f t="shared" si="59"/>
        <v>12.430084813838384</v>
      </c>
      <c r="AF224" s="9"/>
      <c r="AG224" s="21">
        <v>0.97763100000000003</v>
      </c>
      <c r="AH224" s="21">
        <v>20.479800000000001</v>
      </c>
      <c r="AI224" s="21">
        <v>-1.6827399999999999E-2</v>
      </c>
      <c r="AJ224" s="21">
        <v>214</v>
      </c>
      <c r="AK224" s="21">
        <v>0.97656299999999996</v>
      </c>
      <c r="AL224">
        <f t="shared" si="60"/>
        <v>16.997373737373739</v>
      </c>
      <c r="AM224">
        <f t="shared" si="61"/>
        <v>16.617159484242425</v>
      </c>
      <c r="AP224" s="9"/>
      <c r="AQ224" s="21">
        <v>0.71243299999999998</v>
      </c>
      <c r="AR224" s="21">
        <v>25.992000000000001</v>
      </c>
      <c r="AS224" s="21">
        <v>-1.72455E-2</v>
      </c>
      <c r="AT224" s="21">
        <v>214</v>
      </c>
      <c r="AU224" s="21">
        <v>0.71197500000000002</v>
      </c>
      <c r="AV224">
        <f t="shared" si="62"/>
        <v>17.419696969696972</v>
      </c>
      <c r="AW224">
        <f t="shared" si="63"/>
        <v>12.410366971212122</v>
      </c>
      <c r="AX224" s="9"/>
      <c r="AY224" s="21">
        <v>0.97763100000000003</v>
      </c>
      <c r="AZ224" s="21">
        <v>29.791</v>
      </c>
      <c r="BA224" s="21">
        <v>-1.68091E-2</v>
      </c>
      <c r="BB224" s="21">
        <v>214</v>
      </c>
      <c r="BC224" s="21">
        <v>0.97625700000000004</v>
      </c>
      <c r="BD224">
        <f t="shared" si="64"/>
        <v>16.978888888888889</v>
      </c>
      <c r="BE224">
        <f t="shared" si="65"/>
        <v>16.599088123333335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7.39459</v>
      </c>
      <c r="I225" s="21">
        <v>-1.7285200000000001E-2</v>
      </c>
      <c r="J225" s="21">
        <v>215</v>
      </c>
      <c r="K225" s="21">
        <v>0.70672599999999997</v>
      </c>
      <c r="L225">
        <f t="shared" si="54"/>
        <v>17.459797979797983</v>
      </c>
      <c r="M225">
        <f t="shared" si="55"/>
        <v>12.351008711515155</v>
      </c>
      <c r="N225" s="9"/>
      <c r="O225" s="21">
        <v>0.98266600000000004</v>
      </c>
      <c r="P225" s="21">
        <v>11.1936</v>
      </c>
      <c r="Q225" s="21">
        <v>-1.6833500000000001E-2</v>
      </c>
      <c r="R225" s="21">
        <v>215</v>
      </c>
      <c r="S225" s="21">
        <v>0.98175000000000001</v>
      </c>
      <c r="T225">
        <f t="shared" si="56"/>
        <v>17.003535353535355</v>
      </c>
      <c r="U225">
        <f t="shared" si="57"/>
        <v>16.708796071717174</v>
      </c>
      <c r="X225" s="9"/>
      <c r="Y225" s="21">
        <v>0.70739700000000005</v>
      </c>
      <c r="Z225" s="21">
        <v>16.690799999999999</v>
      </c>
      <c r="AA225" s="21">
        <v>-1.7285200000000001E-2</v>
      </c>
      <c r="AB225" s="21">
        <v>215</v>
      </c>
      <c r="AC225" s="21">
        <v>0.70663500000000001</v>
      </c>
      <c r="AD225">
        <f t="shared" si="58"/>
        <v>17.459797979797983</v>
      </c>
      <c r="AE225">
        <f t="shared" si="59"/>
        <v>12.351008711515155</v>
      </c>
      <c r="AF225" s="9"/>
      <c r="AG225" s="21">
        <v>0.98266600000000004</v>
      </c>
      <c r="AH225" s="21">
        <v>20.489899999999999</v>
      </c>
      <c r="AI225" s="21">
        <v>-1.6818199999999998E-2</v>
      </c>
      <c r="AJ225" s="21">
        <v>215</v>
      </c>
      <c r="AK225" s="21">
        <v>0.98236100000000004</v>
      </c>
      <c r="AL225">
        <f t="shared" si="60"/>
        <v>16.988080808080806</v>
      </c>
      <c r="AM225">
        <f t="shared" si="61"/>
        <v>16.693609415353535</v>
      </c>
      <c r="AP225" s="9"/>
      <c r="AQ225" s="21">
        <v>0.70739700000000005</v>
      </c>
      <c r="AR225" s="21">
        <v>26.001999999999999</v>
      </c>
      <c r="AS225" s="21">
        <v>-1.7254599999999998E-2</v>
      </c>
      <c r="AT225" s="21">
        <v>215</v>
      </c>
      <c r="AU225" s="21">
        <v>0.70687900000000004</v>
      </c>
      <c r="AV225">
        <f t="shared" si="62"/>
        <v>17.428888888888885</v>
      </c>
      <c r="AW225">
        <f t="shared" si="63"/>
        <v>12.329143713333332</v>
      </c>
      <c r="AX225" s="9"/>
      <c r="AY225" s="21">
        <v>0.98266600000000004</v>
      </c>
      <c r="AZ225" s="21">
        <v>29.801100000000002</v>
      </c>
      <c r="BA225" s="21">
        <v>-1.67999E-2</v>
      </c>
      <c r="BB225" s="21">
        <v>215</v>
      </c>
      <c r="BC225" s="21">
        <v>0.98114000000000001</v>
      </c>
      <c r="BD225">
        <f t="shared" si="64"/>
        <v>16.96959595959596</v>
      </c>
      <c r="BE225">
        <f t="shared" si="65"/>
        <v>16.675444983232325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7.4046599999999998</v>
      </c>
      <c r="I226" s="21">
        <v>-1.7291299999999999E-2</v>
      </c>
      <c r="J226" s="21">
        <v>216</v>
      </c>
      <c r="K226" s="21">
        <v>0.70178200000000002</v>
      </c>
      <c r="L226">
        <f t="shared" si="54"/>
        <v>17.465959595959593</v>
      </c>
      <c r="M226">
        <f t="shared" si="55"/>
        <v>12.267426313737372</v>
      </c>
      <c r="N226" s="9"/>
      <c r="O226" s="21">
        <v>0.98770100000000005</v>
      </c>
      <c r="P226" s="21">
        <v>11.2037</v>
      </c>
      <c r="Q226" s="21">
        <v>-1.6827399999999999E-2</v>
      </c>
      <c r="R226" s="21">
        <v>216</v>
      </c>
      <c r="S226" s="21">
        <v>0.98663299999999998</v>
      </c>
      <c r="T226">
        <f t="shared" si="56"/>
        <v>16.997373737373739</v>
      </c>
      <c r="U226">
        <f t="shared" si="57"/>
        <v>16.788323037777779</v>
      </c>
      <c r="X226" s="9"/>
      <c r="Y226" s="21">
        <v>0.70236200000000004</v>
      </c>
      <c r="Z226" s="21">
        <v>16.700900000000001</v>
      </c>
      <c r="AA226" s="21">
        <v>-1.7297400000000001E-2</v>
      </c>
      <c r="AB226" s="21">
        <v>216</v>
      </c>
      <c r="AC226" s="21">
        <v>0.70141600000000004</v>
      </c>
      <c r="AD226">
        <f t="shared" si="58"/>
        <v>17.472121212121213</v>
      </c>
      <c r="AE226">
        <f t="shared" si="59"/>
        <v>12.271753998787879</v>
      </c>
      <c r="AF226" s="9"/>
      <c r="AG226" s="21">
        <v>0.98770100000000005</v>
      </c>
      <c r="AH226" s="21">
        <v>20.4999</v>
      </c>
      <c r="AI226" s="21">
        <v>-1.68121E-2</v>
      </c>
      <c r="AJ226" s="21">
        <v>216</v>
      </c>
      <c r="AK226" s="21">
        <v>0.98693799999999998</v>
      </c>
      <c r="AL226">
        <f t="shared" si="60"/>
        <v>16.981919191919189</v>
      </c>
      <c r="AM226">
        <f t="shared" si="61"/>
        <v>16.773058567777777</v>
      </c>
      <c r="AP226" s="9"/>
      <c r="AQ226" s="21">
        <v>0.70236200000000004</v>
      </c>
      <c r="AR226" s="21">
        <v>26.0121</v>
      </c>
      <c r="AS226" s="21">
        <v>-1.7266799999999999E-2</v>
      </c>
      <c r="AT226" s="21">
        <v>216</v>
      </c>
      <c r="AU226" s="21">
        <v>0.70172100000000004</v>
      </c>
      <c r="AV226">
        <f t="shared" si="62"/>
        <v>17.441212121212121</v>
      </c>
      <c r="AW226">
        <f t="shared" si="63"/>
        <v>12.250044627878788</v>
      </c>
      <c r="AX226" s="9"/>
      <c r="AY226" s="21">
        <v>0.98770100000000005</v>
      </c>
      <c r="AZ226" s="21">
        <v>29.8111</v>
      </c>
      <c r="BA226" s="21">
        <v>-1.6790800000000002E-2</v>
      </c>
      <c r="BB226" s="21">
        <v>216</v>
      </c>
      <c r="BC226" s="21">
        <v>0.98693799999999998</v>
      </c>
      <c r="BD226">
        <f t="shared" si="64"/>
        <v>16.960404040404043</v>
      </c>
      <c r="BE226">
        <f t="shared" si="65"/>
        <v>16.751808031111114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7.4147299999999996</v>
      </c>
      <c r="I227" s="21">
        <v>-1.7303499999999999E-2</v>
      </c>
      <c r="J227" s="21">
        <v>217</v>
      </c>
      <c r="K227" s="21">
        <v>0.69674700000000001</v>
      </c>
      <c r="L227">
        <f t="shared" si="54"/>
        <v>17.478282828282829</v>
      </c>
      <c r="M227">
        <f t="shared" si="55"/>
        <v>12.188078529797981</v>
      </c>
      <c r="N227" s="9"/>
      <c r="O227" s="21">
        <v>0.99273699999999998</v>
      </c>
      <c r="P227" s="21">
        <v>11.213800000000001</v>
      </c>
      <c r="Q227" s="21">
        <v>-1.6821300000000001E-2</v>
      </c>
      <c r="R227" s="21">
        <v>217</v>
      </c>
      <c r="S227" s="21">
        <v>0.99182099999999995</v>
      </c>
      <c r="T227">
        <f t="shared" si="56"/>
        <v>16.991212121212122</v>
      </c>
      <c r="U227">
        <f t="shared" si="57"/>
        <v>16.86780494757576</v>
      </c>
      <c r="X227" s="9"/>
      <c r="Y227" s="21">
        <v>0.69732700000000003</v>
      </c>
      <c r="Z227" s="21">
        <v>16.710999999999999</v>
      </c>
      <c r="AA227" s="21">
        <v>-1.7303499999999999E-2</v>
      </c>
      <c r="AB227" s="21">
        <v>217</v>
      </c>
      <c r="AC227" s="21">
        <v>0.69659400000000005</v>
      </c>
      <c r="AD227">
        <f t="shared" si="58"/>
        <v>17.478282828282829</v>
      </c>
      <c r="AE227">
        <f t="shared" si="59"/>
        <v>12.188078529797981</v>
      </c>
      <c r="AF227" s="9"/>
      <c r="AG227" s="21">
        <v>0.99273699999999998</v>
      </c>
      <c r="AH227" s="21">
        <v>20.51</v>
      </c>
      <c r="AI227" s="21">
        <v>-1.6806000000000001E-2</v>
      </c>
      <c r="AJ227" s="21">
        <v>217</v>
      </c>
      <c r="AK227" s="21">
        <v>0.99212599999999995</v>
      </c>
      <c r="AL227">
        <f t="shared" si="60"/>
        <v>16.975757575757576</v>
      </c>
      <c r="AM227">
        <f t="shared" si="61"/>
        <v>16.852462648484849</v>
      </c>
      <c r="AP227" s="9"/>
      <c r="AQ227" s="21">
        <v>0.69732700000000003</v>
      </c>
      <c r="AR227" s="21">
        <v>26.022200000000002</v>
      </c>
      <c r="AS227" s="21">
        <v>-1.7279099999999999E-2</v>
      </c>
      <c r="AT227" s="21">
        <v>217</v>
      </c>
      <c r="AU227" s="21">
        <v>0.69683799999999996</v>
      </c>
      <c r="AV227">
        <f t="shared" si="62"/>
        <v>17.453636363636363</v>
      </c>
      <c r="AW227">
        <f t="shared" si="63"/>
        <v>12.170891884545455</v>
      </c>
      <c r="AX227" s="9"/>
      <c r="AY227" s="21">
        <v>0.99273699999999998</v>
      </c>
      <c r="AZ227" s="21">
        <v>29.821200000000001</v>
      </c>
      <c r="BA227" s="21">
        <v>-1.6781600000000001E-2</v>
      </c>
      <c r="BB227" s="21">
        <v>217</v>
      </c>
      <c r="BC227" s="21">
        <v>0.99212599999999995</v>
      </c>
      <c r="BD227">
        <f t="shared" si="64"/>
        <v>16.951111111111111</v>
      </c>
      <c r="BE227">
        <f t="shared" si="65"/>
        <v>16.827995191111111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7.4248000000000003</v>
      </c>
      <c r="I228" s="21">
        <v>-1.73157E-2</v>
      </c>
      <c r="J228" s="21">
        <v>218</v>
      </c>
      <c r="K228" s="21">
        <v>0.69158900000000001</v>
      </c>
      <c r="L228">
        <f t="shared" si="54"/>
        <v>17.490606060606062</v>
      </c>
      <c r="M228">
        <f t="shared" si="55"/>
        <v>12.108589160303032</v>
      </c>
      <c r="N228" s="9"/>
      <c r="O228" s="21">
        <v>0.99777199999999999</v>
      </c>
      <c r="P228" s="21">
        <v>11.223800000000001</v>
      </c>
      <c r="Q228" s="21">
        <v>-1.68121E-2</v>
      </c>
      <c r="R228" s="21">
        <v>218</v>
      </c>
      <c r="S228" s="21">
        <v>0.99670400000000003</v>
      </c>
      <c r="T228">
        <f t="shared" si="56"/>
        <v>16.981919191919189</v>
      </c>
      <c r="U228">
        <f t="shared" si="57"/>
        <v>16.944083475959594</v>
      </c>
      <c r="X228" s="9"/>
      <c r="Y228" s="21">
        <v>0.69229099999999999</v>
      </c>
      <c r="Z228" s="21">
        <v>16.721</v>
      </c>
      <c r="AA228" s="21">
        <v>-1.7312600000000001E-2</v>
      </c>
      <c r="AB228" s="21">
        <v>218</v>
      </c>
      <c r="AC228" s="21">
        <v>0.69192500000000001</v>
      </c>
      <c r="AD228">
        <f t="shared" si="58"/>
        <v>17.487474747474749</v>
      </c>
      <c r="AE228">
        <f t="shared" si="59"/>
        <v>12.106421380404042</v>
      </c>
      <c r="AF228" s="9"/>
      <c r="AG228" s="21">
        <v>0.99777199999999999</v>
      </c>
      <c r="AH228" s="21">
        <v>20.520099999999999</v>
      </c>
      <c r="AI228" s="21">
        <v>-1.67999E-2</v>
      </c>
      <c r="AJ228" s="21">
        <v>218</v>
      </c>
      <c r="AK228" s="21">
        <v>0.99670400000000003</v>
      </c>
      <c r="AL228">
        <f t="shared" si="60"/>
        <v>16.96959595959596</v>
      </c>
      <c r="AM228">
        <f t="shared" si="61"/>
        <v>16.931787699797979</v>
      </c>
      <c r="AP228" s="9"/>
      <c r="AQ228" s="21">
        <v>0.69229099999999999</v>
      </c>
      <c r="AR228" s="21">
        <v>26.0322</v>
      </c>
      <c r="AS228" s="21">
        <v>-1.72882E-2</v>
      </c>
      <c r="AT228" s="21">
        <v>218</v>
      </c>
      <c r="AU228" s="21">
        <v>0.69174199999999997</v>
      </c>
      <c r="AV228">
        <f t="shared" si="62"/>
        <v>17.462828282828283</v>
      </c>
      <c r="AW228">
        <f t="shared" si="63"/>
        <v>12.089358854747475</v>
      </c>
      <c r="AX228" s="9"/>
      <c r="AY228" s="21">
        <v>0.99777199999999999</v>
      </c>
      <c r="AZ228" s="21">
        <v>29.831299999999999</v>
      </c>
      <c r="BA228" s="21">
        <v>-1.6772499999999999E-2</v>
      </c>
      <c r="BB228" s="21">
        <v>218</v>
      </c>
      <c r="BC228" s="21">
        <v>0.99670400000000003</v>
      </c>
      <c r="BD228">
        <f t="shared" si="64"/>
        <v>16.941919191919194</v>
      </c>
      <c r="BE228">
        <f t="shared" si="65"/>
        <v>16.904172595959597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7.4348700000000001</v>
      </c>
      <c r="I229" s="21">
        <v>-1.7321799999999998E-2</v>
      </c>
      <c r="J229" s="21">
        <v>219</v>
      </c>
      <c r="K229" s="21">
        <v>0.68676800000000005</v>
      </c>
      <c r="L229">
        <f t="shared" si="54"/>
        <v>17.496767676767675</v>
      </c>
      <c r="M229">
        <f t="shared" si="55"/>
        <v>12.024758566464644</v>
      </c>
      <c r="N229" s="9"/>
      <c r="O229" s="21">
        <v>1.00281</v>
      </c>
      <c r="P229" s="21">
        <v>11.2339</v>
      </c>
      <c r="Q229" s="21">
        <v>-1.6802999999999998E-2</v>
      </c>
      <c r="R229" s="21">
        <v>219</v>
      </c>
      <c r="S229" s="21">
        <v>1.0022</v>
      </c>
      <c r="T229">
        <f t="shared" si="56"/>
        <v>16.972727272727273</v>
      </c>
      <c r="U229">
        <f t="shared" si="57"/>
        <v>17.020420636363635</v>
      </c>
      <c r="X229" s="9"/>
      <c r="Y229" s="21">
        <v>0.68725599999999998</v>
      </c>
      <c r="Z229" s="21">
        <v>16.731100000000001</v>
      </c>
      <c r="AA229" s="21">
        <v>-1.7318699999999999E-2</v>
      </c>
      <c r="AB229" s="21">
        <v>219</v>
      </c>
      <c r="AC229" s="21">
        <v>0.68673700000000004</v>
      </c>
      <c r="AD229">
        <f t="shared" si="58"/>
        <v>17.493636363636362</v>
      </c>
      <c r="AE229">
        <f t="shared" si="59"/>
        <v>12.022606552727272</v>
      </c>
      <c r="AF229" s="9"/>
      <c r="AG229" s="21">
        <v>1.00281</v>
      </c>
      <c r="AH229" s="21">
        <v>20.530100000000001</v>
      </c>
      <c r="AI229" s="21">
        <v>-1.6790800000000002E-2</v>
      </c>
      <c r="AJ229" s="21">
        <v>219</v>
      </c>
      <c r="AK229" s="21">
        <v>1.00159</v>
      </c>
      <c r="AL229">
        <f t="shared" si="60"/>
        <v>16.960404040404043</v>
      </c>
      <c r="AM229">
        <f t="shared" si="61"/>
        <v>17.00806277575758</v>
      </c>
      <c r="AP229" s="9"/>
      <c r="AQ229" s="21">
        <v>0.68725599999999998</v>
      </c>
      <c r="AR229" s="21">
        <v>26.042300000000001</v>
      </c>
      <c r="AS229" s="21">
        <v>-1.7294299999999999E-2</v>
      </c>
      <c r="AT229" s="21">
        <v>219</v>
      </c>
      <c r="AU229" s="21">
        <v>0.68658399999999997</v>
      </c>
      <c r="AV229">
        <f t="shared" si="62"/>
        <v>17.468989898989896</v>
      </c>
      <c r="AW229">
        <f t="shared" si="63"/>
        <v>12.0056681220202</v>
      </c>
      <c r="AX229" s="9"/>
      <c r="AY229" s="21">
        <v>1.00281</v>
      </c>
      <c r="AZ229" s="21">
        <v>29.8414</v>
      </c>
      <c r="BA229" s="21">
        <v>-1.6763299999999998E-2</v>
      </c>
      <c r="BB229" s="21">
        <v>219</v>
      </c>
      <c r="BC229" s="21">
        <v>1.0018899999999999</v>
      </c>
      <c r="BD229">
        <f t="shared" si="64"/>
        <v>16.932626262626261</v>
      </c>
      <c r="BE229">
        <f t="shared" si="65"/>
        <v>16.980206942424239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7.4449399999999999</v>
      </c>
      <c r="I230" s="21">
        <v>-1.7333999999999999E-2</v>
      </c>
      <c r="J230" s="21">
        <v>220</v>
      </c>
      <c r="K230" s="21">
        <v>0.68170200000000003</v>
      </c>
      <c r="L230">
        <f t="shared" si="54"/>
        <v>17.509090909090908</v>
      </c>
      <c r="M230">
        <f t="shared" si="55"/>
        <v>11.945052</v>
      </c>
      <c r="N230" s="9"/>
      <c r="O230" s="21">
        <v>1.0078400000000001</v>
      </c>
      <c r="P230" s="21">
        <v>11.244</v>
      </c>
      <c r="Q230" s="21">
        <v>-1.6793800000000001E-2</v>
      </c>
      <c r="R230" s="21">
        <v>220</v>
      </c>
      <c r="S230" s="21">
        <v>1.00769</v>
      </c>
      <c r="T230">
        <f t="shared" si="56"/>
        <v>16.963434343434347</v>
      </c>
      <c r="U230">
        <f t="shared" si="57"/>
        <v>17.096427668686875</v>
      </c>
      <c r="X230" s="9"/>
      <c r="Y230" s="21">
        <v>0.68222000000000005</v>
      </c>
      <c r="Z230" s="21">
        <v>16.741199999999999</v>
      </c>
      <c r="AA230" s="21">
        <v>-1.7324800000000001E-2</v>
      </c>
      <c r="AB230" s="21">
        <v>220</v>
      </c>
      <c r="AC230" s="21">
        <v>0.68148799999999998</v>
      </c>
      <c r="AD230">
        <f t="shared" si="58"/>
        <v>17.499797979797979</v>
      </c>
      <c r="AE230">
        <f t="shared" si="59"/>
        <v>11.938712177777777</v>
      </c>
      <c r="AF230" s="9"/>
      <c r="AG230" s="21">
        <v>1.0078400000000001</v>
      </c>
      <c r="AH230" s="21">
        <v>20.540199999999999</v>
      </c>
      <c r="AI230" s="21">
        <v>-1.6781600000000001E-2</v>
      </c>
      <c r="AJ230" s="21">
        <v>220</v>
      </c>
      <c r="AK230" s="21">
        <v>1.0067699999999999</v>
      </c>
      <c r="AL230">
        <f t="shared" si="60"/>
        <v>16.951111111111111</v>
      </c>
      <c r="AM230">
        <f t="shared" si="61"/>
        <v>17.084007822222222</v>
      </c>
      <c r="AP230" s="9"/>
      <c r="AQ230" s="21">
        <v>0.68222000000000005</v>
      </c>
      <c r="AR230" s="21">
        <v>26.052399999999999</v>
      </c>
      <c r="AS230" s="21">
        <v>-1.7297400000000001E-2</v>
      </c>
      <c r="AT230" s="21">
        <v>220</v>
      </c>
      <c r="AU230" s="21">
        <v>0.68154899999999996</v>
      </c>
      <c r="AV230">
        <f t="shared" si="62"/>
        <v>17.472121212121213</v>
      </c>
      <c r="AW230">
        <f t="shared" si="63"/>
        <v>11.919830533333334</v>
      </c>
      <c r="AX230" s="9"/>
      <c r="AY230" s="21">
        <v>1.0078400000000001</v>
      </c>
      <c r="AZ230" s="21">
        <v>29.851400000000002</v>
      </c>
      <c r="BA230" s="21">
        <v>-1.67572E-2</v>
      </c>
      <c r="BB230" s="21">
        <v>220</v>
      </c>
      <c r="BC230" s="21">
        <v>1.0067699999999999</v>
      </c>
      <c r="BD230">
        <f t="shared" si="64"/>
        <v>16.926464646464648</v>
      </c>
      <c r="BE230">
        <f t="shared" si="65"/>
        <v>17.059168129292932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7.4550099999999997</v>
      </c>
      <c r="I231" s="21">
        <v>-1.7346199999999999E-2</v>
      </c>
      <c r="J231" s="21">
        <v>221</v>
      </c>
      <c r="K231" s="21">
        <v>0.67663600000000002</v>
      </c>
      <c r="L231">
        <f t="shared" si="54"/>
        <v>17.521414141414141</v>
      </c>
      <c r="M231">
        <f t="shared" si="55"/>
        <v>11.865238835353535</v>
      </c>
      <c r="N231" s="9"/>
      <c r="O231" s="21">
        <v>1.01288</v>
      </c>
      <c r="P231" s="21">
        <v>11.254099999999999</v>
      </c>
      <c r="Q231" s="21">
        <v>-1.6787699999999999E-2</v>
      </c>
      <c r="R231" s="21">
        <v>221</v>
      </c>
      <c r="S231" s="21">
        <v>1.01227</v>
      </c>
      <c r="T231">
        <f t="shared" si="56"/>
        <v>16.957272727272727</v>
      </c>
      <c r="U231">
        <f t="shared" si="57"/>
        <v>17.175682399999999</v>
      </c>
      <c r="X231" s="9"/>
      <c r="Y231" s="21">
        <v>0.67718500000000004</v>
      </c>
      <c r="Z231" s="21">
        <v>16.751200000000001</v>
      </c>
      <c r="AA231" s="21">
        <v>-1.7337000000000002E-2</v>
      </c>
      <c r="AB231" s="21">
        <v>221</v>
      </c>
      <c r="AC231" s="21">
        <v>0.67663600000000002</v>
      </c>
      <c r="AD231">
        <f t="shared" si="58"/>
        <v>17.512121212121215</v>
      </c>
      <c r="AE231">
        <f t="shared" si="59"/>
        <v>11.858945803030306</v>
      </c>
      <c r="AF231" s="9"/>
      <c r="AG231" s="21">
        <v>1.01288</v>
      </c>
      <c r="AH231" s="21">
        <v>20.5503</v>
      </c>
      <c r="AI231" s="21">
        <v>-1.6772499999999999E-2</v>
      </c>
      <c r="AJ231" s="21">
        <v>221</v>
      </c>
      <c r="AK231" s="21">
        <v>1.01166</v>
      </c>
      <c r="AL231">
        <f t="shared" si="60"/>
        <v>16.941919191919194</v>
      </c>
      <c r="AM231">
        <f t="shared" si="61"/>
        <v>17.160131111111113</v>
      </c>
      <c r="AP231" s="9"/>
      <c r="AQ231" s="21">
        <v>0.67718500000000004</v>
      </c>
      <c r="AR231" s="21">
        <v>26.0625</v>
      </c>
      <c r="AS231" s="21">
        <v>-1.7303499999999999E-2</v>
      </c>
      <c r="AT231" s="21">
        <v>221</v>
      </c>
      <c r="AU231" s="21">
        <v>0.67651399999999995</v>
      </c>
      <c r="AV231">
        <f t="shared" si="62"/>
        <v>17.478282828282829</v>
      </c>
      <c r="AW231">
        <f t="shared" si="63"/>
        <v>11.836030957070708</v>
      </c>
      <c r="AX231" s="9"/>
      <c r="AY231" s="21">
        <v>1.01288</v>
      </c>
      <c r="AZ231" s="21">
        <v>29.861499999999999</v>
      </c>
      <c r="BA231" s="21">
        <v>-1.6751100000000001E-2</v>
      </c>
      <c r="BB231" s="21">
        <v>221</v>
      </c>
      <c r="BC231" s="21">
        <v>1.01227</v>
      </c>
      <c r="BD231">
        <f t="shared" si="64"/>
        <v>16.920303030303032</v>
      </c>
      <c r="BE231">
        <f t="shared" si="65"/>
        <v>17.138236533333334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7.46509</v>
      </c>
      <c r="I232" s="21">
        <v>-1.7355300000000001E-2</v>
      </c>
      <c r="J232" s="21">
        <v>222</v>
      </c>
      <c r="K232" s="21">
        <v>0.67147800000000002</v>
      </c>
      <c r="L232">
        <f t="shared" si="54"/>
        <v>17.530606060606061</v>
      </c>
      <c r="M232">
        <f t="shared" si="55"/>
        <v>11.783196863636364</v>
      </c>
      <c r="N232" s="9"/>
      <c r="O232" s="21">
        <v>1.0179100000000001</v>
      </c>
      <c r="P232" s="21">
        <v>11.264099999999999</v>
      </c>
      <c r="Q232" s="21">
        <v>-1.6778600000000001E-2</v>
      </c>
      <c r="R232" s="21">
        <v>222</v>
      </c>
      <c r="S232" s="21">
        <v>1.01685</v>
      </c>
      <c r="T232">
        <f t="shared" si="56"/>
        <v>16.948080808080807</v>
      </c>
      <c r="U232">
        <f t="shared" si="57"/>
        <v>17.251620935353536</v>
      </c>
      <c r="X232" s="9"/>
      <c r="Y232" s="21">
        <v>0.67215000000000003</v>
      </c>
      <c r="Z232" s="21">
        <v>16.761299999999999</v>
      </c>
      <c r="AA232" s="21">
        <v>-1.7346199999999999E-2</v>
      </c>
      <c r="AB232" s="21">
        <v>222</v>
      </c>
      <c r="AC232" s="21">
        <v>0.67132599999999998</v>
      </c>
      <c r="AD232">
        <f t="shared" si="58"/>
        <v>17.521414141414141</v>
      </c>
      <c r="AE232">
        <f t="shared" si="59"/>
        <v>11.777018515151516</v>
      </c>
      <c r="AF232" s="9"/>
      <c r="AG232" s="21">
        <v>1.0179100000000001</v>
      </c>
      <c r="AH232" s="21">
        <v>20.560400000000001</v>
      </c>
      <c r="AI232" s="21">
        <v>-1.6763299999999998E-2</v>
      </c>
      <c r="AJ232" s="21">
        <v>222</v>
      </c>
      <c r="AK232" s="21">
        <v>1.01715</v>
      </c>
      <c r="AL232">
        <f t="shared" si="60"/>
        <v>16.932626262626261</v>
      </c>
      <c r="AM232">
        <f t="shared" si="61"/>
        <v>17.2358895989899</v>
      </c>
      <c r="AP232" s="9"/>
      <c r="AQ232" s="21">
        <v>0.67215000000000003</v>
      </c>
      <c r="AR232" s="21">
        <v>26.072500000000002</v>
      </c>
      <c r="AS232" s="21">
        <v>-1.7312600000000001E-2</v>
      </c>
      <c r="AT232" s="21">
        <v>222</v>
      </c>
      <c r="AU232" s="21">
        <v>0.67141700000000004</v>
      </c>
      <c r="AV232">
        <f t="shared" si="62"/>
        <v>17.487474747474749</v>
      </c>
      <c r="AW232">
        <f t="shared" si="63"/>
        <v>11.754206151515154</v>
      </c>
      <c r="AX232" s="9"/>
      <c r="AY232" s="21">
        <v>1.0179100000000001</v>
      </c>
      <c r="AZ232" s="21">
        <v>29.871600000000001</v>
      </c>
      <c r="BA232" s="21">
        <v>-1.6744999999999999E-2</v>
      </c>
      <c r="BB232" s="21">
        <v>222</v>
      </c>
      <c r="BC232" s="21">
        <v>1.01685</v>
      </c>
      <c r="BD232">
        <f t="shared" si="64"/>
        <v>16.914141414141412</v>
      </c>
      <c r="BE232">
        <f t="shared" si="65"/>
        <v>17.217073686868687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7.4751599999999998</v>
      </c>
      <c r="I233" s="21">
        <v>-1.7364500000000001E-2</v>
      </c>
      <c r="J233" s="21">
        <v>223</v>
      </c>
      <c r="K233" s="21">
        <v>0.66625999999999996</v>
      </c>
      <c r="L233">
        <f t="shared" si="54"/>
        <v>17.53989898989899</v>
      </c>
      <c r="M233">
        <f t="shared" si="55"/>
        <v>11.701112174747475</v>
      </c>
      <c r="N233" s="9"/>
      <c r="O233" s="21">
        <v>1.02295</v>
      </c>
      <c r="P233" s="21">
        <v>11.2742</v>
      </c>
      <c r="Q233" s="21">
        <v>-1.6766400000000001E-2</v>
      </c>
      <c r="R233" s="21">
        <v>223</v>
      </c>
      <c r="S233" s="21">
        <v>1.02142</v>
      </c>
      <c r="T233">
        <f t="shared" si="56"/>
        <v>16.935757575757577</v>
      </c>
      <c r="U233">
        <f t="shared" si="57"/>
        <v>17.324433212121214</v>
      </c>
      <c r="X233" s="9"/>
      <c r="Y233" s="21">
        <v>0.66711399999999998</v>
      </c>
      <c r="Z233" s="21">
        <v>16.7714</v>
      </c>
      <c r="AA233" s="21">
        <v>-1.7355300000000001E-2</v>
      </c>
      <c r="AB233" s="21">
        <v>223</v>
      </c>
      <c r="AC233" s="21">
        <v>0.66650399999999999</v>
      </c>
      <c r="AD233">
        <f t="shared" si="58"/>
        <v>17.530606060606061</v>
      </c>
      <c r="AE233">
        <f t="shared" si="59"/>
        <v>11.694912731515151</v>
      </c>
      <c r="AF233" s="9"/>
      <c r="AG233" s="21">
        <v>1.02295</v>
      </c>
      <c r="AH233" s="21">
        <v>20.570399999999999</v>
      </c>
      <c r="AI233" s="21">
        <v>-1.67572E-2</v>
      </c>
      <c r="AJ233" s="21">
        <v>223</v>
      </c>
      <c r="AK233" s="21">
        <v>1.02234</v>
      </c>
      <c r="AL233">
        <f t="shared" si="60"/>
        <v>16.926464646464648</v>
      </c>
      <c r="AM233">
        <f t="shared" si="61"/>
        <v>17.314927010101012</v>
      </c>
      <c r="AP233" s="9"/>
      <c r="AQ233" s="21">
        <v>0.66711399999999998</v>
      </c>
      <c r="AR233" s="21">
        <v>26.082599999999999</v>
      </c>
      <c r="AS233" s="21">
        <v>-1.7321799999999998E-2</v>
      </c>
      <c r="AT233" s="21">
        <v>223</v>
      </c>
      <c r="AU233" s="21">
        <v>0.66644300000000001</v>
      </c>
      <c r="AV233">
        <f t="shared" si="62"/>
        <v>17.496767676767675</v>
      </c>
      <c r="AW233">
        <f t="shared" si="63"/>
        <v>11.67233867191919</v>
      </c>
      <c r="AX233" s="9"/>
      <c r="AY233" s="21">
        <v>1.02295</v>
      </c>
      <c r="AZ233" s="21">
        <v>29.881599999999999</v>
      </c>
      <c r="BA233" s="21">
        <v>-1.6738900000000001E-2</v>
      </c>
      <c r="BB233" s="21">
        <v>223</v>
      </c>
      <c r="BC233" s="21">
        <v>1.02203</v>
      </c>
      <c r="BD233">
        <f t="shared" si="64"/>
        <v>16.907979797979799</v>
      </c>
      <c r="BE233">
        <f t="shared" si="65"/>
        <v>17.296017934343435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7.4852299999999996</v>
      </c>
      <c r="I234" s="21">
        <v>-1.7364500000000001E-2</v>
      </c>
      <c r="J234" s="21">
        <v>224</v>
      </c>
      <c r="K234" s="21">
        <v>0.66149899999999995</v>
      </c>
      <c r="L234">
        <f t="shared" si="54"/>
        <v>17.53989898989899</v>
      </c>
      <c r="M234">
        <f t="shared" si="55"/>
        <v>11.612798783333334</v>
      </c>
      <c r="N234" s="9"/>
      <c r="O234" s="21">
        <v>1.0279799999999999</v>
      </c>
      <c r="P234" s="21">
        <v>11.2843</v>
      </c>
      <c r="Q234" s="21">
        <v>-1.6760299999999999E-2</v>
      </c>
      <c r="R234" s="21">
        <v>224</v>
      </c>
      <c r="S234" s="21">
        <v>1.02722</v>
      </c>
      <c r="T234">
        <f t="shared" si="56"/>
        <v>16.929595959595957</v>
      </c>
      <c r="U234">
        <f t="shared" si="57"/>
        <v>17.40328605454545</v>
      </c>
      <c r="X234" s="9"/>
      <c r="Y234" s="21">
        <v>0.66207899999999997</v>
      </c>
      <c r="Z234" s="21">
        <v>16.781400000000001</v>
      </c>
      <c r="AA234" s="21">
        <v>-1.73584E-2</v>
      </c>
      <c r="AB234" s="21">
        <v>224</v>
      </c>
      <c r="AC234" s="21">
        <v>0.66137699999999999</v>
      </c>
      <c r="AD234">
        <f t="shared" si="58"/>
        <v>17.533737373737374</v>
      </c>
      <c r="AE234">
        <f t="shared" si="59"/>
        <v>11.608719306666666</v>
      </c>
      <c r="AF234" s="9"/>
      <c r="AG234" s="21">
        <v>1.0279799999999999</v>
      </c>
      <c r="AH234" s="21">
        <v>20.580500000000001</v>
      </c>
      <c r="AI234" s="21">
        <v>-1.6747999999999999E-2</v>
      </c>
      <c r="AJ234" s="21">
        <v>224</v>
      </c>
      <c r="AK234" s="21">
        <v>1.02722</v>
      </c>
      <c r="AL234">
        <f t="shared" si="60"/>
        <v>16.917171717171716</v>
      </c>
      <c r="AM234">
        <f t="shared" si="61"/>
        <v>17.39051418181818</v>
      </c>
      <c r="AP234" s="9"/>
      <c r="AQ234" s="21">
        <v>0.66207899999999997</v>
      </c>
      <c r="AR234" s="21">
        <v>26.092700000000001</v>
      </c>
      <c r="AS234" s="21">
        <v>-1.73279E-2</v>
      </c>
      <c r="AT234" s="21">
        <v>224</v>
      </c>
      <c r="AU234" s="21">
        <v>0.66143799999999997</v>
      </c>
      <c r="AV234">
        <f t="shared" si="62"/>
        <v>17.502929292929291</v>
      </c>
      <c r="AW234">
        <f t="shared" si="63"/>
        <v>11.588321923333332</v>
      </c>
      <c r="AX234" s="9"/>
      <c r="AY234" s="21">
        <v>1.0279799999999999</v>
      </c>
      <c r="AZ234" s="21">
        <v>29.8917</v>
      </c>
      <c r="BA234" s="21">
        <v>-1.6735799999999999E-2</v>
      </c>
      <c r="BB234" s="21">
        <v>224</v>
      </c>
      <c r="BC234" s="21">
        <v>1.0275300000000001</v>
      </c>
      <c r="BD234">
        <f t="shared" si="64"/>
        <v>16.904848484848486</v>
      </c>
      <c r="BE234">
        <f t="shared" si="65"/>
        <v>17.377846145454544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7.4953000000000003</v>
      </c>
      <c r="I235" s="21">
        <v>-1.7373699999999999E-2</v>
      </c>
      <c r="J235" s="21">
        <v>225</v>
      </c>
      <c r="K235" s="21">
        <v>0.656555</v>
      </c>
      <c r="L235">
        <f t="shared" si="54"/>
        <v>17.549191919191919</v>
      </c>
      <c r="M235">
        <f t="shared" si="55"/>
        <v>11.530573706161617</v>
      </c>
      <c r="N235" s="9"/>
      <c r="O235" s="21">
        <v>1.03302</v>
      </c>
      <c r="P235" s="21">
        <v>11.2943</v>
      </c>
      <c r="Q235" s="21">
        <v>-1.6747999999999999E-2</v>
      </c>
      <c r="R235" s="21">
        <v>225</v>
      </c>
      <c r="S235" s="21">
        <v>1.03241</v>
      </c>
      <c r="T235">
        <f t="shared" si="56"/>
        <v>16.917171717171716</v>
      </c>
      <c r="U235">
        <f t="shared" si="57"/>
        <v>17.475776727272727</v>
      </c>
      <c r="X235" s="9"/>
      <c r="Y235" s="21">
        <v>0.65704300000000004</v>
      </c>
      <c r="Z235" s="21">
        <v>16.791499999999999</v>
      </c>
      <c r="AA235" s="21">
        <v>-1.7364500000000001E-2</v>
      </c>
      <c r="AB235" s="21">
        <v>225</v>
      </c>
      <c r="AC235" s="21">
        <v>0.65625</v>
      </c>
      <c r="AD235">
        <f t="shared" si="58"/>
        <v>17.53989898989899</v>
      </c>
      <c r="AE235">
        <f t="shared" si="59"/>
        <v>11.524467852020203</v>
      </c>
      <c r="AF235" s="9"/>
      <c r="AG235" s="21">
        <v>1.03302</v>
      </c>
      <c r="AH235" s="21">
        <v>20.590599999999998</v>
      </c>
      <c r="AI235" s="21">
        <v>-1.6735799999999999E-2</v>
      </c>
      <c r="AJ235" s="21">
        <v>225</v>
      </c>
      <c r="AK235" s="21">
        <v>1.0321</v>
      </c>
      <c r="AL235">
        <f t="shared" si="60"/>
        <v>16.904848484848486</v>
      </c>
      <c r="AM235">
        <f t="shared" si="61"/>
        <v>17.463046581818183</v>
      </c>
      <c r="AP235" s="9"/>
      <c r="AQ235" s="21">
        <v>0.65704300000000004</v>
      </c>
      <c r="AR235" s="21">
        <v>26.102699999999999</v>
      </c>
      <c r="AS235" s="21">
        <v>-1.7337000000000002E-2</v>
      </c>
      <c r="AT235" s="21">
        <v>225</v>
      </c>
      <c r="AU235" s="21">
        <v>0.65664699999999998</v>
      </c>
      <c r="AV235">
        <f t="shared" si="62"/>
        <v>17.512121212121215</v>
      </c>
      <c r="AW235">
        <f t="shared" si="63"/>
        <v>11.506216657575761</v>
      </c>
      <c r="AX235" s="9"/>
      <c r="AY235" s="21">
        <v>1.03302</v>
      </c>
      <c r="AZ235" s="21">
        <v>29.901800000000001</v>
      </c>
      <c r="BA235" s="21">
        <v>-1.6732799999999999E-2</v>
      </c>
      <c r="BB235" s="21">
        <v>225</v>
      </c>
      <c r="BC235" s="21">
        <v>1.0318000000000001</v>
      </c>
      <c r="BD235">
        <f t="shared" si="64"/>
        <v>16.901818181818182</v>
      </c>
      <c r="BE235">
        <f t="shared" si="65"/>
        <v>17.459916218181821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7.5053700000000001</v>
      </c>
      <c r="I236" s="21">
        <v>-1.7379800000000001E-2</v>
      </c>
      <c r="J236" s="21">
        <v>226</v>
      </c>
      <c r="K236" s="21">
        <v>0.65136700000000003</v>
      </c>
      <c r="L236">
        <f t="shared" si="54"/>
        <v>17.555353535353536</v>
      </c>
      <c r="M236">
        <f t="shared" si="55"/>
        <v>11.446230947878789</v>
      </c>
      <c r="N236" s="9"/>
      <c r="O236" s="21">
        <v>1.03806</v>
      </c>
      <c r="P236" s="21">
        <v>11.304399999999999</v>
      </c>
      <c r="Q236" s="21">
        <v>-1.6735799999999999E-2</v>
      </c>
      <c r="R236" s="21">
        <v>226</v>
      </c>
      <c r="S236" s="21">
        <v>1.03729</v>
      </c>
      <c r="T236">
        <f t="shared" si="56"/>
        <v>16.904848484848486</v>
      </c>
      <c r="U236">
        <f t="shared" si="57"/>
        <v>17.548247018181819</v>
      </c>
      <c r="X236" s="9"/>
      <c r="Y236" s="21">
        <v>0.65200800000000003</v>
      </c>
      <c r="Z236" s="21">
        <v>16.801600000000001</v>
      </c>
      <c r="AA236" s="21">
        <v>-1.7373699999999999E-2</v>
      </c>
      <c r="AB236" s="21">
        <v>226</v>
      </c>
      <c r="AC236" s="21">
        <v>0.65130600000000005</v>
      </c>
      <c r="AD236">
        <f t="shared" si="58"/>
        <v>17.549191919191919</v>
      </c>
      <c r="AE236">
        <f t="shared" si="59"/>
        <v>11.442213524848485</v>
      </c>
      <c r="AF236" s="9"/>
      <c r="AG236" s="21">
        <v>1.03806</v>
      </c>
      <c r="AH236" s="21">
        <v>20.6006</v>
      </c>
      <c r="AI236" s="21">
        <v>-1.67297E-2</v>
      </c>
      <c r="AJ236" s="21">
        <v>226</v>
      </c>
      <c r="AK236" s="21">
        <v>1.0382100000000001</v>
      </c>
      <c r="AL236">
        <f t="shared" si="60"/>
        <v>16.89868686868687</v>
      </c>
      <c r="AM236">
        <f t="shared" si="61"/>
        <v>17.541850890909092</v>
      </c>
      <c r="AP236" s="9"/>
      <c r="AQ236" s="21">
        <v>0.65200800000000003</v>
      </c>
      <c r="AR236" s="21">
        <v>26.1128</v>
      </c>
      <c r="AS236" s="21">
        <v>-1.73431E-2</v>
      </c>
      <c r="AT236" s="21">
        <v>226</v>
      </c>
      <c r="AU236" s="21">
        <v>0.65121499999999999</v>
      </c>
      <c r="AV236">
        <f t="shared" si="62"/>
        <v>17.518282828282828</v>
      </c>
      <c r="AW236">
        <f t="shared" si="63"/>
        <v>11.422060550303032</v>
      </c>
      <c r="AX236" s="9"/>
      <c r="AY236" s="21">
        <v>1.03806</v>
      </c>
      <c r="AZ236" s="21">
        <v>29.911899999999999</v>
      </c>
      <c r="BA236" s="21">
        <v>-1.6723600000000002E-2</v>
      </c>
      <c r="BB236" s="21">
        <v>226</v>
      </c>
      <c r="BC236" s="21">
        <v>1.03729</v>
      </c>
      <c r="BD236">
        <f t="shared" si="64"/>
        <v>16.892525252525253</v>
      </c>
      <c r="BE236">
        <f t="shared" si="65"/>
        <v>17.535454763636363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7.5154399999999999</v>
      </c>
      <c r="I237" s="21">
        <v>-1.7392000000000001E-2</v>
      </c>
      <c r="J237" s="21">
        <v>227</v>
      </c>
      <c r="K237" s="21">
        <v>0.646393</v>
      </c>
      <c r="L237">
        <f t="shared" si="54"/>
        <v>17.567676767676769</v>
      </c>
      <c r="M237">
        <f t="shared" si="55"/>
        <v>11.365812541414142</v>
      </c>
      <c r="N237" s="9"/>
      <c r="O237" s="21">
        <v>1.0430900000000001</v>
      </c>
      <c r="P237" s="21">
        <v>11.314500000000001</v>
      </c>
      <c r="Q237" s="21">
        <v>-1.67297E-2</v>
      </c>
      <c r="R237" s="21">
        <v>227</v>
      </c>
      <c r="S237" s="21">
        <v>1.0427900000000001</v>
      </c>
      <c r="T237">
        <f t="shared" si="56"/>
        <v>16.89868686868687</v>
      </c>
      <c r="U237">
        <f t="shared" si="57"/>
        <v>17.626851285858589</v>
      </c>
      <c r="X237" s="9"/>
      <c r="Y237" s="21">
        <v>0.64697300000000002</v>
      </c>
      <c r="Z237" s="21">
        <v>16.811699999999998</v>
      </c>
      <c r="AA237" s="21">
        <v>-1.7388899999999999E-2</v>
      </c>
      <c r="AB237" s="21">
        <v>227</v>
      </c>
      <c r="AC237" s="21">
        <v>0.64617899999999995</v>
      </c>
      <c r="AD237">
        <f t="shared" si="58"/>
        <v>17.564545454545453</v>
      </c>
      <c r="AE237">
        <f t="shared" si="59"/>
        <v>11.363786666363636</v>
      </c>
      <c r="AF237" s="9"/>
      <c r="AG237" s="21">
        <v>1.0430900000000001</v>
      </c>
      <c r="AH237" s="21">
        <v>20.610700000000001</v>
      </c>
      <c r="AI237" s="21">
        <v>-1.6723600000000002E-2</v>
      </c>
      <c r="AJ237" s="21">
        <v>227</v>
      </c>
      <c r="AK237" s="21">
        <v>1.0424800000000001</v>
      </c>
      <c r="AL237">
        <f t="shared" si="60"/>
        <v>16.892525252525253</v>
      </c>
      <c r="AM237">
        <f t="shared" si="61"/>
        <v>17.620424165656569</v>
      </c>
      <c r="AP237" s="9"/>
      <c r="AQ237" s="21">
        <v>0.64697300000000002</v>
      </c>
      <c r="AR237" s="21">
        <v>26.122900000000001</v>
      </c>
      <c r="AS237" s="21">
        <v>-1.7346199999999999E-2</v>
      </c>
      <c r="AT237" s="21">
        <v>227</v>
      </c>
      <c r="AU237" s="21">
        <v>0.64651499999999995</v>
      </c>
      <c r="AV237">
        <f t="shared" si="62"/>
        <v>17.521414141414141</v>
      </c>
      <c r="AW237">
        <f t="shared" si="63"/>
        <v>11.335881871313131</v>
      </c>
      <c r="AX237" s="9"/>
      <c r="AY237" s="21">
        <v>1.0430900000000001</v>
      </c>
      <c r="AZ237" s="21">
        <v>29.921900000000001</v>
      </c>
      <c r="BA237" s="21">
        <v>-1.67145E-2</v>
      </c>
      <c r="BB237" s="21">
        <v>227</v>
      </c>
      <c r="BC237" s="21">
        <v>1.0421800000000001</v>
      </c>
      <c r="BD237">
        <f t="shared" si="64"/>
        <v>16.883333333333333</v>
      </c>
      <c r="BE237">
        <f t="shared" si="65"/>
        <v>17.610836166666669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7.5255099999999997</v>
      </c>
      <c r="I238" s="21">
        <v>-1.7401099999999999E-2</v>
      </c>
      <c r="J238" s="21">
        <v>228</v>
      </c>
      <c r="K238" s="21">
        <v>0.640961</v>
      </c>
      <c r="L238">
        <f t="shared" si="54"/>
        <v>17.576868686868686</v>
      </c>
      <c r="M238">
        <f t="shared" si="55"/>
        <v>11.283242354242423</v>
      </c>
      <c r="N238" s="9"/>
      <c r="O238" s="21">
        <v>1.04813</v>
      </c>
      <c r="P238" s="21">
        <v>11.3246</v>
      </c>
      <c r="Q238" s="21">
        <v>-1.67145E-2</v>
      </c>
      <c r="R238" s="21">
        <v>228</v>
      </c>
      <c r="S238" s="21">
        <v>1.0473600000000001</v>
      </c>
      <c r="T238">
        <f t="shared" si="56"/>
        <v>16.883333333333333</v>
      </c>
      <c r="U238">
        <f t="shared" si="57"/>
        <v>17.695928166666665</v>
      </c>
      <c r="X238" s="9"/>
      <c r="Y238" s="21">
        <v>0.64193699999999998</v>
      </c>
      <c r="Z238" s="21">
        <v>16.8217</v>
      </c>
      <c r="AA238" s="21">
        <v>-1.7401099999999999E-2</v>
      </c>
      <c r="AB238" s="21">
        <v>228</v>
      </c>
      <c r="AC238" s="21">
        <v>0.641266</v>
      </c>
      <c r="AD238">
        <f t="shared" si="58"/>
        <v>17.576868686868686</v>
      </c>
      <c r="AE238">
        <f t="shared" si="59"/>
        <v>11.283242354242423</v>
      </c>
      <c r="AF238" s="9"/>
      <c r="AG238" s="21">
        <v>1.04813</v>
      </c>
      <c r="AH238" s="21">
        <v>20.620799999999999</v>
      </c>
      <c r="AI238" s="21">
        <v>-1.6720599999999999E-2</v>
      </c>
      <c r="AJ238" s="21">
        <v>228</v>
      </c>
      <c r="AK238" s="21">
        <v>1.0476700000000001</v>
      </c>
      <c r="AL238">
        <f t="shared" si="60"/>
        <v>16.889494949494949</v>
      </c>
      <c r="AM238">
        <f t="shared" si="61"/>
        <v>17.70238634141414</v>
      </c>
      <c r="AP238" s="9"/>
      <c r="AQ238" s="21">
        <v>0.64193699999999998</v>
      </c>
      <c r="AR238" s="21">
        <v>26.132999999999999</v>
      </c>
      <c r="AS238" s="21">
        <v>-1.7355300000000001E-2</v>
      </c>
      <c r="AT238" s="21">
        <v>228</v>
      </c>
      <c r="AU238" s="21">
        <v>0.64138799999999996</v>
      </c>
      <c r="AV238">
        <f t="shared" si="62"/>
        <v>17.530606060606061</v>
      </c>
      <c r="AW238">
        <f t="shared" si="63"/>
        <v>11.253544662727272</v>
      </c>
      <c r="AX238" s="9"/>
      <c r="AY238" s="21">
        <v>1.04813</v>
      </c>
      <c r="AZ238" s="21">
        <v>29.931999999999999</v>
      </c>
      <c r="BA238" s="21">
        <v>-1.67023E-2</v>
      </c>
      <c r="BB238" s="21">
        <v>228</v>
      </c>
      <c r="BC238" s="21">
        <v>1.0470600000000001</v>
      </c>
      <c r="BD238">
        <f t="shared" si="64"/>
        <v>16.871010101010103</v>
      </c>
      <c r="BE238">
        <f t="shared" si="65"/>
        <v>17.683011817171721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7.5355800000000004</v>
      </c>
      <c r="I239" s="21">
        <v>-1.7407200000000001E-2</v>
      </c>
      <c r="J239" s="21">
        <v>229</v>
      </c>
      <c r="K239" s="21">
        <v>0.63638300000000003</v>
      </c>
      <c r="L239">
        <f t="shared" si="54"/>
        <v>17.583030303030306</v>
      </c>
      <c r="M239">
        <f t="shared" si="55"/>
        <v>11.198667166060607</v>
      </c>
      <c r="N239" s="9"/>
      <c r="O239" s="21">
        <v>1.0531600000000001</v>
      </c>
      <c r="P239" s="21">
        <v>11.3346</v>
      </c>
      <c r="Q239" s="21">
        <v>-1.6708400000000002E-2</v>
      </c>
      <c r="R239" s="21">
        <v>229</v>
      </c>
      <c r="S239" s="21">
        <v>1.0525500000000001</v>
      </c>
      <c r="T239">
        <f t="shared" si="56"/>
        <v>16.877171717171716</v>
      </c>
      <c r="U239">
        <f t="shared" si="57"/>
        <v>17.774362165656566</v>
      </c>
      <c r="X239" s="9"/>
      <c r="Y239" s="21">
        <v>0.63690199999999997</v>
      </c>
      <c r="Z239" s="21">
        <v>16.831800000000001</v>
      </c>
      <c r="AA239" s="21">
        <v>-1.74103E-2</v>
      </c>
      <c r="AB239" s="21">
        <v>229</v>
      </c>
      <c r="AC239" s="21">
        <v>0.63629199999999997</v>
      </c>
      <c r="AD239">
        <f t="shared" si="58"/>
        <v>17.586161616161618</v>
      </c>
      <c r="AE239">
        <f t="shared" si="59"/>
        <v>11.200661505656566</v>
      </c>
      <c r="AF239" s="9"/>
      <c r="AG239" s="21">
        <v>1.0531600000000001</v>
      </c>
      <c r="AH239" s="21">
        <v>20.630800000000001</v>
      </c>
      <c r="AI239" s="21">
        <v>-1.6711400000000001E-2</v>
      </c>
      <c r="AJ239" s="21">
        <v>229</v>
      </c>
      <c r="AK239" s="21">
        <v>1.0519400000000001</v>
      </c>
      <c r="AL239">
        <f t="shared" si="60"/>
        <v>16.88020202020202</v>
      </c>
      <c r="AM239">
        <f t="shared" si="61"/>
        <v>17.777553559595962</v>
      </c>
      <c r="AP239" s="9"/>
      <c r="AQ239" s="21">
        <v>0.63690199999999997</v>
      </c>
      <c r="AR239" s="21">
        <v>26.143000000000001</v>
      </c>
      <c r="AS239" s="21">
        <v>-1.7364500000000001E-2</v>
      </c>
      <c r="AT239" s="21">
        <v>229</v>
      </c>
      <c r="AU239" s="21">
        <v>0.63641400000000004</v>
      </c>
      <c r="AV239">
        <f t="shared" si="62"/>
        <v>17.53989898989899</v>
      </c>
      <c r="AW239">
        <f t="shared" si="63"/>
        <v>11.171196746464647</v>
      </c>
      <c r="AX239" s="9"/>
      <c r="AY239" s="21">
        <v>1.0531600000000001</v>
      </c>
      <c r="AZ239" s="21">
        <v>29.9421</v>
      </c>
      <c r="BA239" s="21">
        <v>-1.6690099999999999E-2</v>
      </c>
      <c r="BB239" s="21">
        <v>229</v>
      </c>
      <c r="BC239" s="21">
        <v>1.0519400000000001</v>
      </c>
      <c r="BD239">
        <f t="shared" si="64"/>
        <v>16.858686868686867</v>
      </c>
      <c r="BE239">
        <f t="shared" si="65"/>
        <v>17.754894662626263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7.5456500000000002</v>
      </c>
      <c r="I240" s="21">
        <v>-1.7416399999999999E-2</v>
      </c>
      <c r="J240" s="21">
        <v>230</v>
      </c>
      <c r="K240" s="21">
        <v>0.631104</v>
      </c>
      <c r="L240">
        <f t="shared" si="54"/>
        <v>17.592323232323231</v>
      </c>
      <c r="M240">
        <f t="shared" si="55"/>
        <v>11.115990911515151</v>
      </c>
      <c r="N240" s="9"/>
      <c r="O240" s="21">
        <v>1.0582</v>
      </c>
      <c r="P240" s="21">
        <v>11.3447</v>
      </c>
      <c r="Q240" s="21">
        <v>-1.6696200000000001E-2</v>
      </c>
      <c r="R240" s="21">
        <v>230</v>
      </c>
      <c r="S240" s="21">
        <v>1.0574300000000001</v>
      </c>
      <c r="T240">
        <f t="shared" si="56"/>
        <v>16.864848484848487</v>
      </c>
      <c r="U240">
        <f t="shared" si="57"/>
        <v>17.846382666666671</v>
      </c>
      <c r="X240" s="9"/>
      <c r="Y240" s="21">
        <v>0.63186600000000004</v>
      </c>
      <c r="Z240" s="21">
        <v>16.841899999999999</v>
      </c>
      <c r="AA240" s="21">
        <v>-1.7419400000000002E-2</v>
      </c>
      <c r="AB240" s="21">
        <v>230</v>
      </c>
      <c r="AC240" s="21">
        <v>0.63125600000000004</v>
      </c>
      <c r="AD240">
        <f t="shared" si="58"/>
        <v>17.595353535353539</v>
      </c>
      <c r="AE240">
        <f t="shared" si="59"/>
        <v>11.1179056569697</v>
      </c>
      <c r="AF240" s="9"/>
      <c r="AG240" s="21">
        <v>1.0582</v>
      </c>
      <c r="AH240" s="21">
        <v>20.640899999999998</v>
      </c>
      <c r="AI240" s="21">
        <v>-1.6705299999999999E-2</v>
      </c>
      <c r="AJ240" s="21">
        <v>230</v>
      </c>
      <c r="AK240" s="21">
        <v>1.0580400000000001</v>
      </c>
      <c r="AL240">
        <f t="shared" si="60"/>
        <v>16.874040404040404</v>
      </c>
      <c r="AM240">
        <f t="shared" si="61"/>
        <v>17.856109555555555</v>
      </c>
      <c r="AP240" s="9"/>
      <c r="AQ240" s="21">
        <v>0.63186600000000004</v>
      </c>
      <c r="AR240" s="21">
        <v>26.153099999999998</v>
      </c>
      <c r="AS240" s="21">
        <v>-1.7376699999999998E-2</v>
      </c>
      <c r="AT240" s="21">
        <v>230</v>
      </c>
      <c r="AU240" s="21">
        <v>0.63131700000000002</v>
      </c>
      <c r="AV240">
        <f t="shared" si="62"/>
        <v>17.55222222222222</v>
      </c>
      <c r="AW240">
        <f t="shared" si="63"/>
        <v>11.090652446666665</v>
      </c>
      <c r="AX240" s="9"/>
      <c r="AY240" s="21">
        <v>1.0582</v>
      </c>
      <c r="AZ240" s="21">
        <v>29.952100000000002</v>
      </c>
      <c r="BA240" s="21">
        <v>-1.6677899999999999E-2</v>
      </c>
      <c r="BB240" s="21">
        <v>230</v>
      </c>
      <c r="BC240" s="21">
        <v>1.0574300000000001</v>
      </c>
      <c r="BD240">
        <f t="shared" si="64"/>
        <v>16.846363636363634</v>
      </c>
      <c r="BE240">
        <f t="shared" si="65"/>
        <v>17.826821999999996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7.55572</v>
      </c>
      <c r="I241" s="21">
        <v>-1.74255E-2</v>
      </c>
      <c r="J241" s="21">
        <v>231</v>
      </c>
      <c r="K241" s="21">
        <v>0.62622100000000003</v>
      </c>
      <c r="L241">
        <f t="shared" si="54"/>
        <v>17.601515151515152</v>
      </c>
      <c r="M241">
        <f t="shared" si="55"/>
        <v>11.033175343939394</v>
      </c>
      <c r="N241" s="9"/>
      <c r="O241" s="21">
        <v>1.0632299999999999</v>
      </c>
      <c r="P241" s="21">
        <v>11.354799999999999</v>
      </c>
      <c r="Q241" s="21">
        <v>-1.6690099999999999E-2</v>
      </c>
      <c r="R241" s="21">
        <v>231</v>
      </c>
      <c r="S241" s="21">
        <v>1.0629299999999999</v>
      </c>
      <c r="T241">
        <f t="shared" si="56"/>
        <v>16.858686868686867</v>
      </c>
      <c r="U241">
        <f t="shared" si="57"/>
        <v>17.924661639393936</v>
      </c>
      <c r="X241" s="9"/>
      <c r="Y241" s="21">
        <v>0.62683100000000003</v>
      </c>
      <c r="Z241" s="21">
        <v>16.851900000000001</v>
      </c>
      <c r="AA241" s="21">
        <v>-1.7428599999999999E-2</v>
      </c>
      <c r="AB241" s="21">
        <v>231</v>
      </c>
      <c r="AC241" s="21">
        <v>0.62619000000000002</v>
      </c>
      <c r="AD241">
        <f t="shared" si="58"/>
        <v>17.604646464646464</v>
      </c>
      <c r="AE241">
        <f t="shared" si="59"/>
        <v>11.035138148080808</v>
      </c>
      <c r="AF241" s="9"/>
      <c r="AG241" s="21">
        <v>1.0632299999999999</v>
      </c>
      <c r="AH241" s="21">
        <v>20.651</v>
      </c>
      <c r="AI241" s="21">
        <v>-1.6696200000000001E-2</v>
      </c>
      <c r="AJ241" s="21">
        <v>231</v>
      </c>
      <c r="AK241" s="21">
        <v>1.0626199999999999</v>
      </c>
      <c r="AL241">
        <f t="shared" si="60"/>
        <v>16.864848484848487</v>
      </c>
      <c r="AM241">
        <f t="shared" si="61"/>
        <v>17.931212854545453</v>
      </c>
      <c r="AP241" s="9"/>
      <c r="AQ241" s="21">
        <v>0.62683100000000003</v>
      </c>
      <c r="AR241" s="21">
        <v>26.1632</v>
      </c>
      <c r="AS241" s="21">
        <v>-1.7385899999999999E-2</v>
      </c>
      <c r="AT241" s="21">
        <v>231</v>
      </c>
      <c r="AU241" s="21">
        <v>0.62619000000000002</v>
      </c>
      <c r="AV241">
        <f t="shared" si="62"/>
        <v>17.561515151515152</v>
      </c>
      <c r="AW241">
        <f t="shared" si="63"/>
        <v>11.008102103939395</v>
      </c>
      <c r="AX241" s="9"/>
      <c r="AY241" s="21">
        <v>1.0632299999999999</v>
      </c>
      <c r="AZ241" s="21">
        <v>29.962199999999999</v>
      </c>
      <c r="BA241" s="21">
        <v>-1.6668700000000002E-2</v>
      </c>
      <c r="BB241" s="21">
        <v>231</v>
      </c>
      <c r="BC241" s="21">
        <v>1.0626199999999999</v>
      </c>
      <c r="BD241">
        <f t="shared" si="64"/>
        <v>16.837070707070708</v>
      </c>
      <c r="BE241">
        <f t="shared" si="65"/>
        <v>17.901678687878789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7.5658000000000003</v>
      </c>
      <c r="I242" s="21">
        <v>-1.7431599999999998E-2</v>
      </c>
      <c r="J242" s="21">
        <v>232</v>
      </c>
      <c r="K242" s="21">
        <v>0.62109400000000003</v>
      </c>
      <c r="L242">
        <f t="shared" si="54"/>
        <v>17.607676767676764</v>
      </c>
      <c r="M242">
        <f t="shared" si="55"/>
        <v>10.948382983434342</v>
      </c>
      <c r="N242" s="9"/>
      <c r="O242" s="21">
        <v>1.0682700000000001</v>
      </c>
      <c r="P242" s="21">
        <v>11.364800000000001</v>
      </c>
      <c r="Q242" s="21">
        <v>-1.6677899999999999E-2</v>
      </c>
      <c r="R242" s="21">
        <v>232</v>
      </c>
      <c r="S242" s="21">
        <v>1.0678099999999999</v>
      </c>
      <c r="T242">
        <f t="shared" si="56"/>
        <v>16.846363636363634</v>
      </c>
      <c r="U242">
        <f t="shared" si="57"/>
        <v>17.996464881818181</v>
      </c>
      <c r="X242" s="9"/>
      <c r="Y242" s="21">
        <v>0.62179600000000002</v>
      </c>
      <c r="Z242" s="21">
        <v>16.861999999999998</v>
      </c>
      <c r="AA242" s="21">
        <v>-1.7434700000000001E-2</v>
      </c>
      <c r="AB242" s="21">
        <v>232</v>
      </c>
      <c r="AC242" s="21">
        <v>0.62124599999999996</v>
      </c>
      <c r="AD242">
        <f t="shared" si="58"/>
        <v>17.610808080808081</v>
      </c>
      <c r="AE242">
        <f t="shared" si="59"/>
        <v>10.950330021414141</v>
      </c>
      <c r="AF242" s="9"/>
      <c r="AG242" s="21">
        <v>1.0682700000000001</v>
      </c>
      <c r="AH242" s="21">
        <v>20.661100000000001</v>
      </c>
      <c r="AI242" s="21">
        <v>-1.6687E-2</v>
      </c>
      <c r="AJ242" s="21">
        <v>232</v>
      </c>
      <c r="AK242" s="21">
        <v>1.0674999999999999</v>
      </c>
      <c r="AL242">
        <f t="shared" si="60"/>
        <v>16.855555555555558</v>
      </c>
      <c r="AM242">
        <f t="shared" si="61"/>
        <v>18.006284333333337</v>
      </c>
      <c r="AP242" s="9"/>
      <c r="AQ242" s="21">
        <v>0.62179600000000002</v>
      </c>
      <c r="AR242" s="21">
        <v>26.173200000000001</v>
      </c>
      <c r="AS242" s="21">
        <v>-1.7395000000000001E-2</v>
      </c>
      <c r="AT242" s="21">
        <v>232</v>
      </c>
      <c r="AU242" s="21">
        <v>0.62112400000000001</v>
      </c>
      <c r="AV242">
        <f t="shared" si="62"/>
        <v>17.570707070707069</v>
      </c>
      <c r="AW242">
        <f t="shared" si="63"/>
        <v>10.925395373737373</v>
      </c>
      <c r="AX242" s="9"/>
      <c r="AY242" s="21">
        <v>1.0682700000000001</v>
      </c>
      <c r="AZ242" s="21">
        <v>29.972300000000001</v>
      </c>
      <c r="BA242" s="21">
        <v>-1.66626E-2</v>
      </c>
      <c r="BB242" s="21">
        <v>232</v>
      </c>
      <c r="BC242" s="21">
        <v>1.0674999999999999</v>
      </c>
      <c r="BD242">
        <f t="shared" si="64"/>
        <v>16.830909090909092</v>
      </c>
      <c r="BE242">
        <f t="shared" si="65"/>
        <v>17.979955254545455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7.5758700000000001</v>
      </c>
      <c r="I243" s="21">
        <v>-1.7434700000000001E-2</v>
      </c>
      <c r="J243" s="21">
        <v>233</v>
      </c>
      <c r="K243" s="21">
        <v>0.61630200000000002</v>
      </c>
      <c r="L243">
        <f t="shared" si="54"/>
        <v>17.610808080808081</v>
      </c>
      <c r="M243">
        <f t="shared" si="55"/>
        <v>10.861641991919191</v>
      </c>
      <c r="N243" s="9"/>
      <c r="O243" s="21">
        <v>1.0732999999999999</v>
      </c>
      <c r="P243" s="21">
        <v>11.3749</v>
      </c>
      <c r="Q243" s="21">
        <v>-1.6671800000000001E-2</v>
      </c>
      <c r="R243" s="21">
        <v>233</v>
      </c>
      <c r="S243" s="21">
        <v>1.07239</v>
      </c>
      <c r="T243">
        <f t="shared" si="56"/>
        <v>16.840202020202018</v>
      </c>
      <c r="U243">
        <f t="shared" si="57"/>
        <v>18.074588828282824</v>
      </c>
      <c r="X243" s="9"/>
      <c r="Y243" s="21">
        <v>0.61675999999999997</v>
      </c>
      <c r="Z243" s="21">
        <v>16.8721</v>
      </c>
      <c r="AA243" s="21">
        <v>-1.7446900000000001E-2</v>
      </c>
      <c r="AB243" s="21">
        <v>233</v>
      </c>
      <c r="AC243" s="21">
        <v>0.61605799999999999</v>
      </c>
      <c r="AD243">
        <f t="shared" si="58"/>
        <v>17.623131313131317</v>
      </c>
      <c r="AE243">
        <f t="shared" si="59"/>
        <v>10.86924246868687</v>
      </c>
      <c r="AF243" s="9"/>
      <c r="AG243" s="21">
        <v>1.0732999999999999</v>
      </c>
      <c r="AH243" s="21">
        <v>20.671099999999999</v>
      </c>
      <c r="AI243" s="21">
        <v>-1.6677899999999999E-2</v>
      </c>
      <c r="AJ243" s="21">
        <v>233</v>
      </c>
      <c r="AK243" s="21">
        <v>1.0726899999999999</v>
      </c>
      <c r="AL243">
        <f t="shared" si="60"/>
        <v>16.846363636363634</v>
      </c>
      <c r="AM243">
        <f t="shared" si="61"/>
        <v>18.081202090909088</v>
      </c>
      <c r="AP243" s="9"/>
      <c r="AQ243" s="21">
        <v>0.61675999999999997</v>
      </c>
      <c r="AR243" s="21">
        <v>26.183299999999999</v>
      </c>
      <c r="AS243" s="21">
        <v>-1.7401099999999999E-2</v>
      </c>
      <c r="AT243" s="21">
        <v>233</v>
      </c>
      <c r="AU243" s="21">
        <v>0.61617999999999995</v>
      </c>
      <c r="AV243">
        <f t="shared" si="62"/>
        <v>17.576868686868686</v>
      </c>
      <c r="AW243">
        <f t="shared" si="63"/>
        <v>10.840709531313131</v>
      </c>
      <c r="AX243" s="9"/>
      <c r="AY243" s="21">
        <v>1.0732999999999999</v>
      </c>
      <c r="AZ243" s="21">
        <v>29.982399999999998</v>
      </c>
      <c r="BA243" s="21">
        <v>-1.6653399999999999E-2</v>
      </c>
      <c r="BB243" s="21">
        <v>233</v>
      </c>
      <c r="BC243" s="21">
        <v>1.0720799999999999</v>
      </c>
      <c r="BD243">
        <f t="shared" si="64"/>
        <v>16.821616161616159</v>
      </c>
      <c r="BE243">
        <f t="shared" si="65"/>
        <v>18.054640626262621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7.5859399999999999</v>
      </c>
      <c r="I244" s="21">
        <v>-1.7440799999999999E-2</v>
      </c>
      <c r="J244" s="21">
        <v>234</v>
      </c>
      <c r="K244" s="21">
        <v>0.61111499999999996</v>
      </c>
      <c r="L244">
        <f t="shared" si="54"/>
        <v>17.616969696969697</v>
      </c>
      <c r="M244">
        <f t="shared" si="55"/>
        <v>10.776740787878788</v>
      </c>
      <c r="N244" s="9"/>
      <c r="O244" s="21">
        <v>1.0783400000000001</v>
      </c>
      <c r="P244" s="21">
        <v>11.385</v>
      </c>
      <c r="Q244" s="21">
        <v>-1.6668700000000002E-2</v>
      </c>
      <c r="R244" s="21">
        <v>234</v>
      </c>
      <c r="S244" s="21">
        <v>1.0772699999999999</v>
      </c>
      <c r="T244">
        <f t="shared" si="56"/>
        <v>16.837070707070708</v>
      </c>
      <c r="U244">
        <f t="shared" si="57"/>
        <v>18.15608682626263</v>
      </c>
      <c r="X244" s="9"/>
      <c r="Y244" s="21">
        <v>0.61172499999999996</v>
      </c>
      <c r="Z244" s="21">
        <v>16.882200000000001</v>
      </c>
      <c r="AA244" s="21">
        <v>-1.745E-2</v>
      </c>
      <c r="AB244" s="21">
        <v>234</v>
      </c>
      <c r="AC244" s="21">
        <v>0.61111499999999996</v>
      </c>
      <c r="AD244">
        <f t="shared" si="58"/>
        <v>17.626262626262626</v>
      </c>
      <c r="AE244">
        <f t="shared" si="59"/>
        <v>10.782425505050504</v>
      </c>
      <c r="AF244" s="9"/>
      <c r="AG244" s="21">
        <v>1.0783400000000001</v>
      </c>
      <c r="AH244" s="21">
        <v>20.6812</v>
      </c>
      <c r="AI244" s="21">
        <v>-1.6668700000000002E-2</v>
      </c>
      <c r="AJ244" s="21">
        <v>234</v>
      </c>
      <c r="AK244" s="21">
        <v>1.0772699999999999</v>
      </c>
      <c r="AL244">
        <f t="shared" si="60"/>
        <v>16.837070707070708</v>
      </c>
      <c r="AM244">
        <f t="shared" si="61"/>
        <v>18.15608682626263</v>
      </c>
      <c r="AP244" s="9"/>
      <c r="AQ244" s="21">
        <v>0.61172499999999996</v>
      </c>
      <c r="AR244" s="21">
        <v>26.1934</v>
      </c>
      <c r="AS244" s="21">
        <v>-1.74133E-2</v>
      </c>
      <c r="AT244" s="21">
        <v>234</v>
      </c>
      <c r="AU244" s="21">
        <v>0.61111499999999996</v>
      </c>
      <c r="AV244">
        <f t="shared" si="62"/>
        <v>17.589191919191919</v>
      </c>
      <c r="AW244">
        <f t="shared" si="63"/>
        <v>10.759748426767676</v>
      </c>
      <c r="AX244" s="9"/>
      <c r="AY244" s="21">
        <v>1.0783400000000001</v>
      </c>
      <c r="AZ244" s="21">
        <v>29.9924</v>
      </c>
      <c r="BA244" s="21">
        <v>-1.66473E-2</v>
      </c>
      <c r="BB244" s="21">
        <v>234</v>
      </c>
      <c r="BC244" s="21">
        <v>1.07697</v>
      </c>
      <c r="BD244">
        <f t="shared" si="64"/>
        <v>16.815454545454546</v>
      </c>
      <c r="BE244">
        <f t="shared" si="65"/>
        <v>18.132777254545456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7.5960099999999997</v>
      </c>
      <c r="I245" s="21">
        <v>-1.7443799999999999E-2</v>
      </c>
      <c r="J245" s="21">
        <v>235</v>
      </c>
      <c r="K245" s="21">
        <v>0.60592699999999999</v>
      </c>
      <c r="L245">
        <f t="shared" si="54"/>
        <v>17.62</v>
      </c>
      <c r="M245">
        <f t="shared" si="55"/>
        <v>10.689860180000002</v>
      </c>
      <c r="N245" s="9"/>
      <c r="O245" s="21">
        <v>1.0833699999999999</v>
      </c>
      <c r="P245" s="21">
        <v>11.395099999999999</v>
      </c>
      <c r="Q245" s="21">
        <v>-1.66626E-2</v>
      </c>
      <c r="R245" s="21">
        <v>235</v>
      </c>
      <c r="S245" s="21">
        <v>1.0821499999999999</v>
      </c>
      <c r="T245">
        <f t="shared" si="56"/>
        <v>16.830909090909092</v>
      </c>
      <c r="U245">
        <f t="shared" si="57"/>
        <v>18.234101981818181</v>
      </c>
      <c r="X245" s="9"/>
      <c r="Y245" s="21">
        <v>0.60668900000000003</v>
      </c>
      <c r="Z245" s="21">
        <v>16.892199999999999</v>
      </c>
      <c r="AA245" s="21">
        <v>-1.7459100000000002E-2</v>
      </c>
      <c r="AB245" s="21">
        <v>235</v>
      </c>
      <c r="AC245" s="21">
        <v>0.60626199999999997</v>
      </c>
      <c r="AD245">
        <f t="shared" si="58"/>
        <v>17.635454545454547</v>
      </c>
      <c r="AE245">
        <f t="shared" si="59"/>
        <v>10.699236282727274</v>
      </c>
      <c r="AF245" s="9"/>
      <c r="AG245" s="21">
        <v>1.0833699999999999</v>
      </c>
      <c r="AH245" s="21">
        <v>20.691299999999998</v>
      </c>
      <c r="AI245" s="21">
        <v>-1.6656500000000001E-2</v>
      </c>
      <c r="AJ245" s="21">
        <v>235</v>
      </c>
      <c r="AK245" s="21">
        <v>1.0821499999999999</v>
      </c>
      <c r="AL245">
        <f t="shared" si="60"/>
        <v>16.824747474747475</v>
      </c>
      <c r="AM245">
        <f t="shared" si="61"/>
        <v>18.227426671717172</v>
      </c>
      <c r="AP245" s="9"/>
      <c r="AQ245" s="21">
        <v>0.60668900000000003</v>
      </c>
      <c r="AR245" s="21">
        <v>26.203499999999998</v>
      </c>
      <c r="AS245" s="21">
        <v>-1.7419400000000002E-2</v>
      </c>
      <c r="AT245" s="21">
        <v>235</v>
      </c>
      <c r="AU245" s="21">
        <v>0.60629299999999997</v>
      </c>
      <c r="AV245">
        <f t="shared" si="62"/>
        <v>17.595353535353539</v>
      </c>
      <c r="AW245">
        <f t="shared" si="63"/>
        <v>10.674907441010104</v>
      </c>
      <c r="AX245" s="9"/>
      <c r="AY245" s="21">
        <v>1.0833699999999999</v>
      </c>
      <c r="AZ245" s="21">
        <v>30.002500000000001</v>
      </c>
      <c r="BA245" s="21">
        <v>-1.6641199999999998E-2</v>
      </c>
      <c r="BB245" s="21">
        <v>235</v>
      </c>
      <c r="BC245" s="21">
        <v>1.0827599999999999</v>
      </c>
      <c r="BD245">
        <f t="shared" si="64"/>
        <v>16.809292929292926</v>
      </c>
      <c r="BE245">
        <f t="shared" si="65"/>
        <v>18.210683680808078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7.6060800000000004</v>
      </c>
      <c r="I246" s="21">
        <v>-1.7456099999999999E-2</v>
      </c>
      <c r="J246" s="21">
        <v>236</v>
      </c>
      <c r="K246" s="21">
        <v>0.60104400000000002</v>
      </c>
      <c r="L246">
        <f t="shared" si="54"/>
        <v>17.632424242424243</v>
      </c>
      <c r="M246">
        <f t="shared" si="55"/>
        <v>10.608618575151516</v>
      </c>
      <c r="N246" s="9"/>
      <c r="O246" s="21">
        <v>1.0884100000000001</v>
      </c>
      <c r="P246" s="21">
        <v>11.405099999999999</v>
      </c>
      <c r="Q246" s="21">
        <v>-1.6656500000000001E-2</v>
      </c>
      <c r="R246" s="21">
        <v>236</v>
      </c>
      <c r="S246" s="21">
        <v>1.08765</v>
      </c>
      <c r="T246">
        <f t="shared" si="56"/>
        <v>16.824747474747475</v>
      </c>
      <c r="U246">
        <f t="shared" si="57"/>
        <v>18.3122233989899</v>
      </c>
      <c r="X246" s="9"/>
      <c r="Y246" s="21">
        <v>0.60165400000000002</v>
      </c>
      <c r="Z246" s="21">
        <v>16.9023</v>
      </c>
      <c r="AA246" s="21">
        <v>-1.7468299999999999E-2</v>
      </c>
      <c r="AB246" s="21">
        <v>236</v>
      </c>
      <c r="AC246" s="21">
        <v>0.60104400000000002</v>
      </c>
      <c r="AD246">
        <f t="shared" si="58"/>
        <v>17.644747474747472</v>
      </c>
      <c r="AE246">
        <f t="shared" si="59"/>
        <v>10.616032897171715</v>
      </c>
      <c r="AF246" s="9"/>
      <c r="AG246" s="21">
        <v>1.0884100000000001</v>
      </c>
      <c r="AH246" s="21">
        <v>20.7013</v>
      </c>
      <c r="AI246" s="21">
        <v>-1.66473E-2</v>
      </c>
      <c r="AJ246" s="21">
        <v>236</v>
      </c>
      <c r="AK246" s="21">
        <v>1.08826</v>
      </c>
      <c r="AL246">
        <f t="shared" si="60"/>
        <v>16.815454545454546</v>
      </c>
      <c r="AM246">
        <f t="shared" si="61"/>
        <v>18.302108881818185</v>
      </c>
      <c r="AP246" s="9"/>
      <c r="AQ246" s="21">
        <v>0.60165400000000002</v>
      </c>
      <c r="AR246" s="21">
        <v>26.2135</v>
      </c>
      <c r="AS246" s="21">
        <v>-1.7428599999999999E-2</v>
      </c>
      <c r="AT246" s="21">
        <v>236</v>
      </c>
      <c r="AU246" s="21">
        <v>0.60098300000000004</v>
      </c>
      <c r="AV246">
        <f t="shared" si="62"/>
        <v>17.604646464646464</v>
      </c>
      <c r="AW246">
        <f t="shared" si="63"/>
        <v>10.591905964040404</v>
      </c>
      <c r="AX246" s="9"/>
      <c r="AY246" s="21">
        <v>1.0884100000000001</v>
      </c>
      <c r="AZ246" s="21">
        <v>30.012599999999999</v>
      </c>
      <c r="BA246" s="21">
        <v>-1.66351E-2</v>
      </c>
      <c r="BB246" s="21">
        <v>236</v>
      </c>
      <c r="BC246" s="21">
        <v>1.08765</v>
      </c>
      <c r="BD246">
        <f t="shared" si="64"/>
        <v>16.80313131313131</v>
      </c>
      <c r="BE246">
        <f t="shared" si="65"/>
        <v>18.288696152525251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7.6161500000000002</v>
      </c>
      <c r="I247" s="21">
        <v>-1.7462200000000001E-2</v>
      </c>
      <c r="J247" s="21">
        <v>237</v>
      </c>
      <c r="K247" s="21">
        <v>0.59600799999999998</v>
      </c>
      <c r="L247">
        <f t="shared" si="54"/>
        <v>17.638585858585859</v>
      </c>
      <c r="M247">
        <f t="shared" si="55"/>
        <v>10.523515456363636</v>
      </c>
      <c r="N247" s="9"/>
      <c r="O247" s="21">
        <v>1.09344</v>
      </c>
      <c r="P247" s="21">
        <v>11.4152</v>
      </c>
      <c r="Q247" s="21">
        <v>-1.6650399999999999E-2</v>
      </c>
      <c r="R247" s="21">
        <v>237</v>
      </c>
      <c r="S247" s="21">
        <v>1.09283</v>
      </c>
      <c r="T247">
        <f t="shared" si="56"/>
        <v>16.818585858585859</v>
      </c>
      <c r="U247">
        <f t="shared" si="57"/>
        <v>18.390114521212119</v>
      </c>
      <c r="X247" s="9"/>
      <c r="Y247" s="21">
        <v>0.59661900000000001</v>
      </c>
      <c r="Z247" s="21">
        <v>16.912400000000002</v>
      </c>
      <c r="AA247" s="21">
        <v>-1.7474400000000001E-2</v>
      </c>
      <c r="AB247" s="21">
        <v>237</v>
      </c>
      <c r="AC247" s="21">
        <v>0.59588600000000003</v>
      </c>
      <c r="AD247">
        <f t="shared" si="58"/>
        <v>17.650909090909092</v>
      </c>
      <c r="AE247">
        <f t="shared" si="59"/>
        <v>10.530867730909092</v>
      </c>
      <c r="AF247" s="9"/>
      <c r="AG247" s="21">
        <v>1.09344</v>
      </c>
      <c r="AH247" s="21">
        <v>20.711400000000001</v>
      </c>
      <c r="AI247" s="21">
        <v>-1.6641199999999998E-2</v>
      </c>
      <c r="AJ247" s="21">
        <v>237</v>
      </c>
      <c r="AK247" s="21">
        <v>1.09222</v>
      </c>
      <c r="AL247">
        <f t="shared" si="60"/>
        <v>16.809292929292926</v>
      </c>
      <c r="AM247">
        <f t="shared" si="61"/>
        <v>18.379953260606058</v>
      </c>
      <c r="AP247" s="9"/>
      <c r="AQ247" s="21">
        <v>0.59661900000000001</v>
      </c>
      <c r="AR247" s="21">
        <v>26.223600000000001</v>
      </c>
      <c r="AS247" s="21">
        <v>-1.74377E-2</v>
      </c>
      <c r="AT247" s="21">
        <v>237</v>
      </c>
      <c r="AU247" s="21">
        <v>0.59570299999999998</v>
      </c>
      <c r="AV247">
        <f t="shared" si="62"/>
        <v>17.613838383838385</v>
      </c>
      <c r="AW247">
        <f t="shared" si="63"/>
        <v>10.508750642727273</v>
      </c>
      <c r="AX247" s="9"/>
      <c r="AY247" s="21">
        <v>1.09344</v>
      </c>
      <c r="AZ247" s="21">
        <v>30.022600000000001</v>
      </c>
      <c r="BA247" s="21">
        <v>-1.6629000000000001E-2</v>
      </c>
      <c r="BB247" s="21">
        <v>237</v>
      </c>
      <c r="BC247" s="21">
        <v>1.09222</v>
      </c>
      <c r="BD247">
        <f t="shared" si="64"/>
        <v>16.7969696969697</v>
      </c>
      <c r="BE247">
        <f t="shared" si="65"/>
        <v>18.366478545454548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7.62622</v>
      </c>
      <c r="I248" s="21">
        <v>-1.7471299999999999E-2</v>
      </c>
      <c r="J248" s="21">
        <v>238</v>
      </c>
      <c r="K248" s="21">
        <v>0.59094199999999997</v>
      </c>
      <c r="L248">
        <f t="shared" si="54"/>
        <v>17.647777777777776</v>
      </c>
      <c r="M248">
        <f t="shared" si="55"/>
        <v>10.440125321111109</v>
      </c>
      <c r="N248" s="9"/>
      <c r="O248" s="21">
        <v>1.0984799999999999</v>
      </c>
      <c r="P248" s="21">
        <v>11.4253</v>
      </c>
      <c r="Q248" s="21">
        <v>-1.6638199999999999E-2</v>
      </c>
      <c r="R248" s="21">
        <v>238</v>
      </c>
      <c r="S248" s="21">
        <v>1.09772</v>
      </c>
      <c r="T248">
        <f t="shared" si="56"/>
        <v>16.806262626262622</v>
      </c>
      <c r="U248">
        <f t="shared" si="57"/>
        <v>18.461343369696962</v>
      </c>
      <c r="X248" s="9"/>
      <c r="Y248" s="21">
        <v>0.59158299999999997</v>
      </c>
      <c r="Z248" s="21">
        <v>16.9224</v>
      </c>
      <c r="AA248" s="21">
        <v>-1.7486600000000001E-2</v>
      </c>
      <c r="AB248" s="21">
        <v>238</v>
      </c>
      <c r="AC248" s="21">
        <v>0.59103399999999995</v>
      </c>
      <c r="AD248">
        <f t="shared" si="58"/>
        <v>17.663232323232325</v>
      </c>
      <c r="AE248">
        <f t="shared" si="59"/>
        <v>10.449267967474748</v>
      </c>
      <c r="AF248" s="9"/>
      <c r="AG248" s="21">
        <v>1.0984799999999999</v>
      </c>
      <c r="AH248" s="21">
        <v>20.721499999999999</v>
      </c>
      <c r="AI248" s="21">
        <v>-1.6629000000000001E-2</v>
      </c>
      <c r="AJ248" s="21">
        <v>238</v>
      </c>
      <c r="AK248" s="21">
        <v>1.09772</v>
      </c>
      <c r="AL248">
        <f t="shared" si="60"/>
        <v>16.7969696969697</v>
      </c>
      <c r="AM248">
        <f t="shared" si="61"/>
        <v>18.451135272727274</v>
      </c>
      <c r="AP248" s="9"/>
      <c r="AQ248" s="21">
        <v>0.59158299999999997</v>
      </c>
      <c r="AR248" s="21">
        <v>26.233699999999999</v>
      </c>
      <c r="AS248" s="21">
        <v>-1.7446900000000001E-2</v>
      </c>
      <c r="AT248" s="21">
        <v>238</v>
      </c>
      <c r="AU248" s="21">
        <v>0.59115600000000001</v>
      </c>
      <c r="AV248">
        <f t="shared" si="62"/>
        <v>17.623131313131317</v>
      </c>
      <c r="AW248">
        <f t="shared" si="63"/>
        <v>10.425544891616164</v>
      </c>
      <c r="AX248" s="9"/>
      <c r="AY248" s="21">
        <v>1.0984799999999999</v>
      </c>
      <c r="AZ248" s="21">
        <v>30.032699999999998</v>
      </c>
      <c r="BA248" s="21">
        <v>-1.66199E-2</v>
      </c>
      <c r="BB248" s="21">
        <v>238</v>
      </c>
      <c r="BC248" s="21">
        <v>1.09772</v>
      </c>
      <c r="BD248">
        <f t="shared" si="64"/>
        <v>16.787777777777777</v>
      </c>
      <c r="BE248">
        <f t="shared" si="65"/>
        <v>18.441038133333329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7.6362899999999998</v>
      </c>
      <c r="I249" s="21">
        <v>-1.74805E-2</v>
      </c>
      <c r="J249" s="21">
        <v>239</v>
      </c>
      <c r="K249" s="21">
        <v>0.58599900000000005</v>
      </c>
      <c r="L249">
        <f t="shared" si="54"/>
        <v>17.657070707070709</v>
      </c>
      <c r="M249">
        <f t="shared" si="55"/>
        <v>10.35671950909091</v>
      </c>
      <c r="N249" s="9"/>
      <c r="O249" s="21">
        <v>1.1035200000000001</v>
      </c>
      <c r="P249" s="21">
        <v>11.4353</v>
      </c>
      <c r="Q249" s="21">
        <v>-1.6629000000000001E-2</v>
      </c>
      <c r="R249" s="21">
        <v>239</v>
      </c>
      <c r="S249" s="21">
        <v>1.1026</v>
      </c>
      <c r="T249">
        <f t="shared" si="56"/>
        <v>16.7969696969697</v>
      </c>
      <c r="U249">
        <f t="shared" si="57"/>
        <v>18.535792000000004</v>
      </c>
      <c r="X249" s="9"/>
      <c r="Y249" s="21">
        <v>0.58654799999999996</v>
      </c>
      <c r="Z249" s="21">
        <v>16.932500000000001</v>
      </c>
      <c r="AA249" s="21">
        <v>-1.7498799999999998E-2</v>
      </c>
      <c r="AB249" s="21">
        <v>239</v>
      </c>
      <c r="AC249" s="21">
        <v>0.585754</v>
      </c>
      <c r="AD249">
        <f t="shared" si="58"/>
        <v>17.675555555555555</v>
      </c>
      <c r="AE249">
        <f t="shared" si="59"/>
        <v>10.367561759999999</v>
      </c>
      <c r="AF249" s="9"/>
      <c r="AG249" s="21">
        <v>1.1035200000000001</v>
      </c>
      <c r="AH249" s="21">
        <v>20.7316</v>
      </c>
      <c r="AI249" s="21">
        <v>-1.66199E-2</v>
      </c>
      <c r="AJ249" s="21">
        <v>239</v>
      </c>
      <c r="AK249" s="21">
        <v>1.10229</v>
      </c>
      <c r="AL249">
        <f t="shared" si="60"/>
        <v>16.787777777777777</v>
      </c>
      <c r="AM249">
        <f t="shared" si="61"/>
        <v>18.525648533333332</v>
      </c>
      <c r="AP249" s="9"/>
      <c r="AQ249" s="21">
        <v>0.58654799999999996</v>
      </c>
      <c r="AR249" s="21">
        <v>26.2437</v>
      </c>
      <c r="AS249" s="21">
        <v>-1.7453E-2</v>
      </c>
      <c r="AT249" s="21">
        <v>239</v>
      </c>
      <c r="AU249" s="21">
        <v>0.58590699999999996</v>
      </c>
      <c r="AV249">
        <f t="shared" si="62"/>
        <v>17.62929292929293</v>
      </c>
      <c r="AW249">
        <f t="shared" si="63"/>
        <v>10.340426509090909</v>
      </c>
      <c r="AX249" s="9"/>
      <c r="AY249" s="21">
        <v>1.1035200000000001</v>
      </c>
      <c r="AZ249" s="21">
        <v>30.0428</v>
      </c>
      <c r="BA249" s="21">
        <v>-1.6613800000000001E-2</v>
      </c>
      <c r="BB249" s="21">
        <v>239</v>
      </c>
      <c r="BC249" s="21">
        <v>1.1026</v>
      </c>
      <c r="BD249">
        <f t="shared" si="64"/>
        <v>16.781616161616164</v>
      </c>
      <c r="BE249">
        <f t="shared" si="65"/>
        <v>18.518849066666672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7.6463599999999996</v>
      </c>
      <c r="I250" s="21">
        <v>-1.7486600000000001E-2</v>
      </c>
      <c r="J250" s="21">
        <v>240</v>
      </c>
      <c r="K250" s="21">
        <v>0.58068799999999998</v>
      </c>
      <c r="L250">
        <f t="shared" si="54"/>
        <v>17.663232323232325</v>
      </c>
      <c r="M250">
        <f t="shared" si="55"/>
        <v>10.271381554747476</v>
      </c>
      <c r="N250" s="9"/>
      <c r="O250" s="21">
        <v>1.1085499999999999</v>
      </c>
      <c r="P250" s="21">
        <v>11.445399999999999</v>
      </c>
      <c r="Q250" s="21">
        <v>-1.66199E-2</v>
      </c>
      <c r="R250" s="21">
        <v>240</v>
      </c>
      <c r="S250" s="21">
        <v>1.10748</v>
      </c>
      <c r="T250">
        <f t="shared" si="56"/>
        <v>16.787777777777777</v>
      </c>
      <c r="U250">
        <f t="shared" si="57"/>
        <v>18.610091055555554</v>
      </c>
      <c r="X250" s="9"/>
      <c r="Y250" s="21">
        <v>0.58151200000000003</v>
      </c>
      <c r="Z250" s="21">
        <v>16.942599999999999</v>
      </c>
      <c r="AA250" s="21">
        <v>-1.7513999999999998E-2</v>
      </c>
      <c r="AB250" s="21">
        <v>240</v>
      </c>
      <c r="AC250" s="21">
        <v>0.58096300000000001</v>
      </c>
      <c r="AD250">
        <f t="shared" si="58"/>
        <v>17.690909090909091</v>
      </c>
      <c r="AE250">
        <f t="shared" si="59"/>
        <v>10.287475927272729</v>
      </c>
      <c r="AF250" s="9"/>
      <c r="AG250" s="21">
        <v>1.1085499999999999</v>
      </c>
      <c r="AH250" s="21">
        <v>20.741599999999998</v>
      </c>
      <c r="AI250" s="21">
        <v>-1.6610699999999999E-2</v>
      </c>
      <c r="AJ250" s="21">
        <v>240</v>
      </c>
      <c r="AK250" s="21">
        <v>1.1077900000000001</v>
      </c>
      <c r="AL250">
        <f t="shared" si="60"/>
        <v>16.778484848484847</v>
      </c>
      <c r="AM250">
        <f t="shared" si="61"/>
        <v>18.599789378787875</v>
      </c>
      <c r="AP250" s="9"/>
      <c r="AQ250" s="21">
        <v>0.58151200000000003</v>
      </c>
      <c r="AR250" s="21">
        <v>26.253799999999998</v>
      </c>
      <c r="AS250" s="21">
        <v>-1.7459100000000002E-2</v>
      </c>
      <c r="AT250" s="21">
        <v>240</v>
      </c>
      <c r="AU250" s="21">
        <v>0.58087200000000005</v>
      </c>
      <c r="AV250">
        <f t="shared" si="62"/>
        <v>17.635454545454547</v>
      </c>
      <c r="AW250">
        <f t="shared" si="63"/>
        <v>10.255228443636366</v>
      </c>
      <c r="AX250" s="9"/>
      <c r="AY250" s="21">
        <v>1.1085499999999999</v>
      </c>
      <c r="AZ250" s="21">
        <v>30.052900000000001</v>
      </c>
      <c r="BA250" s="21">
        <v>-1.6604600000000001E-2</v>
      </c>
      <c r="BB250" s="21">
        <v>240</v>
      </c>
      <c r="BC250" s="21">
        <v>1.10809</v>
      </c>
      <c r="BD250">
        <f t="shared" si="64"/>
        <v>16.772323232323231</v>
      </c>
      <c r="BE250">
        <f t="shared" si="65"/>
        <v>18.592958919191915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7.6564300000000003</v>
      </c>
      <c r="I251" s="21">
        <v>-1.7495699999999999E-2</v>
      </c>
      <c r="J251" s="21">
        <v>241</v>
      </c>
      <c r="K251" s="21">
        <v>0.57580600000000004</v>
      </c>
      <c r="L251">
        <f t="shared" si="54"/>
        <v>17.672424242424242</v>
      </c>
      <c r="M251">
        <f t="shared" si="55"/>
        <v>10.187746110000001</v>
      </c>
      <c r="N251" s="9"/>
      <c r="O251" s="21">
        <v>1.1135900000000001</v>
      </c>
      <c r="P251" s="21">
        <v>11.455500000000001</v>
      </c>
      <c r="Q251" s="21">
        <v>-1.6610699999999999E-2</v>
      </c>
      <c r="R251" s="21">
        <v>241</v>
      </c>
      <c r="S251" s="21">
        <v>1.11267</v>
      </c>
      <c r="T251">
        <f t="shared" si="56"/>
        <v>16.778484848484847</v>
      </c>
      <c r="U251">
        <f t="shared" si="57"/>
        <v>18.684352942424244</v>
      </c>
      <c r="X251" s="9"/>
      <c r="Y251" s="21">
        <v>0.57647700000000002</v>
      </c>
      <c r="Z251" s="21">
        <v>16.9527</v>
      </c>
      <c r="AA251" s="21">
        <v>-1.75201E-2</v>
      </c>
      <c r="AB251" s="21">
        <v>241</v>
      </c>
      <c r="AC251" s="21">
        <v>0.575928</v>
      </c>
      <c r="AD251">
        <f t="shared" si="58"/>
        <v>17.697070707070708</v>
      </c>
      <c r="AE251">
        <f t="shared" si="59"/>
        <v>10.20195423</v>
      </c>
      <c r="AF251" s="9"/>
      <c r="AG251" s="21">
        <v>1.1135900000000001</v>
      </c>
      <c r="AH251" s="21">
        <v>20.7517</v>
      </c>
      <c r="AI251" s="21">
        <v>-1.6604600000000001E-2</v>
      </c>
      <c r="AJ251" s="21">
        <v>241</v>
      </c>
      <c r="AK251" s="21">
        <v>1.11267</v>
      </c>
      <c r="AL251">
        <f t="shared" si="60"/>
        <v>16.772323232323231</v>
      </c>
      <c r="AM251">
        <f t="shared" si="61"/>
        <v>18.677491428282828</v>
      </c>
      <c r="AP251" s="9"/>
      <c r="AQ251" s="21">
        <v>0.57647700000000002</v>
      </c>
      <c r="AR251" s="21">
        <v>26.2639</v>
      </c>
      <c r="AS251" s="21">
        <v>-1.7471299999999999E-2</v>
      </c>
      <c r="AT251" s="21">
        <v>241</v>
      </c>
      <c r="AU251" s="21">
        <v>0.57580600000000004</v>
      </c>
      <c r="AV251">
        <f t="shared" si="62"/>
        <v>17.647777777777776</v>
      </c>
      <c r="AW251">
        <f t="shared" si="63"/>
        <v>10.17353799</v>
      </c>
      <c r="AX251" s="9"/>
      <c r="AY251" s="21">
        <v>1.1135900000000001</v>
      </c>
      <c r="AZ251" s="21">
        <v>30.062899999999999</v>
      </c>
      <c r="BA251" s="21">
        <v>-1.6595499999999999E-2</v>
      </c>
      <c r="BB251" s="21">
        <v>241</v>
      </c>
      <c r="BC251" s="21">
        <v>1.11267</v>
      </c>
      <c r="BD251">
        <f t="shared" si="64"/>
        <v>16.763131313131314</v>
      </c>
      <c r="BE251">
        <f t="shared" si="65"/>
        <v>18.667255398989901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7.6665099999999997</v>
      </c>
      <c r="I252" s="21">
        <v>-1.7501800000000001E-2</v>
      </c>
      <c r="J252" s="21">
        <v>242</v>
      </c>
      <c r="K252" s="21">
        <v>0.57083099999999998</v>
      </c>
      <c r="L252">
        <f t="shared" si="54"/>
        <v>17.678585858585858</v>
      </c>
      <c r="M252">
        <f t="shared" si="55"/>
        <v>10.10228646020202</v>
      </c>
      <c r="N252" s="9"/>
      <c r="O252" s="21">
        <v>1.1186199999999999</v>
      </c>
      <c r="P252" s="21">
        <v>11.4656</v>
      </c>
      <c r="Q252" s="21">
        <v>-1.6601600000000001E-2</v>
      </c>
      <c r="R252" s="21">
        <v>242</v>
      </c>
      <c r="S252" s="21">
        <v>1.11755</v>
      </c>
      <c r="T252">
        <f t="shared" si="56"/>
        <v>16.769292929292931</v>
      </c>
      <c r="U252">
        <f t="shared" si="57"/>
        <v>18.758466456565657</v>
      </c>
      <c r="X252" s="9"/>
      <c r="Y252" s="21">
        <v>0.57144200000000001</v>
      </c>
      <c r="Z252" s="21">
        <v>16.962700000000002</v>
      </c>
      <c r="AA252" s="21">
        <v>-1.7523199999999999E-2</v>
      </c>
      <c r="AB252" s="21">
        <v>242</v>
      </c>
      <c r="AC252" s="21">
        <v>0.57092299999999996</v>
      </c>
      <c r="AD252">
        <f t="shared" si="58"/>
        <v>17.70020202020202</v>
      </c>
      <c r="AE252">
        <f t="shared" si="59"/>
        <v>10.114638842828283</v>
      </c>
      <c r="AF252" s="9"/>
      <c r="AG252" s="21">
        <v>1.1186199999999999</v>
      </c>
      <c r="AH252" s="21">
        <v>20.761800000000001</v>
      </c>
      <c r="AI252" s="21">
        <v>-1.6598499999999999E-2</v>
      </c>
      <c r="AJ252" s="21">
        <v>242</v>
      </c>
      <c r="AK252" s="21">
        <v>1.1172500000000001</v>
      </c>
      <c r="AL252">
        <f t="shared" si="60"/>
        <v>16.766161616161618</v>
      </c>
      <c r="AM252">
        <f t="shared" si="61"/>
        <v>18.754963707070708</v>
      </c>
      <c r="AP252" s="9"/>
      <c r="AQ252" s="21">
        <v>0.57144200000000001</v>
      </c>
      <c r="AR252" s="21">
        <v>26.273900000000001</v>
      </c>
      <c r="AS252" s="21">
        <v>-1.7483499999999999E-2</v>
      </c>
      <c r="AT252" s="21">
        <v>242</v>
      </c>
      <c r="AU252" s="21">
        <v>0.57061799999999996</v>
      </c>
      <c r="AV252">
        <f t="shared" si="62"/>
        <v>17.660101010101009</v>
      </c>
      <c r="AW252">
        <f t="shared" si="63"/>
        <v>10.091723441414141</v>
      </c>
      <c r="AX252" s="9"/>
      <c r="AY252" s="21">
        <v>1.1186199999999999</v>
      </c>
      <c r="AZ252" s="21">
        <v>30.073</v>
      </c>
      <c r="BA252" s="21">
        <v>-1.6583299999999999E-2</v>
      </c>
      <c r="BB252" s="21">
        <v>242</v>
      </c>
      <c r="BC252" s="21">
        <v>1.1178600000000001</v>
      </c>
      <c r="BD252">
        <f t="shared" si="64"/>
        <v>16.750808080808078</v>
      </c>
      <c r="BE252">
        <f t="shared" si="65"/>
        <v>18.737788935353532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7.6765800000000004</v>
      </c>
      <c r="I253" s="21">
        <v>-1.75079E-2</v>
      </c>
      <c r="J253" s="21">
        <v>243</v>
      </c>
      <c r="K253" s="21">
        <v>0.56545999999999996</v>
      </c>
      <c r="L253">
        <f t="shared" si="54"/>
        <v>17.684747474747475</v>
      </c>
      <c r="M253">
        <f t="shared" si="55"/>
        <v>10.016747078181817</v>
      </c>
      <c r="N253" s="9"/>
      <c r="O253" s="21">
        <v>1.1236600000000001</v>
      </c>
      <c r="P253" s="21">
        <v>11.4756</v>
      </c>
      <c r="Q253" s="21">
        <v>-1.65924E-2</v>
      </c>
      <c r="R253" s="21">
        <v>243</v>
      </c>
      <c r="S253" s="21">
        <v>1.1224400000000001</v>
      </c>
      <c r="T253">
        <f t="shared" si="56"/>
        <v>16.760000000000002</v>
      </c>
      <c r="U253">
        <f t="shared" si="57"/>
        <v>18.832541600000003</v>
      </c>
      <c r="X253" s="9"/>
      <c r="Y253" s="21">
        <v>0.56640599999999997</v>
      </c>
      <c r="Z253" s="21">
        <v>16.972799999999999</v>
      </c>
      <c r="AA253" s="21">
        <v>-1.7532300000000001E-2</v>
      </c>
      <c r="AB253" s="21">
        <v>243</v>
      </c>
      <c r="AC253" s="21">
        <v>0.56576499999999996</v>
      </c>
      <c r="AD253">
        <f t="shared" si="58"/>
        <v>17.709393939393941</v>
      </c>
      <c r="AE253">
        <f t="shared" si="59"/>
        <v>10.030706983636364</v>
      </c>
      <c r="AF253" s="9"/>
      <c r="AG253" s="21">
        <v>1.1236600000000001</v>
      </c>
      <c r="AH253" s="21">
        <v>20.771799999999999</v>
      </c>
      <c r="AI253" s="21">
        <v>-1.6589400000000001E-2</v>
      </c>
      <c r="AJ253" s="21">
        <v>243</v>
      </c>
      <c r="AK253" s="21">
        <v>1.1230500000000001</v>
      </c>
      <c r="AL253">
        <f t="shared" si="60"/>
        <v>16.756969696969698</v>
      </c>
      <c r="AM253">
        <f t="shared" si="61"/>
        <v>18.829136569696971</v>
      </c>
      <c r="AP253" s="9"/>
      <c r="AQ253" s="21">
        <v>0.56640599999999997</v>
      </c>
      <c r="AR253" s="21">
        <v>26.283999999999999</v>
      </c>
      <c r="AS253" s="21">
        <v>-1.7489600000000001E-2</v>
      </c>
      <c r="AT253" s="21">
        <v>243</v>
      </c>
      <c r="AU253" s="21">
        <v>0.56561300000000003</v>
      </c>
      <c r="AV253">
        <f t="shared" si="62"/>
        <v>17.666262626262625</v>
      </c>
      <c r="AW253">
        <f t="shared" si="63"/>
        <v>10.006277149090907</v>
      </c>
      <c r="AX253" s="9"/>
      <c r="AY253" s="21">
        <v>1.1236600000000001</v>
      </c>
      <c r="AZ253" s="21">
        <v>30.083100000000002</v>
      </c>
      <c r="BA253" s="21">
        <v>-1.6574100000000001E-2</v>
      </c>
      <c r="BB253" s="21">
        <v>243</v>
      </c>
      <c r="BC253" s="21">
        <v>1.1230500000000001</v>
      </c>
      <c r="BD253">
        <f t="shared" si="64"/>
        <v>16.741515151515152</v>
      </c>
      <c r="BE253">
        <f t="shared" si="65"/>
        <v>18.811770915151516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7.6866500000000002</v>
      </c>
      <c r="I254" s="21">
        <v>-1.7513999999999998E-2</v>
      </c>
      <c r="J254" s="21">
        <v>244</v>
      </c>
      <c r="K254" s="21">
        <v>0.56097399999999997</v>
      </c>
      <c r="L254">
        <f t="shared" si="54"/>
        <v>17.690909090909091</v>
      </c>
      <c r="M254">
        <f t="shared" si="55"/>
        <v>9.931163327272726</v>
      </c>
      <c r="N254" s="9"/>
      <c r="O254" s="21">
        <v>1.12869</v>
      </c>
      <c r="P254" s="21">
        <v>11.4857</v>
      </c>
      <c r="Q254" s="21">
        <v>-1.6583299999999999E-2</v>
      </c>
      <c r="R254" s="21">
        <v>244</v>
      </c>
      <c r="S254" s="21">
        <v>1.1279300000000001</v>
      </c>
      <c r="T254">
        <f t="shared" si="56"/>
        <v>16.750808080808078</v>
      </c>
      <c r="U254">
        <f t="shared" si="57"/>
        <v>18.906469572727268</v>
      </c>
      <c r="X254" s="9"/>
      <c r="Y254" s="21">
        <v>0.56137099999999995</v>
      </c>
      <c r="Z254" s="21">
        <v>16.982900000000001</v>
      </c>
      <c r="AA254" s="21">
        <v>-1.7538499999999999E-2</v>
      </c>
      <c r="AB254" s="21">
        <v>244</v>
      </c>
      <c r="AC254" s="21">
        <v>0.56076000000000004</v>
      </c>
      <c r="AD254">
        <f t="shared" si="58"/>
        <v>17.715656565656563</v>
      </c>
      <c r="AE254">
        <f t="shared" si="59"/>
        <v>9.9450558419191886</v>
      </c>
      <c r="AF254" s="9"/>
      <c r="AG254" s="21">
        <v>1.12869</v>
      </c>
      <c r="AH254" s="21">
        <v>20.7819</v>
      </c>
      <c r="AI254" s="21">
        <v>-1.6577100000000001E-2</v>
      </c>
      <c r="AJ254" s="21">
        <v>244</v>
      </c>
      <c r="AK254" s="21">
        <v>1.1276200000000001</v>
      </c>
      <c r="AL254">
        <f t="shared" si="60"/>
        <v>16.744545454545456</v>
      </c>
      <c r="AM254">
        <f t="shared" si="61"/>
        <v>18.899401009090909</v>
      </c>
      <c r="AP254" s="9"/>
      <c r="AQ254" s="21">
        <v>0.56137099999999995</v>
      </c>
      <c r="AR254" s="21">
        <v>26.2941</v>
      </c>
      <c r="AS254" s="21">
        <v>-1.74927E-2</v>
      </c>
      <c r="AT254" s="21">
        <v>244</v>
      </c>
      <c r="AU254" s="21">
        <v>0.56072999999999995</v>
      </c>
      <c r="AV254">
        <f t="shared" si="62"/>
        <v>17.669393939393938</v>
      </c>
      <c r="AW254">
        <f t="shared" si="63"/>
        <v>9.9190853451515135</v>
      </c>
      <c r="AX254" s="9"/>
      <c r="AY254" s="21">
        <v>1.12869</v>
      </c>
      <c r="AZ254" s="21">
        <v>30.0931</v>
      </c>
      <c r="BA254" s="21">
        <v>-1.6567999999999999E-2</v>
      </c>
      <c r="BB254" s="21">
        <v>244</v>
      </c>
      <c r="BC254" s="21">
        <v>1.1279300000000001</v>
      </c>
      <c r="BD254">
        <f t="shared" si="64"/>
        <v>16.735353535353532</v>
      </c>
      <c r="BE254">
        <f t="shared" si="65"/>
        <v>18.889026181818178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7.69672</v>
      </c>
      <c r="I255" s="21">
        <v>-1.7517100000000001E-2</v>
      </c>
      <c r="J255" s="21">
        <v>245</v>
      </c>
      <c r="K255" s="21">
        <v>0.55569500000000005</v>
      </c>
      <c r="L255">
        <f t="shared" si="54"/>
        <v>17.694040404040408</v>
      </c>
      <c r="M255">
        <f t="shared" si="55"/>
        <v>9.84381396818182</v>
      </c>
      <c r="N255" s="9"/>
      <c r="O255" s="21">
        <v>1.1337299999999999</v>
      </c>
      <c r="P255" s="21">
        <v>11.495799999999999</v>
      </c>
      <c r="Q255" s="21">
        <v>-1.6577100000000001E-2</v>
      </c>
      <c r="R255" s="21">
        <v>245</v>
      </c>
      <c r="S255" s="21">
        <v>1.1328100000000001</v>
      </c>
      <c r="T255">
        <f t="shared" si="56"/>
        <v>16.744545454545456</v>
      </c>
      <c r="U255">
        <f t="shared" si="57"/>
        <v>18.98379351818182</v>
      </c>
      <c r="X255" s="9"/>
      <c r="Y255" s="21">
        <v>0.55633500000000002</v>
      </c>
      <c r="Z255" s="21">
        <v>16.992899999999999</v>
      </c>
      <c r="AA255" s="21">
        <v>-1.75446E-2</v>
      </c>
      <c r="AB255" s="21">
        <v>245</v>
      </c>
      <c r="AC255" s="21">
        <v>0.55590799999999996</v>
      </c>
      <c r="AD255">
        <f t="shared" si="58"/>
        <v>17.721818181818183</v>
      </c>
      <c r="AE255">
        <f t="shared" si="59"/>
        <v>9.8592677181818189</v>
      </c>
      <c r="AF255" s="9"/>
      <c r="AG255" s="21">
        <v>1.1337299999999999</v>
      </c>
      <c r="AH255" s="21">
        <v>20.792000000000002</v>
      </c>
      <c r="AI255" s="21">
        <v>-1.65649E-2</v>
      </c>
      <c r="AJ255" s="21">
        <v>245</v>
      </c>
      <c r="AK255" s="21">
        <v>1.1328100000000001</v>
      </c>
      <c r="AL255">
        <f t="shared" si="60"/>
        <v>16.732222222222223</v>
      </c>
      <c r="AM255">
        <f t="shared" si="61"/>
        <v>18.969822300000001</v>
      </c>
      <c r="AP255" s="9"/>
      <c r="AQ255" s="21">
        <v>0.55633500000000002</v>
      </c>
      <c r="AR255" s="21">
        <v>26.304200000000002</v>
      </c>
      <c r="AS255" s="21">
        <v>-1.7501800000000001E-2</v>
      </c>
      <c r="AT255" s="21">
        <v>245</v>
      </c>
      <c r="AU255" s="21">
        <v>0.55545</v>
      </c>
      <c r="AV255">
        <f t="shared" si="62"/>
        <v>17.678585858585858</v>
      </c>
      <c r="AW255">
        <f t="shared" si="63"/>
        <v>9.8352160636363646</v>
      </c>
      <c r="AX255" s="9"/>
      <c r="AY255" s="21">
        <v>1.1337299999999999</v>
      </c>
      <c r="AZ255" s="21">
        <v>30.103200000000001</v>
      </c>
      <c r="BA255" s="21">
        <v>-1.6558799999999999E-2</v>
      </c>
      <c r="BB255" s="21">
        <v>245</v>
      </c>
      <c r="BC255" s="21">
        <v>1.1334200000000001</v>
      </c>
      <c r="BD255">
        <f t="shared" si="64"/>
        <v>16.726060606060607</v>
      </c>
      <c r="BE255">
        <f t="shared" si="65"/>
        <v>18.962836690909089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7.7067899999999998</v>
      </c>
      <c r="I256" s="21">
        <v>-1.7529300000000001E-2</v>
      </c>
      <c r="J256" s="21">
        <v>246</v>
      </c>
      <c r="K256" s="21">
        <v>0.55090300000000003</v>
      </c>
      <c r="L256">
        <f t="shared" si="54"/>
        <v>17.706363636363637</v>
      </c>
      <c r="M256">
        <f t="shared" si="55"/>
        <v>9.7615182727272725</v>
      </c>
      <c r="N256" s="9"/>
      <c r="O256" s="21">
        <v>1.13876</v>
      </c>
      <c r="P256" s="21">
        <v>11.505800000000001</v>
      </c>
      <c r="Q256" s="21">
        <v>-1.65649E-2</v>
      </c>
      <c r="R256" s="21">
        <v>246</v>
      </c>
      <c r="S256" s="21">
        <v>1.1379999999999999</v>
      </c>
      <c r="T256">
        <f t="shared" si="56"/>
        <v>16.732222222222223</v>
      </c>
      <c r="U256">
        <f t="shared" si="57"/>
        <v>19.053985377777778</v>
      </c>
      <c r="X256" s="9"/>
      <c r="Y256" s="21">
        <v>0.55130000000000001</v>
      </c>
      <c r="Z256" s="21">
        <v>17.003</v>
      </c>
      <c r="AA256" s="21">
        <v>-1.7553699999999998E-2</v>
      </c>
      <c r="AB256" s="21">
        <v>246</v>
      </c>
      <c r="AC256" s="21">
        <v>0.55078099999999997</v>
      </c>
      <c r="AD256">
        <f t="shared" si="58"/>
        <v>17.731010101010099</v>
      </c>
      <c r="AE256">
        <f t="shared" si="59"/>
        <v>9.7751058686868681</v>
      </c>
      <c r="AF256" s="9"/>
      <c r="AG256" s="21">
        <v>1.13876</v>
      </c>
      <c r="AH256" s="21">
        <v>20.802099999999999</v>
      </c>
      <c r="AI256" s="21">
        <v>-1.65527E-2</v>
      </c>
      <c r="AJ256" s="21">
        <v>246</v>
      </c>
      <c r="AK256" s="21">
        <v>1.1386099999999999</v>
      </c>
      <c r="AL256">
        <f t="shared" si="60"/>
        <v>16.71989898989899</v>
      </c>
      <c r="AM256">
        <f t="shared" si="61"/>
        <v>19.039952173737372</v>
      </c>
      <c r="AP256" s="9"/>
      <c r="AQ256" s="21">
        <v>0.55130000000000001</v>
      </c>
      <c r="AR256" s="21">
        <v>26.3142</v>
      </c>
      <c r="AS256" s="21">
        <v>-1.7510999999999999E-2</v>
      </c>
      <c r="AT256" s="21">
        <v>246</v>
      </c>
      <c r="AU256" s="21">
        <v>0.55050699999999997</v>
      </c>
      <c r="AV256">
        <f t="shared" si="62"/>
        <v>17.687878787878788</v>
      </c>
      <c r="AW256">
        <f t="shared" si="63"/>
        <v>9.7513275757575766</v>
      </c>
      <c r="AX256" s="9"/>
      <c r="AY256" s="21">
        <v>1.13876</v>
      </c>
      <c r="AZ256" s="21">
        <v>30.113299999999999</v>
      </c>
      <c r="BA256" s="21">
        <v>-1.6546600000000002E-2</v>
      </c>
      <c r="BB256" s="21">
        <v>246</v>
      </c>
      <c r="BC256" s="21">
        <v>1.1376999999999999</v>
      </c>
      <c r="BD256">
        <f t="shared" si="64"/>
        <v>16.713737373737377</v>
      </c>
      <c r="BE256">
        <f t="shared" si="65"/>
        <v>19.032935571717175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7.7168599999999996</v>
      </c>
      <c r="I257" s="21">
        <v>-1.7541500000000002E-2</v>
      </c>
      <c r="J257" s="21">
        <v>247</v>
      </c>
      <c r="K257" s="21">
        <v>0.54550200000000004</v>
      </c>
      <c r="L257">
        <f t="shared" si="54"/>
        <v>17.71868686868687</v>
      </c>
      <c r="M257">
        <f t="shared" si="55"/>
        <v>9.6790984823232336</v>
      </c>
      <c r="N257" s="9"/>
      <c r="O257" s="21">
        <v>1.1437999999999999</v>
      </c>
      <c r="P257" s="21">
        <v>11.5159</v>
      </c>
      <c r="Q257" s="21">
        <v>-1.65527E-2</v>
      </c>
      <c r="R257" s="21">
        <v>247</v>
      </c>
      <c r="S257" s="21">
        <v>1.1431899999999999</v>
      </c>
      <c r="T257">
        <f t="shared" si="56"/>
        <v>16.71989898989899</v>
      </c>
      <c r="U257">
        <f t="shared" si="57"/>
        <v>19.124220464646463</v>
      </c>
      <c r="X257" s="9"/>
      <c r="Y257" s="21">
        <v>0.546265</v>
      </c>
      <c r="Z257" s="21">
        <v>17.013100000000001</v>
      </c>
      <c r="AA257" s="21">
        <v>-1.7562899999999999E-2</v>
      </c>
      <c r="AB257" s="21">
        <v>247</v>
      </c>
      <c r="AC257" s="21">
        <v>0.54544099999999995</v>
      </c>
      <c r="AD257">
        <f t="shared" si="58"/>
        <v>17.740303030303028</v>
      </c>
      <c r="AE257">
        <f t="shared" si="59"/>
        <v>9.6909066348484831</v>
      </c>
      <c r="AF257" s="9"/>
      <c r="AG257" s="21">
        <v>1.1437999999999999</v>
      </c>
      <c r="AH257" s="21">
        <v>20.812100000000001</v>
      </c>
      <c r="AI257" s="21">
        <v>-1.6549700000000001E-2</v>
      </c>
      <c r="AJ257" s="21">
        <v>247</v>
      </c>
      <c r="AK257" s="21">
        <v>1.1425799999999999</v>
      </c>
      <c r="AL257">
        <f t="shared" si="60"/>
        <v>16.716868686868686</v>
      </c>
      <c r="AM257">
        <f t="shared" si="61"/>
        <v>19.120754404040401</v>
      </c>
      <c r="AP257" s="9"/>
      <c r="AQ257" s="21">
        <v>0.546265</v>
      </c>
      <c r="AR257" s="21">
        <v>26.324300000000001</v>
      </c>
      <c r="AS257" s="21">
        <v>-1.75201E-2</v>
      </c>
      <c r="AT257" s="21">
        <v>247</v>
      </c>
      <c r="AU257" s="21">
        <v>0.545929</v>
      </c>
      <c r="AV257">
        <f t="shared" si="62"/>
        <v>17.697070707070708</v>
      </c>
      <c r="AW257">
        <f t="shared" si="63"/>
        <v>9.6672903297979804</v>
      </c>
      <c r="AX257" s="9"/>
      <c r="AY257" s="21">
        <v>1.1437999999999999</v>
      </c>
      <c r="AZ257" s="21">
        <v>30.1233</v>
      </c>
      <c r="BA257" s="21">
        <v>-1.65375E-2</v>
      </c>
      <c r="BB257" s="21">
        <v>247</v>
      </c>
      <c r="BC257" s="21">
        <v>1.1431899999999999</v>
      </c>
      <c r="BD257">
        <f t="shared" si="64"/>
        <v>16.704545454545453</v>
      </c>
      <c r="BE257">
        <f t="shared" si="65"/>
        <v>19.106659090909087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7.7269300000000003</v>
      </c>
      <c r="I258" s="21">
        <v>-1.7553699999999998E-2</v>
      </c>
      <c r="J258" s="21">
        <v>248</v>
      </c>
      <c r="K258" s="21">
        <v>0.540771</v>
      </c>
      <c r="L258">
        <f t="shared" si="54"/>
        <v>17.731010101010099</v>
      </c>
      <c r="M258">
        <f t="shared" si="55"/>
        <v>9.5965368659595942</v>
      </c>
      <c r="N258" s="9"/>
      <c r="O258" s="21">
        <v>1.14883</v>
      </c>
      <c r="P258" s="21">
        <v>11.526</v>
      </c>
      <c r="Q258" s="21">
        <v>-1.6543599999999999E-2</v>
      </c>
      <c r="R258" s="21">
        <v>248</v>
      </c>
      <c r="S258" s="21">
        <v>1.14777</v>
      </c>
      <c r="T258">
        <f t="shared" si="56"/>
        <v>16.71070707070707</v>
      </c>
      <c r="U258">
        <f t="shared" si="57"/>
        <v>19.197761604040402</v>
      </c>
      <c r="X258" s="9"/>
      <c r="Y258" s="21">
        <v>0.54122899999999996</v>
      </c>
      <c r="Z258" s="21">
        <v>17.023199999999999</v>
      </c>
      <c r="AA258" s="21">
        <v>-1.7572000000000001E-2</v>
      </c>
      <c r="AB258" s="21">
        <v>248</v>
      </c>
      <c r="AC258" s="21">
        <v>0.54052699999999998</v>
      </c>
      <c r="AD258">
        <f t="shared" si="58"/>
        <v>17.749494949494949</v>
      </c>
      <c r="AE258">
        <f t="shared" si="59"/>
        <v>9.6065414020202002</v>
      </c>
      <c r="AF258" s="9"/>
      <c r="AG258" s="21">
        <v>1.14883</v>
      </c>
      <c r="AH258" s="21">
        <v>20.822199999999999</v>
      </c>
      <c r="AI258" s="21">
        <v>-1.65405E-2</v>
      </c>
      <c r="AJ258" s="21">
        <v>248</v>
      </c>
      <c r="AK258" s="21">
        <v>1.1480699999999999</v>
      </c>
      <c r="AL258">
        <f t="shared" si="60"/>
        <v>16.707575757575757</v>
      </c>
      <c r="AM258">
        <f t="shared" si="61"/>
        <v>19.194164257575757</v>
      </c>
      <c r="AP258" s="9"/>
      <c r="AQ258" s="21">
        <v>0.54122899999999996</v>
      </c>
      <c r="AR258" s="21">
        <v>26.334399999999999</v>
      </c>
      <c r="AS258" s="21">
        <v>-1.7526199999999999E-2</v>
      </c>
      <c r="AT258" s="21">
        <v>248</v>
      </c>
      <c r="AU258" s="21">
        <v>0.54043600000000003</v>
      </c>
      <c r="AV258">
        <f t="shared" si="62"/>
        <v>17.703232323232321</v>
      </c>
      <c r="AW258">
        <f t="shared" si="63"/>
        <v>9.5815027270707045</v>
      </c>
      <c r="AX258" s="9"/>
      <c r="AY258" s="21">
        <v>1.14883</v>
      </c>
      <c r="AZ258" s="21">
        <v>30.133400000000002</v>
      </c>
      <c r="BA258" s="21">
        <v>-1.6531400000000002E-2</v>
      </c>
      <c r="BB258" s="21">
        <v>248</v>
      </c>
      <c r="BC258" s="21">
        <v>1.1474599999999999</v>
      </c>
      <c r="BD258">
        <f t="shared" si="64"/>
        <v>16.69838383838384</v>
      </c>
      <c r="BE258">
        <f t="shared" si="65"/>
        <v>19.183604305050508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7.7370000000000001</v>
      </c>
      <c r="I259" s="21">
        <v>-1.7562899999999999E-2</v>
      </c>
      <c r="J259" s="21">
        <v>249</v>
      </c>
      <c r="K259" s="21">
        <v>0.53555299999999995</v>
      </c>
      <c r="L259">
        <f t="shared" si="54"/>
        <v>17.740303030303028</v>
      </c>
      <c r="M259">
        <f t="shared" si="55"/>
        <v>9.5122440430303019</v>
      </c>
      <c r="N259" s="9"/>
      <c r="O259" s="21">
        <v>1.15387</v>
      </c>
      <c r="P259" s="21">
        <v>11.536</v>
      </c>
      <c r="Q259" s="21">
        <v>-1.6534400000000001E-2</v>
      </c>
      <c r="R259" s="21">
        <v>249</v>
      </c>
      <c r="S259" s="21">
        <v>1.15326</v>
      </c>
      <c r="T259">
        <f t="shared" si="56"/>
        <v>16.701414141414141</v>
      </c>
      <c r="U259">
        <f t="shared" si="57"/>
        <v>19.271260735353533</v>
      </c>
      <c r="X259" s="9"/>
      <c r="Y259" s="21">
        <v>0.53619399999999995</v>
      </c>
      <c r="Z259" s="21">
        <v>17.033200000000001</v>
      </c>
      <c r="AA259" s="21">
        <v>-1.7581200000000002E-2</v>
      </c>
      <c r="AB259" s="21">
        <v>249</v>
      </c>
      <c r="AC259" s="21">
        <v>0.53558300000000003</v>
      </c>
      <c r="AD259">
        <f t="shared" si="58"/>
        <v>17.758787878787881</v>
      </c>
      <c r="AE259">
        <f t="shared" si="59"/>
        <v>9.5221555078787876</v>
      </c>
      <c r="AF259" s="9"/>
      <c r="AG259" s="21">
        <v>1.15387</v>
      </c>
      <c r="AH259" s="21">
        <v>20.8323</v>
      </c>
      <c r="AI259" s="21">
        <v>-1.6531400000000002E-2</v>
      </c>
      <c r="AJ259" s="21">
        <v>249</v>
      </c>
      <c r="AK259" s="21">
        <v>1.15265</v>
      </c>
      <c r="AL259">
        <f t="shared" si="60"/>
        <v>16.69838383838384</v>
      </c>
      <c r="AM259">
        <f t="shared" si="61"/>
        <v>19.267764159595963</v>
      </c>
      <c r="AP259" s="9"/>
      <c r="AQ259" s="21">
        <v>0.53619399999999995</v>
      </c>
      <c r="AR259" s="21">
        <v>26.3444</v>
      </c>
      <c r="AS259" s="21">
        <v>-1.7529300000000001E-2</v>
      </c>
      <c r="AT259" s="21">
        <v>249</v>
      </c>
      <c r="AU259" s="21">
        <v>0.53533900000000001</v>
      </c>
      <c r="AV259">
        <f t="shared" si="62"/>
        <v>17.706363636363637</v>
      </c>
      <c r="AW259">
        <f t="shared" si="63"/>
        <v>9.4940459436363636</v>
      </c>
      <c r="AX259" s="9"/>
      <c r="AY259" s="21">
        <v>1.15387</v>
      </c>
      <c r="AZ259" s="21">
        <v>30.1435</v>
      </c>
      <c r="BA259" s="21">
        <v>-1.6522200000000001E-2</v>
      </c>
      <c r="BB259" s="21">
        <v>249</v>
      </c>
      <c r="BC259" s="21">
        <v>1.1529499999999999</v>
      </c>
      <c r="BD259">
        <f t="shared" si="64"/>
        <v>16.689090909090911</v>
      </c>
      <c r="BE259">
        <f t="shared" si="65"/>
        <v>19.257041327272727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7.7470699999999999</v>
      </c>
      <c r="I260" s="21">
        <v>-1.75751E-2</v>
      </c>
      <c r="J260" s="21">
        <v>250</v>
      </c>
      <c r="K260" s="21">
        <v>0.53051800000000005</v>
      </c>
      <c r="L260">
        <f t="shared" si="54"/>
        <v>17.752626262626261</v>
      </c>
      <c r="M260">
        <f t="shared" si="55"/>
        <v>9.4294494604040402</v>
      </c>
      <c r="N260" s="9"/>
      <c r="O260" s="21">
        <v>1.1589100000000001</v>
      </c>
      <c r="P260" s="21">
        <v>11.546099999999999</v>
      </c>
      <c r="Q260" s="21">
        <v>-1.6522200000000001E-2</v>
      </c>
      <c r="R260" s="21">
        <v>250</v>
      </c>
      <c r="S260" s="21">
        <v>1.1575299999999999</v>
      </c>
      <c r="T260">
        <f t="shared" si="56"/>
        <v>16.689090909090911</v>
      </c>
      <c r="U260">
        <f t="shared" si="57"/>
        <v>19.341154345454548</v>
      </c>
      <c r="X260" s="9"/>
      <c r="Y260" s="21">
        <v>0.53115800000000002</v>
      </c>
      <c r="Z260" s="21">
        <v>17.043299999999999</v>
      </c>
      <c r="AA260" s="21">
        <v>-1.75873E-2</v>
      </c>
      <c r="AB260" s="21">
        <v>250</v>
      </c>
      <c r="AC260" s="21">
        <v>0.53036499999999998</v>
      </c>
      <c r="AD260">
        <f t="shared" si="58"/>
        <v>17.764949494949498</v>
      </c>
      <c r="AE260">
        <f t="shared" si="59"/>
        <v>9.4359950438383855</v>
      </c>
      <c r="AF260" s="9"/>
      <c r="AG260" s="21">
        <v>1.1589100000000001</v>
      </c>
      <c r="AH260" s="21">
        <v>20.842300000000002</v>
      </c>
      <c r="AI260" s="21">
        <v>-1.6522200000000001E-2</v>
      </c>
      <c r="AJ260" s="21">
        <v>250</v>
      </c>
      <c r="AK260" s="21">
        <v>1.1581399999999999</v>
      </c>
      <c r="AL260">
        <f t="shared" si="60"/>
        <v>16.689090909090911</v>
      </c>
      <c r="AM260">
        <f t="shared" si="61"/>
        <v>19.341154345454548</v>
      </c>
      <c r="AP260" s="9"/>
      <c r="AQ260" s="21">
        <v>0.53115800000000002</v>
      </c>
      <c r="AR260" s="21">
        <v>26.354500000000002</v>
      </c>
      <c r="AS260" s="21">
        <v>-1.75354E-2</v>
      </c>
      <c r="AT260" s="21">
        <v>250</v>
      </c>
      <c r="AU260" s="21">
        <v>0.53039599999999998</v>
      </c>
      <c r="AV260">
        <f t="shared" si="62"/>
        <v>17.712525252525253</v>
      </c>
      <c r="AW260">
        <f t="shared" si="63"/>
        <v>9.4081494880808094</v>
      </c>
      <c r="AX260" s="9"/>
      <c r="AY260" s="21">
        <v>1.1589100000000001</v>
      </c>
      <c r="AZ260" s="21">
        <v>30.153600000000001</v>
      </c>
      <c r="BA260" s="21">
        <v>-1.6513099999999999E-2</v>
      </c>
      <c r="BB260" s="21">
        <v>250</v>
      </c>
      <c r="BC260" s="21">
        <v>1.1587499999999999</v>
      </c>
      <c r="BD260">
        <f t="shared" si="64"/>
        <v>16.679898989898987</v>
      </c>
      <c r="BE260">
        <f t="shared" si="65"/>
        <v>19.330501738383838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7.7571399999999997</v>
      </c>
      <c r="I261" s="21">
        <v>-1.7584200000000001E-2</v>
      </c>
      <c r="J261" s="21">
        <v>251</v>
      </c>
      <c r="K261" s="21">
        <v>0.52551300000000001</v>
      </c>
      <c r="L261">
        <f t="shared" si="54"/>
        <v>17.761818181818185</v>
      </c>
      <c r="M261">
        <f t="shared" si="55"/>
        <v>9.3449010672727297</v>
      </c>
      <c r="N261" s="9"/>
      <c r="O261" s="21">
        <v>1.16394</v>
      </c>
      <c r="P261" s="21">
        <v>11.5562</v>
      </c>
      <c r="Q261" s="21">
        <v>-1.6516099999999999E-2</v>
      </c>
      <c r="R261" s="21">
        <v>251</v>
      </c>
      <c r="S261" s="21">
        <v>1.16272</v>
      </c>
      <c r="T261">
        <f t="shared" si="56"/>
        <v>16.682929292929291</v>
      </c>
      <c r="U261">
        <f t="shared" si="57"/>
        <v>19.417928721212117</v>
      </c>
      <c r="X261" s="9"/>
      <c r="Y261" s="21">
        <v>0.52612300000000001</v>
      </c>
      <c r="Z261" s="21">
        <v>17.0534</v>
      </c>
      <c r="AA261" s="21">
        <v>-1.7599500000000001E-2</v>
      </c>
      <c r="AB261" s="21">
        <v>251</v>
      </c>
      <c r="AC261" s="21">
        <v>0.525482</v>
      </c>
      <c r="AD261">
        <f t="shared" si="58"/>
        <v>17.777272727272727</v>
      </c>
      <c r="AE261">
        <f t="shared" si="59"/>
        <v>9.3530320590909088</v>
      </c>
      <c r="AF261" s="9"/>
      <c r="AG261" s="21">
        <v>1.16394</v>
      </c>
      <c r="AH261" s="21">
        <v>20.852399999999999</v>
      </c>
      <c r="AI261" s="21">
        <v>-1.651E-2</v>
      </c>
      <c r="AJ261" s="21">
        <v>251</v>
      </c>
      <c r="AK261" s="21">
        <v>1.1630199999999999</v>
      </c>
      <c r="AL261">
        <f t="shared" si="60"/>
        <v>16.676767676767678</v>
      </c>
      <c r="AM261">
        <f t="shared" si="61"/>
        <v>19.410756969696973</v>
      </c>
      <c r="AP261" s="9"/>
      <c r="AQ261" s="21">
        <v>0.52612300000000001</v>
      </c>
      <c r="AR261" s="21">
        <v>26.364599999999999</v>
      </c>
      <c r="AS261" s="21">
        <v>-1.75446E-2</v>
      </c>
      <c r="AT261" s="21">
        <v>251</v>
      </c>
      <c r="AU261" s="21">
        <v>0.52545200000000003</v>
      </c>
      <c r="AV261">
        <f t="shared" si="62"/>
        <v>17.721818181818183</v>
      </c>
      <c r="AW261">
        <f t="shared" si="63"/>
        <v>9.3238561472727284</v>
      </c>
      <c r="AX261" s="9"/>
      <c r="AY261" s="21">
        <v>1.16394</v>
      </c>
      <c r="AZ261" s="21">
        <v>30.163599999999999</v>
      </c>
      <c r="BA261" s="21">
        <v>-1.6507000000000001E-2</v>
      </c>
      <c r="BB261" s="21">
        <v>251</v>
      </c>
      <c r="BC261" s="21">
        <v>1.16333</v>
      </c>
      <c r="BD261">
        <f t="shared" si="64"/>
        <v>16.673737373737374</v>
      </c>
      <c r="BE261">
        <f t="shared" si="65"/>
        <v>19.407229878787881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7.76722</v>
      </c>
      <c r="I262" s="21">
        <v>-1.75903E-2</v>
      </c>
      <c r="J262" s="21">
        <v>252</v>
      </c>
      <c r="K262" s="21">
        <v>0.52035500000000001</v>
      </c>
      <c r="L262">
        <f t="shared" si="54"/>
        <v>17.767979797979798</v>
      </c>
      <c r="M262">
        <f t="shared" si="55"/>
        <v>9.2586810569696976</v>
      </c>
      <c r="N262" s="9"/>
      <c r="O262" s="21">
        <v>1.1689799999999999</v>
      </c>
      <c r="P262" s="21">
        <v>11.5663</v>
      </c>
      <c r="Q262" s="21">
        <v>-1.6507000000000001E-2</v>
      </c>
      <c r="R262" s="21">
        <v>252</v>
      </c>
      <c r="S262" s="21">
        <v>1.16791</v>
      </c>
      <c r="T262">
        <f t="shared" si="56"/>
        <v>16.673737373737374</v>
      </c>
      <c r="U262">
        <f t="shared" si="57"/>
        <v>19.491265515151515</v>
      </c>
      <c r="X262" s="9"/>
      <c r="Y262" s="21">
        <v>0.521088</v>
      </c>
      <c r="Z262" s="21">
        <v>17.063400000000001</v>
      </c>
      <c r="AA262" s="21">
        <v>-1.7611700000000001E-2</v>
      </c>
      <c r="AB262" s="21">
        <v>252</v>
      </c>
      <c r="AC262" s="21">
        <v>0.52081299999999997</v>
      </c>
      <c r="AD262">
        <f t="shared" si="58"/>
        <v>17.78959595959596</v>
      </c>
      <c r="AE262">
        <f t="shared" si="59"/>
        <v>9.269944979393939</v>
      </c>
      <c r="AF262" s="9"/>
      <c r="AG262" s="21">
        <v>1.1689799999999999</v>
      </c>
      <c r="AH262" s="21">
        <v>20.862500000000001</v>
      </c>
      <c r="AI262" s="21">
        <v>-1.6503899999999998E-2</v>
      </c>
      <c r="AJ262" s="21">
        <v>252</v>
      </c>
      <c r="AK262" s="21">
        <v>1.16852</v>
      </c>
      <c r="AL262">
        <f t="shared" si="60"/>
        <v>16.670606060606058</v>
      </c>
      <c r="AM262">
        <f t="shared" si="61"/>
        <v>19.48760507272727</v>
      </c>
      <c r="AP262" s="9"/>
      <c r="AQ262" s="21">
        <v>0.521088</v>
      </c>
      <c r="AR262" s="21">
        <v>26.374700000000001</v>
      </c>
      <c r="AS262" s="21">
        <v>-1.7550699999999999E-2</v>
      </c>
      <c r="AT262" s="21">
        <v>252</v>
      </c>
      <c r="AU262" s="21">
        <v>0.52063000000000004</v>
      </c>
      <c r="AV262">
        <f t="shared" si="62"/>
        <v>17.727979797979799</v>
      </c>
      <c r="AW262">
        <f t="shared" si="63"/>
        <v>9.2378375369696979</v>
      </c>
      <c r="AX262" s="9"/>
      <c r="AY262" s="21">
        <v>1.1689799999999999</v>
      </c>
      <c r="AZ262" s="21">
        <v>30.1737</v>
      </c>
      <c r="BA262" s="21">
        <v>-1.64948E-2</v>
      </c>
      <c r="BB262" s="21">
        <v>252</v>
      </c>
      <c r="BC262" s="21">
        <v>1.16852</v>
      </c>
      <c r="BD262">
        <f t="shared" si="64"/>
        <v>16.661414141414145</v>
      </c>
      <c r="BE262">
        <f t="shared" si="65"/>
        <v>19.476859903030306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7.7772899999999998</v>
      </c>
      <c r="I263" s="21">
        <v>-1.7605599999999999E-2</v>
      </c>
      <c r="J263" s="21">
        <v>253</v>
      </c>
      <c r="K263" s="21">
        <v>0.51538099999999998</v>
      </c>
      <c r="L263">
        <f t="shared" si="54"/>
        <v>17.783434343434344</v>
      </c>
      <c r="M263">
        <f t="shared" si="55"/>
        <v>9.1771768597979797</v>
      </c>
      <c r="N263" s="9"/>
      <c r="O263" s="21">
        <v>1.17401</v>
      </c>
      <c r="P263" s="21">
        <v>11.5763</v>
      </c>
      <c r="Q263" s="21">
        <v>-1.6500899999999999E-2</v>
      </c>
      <c r="R263" s="21">
        <v>253</v>
      </c>
      <c r="S263" s="21">
        <v>1.1734</v>
      </c>
      <c r="T263">
        <f t="shared" si="56"/>
        <v>16.667575757575754</v>
      </c>
      <c r="U263">
        <f t="shared" si="57"/>
        <v>19.567900615151512</v>
      </c>
      <c r="X263" s="9"/>
      <c r="Y263" s="21">
        <v>0.51605199999999996</v>
      </c>
      <c r="Z263" s="21">
        <v>17.073499999999999</v>
      </c>
      <c r="AA263" s="21">
        <v>-1.7617799999999999E-2</v>
      </c>
      <c r="AB263" s="21">
        <v>253</v>
      </c>
      <c r="AC263" s="21">
        <v>0.51541099999999995</v>
      </c>
      <c r="AD263">
        <f t="shared" si="58"/>
        <v>17.795757575757577</v>
      </c>
      <c r="AE263">
        <f t="shared" si="59"/>
        <v>9.1835362884848486</v>
      </c>
      <c r="AF263" s="9"/>
      <c r="AG263" s="21">
        <v>1.17401</v>
      </c>
      <c r="AH263" s="21">
        <v>20.872599999999998</v>
      </c>
      <c r="AI263" s="21">
        <v>-1.6491700000000001E-2</v>
      </c>
      <c r="AJ263" s="21">
        <v>253</v>
      </c>
      <c r="AK263" s="21">
        <v>1.17371</v>
      </c>
      <c r="AL263">
        <f t="shared" si="60"/>
        <v>16.658282828282832</v>
      </c>
      <c r="AM263">
        <f t="shared" si="61"/>
        <v>19.556990623232327</v>
      </c>
      <c r="AP263" s="9"/>
      <c r="AQ263" s="21">
        <v>0.51605199999999996</v>
      </c>
      <c r="AR263" s="21">
        <v>26.384699999999999</v>
      </c>
      <c r="AS263" s="21">
        <v>-1.7556800000000001E-2</v>
      </c>
      <c r="AT263" s="21">
        <v>253</v>
      </c>
      <c r="AU263" s="21">
        <v>0.51541099999999995</v>
      </c>
      <c r="AV263">
        <f t="shared" si="62"/>
        <v>17.734141414141416</v>
      </c>
      <c r="AW263">
        <f t="shared" si="63"/>
        <v>9.1517391450505041</v>
      </c>
      <c r="AX263" s="9"/>
      <c r="AY263" s="21">
        <v>1.17401</v>
      </c>
      <c r="AZ263" s="21">
        <v>30.183800000000002</v>
      </c>
      <c r="BA263" s="21">
        <v>-1.64856E-2</v>
      </c>
      <c r="BB263" s="21">
        <v>253</v>
      </c>
      <c r="BC263" s="21">
        <v>1.1731</v>
      </c>
      <c r="BD263">
        <f t="shared" si="64"/>
        <v>16.652121212121212</v>
      </c>
      <c r="BE263">
        <f t="shared" si="65"/>
        <v>19.549756824242426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7.7873599999999996</v>
      </c>
      <c r="I264" s="21">
        <v>-1.76147E-2</v>
      </c>
      <c r="J264" s="21">
        <v>254</v>
      </c>
      <c r="K264" s="21">
        <v>0.51071200000000005</v>
      </c>
      <c r="L264">
        <f t="shared" si="54"/>
        <v>17.792626262626264</v>
      </c>
      <c r="M264">
        <f t="shared" si="55"/>
        <v>9.0923344948484868</v>
      </c>
      <c r="N264" s="9"/>
      <c r="O264" s="21">
        <v>1.1790499999999999</v>
      </c>
      <c r="P264" s="21">
        <v>11.586399999999999</v>
      </c>
      <c r="Q264" s="21">
        <v>-1.64856E-2</v>
      </c>
      <c r="R264" s="21">
        <v>254</v>
      </c>
      <c r="S264" s="21">
        <v>1.17828</v>
      </c>
      <c r="T264">
        <f t="shared" si="56"/>
        <v>16.652121212121212</v>
      </c>
      <c r="U264">
        <f t="shared" si="57"/>
        <v>19.633683515151514</v>
      </c>
      <c r="X264" s="9"/>
      <c r="Y264" s="21">
        <v>0.51101700000000005</v>
      </c>
      <c r="Z264" s="21">
        <v>17.083600000000001</v>
      </c>
      <c r="AA264" s="21">
        <v>-1.7627E-2</v>
      </c>
      <c r="AB264" s="21">
        <v>254</v>
      </c>
      <c r="AC264" s="21">
        <v>0.51031499999999996</v>
      </c>
      <c r="AD264">
        <f t="shared" si="58"/>
        <v>17.805050505050506</v>
      </c>
      <c r="AE264">
        <f t="shared" si="59"/>
        <v>9.0986834939393955</v>
      </c>
      <c r="AF264" s="9"/>
      <c r="AG264" s="21">
        <v>1.1790499999999999</v>
      </c>
      <c r="AH264" s="21">
        <v>20.8826</v>
      </c>
      <c r="AI264" s="21">
        <v>-1.6482500000000001E-2</v>
      </c>
      <c r="AJ264" s="21">
        <v>254</v>
      </c>
      <c r="AK264" s="21">
        <v>1.17889</v>
      </c>
      <c r="AL264">
        <f t="shared" si="60"/>
        <v>16.6489898989899</v>
      </c>
      <c r="AM264">
        <f t="shared" si="61"/>
        <v>19.629991540404038</v>
      </c>
      <c r="AP264" s="9"/>
      <c r="AQ264" s="21">
        <v>0.51101700000000005</v>
      </c>
      <c r="AR264" s="21">
        <v>26.3948</v>
      </c>
      <c r="AS264" s="21">
        <v>-1.7565899999999999E-2</v>
      </c>
      <c r="AT264" s="21">
        <v>254</v>
      </c>
      <c r="AU264" s="21">
        <v>0.51037600000000005</v>
      </c>
      <c r="AV264">
        <f t="shared" si="62"/>
        <v>17.743333333333332</v>
      </c>
      <c r="AW264">
        <f t="shared" si="63"/>
        <v>9.0671449700000011</v>
      </c>
      <c r="AX264" s="9"/>
      <c r="AY264" s="21">
        <v>1.1790499999999999</v>
      </c>
      <c r="AZ264" s="21">
        <v>30.1938</v>
      </c>
      <c r="BA264" s="21">
        <v>-1.6473399999999999E-2</v>
      </c>
      <c r="BB264" s="21">
        <v>254</v>
      </c>
      <c r="BC264" s="21">
        <v>1.17828</v>
      </c>
      <c r="BD264">
        <f t="shared" si="64"/>
        <v>16.639797979797979</v>
      </c>
      <c r="BE264">
        <f t="shared" si="65"/>
        <v>19.619153808080807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7.7974300000000003</v>
      </c>
      <c r="I265" s="21">
        <v>-1.7627E-2</v>
      </c>
      <c r="J265" s="21">
        <v>255</v>
      </c>
      <c r="K265" s="21">
        <v>0.50531000000000004</v>
      </c>
      <c r="L265">
        <f t="shared" si="54"/>
        <v>17.805050505050506</v>
      </c>
      <c r="M265">
        <f t="shared" si="55"/>
        <v>9.0090172595959608</v>
      </c>
      <c r="N265" s="9"/>
      <c r="O265" s="21">
        <v>1.18408</v>
      </c>
      <c r="P265" s="21">
        <v>11.596500000000001</v>
      </c>
      <c r="Q265" s="21">
        <v>-1.6476399999999999E-2</v>
      </c>
      <c r="R265" s="21">
        <v>255</v>
      </c>
      <c r="S265" s="21">
        <v>1.1837800000000001</v>
      </c>
      <c r="T265">
        <f t="shared" si="56"/>
        <v>16.64282828282828</v>
      </c>
      <c r="U265">
        <f t="shared" si="57"/>
        <v>19.706440113131311</v>
      </c>
      <c r="X265" s="9"/>
      <c r="Y265" s="21">
        <v>0.50598100000000001</v>
      </c>
      <c r="Z265" s="21">
        <v>17.093599999999999</v>
      </c>
      <c r="AA265" s="21">
        <v>-1.7633099999999999E-2</v>
      </c>
      <c r="AB265" s="21">
        <v>255</v>
      </c>
      <c r="AC265" s="21">
        <v>0.50521899999999997</v>
      </c>
      <c r="AD265">
        <f t="shared" si="58"/>
        <v>17.811212121212119</v>
      </c>
      <c r="AE265">
        <f t="shared" si="59"/>
        <v>9.0121349203030299</v>
      </c>
      <c r="AF265" s="9"/>
      <c r="AG265" s="21">
        <v>1.18408</v>
      </c>
      <c r="AH265" s="21">
        <v>20.892700000000001</v>
      </c>
      <c r="AI265" s="21">
        <v>-1.6473399999999999E-2</v>
      </c>
      <c r="AJ265" s="21">
        <v>255</v>
      </c>
      <c r="AK265" s="21">
        <v>1.1831700000000001</v>
      </c>
      <c r="AL265">
        <f t="shared" si="60"/>
        <v>16.639797979797979</v>
      </c>
      <c r="AM265">
        <f t="shared" si="61"/>
        <v>19.702851991919193</v>
      </c>
      <c r="AP265" s="9"/>
      <c r="AQ265" s="21">
        <v>0.50598100000000001</v>
      </c>
      <c r="AR265" s="21">
        <v>26.404900000000001</v>
      </c>
      <c r="AS265" s="21">
        <v>-1.75751E-2</v>
      </c>
      <c r="AT265" s="21">
        <v>255</v>
      </c>
      <c r="AU265" s="21">
        <v>0.50549299999999997</v>
      </c>
      <c r="AV265">
        <f t="shared" si="62"/>
        <v>17.752626262626261</v>
      </c>
      <c r="AW265">
        <f t="shared" si="63"/>
        <v>8.9824915889898982</v>
      </c>
      <c r="AX265" s="9"/>
      <c r="AY265" s="21">
        <v>1.18408</v>
      </c>
      <c r="AZ265" s="21">
        <v>30.203900000000001</v>
      </c>
      <c r="BA265" s="21">
        <v>-1.6461199999999999E-2</v>
      </c>
      <c r="BB265" s="21">
        <v>255</v>
      </c>
      <c r="BC265" s="21">
        <v>1.1831700000000001</v>
      </c>
      <c r="BD265">
        <f t="shared" si="64"/>
        <v>16.627474747474746</v>
      </c>
      <c r="BE265">
        <f t="shared" si="65"/>
        <v>19.688260298989899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7.8075000000000001</v>
      </c>
      <c r="I266" s="21">
        <v>-1.7636099999999998E-2</v>
      </c>
      <c r="J266" s="21">
        <v>256</v>
      </c>
      <c r="K266" s="21">
        <v>0.500336</v>
      </c>
      <c r="L266">
        <f t="shared" si="54"/>
        <v>17.814242424242423</v>
      </c>
      <c r="M266">
        <f t="shared" si="55"/>
        <v>8.9239734854545443</v>
      </c>
      <c r="N266" s="9"/>
      <c r="O266" s="21">
        <v>1.18912</v>
      </c>
      <c r="P266" s="21">
        <v>11.6065</v>
      </c>
      <c r="Q266" s="21">
        <v>-1.64703E-2</v>
      </c>
      <c r="R266" s="21">
        <v>256</v>
      </c>
      <c r="S266" s="21">
        <v>1.18774</v>
      </c>
      <c r="T266">
        <f t="shared" si="56"/>
        <v>16.636666666666667</v>
      </c>
      <c r="U266">
        <f t="shared" si="57"/>
        <v>19.782993066666666</v>
      </c>
      <c r="X266" s="9"/>
      <c r="Y266" s="21">
        <v>0.500946</v>
      </c>
      <c r="Z266" s="21">
        <v>17.1037</v>
      </c>
      <c r="AA266" s="21">
        <v>-1.76422E-2</v>
      </c>
      <c r="AB266" s="21">
        <v>256</v>
      </c>
      <c r="AC266" s="21">
        <v>0.50012199999999996</v>
      </c>
      <c r="AD266">
        <f t="shared" si="58"/>
        <v>17.820404040404039</v>
      </c>
      <c r="AE266">
        <f t="shared" si="59"/>
        <v>8.9270601224242423</v>
      </c>
      <c r="AF266" s="9"/>
      <c r="AG266" s="21">
        <v>1.18912</v>
      </c>
      <c r="AH266" s="21">
        <v>20.902799999999999</v>
      </c>
      <c r="AI266" s="21">
        <v>-1.6464199999999998E-2</v>
      </c>
      <c r="AJ266" s="21">
        <v>256</v>
      </c>
      <c r="AK266" s="21">
        <v>1.18774</v>
      </c>
      <c r="AL266">
        <f t="shared" si="60"/>
        <v>16.630505050505047</v>
      </c>
      <c r="AM266">
        <f t="shared" si="61"/>
        <v>19.77566616565656</v>
      </c>
      <c r="AP266" s="9"/>
      <c r="AQ266" s="21">
        <v>0.500946</v>
      </c>
      <c r="AR266" s="21">
        <v>26.414899999999999</v>
      </c>
      <c r="AS266" s="21">
        <v>-1.75873E-2</v>
      </c>
      <c r="AT266" s="21">
        <v>256</v>
      </c>
      <c r="AU266" s="21">
        <v>0.50021400000000005</v>
      </c>
      <c r="AV266">
        <f t="shared" si="62"/>
        <v>17.764949494949498</v>
      </c>
      <c r="AW266">
        <f t="shared" si="63"/>
        <v>8.8992803896969708</v>
      </c>
      <c r="AX266" s="9"/>
      <c r="AY266" s="21">
        <v>1.18912</v>
      </c>
      <c r="AZ266" s="21">
        <v>30.213999999999999</v>
      </c>
      <c r="BA266" s="21">
        <v>-1.6448999999999998E-2</v>
      </c>
      <c r="BB266" s="21">
        <v>256</v>
      </c>
      <c r="BC266" s="21">
        <v>1.18835</v>
      </c>
      <c r="BD266">
        <f t="shared" si="64"/>
        <v>16.615151515151513</v>
      </c>
      <c r="BE266">
        <f t="shared" si="65"/>
        <v>19.757408969696968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7.8175699999999999</v>
      </c>
      <c r="I267" s="21">
        <v>-1.7645299999999999E-2</v>
      </c>
      <c r="J267" s="21">
        <v>257</v>
      </c>
      <c r="K267" s="21">
        <v>0.49523899999999998</v>
      </c>
      <c r="L267">
        <f t="shared" si="54"/>
        <v>17.823535353535352</v>
      </c>
      <c r="M267">
        <f t="shared" si="55"/>
        <v>8.83888724070707</v>
      </c>
      <c r="N267" s="9"/>
      <c r="O267" s="21">
        <v>1.19415</v>
      </c>
      <c r="P267" s="21">
        <v>11.6166</v>
      </c>
      <c r="Q267" s="21">
        <v>-1.6461199999999999E-2</v>
      </c>
      <c r="R267" s="21">
        <v>257</v>
      </c>
      <c r="S267" s="21">
        <v>1.1932400000000001</v>
      </c>
      <c r="T267">
        <f t="shared" si="56"/>
        <v>16.627474747474746</v>
      </c>
      <c r="U267">
        <f t="shared" si="57"/>
        <v>19.85569896969697</v>
      </c>
      <c r="X267" s="9"/>
      <c r="Y267" s="21">
        <v>0.49591099999999999</v>
      </c>
      <c r="Z267" s="21">
        <v>17.113800000000001</v>
      </c>
      <c r="AA267" s="21">
        <v>-1.7648299999999999E-2</v>
      </c>
      <c r="AB267" s="21">
        <v>257</v>
      </c>
      <c r="AC267" s="21">
        <v>0.49548300000000001</v>
      </c>
      <c r="AD267">
        <f t="shared" si="58"/>
        <v>17.826565656565656</v>
      </c>
      <c r="AE267">
        <f t="shared" si="59"/>
        <v>8.8403900013131302</v>
      </c>
      <c r="AF267" s="9"/>
      <c r="AG267" s="21">
        <v>1.19415</v>
      </c>
      <c r="AH267" s="21">
        <v>20.912800000000001</v>
      </c>
      <c r="AI267" s="21">
        <v>-1.64551E-2</v>
      </c>
      <c r="AJ267" s="21">
        <v>257</v>
      </c>
      <c r="AK267" s="21">
        <v>1.1932400000000001</v>
      </c>
      <c r="AL267">
        <f t="shared" si="60"/>
        <v>16.621313131313133</v>
      </c>
      <c r="AM267">
        <f t="shared" si="61"/>
        <v>19.848341075757578</v>
      </c>
      <c r="AP267" s="9"/>
      <c r="AQ267" s="21">
        <v>0.49591099999999999</v>
      </c>
      <c r="AR267" s="21">
        <v>26.425000000000001</v>
      </c>
      <c r="AS267" s="21">
        <v>-1.7599500000000001E-2</v>
      </c>
      <c r="AT267" s="21">
        <v>257</v>
      </c>
      <c r="AU267" s="21">
        <v>0.49511699999999997</v>
      </c>
      <c r="AV267">
        <f t="shared" si="62"/>
        <v>17.777272727272727</v>
      </c>
      <c r="AW267">
        <f t="shared" si="63"/>
        <v>8.8159450954545449</v>
      </c>
      <c r="AX267" s="9"/>
      <c r="AY267" s="21">
        <v>1.19415</v>
      </c>
      <c r="AZ267" s="21">
        <v>30.2241</v>
      </c>
      <c r="BA267" s="21">
        <v>-1.6439800000000001E-2</v>
      </c>
      <c r="BB267" s="21">
        <v>257</v>
      </c>
      <c r="BC267" s="21">
        <v>1.1932400000000001</v>
      </c>
      <c r="BD267">
        <f t="shared" si="64"/>
        <v>16.605858585858588</v>
      </c>
      <c r="BE267">
        <f t="shared" si="65"/>
        <v>19.829886030303033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7.8276399999999997</v>
      </c>
      <c r="I268" s="21">
        <v>-1.7651400000000001E-2</v>
      </c>
      <c r="J268" s="21">
        <v>258</v>
      </c>
      <c r="K268" s="21">
        <v>0.49017300000000003</v>
      </c>
      <c r="L268">
        <f t="shared" ref="L268:L331" si="66">-I268/$F$2*1000</f>
        <v>17.829696969696972</v>
      </c>
      <c r="M268">
        <f t="shared" ref="M268:M331" si="67">L268*G268</f>
        <v>8.7521525000000011</v>
      </c>
      <c r="N268" s="9"/>
      <c r="O268" s="21">
        <v>1.19919</v>
      </c>
      <c r="P268" s="21">
        <v>11.6267</v>
      </c>
      <c r="Q268" s="21">
        <v>-1.64551E-2</v>
      </c>
      <c r="R268" s="21">
        <v>258</v>
      </c>
      <c r="S268" s="21">
        <v>1.1981200000000001</v>
      </c>
      <c r="T268">
        <f t="shared" ref="T268:T331" si="68">-Q268/$F$2*1000</f>
        <v>16.621313131313133</v>
      </c>
      <c r="U268">
        <f t="shared" ref="U268:U331" si="69">T268*O268</f>
        <v>19.932112493939396</v>
      </c>
      <c r="X268" s="9"/>
      <c r="Y268" s="21">
        <v>0.49087500000000001</v>
      </c>
      <c r="Z268" s="21">
        <v>17.123899999999999</v>
      </c>
      <c r="AA268" s="21">
        <v>-1.7651400000000001E-2</v>
      </c>
      <c r="AB268" s="21">
        <v>258</v>
      </c>
      <c r="AC268" s="21">
        <v>0.49029499999999998</v>
      </c>
      <c r="AD268">
        <f t="shared" ref="AD268:AD331" si="70">-AA268/$F$2*1000</f>
        <v>17.829696969696972</v>
      </c>
      <c r="AE268">
        <f t="shared" ref="AE268:AE331" si="71">AD268*Y268</f>
        <v>8.7521525000000011</v>
      </c>
      <c r="AF268" s="9"/>
      <c r="AG268" s="21">
        <v>1.19919</v>
      </c>
      <c r="AH268" s="21">
        <v>20.922899999999998</v>
      </c>
      <c r="AI268" s="21">
        <v>-1.6445899999999999E-2</v>
      </c>
      <c r="AJ268" s="21">
        <v>258</v>
      </c>
      <c r="AK268" s="21">
        <v>1.1984300000000001</v>
      </c>
      <c r="AL268">
        <f t="shared" ref="AL268:AL331" si="72">-AI268/$F$2*1000</f>
        <v>16.612020202020201</v>
      </c>
      <c r="AM268">
        <f t="shared" ref="AM268:AM331" si="73">AL268*AG268</f>
        <v>19.920968506060603</v>
      </c>
      <c r="AP268" s="9"/>
      <c r="AQ268" s="21">
        <v>0.49087500000000001</v>
      </c>
      <c r="AR268" s="21">
        <v>26.435099999999998</v>
      </c>
      <c r="AS268" s="21">
        <v>-1.7611700000000001E-2</v>
      </c>
      <c r="AT268" s="21">
        <v>258</v>
      </c>
      <c r="AU268" s="21">
        <v>0.49017300000000003</v>
      </c>
      <c r="AV268">
        <f t="shared" ref="AV268:AV331" si="74">-AS268/$F$2*1000</f>
        <v>17.78959595959596</v>
      </c>
      <c r="AW268">
        <f t="shared" ref="AW268:AW331" si="75">AV268*AQ268</f>
        <v>8.7324679166666677</v>
      </c>
      <c r="AX268" s="9"/>
      <c r="AY268" s="21">
        <v>1.19919</v>
      </c>
      <c r="AZ268" s="21">
        <v>30.234100000000002</v>
      </c>
      <c r="BA268" s="21">
        <v>-1.6427600000000001E-2</v>
      </c>
      <c r="BB268" s="21">
        <v>258</v>
      </c>
      <c r="BC268" s="21">
        <v>1.1987300000000001</v>
      </c>
      <c r="BD268">
        <f t="shared" ref="BD268:BD331" si="76">-BA268/$F$2*1000</f>
        <v>16.593535353535355</v>
      </c>
      <c r="BE268">
        <f t="shared" ref="BE268:BE331" si="77">BD268*AY268</f>
        <v>19.898801660606061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7.8377100000000004</v>
      </c>
      <c r="I269" s="21">
        <v>-1.7660499999999999E-2</v>
      </c>
      <c r="J269" s="21">
        <v>259</v>
      </c>
      <c r="K269" s="21">
        <v>0.48526000000000002</v>
      </c>
      <c r="L269">
        <f t="shared" si="66"/>
        <v>17.838888888888885</v>
      </c>
      <c r="M269">
        <f t="shared" si="67"/>
        <v>8.666845777777775</v>
      </c>
      <c r="N269" s="9"/>
      <c r="O269" s="21">
        <v>1.2042200000000001</v>
      </c>
      <c r="P269" s="21">
        <v>11.636799999999999</v>
      </c>
      <c r="Q269" s="21">
        <v>-1.6448999999999998E-2</v>
      </c>
      <c r="R269" s="21">
        <v>259</v>
      </c>
      <c r="S269" s="21">
        <v>1.2033100000000001</v>
      </c>
      <c r="T269">
        <f t="shared" si="68"/>
        <v>16.615151515151513</v>
      </c>
      <c r="U269">
        <f t="shared" si="69"/>
        <v>20.008297757575757</v>
      </c>
      <c r="X269" s="9"/>
      <c r="Y269" s="21">
        <v>0.48583999999999999</v>
      </c>
      <c r="Z269" s="21">
        <v>17.133900000000001</v>
      </c>
      <c r="AA269" s="21">
        <v>-1.7654400000000001E-2</v>
      </c>
      <c r="AB269" s="21">
        <v>259</v>
      </c>
      <c r="AC269" s="21">
        <v>0.48538199999999998</v>
      </c>
      <c r="AD269">
        <f t="shared" si="70"/>
        <v>17.832727272727276</v>
      </c>
      <c r="AE269">
        <f t="shared" si="71"/>
        <v>8.6638522181818196</v>
      </c>
      <c r="AF269" s="9"/>
      <c r="AG269" s="21">
        <v>1.2042200000000001</v>
      </c>
      <c r="AH269" s="21">
        <v>20.933</v>
      </c>
      <c r="AI269" s="21">
        <v>-1.6433699999999999E-2</v>
      </c>
      <c r="AJ269" s="21">
        <v>259</v>
      </c>
      <c r="AK269" s="21">
        <v>1.2030000000000001</v>
      </c>
      <c r="AL269">
        <f t="shared" si="72"/>
        <v>16.599696969696968</v>
      </c>
      <c r="AM269">
        <f t="shared" si="73"/>
        <v>19.989687084848484</v>
      </c>
      <c r="AP269" s="9"/>
      <c r="AQ269" s="21">
        <v>0.48583999999999999</v>
      </c>
      <c r="AR269" s="21">
        <v>26.4452</v>
      </c>
      <c r="AS269" s="21">
        <v>-1.7620799999999999E-2</v>
      </c>
      <c r="AT269" s="21">
        <v>259</v>
      </c>
      <c r="AU269" s="21">
        <v>0.48519899999999999</v>
      </c>
      <c r="AV269">
        <f t="shared" si="74"/>
        <v>17.798787878787881</v>
      </c>
      <c r="AW269">
        <f t="shared" si="75"/>
        <v>8.6473631030303046</v>
      </c>
      <c r="AX269" s="9"/>
      <c r="AY269" s="21">
        <v>1.2042200000000001</v>
      </c>
      <c r="AZ269" s="21">
        <v>30.244199999999999</v>
      </c>
      <c r="BA269" s="21">
        <v>-1.6418499999999999E-2</v>
      </c>
      <c r="BB269" s="21">
        <v>259</v>
      </c>
      <c r="BC269" s="21">
        <v>1.2036100000000001</v>
      </c>
      <c r="BD269">
        <f t="shared" si="76"/>
        <v>16.584343434343435</v>
      </c>
      <c r="BE269">
        <f t="shared" si="77"/>
        <v>19.971198050505052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7.8477800000000002</v>
      </c>
      <c r="I270" s="21">
        <v>-1.7666600000000001E-2</v>
      </c>
      <c r="J270" s="21">
        <v>260</v>
      </c>
      <c r="K270" s="21">
        <v>0.48019400000000001</v>
      </c>
      <c r="L270">
        <f t="shared" si="66"/>
        <v>17.845050505050505</v>
      </c>
      <c r="M270">
        <f t="shared" si="67"/>
        <v>8.5799716630303031</v>
      </c>
      <c r="N270" s="9"/>
      <c r="O270" s="21">
        <v>1.20926</v>
      </c>
      <c r="P270" s="21">
        <v>11.646800000000001</v>
      </c>
      <c r="Q270" s="21">
        <v>-1.6436800000000001E-2</v>
      </c>
      <c r="R270" s="21">
        <v>260</v>
      </c>
      <c r="S270" s="21">
        <v>1.2081900000000001</v>
      </c>
      <c r="T270">
        <f t="shared" si="68"/>
        <v>16.602828282828284</v>
      </c>
      <c r="U270">
        <f t="shared" si="69"/>
        <v>20.077136129292931</v>
      </c>
      <c r="X270" s="9"/>
      <c r="Y270" s="21">
        <v>0.48080400000000001</v>
      </c>
      <c r="Z270" s="21">
        <v>17.143999999999998</v>
      </c>
      <c r="AA270" s="21">
        <v>-1.76575E-2</v>
      </c>
      <c r="AB270" s="21">
        <v>260</v>
      </c>
      <c r="AC270" s="21">
        <v>0.48034700000000002</v>
      </c>
      <c r="AD270">
        <f t="shared" si="70"/>
        <v>17.835858585858588</v>
      </c>
      <c r="AE270">
        <f t="shared" si="71"/>
        <v>8.5755521515151525</v>
      </c>
      <c r="AF270" s="9"/>
      <c r="AG270" s="21">
        <v>1.20926</v>
      </c>
      <c r="AH270" s="21">
        <v>20.943000000000001</v>
      </c>
      <c r="AI270" s="21">
        <v>-1.6421499999999999E-2</v>
      </c>
      <c r="AJ270" s="21">
        <v>260</v>
      </c>
      <c r="AK270" s="21">
        <v>1.2081900000000001</v>
      </c>
      <c r="AL270">
        <f t="shared" si="72"/>
        <v>16.587373737373738</v>
      </c>
      <c r="AM270">
        <f t="shared" si="73"/>
        <v>20.058447565656568</v>
      </c>
      <c r="AP270" s="9"/>
      <c r="AQ270" s="21">
        <v>0.48080400000000001</v>
      </c>
      <c r="AR270" s="21">
        <v>26.455200000000001</v>
      </c>
      <c r="AS270" s="21">
        <v>-1.763E-2</v>
      </c>
      <c r="AT270" s="21">
        <v>260</v>
      </c>
      <c r="AU270" s="21">
        <v>0.48001100000000002</v>
      </c>
      <c r="AV270">
        <f t="shared" si="74"/>
        <v>17.808080808080806</v>
      </c>
      <c r="AW270">
        <f t="shared" si="75"/>
        <v>8.5621964848484833</v>
      </c>
      <c r="AX270" s="9"/>
      <c r="AY270" s="21">
        <v>1.20926</v>
      </c>
      <c r="AZ270" s="21">
        <v>30.254300000000001</v>
      </c>
      <c r="BA270" s="21">
        <v>-1.6409300000000002E-2</v>
      </c>
      <c r="BB270" s="21">
        <v>260</v>
      </c>
      <c r="BC270" s="21">
        <v>1.2088000000000001</v>
      </c>
      <c r="BD270">
        <f t="shared" si="76"/>
        <v>16.575050505050505</v>
      </c>
      <c r="BE270">
        <f t="shared" si="77"/>
        <v>20.043545573737376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7.85785</v>
      </c>
      <c r="I271" s="21">
        <v>-1.7675799999999998E-2</v>
      </c>
      <c r="J271" s="21">
        <v>261</v>
      </c>
      <c r="K271" s="21">
        <v>0.47497600000000001</v>
      </c>
      <c r="L271">
        <f t="shared" si="66"/>
        <v>17.854343434343434</v>
      </c>
      <c r="M271">
        <f t="shared" si="67"/>
        <v>8.4945431214141411</v>
      </c>
      <c r="N271" s="9"/>
      <c r="O271" s="21">
        <v>1.2142900000000001</v>
      </c>
      <c r="P271" s="21">
        <v>11.6569</v>
      </c>
      <c r="Q271" s="21">
        <v>-1.6424600000000001E-2</v>
      </c>
      <c r="R271" s="21">
        <v>261</v>
      </c>
      <c r="S271" s="21">
        <v>1.2130700000000001</v>
      </c>
      <c r="T271">
        <f t="shared" si="68"/>
        <v>16.590505050505051</v>
      </c>
      <c r="U271">
        <f t="shared" si="69"/>
        <v>20.14568437777778</v>
      </c>
      <c r="X271" s="9"/>
      <c r="Y271" s="21">
        <v>0.475769</v>
      </c>
      <c r="Z271" s="21">
        <v>17.1541</v>
      </c>
      <c r="AA271" s="21">
        <v>-1.7663600000000002E-2</v>
      </c>
      <c r="AB271" s="21">
        <v>261</v>
      </c>
      <c r="AC271" s="21">
        <v>0.47500599999999998</v>
      </c>
      <c r="AD271">
        <f t="shared" si="70"/>
        <v>17.842020202020201</v>
      </c>
      <c r="AE271">
        <f t="shared" si="71"/>
        <v>8.4886801094949487</v>
      </c>
      <c r="AF271" s="9"/>
      <c r="AG271" s="21">
        <v>1.2142900000000001</v>
      </c>
      <c r="AH271" s="21">
        <v>20.953099999999999</v>
      </c>
      <c r="AI271" s="21">
        <v>-1.64154E-2</v>
      </c>
      <c r="AJ271" s="21">
        <v>261</v>
      </c>
      <c r="AK271" s="21">
        <v>1.2133799999999999</v>
      </c>
      <c r="AL271">
        <f t="shared" si="72"/>
        <v>16.581212121212122</v>
      </c>
      <c r="AM271">
        <f t="shared" si="73"/>
        <v>20.134400066666668</v>
      </c>
      <c r="AP271" s="9"/>
      <c r="AQ271" s="21">
        <v>0.475769</v>
      </c>
      <c r="AR271" s="21">
        <v>26.465299999999999</v>
      </c>
      <c r="AS271" s="21">
        <v>-1.7639200000000001E-2</v>
      </c>
      <c r="AT271" s="21">
        <v>261</v>
      </c>
      <c r="AU271" s="21">
        <v>0.47521999999999998</v>
      </c>
      <c r="AV271">
        <f t="shared" si="74"/>
        <v>17.817373737373739</v>
      </c>
      <c r="AW271">
        <f t="shared" si="75"/>
        <v>8.4769540856565655</v>
      </c>
      <c r="AX271" s="9"/>
      <c r="AY271" s="21">
        <v>1.2142900000000001</v>
      </c>
      <c r="AZ271" s="21">
        <v>30.264299999999999</v>
      </c>
      <c r="BA271" s="21">
        <v>-1.64032E-2</v>
      </c>
      <c r="BB271" s="21">
        <v>261</v>
      </c>
      <c r="BC271" s="21">
        <v>1.2130700000000001</v>
      </c>
      <c r="BD271">
        <f t="shared" si="76"/>
        <v>16.568888888888889</v>
      </c>
      <c r="BE271">
        <f t="shared" si="77"/>
        <v>20.119436088888889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7.8679300000000003</v>
      </c>
      <c r="I272" s="21">
        <v>-1.76819E-2</v>
      </c>
      <c r="J272" s="21">
        <v>262</v>
      </c>
      <c r="K272" s="21">
        <v>0.47018399999999999</v>
      </c>
      <c r="L272">
        <f t="shared" si="66"/>
        <v>17.860505050505051</v>
      </c>
      <c r="M272">
        <f t="shared" si="67"/>
        <v>8.4075469844444441</v>
      </c>
      <c r="N272" s="9"/>
      <c r="O272" s="21">
        <v>1.21933</v>
      </c>
      <c r="P272" s="21">
        <v>11.667</v>
      </c>
      <c r="Q272" s="21">
        <v>-1.6409300000000002E-2</v>
      </c>
      <c r="R272" s="21">
        <v>262</v>
      </c>
      <c r="S272" s="21">
        <v>1.2185699999999999</v>
      </c>
      <c r="T272">
        <f t="shared" si="68"/>
        <v>16.575050505050505</v>
      </c>
      <c r="U272">
        <f t="shared" si="69"/>
        <v>20.210456332323233</v>
      </c>
      <c r="X272" s="9"/>
      <c r="Y272" s="21">
        <v>0.47073399999999999</v>
      </c>
      <c r="Z272" s="21">
        <v>17.164100000000001</v>
      </c>
      <c r="AA272" s="21">
        <v>-1.76727E-2</v>
      </c>
      <c r="AB272" s="21">
        <v>262</v>
      </c>
      <c r="AC272" s="21">
        <v>0.47024500000000002</v>
      </c>
      <c r="AD272">
        <f t="shared" si="70"/>
        <v>17.851212121212122</v>
      </c>
      <c r="AE272">
        <f t="shared" si="71"/>
        <v>8.4031724866666657</v>
      </c>
      <c r="AF272" s="9"/>
      <c r="AG272" s="21">
        <v>1.21933</v>
      </c>
      <c r="AH272" s="21">
        <v>20.963200000000001</v>
      </c>
      <c r="AI272" s="21">
        <v>-1.6406299999999999E-2</v>
      </c>
      <c r="AJ272" s="21">
        <v>262</v>
      </c>
      <c r="AK272" s="21">
        <v>1.2176499999999999</v>
      </c>
      <c r="AL272">
        <f t="shared" si="72"/>
        <v>16.572020202020202</v>
      </c>
      <c r="AM272">
        <f t="shared" si="73"/>
        <v>20.206761392929295</v>
      </c>
      <c r="AP272" s="9"/>
      <c r="AQ272" s="21">
        <v>0.47073399999999999</v>
      </c>
      <c r="AR272" s="21">
        <v>26.4754</v>
      </c>
      <c r="AS272" s="21">
        <v>-1.7648299999999999E-2</v>
      </c>
      <c r="AT272" s="21">
        <v>262</v>
      </c>
      <c r="AU272" s="21">
        <v>0.47015400000000002</v>
      </c>
      <c r="AV272">
        <f t="shared" si="74"/>
        <v>17.826565656565656</v>
      </c>
      <c r="AW272">
        <f t="shared" si="75"/>
        <v>8.3915705577777775</v>
      </c>
      <c r="AX272" s="9"/>
      <c r="AY272" s="21">
        <v>1.21933</v>
      </c>
      <c r="AZ272" s="21">
        <v>30.2744</v>
      </c>
      <c r="BA272" s="21">
        <v>-1.6393999999999999E-2</v>
      </c>
      <c r="BB272" s="21">
        <v>262</v>
      </c>
      <c r="BC272" s="21">
        <v>1.2182599999999999</v>
      </c>
      <c r="BD272">
        <f t="shared" si="76"/>
        <v>16.55959595959596</v>
      </c>
      <c r="BE272">
        <f t="shared" si="77"/>
        <v>20.191612141414144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7.8780000000000001</v>
      </c>
      <c r="I273" s="21">
        <v>-1.7690999999999998E-2</v>
      </c>
      <c r="J273" s="21">
        <v>263</v>
      </c>
      <c r="K273" s="21">
        <v>0.46521000000000001</v>
      </c>
      <c r="L273">
        <f t="shared" si="66"/>
        <v>17.869696969696971</v>
      </c>
      <c r="M273">
        <f t="shared" si="67"/>
        <v>8.3218821393939404</v>
      </c>
      <c r="N273" s="9"/>
      <c r="O273" s="21">
        <v>1.22437</v>
      </c>
      <c r="P273" s="21">
        <v>11.677</v>
      </c>
      <c r="Q273" s="21">
        <v>-1.6397100000000001E-2</v>
      </c>
      <c r="R273" s="21">
        <v>263</v>
      </c>
      <c r="S273" s="21">
        <v>1.2237499999999999</v>
      </c>
      <c r="T273">
        <f t="shared" si="68"/>
        <v>16.562727272727273</v>
      </c>
      <c r="U273">
        <f t="shared" si="69"/>
        <v>20.278906390909089</v>
      </c>
      <c r="X273" s="9"/>
      <c r="Y273" s="21">
        <v>0.465698</v>
      </c>
      <c r="Z273" s="21">
        <v>17.174199999999999</v>
      </c>
      <c r="AA273" s="21">
        <v>-1.7678800000000001E-2</v>
      </c>
      <c r="AB273" s="21">
        <v>263</v>
      </c>
      <c r="AC273" s="21">
        <v>0.46521000000000001</v>
      </c>
      <c r="AD273">
        <f t="shared" si="70"/>
        <v>17.857373737373738</v>
      </c>
      <c r="AE273">
        <f t="shared" si="71"/>
        <v>8.3161432347474751</v>
      </c>
      <c r="AF273" s="9"/>
      <c r="AG273" s="21">
        <v>1.22437</v>
      </c>
      <c r="AH273" s="21">
        <v>20.973299999999998</v>
      </c>
      <c r="AI273" s="21">
        <v>-1.6393999999999999E-2</v>
      </c>
      <c r="AJ273" s="21">
        <v>263</v>
      </c>
      <c r="AK273" s="21">
        <v>1.2240599999999999</v>
      </c>
      <c r="AL273">
        <f t="shared" si="72"/>
        <v>16.55959595959596</v>
      </c>
      <c r="AM273">
        <f t="shared" si="73"/>
        <v>20.275072505050506</v>
      </c>
      <c r="AP273" s="9"/>
      <c r="AQ273" s="21">
        <v>0.465698</v>
      </c>
      <c r="AR273" s="21">
        <v>26.485399999999998</v>
      </c>
      <c r="AS273" s="21">
        <v>-1.76575E-2</v>
      </c>
      <c r="AT273" s="21">
        <v>263</v>
      </c>
      <c r="AU273" s="21">
        <v>0.46523999999999999</v>
      </c>
      <c r="AV273">
        <f t="shared" si="74"/>
        <v>17.835858585858588</v>
      </c>
      <c r="AW273">
        <f t="shared" si="75"/>
        <v>8.306123671717172</v>
      </c>
      <c r="AX273" s="9"/>
      <c r="AY273" s="21">
        <v>1.22437</v>
      </c>
      <c r="AZ273" s="21">
        <v>30.284500000000001</v>
      </c>
      <c r="BA273" s="21">
        <v>-1.63879E-2</v>
      </c>
      <c r="BB273" s="21">
        <v>263</v>
      </c>
      <c r="BC273" s="21">
        <v>1.2240599999999999</v>
      </c>
      <c r="BD273">
        <f t="shared" si="76"/>
        <v>16.553434343434343</v>
      </c>
      <c r="BE273">
        <f t="shared" si="77"/>
        <v>20.267528407070706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7.8880699999999999</v>
      </c>
      <c r="I274" s="21">
        <v>-1.76971E-2</v>
      </c>
      <c r="J274" s="21">
        <v>264</v>
      </c>
      <c r="K274" s="21">
        <v>0.46002199999999999</v>
      </c>
      <c r="L274">
        <f t="shared" si="66"/>
        <v>17.875858585858584</v>
      </c>
      <c r="M274">
        <f t="shared" si="67"/>
        <v>8.2347466437373722</v>
      </c>
      <c r="N274" s="9"/>
      <c r="O274" s="21">
        <v>1.2294</v>
      </c>
      <c r="P274" s="21">
        <v>11.687099999999999</v>
      </c>
      <c r="Q274" s="21">
        <v>-1.6384900000000001E-2</v>
      </c>
      <c r="R274" s="21">
        <v>264</v>
      </c>
      <c r="S274" s="21">
        <v>1.2283299999999999</v>
      </c>
      <c r="T274">
        <f t="shared" si="68"/>
        <v>16.550404040404043</v>
      </c>
      <c r="U274">
        <f t="shared" si="69"/>
        <v>20.347066727272733</v>
      </c>
      <c r="X274" s="9"/>
      <c r="Y274" s="21">
        <v>0.46066299999999999</v>
      </c>
      <c r="Z274" s="21">
        <v>17.1843</v>
      </c>
      <c r="AA274" s="21">
        <v>-1.7690999999999998E-2</v>
      </c>
      <c r="AB274" s="21">
        <v>264</v>
      </c>
      <c r="AC274" s="21">
        <v>0.45996100000000001</v>
      </c>
      <c r="AD274">
        <f t="shared" si="70"/>
        <v>17.869696969696971</v>
      </c>
      <c r="AE274">
        <f t="shared" si="71"/>
        <v>8.2319082151515151</v>
      </c>
      <c r="AF274" s="9"/>
      <c r="AG274" s="21">
        <v>1.2294</v>
      </c>
      <c r="AH274" s="21">
        <v>20.9833</v>
      </c>
      <c r="AI274" s="21">
        <v>-1.6381799999999998E-2</v>
      </c>
      <c r="AJ274" s="21">
        <v>264</v>
      </c>
      <c r="AK274" s="21">
        <v>1.22925</v>
      </c>
      <c r="AL274">
        <f t="shared" si="72"/>
        <v>16.547272727272727</v>
      </c>
      <c r="AM274">
        <f t="shared" si="73"/>
        <v>20.343217090909093</v>
      </c>
      <c r="AP274" s="9"/>
      <c r="AQ274" s="21">
        <v>0.46066299999999999</v>
      </c>
      <c r="AR274" s="21">
        <v>26.4955</v>
      </c>
      <c r="AS274" s="21">
        <v>-1.7666600000000001E-2</v>
      </c>
      <c r="AT274" s="21">
        <v>264</v>
      </c>
      <c r="AU274" s="21">
        <v>0.46002199999999999</v>
      </c>
      <c r="AV274">
        <f t="shared" si="74"/>
        <v>17.845050505050505</v>
      </c>
      <c r="AW274">
        <f t="shared" si="75"/>
        <v>8.2205545008080811</v>
      </c>
      <c r="AX274" s="9"/>
      <c r="AY274" s="21">
        <v>1.2294</v>
      </c>
      <c r="AZ274" s="21">
        <v>30.294599999999999</v>
      </c>
      <c r="BA274" s="21">
        <v>-1.6381799999999998E-2</v>
      </c>
      <c r="BB274" s="21">
        <v>264</v>
      </c>
      <c r="BC274" s="21">
        <v>1.22864</v>
      </c>
      <c r="BD274">
        <f t="shared" si="76"/>
        <v>16.547272727272727</v>
      </c>
      <c r="BE274">
        <f t="shared" si="77"/>
        <v>20.343217090909093</v>
      </c>
    </row>
    <row r="275" spans="6:101" x14ac:dyDescent="0.25">
      <c r="F275" s="9"/>
      <c r="G275" s="21">
        <v>0.455627</v>
      </c>
      <c r="H275" s="21">
        <v>7.8981399999999997</v>
      </c>
      <c r="I275" s="21">
        <v>-1.7700199999999999E-2</v>
      </c>
      <c r="J275" s="21">
        <v>265</v>
      </c>
      <c r="K275" s="21">
        <v>0.45507799999999998</v>
      </c>
      <c r="L275">
        <f t="shared" si="66"/>
        <v>17.878989898989897</v>
      </c>
      <c r="M275">
        <f t="shared" si="67"/>
        <v>8.1461505307070698</v>
      </c>
      <c r="N275" s="9"/>
      <c r="O275" s="21">
        <v>1.23444</v>
      </c>
      <c r="P275" s="21">
        <v>11.6972</v>
      </c>
      <c r="Q275" s="21">
        <v>-1.63727E-2</v>
      </c>
      <c r="R275" s="21">
        <v>265</v>
      </c>
      <c r="S275" s="21">
        <v>1.2335199999999999</v>
      </c>
      <c r="T275">
        <f t="shared" si="68"/>
        <v>16.538080808080807</v>
      </c>
      <c r="U275">
        <f t="shared" si="69"/>
        <v>20.41526847272727</v>
      </c>
      <c r="X275" s="9"/>
      <c r="Y275" s="21">
        <v>0.455627</v>
      </c>
      <c r="Z275" s="21">
        <v>17.194400000000002</v>
      </c>
      <c r="AA275" s="21">
        <v>-1.7703199999999999E-2</v>
      </c>
      <c r="AB275" s="21">
        <v>265</v>
      </c>
      <c r="AC275" s="21">
        <v>0.45519999999999999</v>
      </c>
      <c r="AD275">
        <f t="shared" si="70"/>
        <v>17.8820202020202</v>
      </c>
      <c r="AE275">
        <f t="shared" si="71"/>
        <v>8.1475312185858577</v>
      </c>
      <c r="AF275" s="9"/>
      <c r="AG275" s="21">
        <v>1.23444</v>
      </c>
      <c r="AH275" s="21">
        <v>20.993400000000001</v>
      </c>
      <c r="AI275" s="21">
        <v>-1.6366599999999999E-2</v>
      </c>
      <c r="AJ275" s="21">
        <v>265</v>
      </c>
      <c r="AK275" s="21">
        <v>1.23383</v>
      </c>
      <c r="AL275">
        <f t="shared" si="72"/>
        <v>16.53191919191919</v>
      </c>
      <c r="AM275">
        <f t="shared" si="73"/>
        <v>20.407662327272725</v>
      </c>
      <c r="AP275" s="9"/>
      <c r="AQ275" s="21">
        <v>0.455627</v>
      </c>
      <c r="AR275" s="21">
        <v>26.505600000000001</v>
      </c>
      <c r="AS275" s="21">
        <v>-1.76727E-2</v>
      </c>
      <c r="AT275" s="21">
        <v>265</v>
      </c>
      <c r="AU275" s="21">
        <v>0.45517000000000002</v>
      </c>
      <c r="AV275">
        <f t="shared" si="74"/>
        <v>17.851212121212122</v>
      </c>
      <c r="AW275">
        <f t="shared" si="75"/>
        <v>8.1334942251515159</v>
      </c>
      <c r="AX275" s="9"/>
      <c r="AY275" s="21">
        <v>1.23444</v>
      </c>
      <c r="AZ275" s="21">
        <v>30.304600000000001</v>
      </c>
      <c r="BA275" s="21">
        <v>-1.6369600000000002E-2</v>
      </c>
      <c r="BB275" s="21">
        <v>265</v>
      </c>
      <c r="BC275" s="21">
        <v>1.23383</v>
      </c>
      <c r="BD275">
        <f t="shared" si="76"/>
        <v>16.534949494949498</v>
      </c>
      <c r="BE275">
        <f t="shared" si="77"/>
        <v>20.411403054545456</v>
      </c>
    </row>
    <row r="276" spans="6:101" x14ac:dyDescent="0.25">
      <c r="F276" s="9"/>
      <c r="G276" s="21">
        <v>0.45059199999999999</v>
      </c>
      <c r="H276" s="21">
        <v>7.9082100000000004</v>
      </c>
      <c r="I276" s="21">
        <v>-1.77094E-2</v>
      </c>
      <c r="J276" s="21">
        <v>266</v>
      </c>
      <c r="K276" s="21">
        <v>0.449799</v>
      </c>
      <c r="L276">
        <f t="shared" si="66"/>
        <v>17.888282828282829</v>
      </c>
      <c r="M276">
        <f t="shared" si="67"/>
        <v>8.0603171361616166</v>
      </c>
      <c r="N276" s="9"/>
      <c r="O276" s="21">
        <v>1.2394700000000001</v>
      </c>
      <c r="P276" s="21">
        <v>11.7073</v>
      </c>
      <c r="Q276" s="21">
        <v>-1.63605E-2</v>
      </c>
      <c r="R276" s="21">
        <v>266</v>
      </c>
      <c r="S276" s="21">
        <v>1.23871</v>
      </c>
      <c r="T276">
        <f t="shared" si="68"/>
        <v>16.525757575757577</v>
      </c>
      <c r="U276">
        <f t="shared" si="69"/>
        <v>20.483180742424246</v>
      </c>
      <c r="X276" s="9"/>
      <c r="Y276" s="21">
        <v>0.45059199999999999</v>
      </c>
      <c r="Z276" s="21">
        <v>17.2044</v>
      </c>
      <c r="AA276" s="21">
        <v>-1.7715499999999999E-2</v>
      </c>
      <c r="AB276" s="21">
        <v>266</v>
      </c>
      <c r="AC276" s="21">
        <v>0.449799</v>
      </c>
      <c r="AD276">
        <f t="shared" si="70"/>
        <v>17.894444444444442</v>
      </c>
      <c r="AE276">
        <f t="shared" si="71"/>
        <v>8.0630935111111093</v>
      </c>
      <c r="AF276" s="9"/>
      <c r="AG276" s="21">
        <v>1.2394700000000001</v>
      </c>
      <c r="AH276" s="21">
        <v>21.003499999999999</v>
      </c>
      <c r="AI276" s="21">
        <v>-1.6357400000000001E-2</v>
      </c>
      <c r="AJ276" s="21">
        <v>266</v>
      </c>
      <c r="AK276" s="21">
        <v>1.23871</v>
      </c>
      <c r="AL276">
        <f t="shared" si="72"/>
        <v>16.522626262626265</v>
      </c>
      <c r="AM276">
        <f t="shared" si="73"/>
        <v>20.479299573737379</v>
      </c>
      <c r="AP276" s="9"/>
      <c r="AQ276" s="21">
        <v>0.45059199999999999</v>
      </c>
      <c r="AR276" s="21">
        <v>26.515699999999999</v>
      </c>
      <c r="AS276" s="21">
        <v>-1.7675799999999998E-2</v>
      </c>
      <c r="AT276" s="21">
        <v>266</v>
      </c>
      <c r="AU276" s="21">
        <v>0.45019500000000001</v>
      </c>
      <c r="AV276">
        <f t="shared" si="74"/>
        <v>17.854343434343434</v>
      </c>
      <c r="AW276">
        <f t="shared" si="75"/>
        <v>8.0450243167676767</v>
      </c>
      <c r="AX276" s="9"/>
      <c r="AY276" s="21">
        <v>1.2394700000000001</v>
      </c>
      <c r="AZ276" s="21">
        <v>30.314699999999998</v>
      </c>
      <c r="BA276" s="21">
        <v>-1.6354400000000002E-2</v>
      </c>
      <c r="BB276" s="21">
        <v>266</v>
      </c>
      <c r="BC276" s="21">
        <v>1.2383999999999999</v>
      </c>
      <c r="BD276">
        <f t="shared" si="76"/>
        <v>16.519595959595961</v>
      </c>
      <c r="BE276">
        <f t="shared" si="77"/>
        <v>20.475543604040407</v>
      </c>
    </row>
    <row r="277" spans="6:101" x14ac:dyDescent="0.25">
      <c r="F277" s="9"/>
      <c r="G277" s="21">
        <v>0.44555699999999998</v>
      </c>
      <c r="H277" s="21">
        <v>7.9182800000000002</v>
      </c>
      <c r="I277" s="21">
        <v>-1.7718500000000002E-2</v>
      </c>
      <c r="J277" s="21">
        <v>267</v>
      </c>
      <c r="K277" s="21">
        <v>0.44488499999999997</v>
      </c>
      <c r="L277">
        <f t="shared" si="66"/>
        <v>17.89747474747475</v>
      </c>
      <c r="M277">
        <f t="shared" si="67"/>
        <v>7.9743451560606067</v>
      </c>
      <c r="N277" s="9"/>
      <c r="O277" s="21">
        <v>1.24451</v>
      </c>
      <c r="P277" s="21">
        <v>11.7173</v>
      </c>
      <c r="Q277" s="21">
        <v>-1.6351299999999999E-2</v>
      </c>
      <c r="R277" s="21">
        <v>267</v>
      </c>
      <c r="S277" s="21">
        <v>1.24359</v>
      </c>
      <c r="T277">
        <f t="shared" si="68"/>
        <v>16.516464646464648</v>
      </c>
      <c r="U277">
        <f t="shared" si="69"/>
        <v>20.554905417171721</v>
      </c>
      <c r="X277" s="9"/>
      <c r="Y277" s="21">
        <v>0.44555699999999998</v>
      </c>
      <c r="Z277" s="21">
        <v>17.214500000000001</v>
      </c>
      <c r="AA277" s="21">
        <v>-1.77246E-2</v>
      </c>
      <c r="AB277" s="21">
        <v>267</v>
      </c>
      <c r="AC277" s="21">
        <v>0.44491599999999998</v>
      </c>
      <c r="AD277">
        <f t="shared" si="70"/>
        <v>17.903636363636366</v>
      </c>
      <c r="AE277">
        <f t="shared" si="71"/>
        <v>7.9770905072727283</v>
      </c>
      <c r="AF277" s="9"/>
      <c r="AG277" s="21">
        <v>1.24451</v>
      </c>
      <c r="AH277" s="21">
        <v>21.013500000000001</v>
      </c>
      <c r="AI277" s="21">
        <v>-1.63483E-2</v>
      </c>
      <c r="AJ277" s="21">
        <v>267</v>
      </c>
      <c r="AK277" s="21">
        <v>1.2442</v>
      </c>
      <c r="AL277">
        <f t="shared" si="72"/>
        <v>16.513434343434344</v>
      </c>
      <c r="AM277">
        <f t="shared" si="73"/>
        <v>20.551134174747475</v>
      </c>
      <c r="AP277" s="9"/>
      <c r="AQ277" s="21">
        <v>0.44555699999999998</v>
      </c>
      <c r="AR277" s="21">
        <v>26.525700000000001</v>
      </c>
      <c r="AS277" s="21">
        <v>-1.7687999999999999E-2</v>
      </c>
      <c r="AT277" s="21">
        <v>267</v>
      </c>
      <c r="AU277" s="21">
        <v>0.44494600000000001</v>
      </c>
      <c r="AV277">
        <f t="shared" si="74"/>
        <v>17.866666666666667</v>
      </c>
      <c r="AW277">
        <f t="shared" si="75"/>
        <v>7.9606183999999995</v>
      </c>
      <c r="AX277" s="9"/>
      <c r="AY277" s="21">
        <v>1.24451</v>
      </c>
      <c r="AZ277" s="21">
        <v>30.3248</v>
      </c>
      <c r="BA277" s="21">
        <v>-1.6339099999999999E-2</v>
      </c>
      <c r="BB277" s="21">
        <v>267</v>
      </c>
      <c r="BC277" s="21">
        <v>1.2439</v>
      </c>
      <c r="BD277">
        <f t="shared" si="76"/>
        <v>16.504141414141412</v>
      </c>
      <c r="BE277">
        <f t="shared" si="77"/>
        <v>20.539569031313128</v>
      </c>
    </row>
    <row r="278" spans="6:101" x14ac:dyDescent="0.25">
      <c r="F278" s="9"/>
      <c r="G278" s="21">
        <v>0.440521</v>
      </c>
      <c r="H278" s="21">
        <v>7.92835</v>
      </c>
      <c r="I278" s="21">
        <v>-1.7730699999999999E-2</v>
      </c>
      <c r="J278" s="21">
        <v>268</v>
      </c>
      <c r="K278" s="21">
        <v>0.44003300000000001</v>
      </c>
      <c r="L278">
        <f t="shared" si="66"/>
        <v>17.909797979797975</v>
      </c>
      <c r="M278">
        <f t="shared" si="67"/>
        <v>7.8896421158585834</v>
      </c>
      <c r="N278" s="9"/>
      <c r="O278" s="21">
        <v>1.2495400000000001</v>
      </c>
      <c r="P278" s="21">
        <v>11.727399999999999</v>
      </c>
      <c r="Q278" s="21">
        <v>-1.6345200000000001E-2</v>
      </c>
      <c r="R278" s="21">
        <v>268</v>
      </c>
      <c r="S278" s="21">
        <v>1.24847</v>
      </c>
      <c r="T278">
        <f t="shared" si="68"/>
        <v>16.510303030303032</v>
      </c>
      <c r="U278">
        <f t="shared" si="69"/>
        <v>20.630284048484853</v>
      </c>
      <c r="X278" s="9"/>
      <c r="Y278" s="21">
        <v>0.440521</v>
      </c>
      <c r="Z278" s="21">
        <v>17.224599999999999</v>
      </c>
      <c r="AA278" s="21">
        <v>-1.77368E-2</v>
      </c>
      <c r="AB278" s="21">
        <v>268</v>
      </c>
      <c r="AC278" s="21">
        <v>0.43987999999999999</v>
      </c>
      <c r="AD278">
        <f t="shared" si="70"/>
        <v>17.915959595959595</v>
      </c>
      <c r="AE278">
        <f t="shared" si="71"/>
        <v>7.892356437171717</v>
      </c>
      <c r="AF278" s="9"/>
      <c r="AG278" s="21">
        <v>1.2495400000000001</v>
      </c>
      <c r="AH278" s="21">
        <v>21.023599999999998</v>
      </c>
      <c r="AI278" s="21">
        <v>-1.6339099999999999E-2</v>
      </c>
      <c r="AJ278" s="21">
        <v>268</v>
      </c>
      <c r="AK278" s="21">
        <v>1.24878</v>
      </c>
      <c r="AL278">
        <f t="shared" si="72"/>
        <v>16.504141414141412</v>
      </c>
      <c r="AM278">
        <f t="shared" si="73"/>
        <v>20.622584862626262</v>
      </c>
      <c r="AP278" s="9"/>
      <c r="AQ278" s="21">
        <v>0.440521</v>
      </c>
      <c r="AR278" s="21">
        <v>26.535799999999998</v>
      </c>
      <c r="AS278" s="21">
        <v>-1.76971E-2</v>
      </c>
      <c r="AT278" s="21">
        <v>268</v>
      </c>
      <c r="AU278" s="21">
        <v>0.43997199999999997</v>
      </c>
      <c r="AV278">
        <f t="shared" si="74"/>
        <v>17.875858585858584</v>
      </c>
      <c r="AW278">
        <f t="shared" si="75"/>
        <v>7.8746911001010096</v>
      </c>
      <c r="AX278" s="9"/>
      <c r="AY278" s="21">
        <v>1.2495400000000001</v>
      </c>
      <c r="AZ278" s="21">
        <v>30.334800000000001</v>
      </c>
      <c r="BA278" s="21">
        <v>-1.6326899999999998E-2</v>
      </c>
      <c r="BB278" s="21">
        <v>268</v>
      </c>
      <c r="BC278" s="21">
        <v>1.24939</v>
      </c>
      <c r="BD278">
        <f t="shared" si="76"/>
        <v>16.491818181818182</v>
      </c>
      <c r="BE278">
        <f t="shared" si="77"/>
        <v>20.607186490909093</v>
      </c>
    </row>
    <row r="279" spans="6:101" x14ac:dyDescent="0.25">
      <c r="F279" s="9"/>
      <c r="G279" s="21">
        <v>0.43548599999999998</v>
      </c>
      <c r="H279" s="21">
        <v>7.9384199999999998</v>
      </c>
      <c r="I279" s="21">
        <v>-1.77368E-2</v>
      </c>
      <c r="J279" s="21">
        <v>269</v>
      </c>
      <c r="K279" s="21">
        <v>0.43490600000000001</v>
      </c>
      <c r="L279">
        <f t="shared" si="66"/>
        <v>17.915959595959595</v>
      </c>
      <c r="M279">
        <f t="shared" si="67"/>
        <v>7.8021495806060601</v>
      </c>
      <c r="N279" s="9"/>
      <c r="O279" s="21">
        <v>1.25458</v>
      </c>
      <c r="P279" s="21">
        <v>11.737500000000001</v>
      </c>
      <c r="Q279" s="21">
        <v>-1.6333E-2</v>
      </c>
      <c r="R279" s="21">
        <v>269</v>
      </c>
      <c r="S279" s="21">
        <v>1.25427</v>
      </c>
      <c r="T279">
        <f t="shared" si="68"/>
        <v>16.497979797979799</v>
      </c>
      <c r="U279">
        <f t="shared" si="69"/>
        <v>20.698035494949497</v>
      </c>
      <c r="X279" s="9"/>
      <c r="Y279" s="21">
        <v>0.43548599999999998</v>
      </c>
      <c r="Z279" s="21">
        <v>17.2346</v>
      </c>
      <c r="AA279" s="21">
        <v>-1.7746000000000001E-2</v>
      </c>
      <c r="AB279" s="21">
        <v>269</v>
      </c>
      <c r="AC279" s="21">
        <v>0.43490600000000001</v>
      </c>
      <c r="AD279">
        <f t="shared" si="70"/>
        <v>17.925252525252528</v>
      </c>
      <c r="AE279">
        <f t="shared" si="71"/>
        <v>7.8061965212121223</v>
      </c>
      <c r="AF279" s="9"/>
      <c r="AG279" s="21">
        <v>1.25458</v>
      </c>
      <c r="AH279" s="21">
        <v>21.0337</v>
      </c>
      <c r="AI279" s="21">
        <v>-1.6330000000000001E-2</v>
      </c>
      <c r="AJ279" s="21">
        <v>269</v>
      </c>
      <c r="AK279" s="21">
        <v>1.25427</v>
      </c>
      <c r="AL279">
        <f t="shared" si="72"/>
        <v>16.494949494949495</v>
      </c>
      <c r="AM279">
        <f t="shared" si="73"/>
        <v>20.694233737373736</v>
      </c>
      <c r="AP279" s="9"/>
      <c r="AQ279" s="21">
        <v>0.43548599999999998</v>
      </c>
      <c r="AR279" s="21">
        <v>26.5459</v>
      </c>
      <c r="AS279" s="21">
        <v>-1.7703199999999999E-2</v>
      </c>
      <c r="AT279" s="21">
        <v>269</v>
      </c>
      <c r="AU279" s="21">
        <v>0.434784</v>
      </c>
      <c r="AV279">
        <f t="shared" si="74"/>
        <v>17.8820202020202</v>
      </c>
      <c r="AW279">
        <f t="shared" si="75"/>
        <v>7.7873694496969685</v>
      </c>
      <c r="AX279" s="9"/>
      <c r="AY279" s="21">
        <v>1.25458</v>
      </c>
      <c r="AZ279" s="21">
        <v>30.344899999999999</v>
      </c>
      <c r="BA279" s="21">
        <v>-1.6308599999999999E-2</v>
      </c>
      <c r="BB279" s="21">
        <v>269</v>
      </c>
      <c r="BC279" s="21">
        <v>1.25366</v>
      </c>
      <c r="BD279">
        <f t="shared" si="76"/>
        <v>16.473333333333333</v>
      </c>
      <c r="BE279">
        <f t="shared" si="77"/>
        <v>20.667114533333333</v>
      </c>
    </row>
    <row r="280" spans="6:101" x14ac:dyDescent="0.25">
      <c r="F280" s="9"/>
      <c r="G280" s="21">
        <v>0.43045</v>
      </c>
      <c r="H280" s="21">
        <v>7.9484899999999996</v>
      </c>
      <c r="I280" s="21">
        <v>-1.7746000000000001E-2</v>
      </c>
      <c r="J280" s="21">
        <v>270</v>
      </c>
      <c r="K280" s="21">
        <v>0.430145</v>
      </c>
      <c r="L280">
        <f t="shared" si="66"/>
        <v>17.925252525252528</v>
      </c>
      <c r="M280">
        <f t="shared" si="67"/>
        <v>7.7159249494949504</v>
      </c>
      <c r="N280" s="9"/>
      <c r="O280" s="21">
        <v>1.2596099999999999</v>
      </c>
      <c r="P280" s="21">
        <v>11.7475</v>
      </c>
      <c r="Q280" s="21">
        <v>-1.6326899999999998E-2</v>
      </c>
      <c r="R280" s="21">
        <v>270</v>
      </c>
      <c r="S280" s="21">
        <v>1.25946</v>
      </c>
      <c r="T280">
        <f t="shared" si="68"/>
        <v>16.491818181818182</v>
      </c>
      <c r="U280">
        <f t="shared" si="69"/>
        <v>20.773259099999997</v>
      </c>
      <c r="X280" s="9"/>
      <c r="Y280" s="21">
        <v>0.43045</v>
      </c>
      <c r="Z280" s="21">
        <v>17.244700000000002</v>
      </c>
      <c r="AA280" s="21">
        <v>-1.7755099999999999E-2</v>
      </c>
      <c r="AB280" s="21">
        <v>270</v>
      </c>
      <c r="AC280" s="21">
        <v>0.42981000000000003</v>
      </c>
      <c r="AD280">
        <f t="shared" si="70"/>
        <v>17.934444444444445</v>
      </c>
      <c r="AE280">
        <f t="shared" si="71"/>
        <v>7.719881611111111</v>
      </c>
      <c r="AF280" s="9"/>
      <c r="AG280" s="21">
        <v>1.2596099999999999</v>
      </c>
      <c r="AH280" s="21">
        <v>21.043800000000001</v>
      </c>
      <c r="AI280" s="21">
        <v>-1.63208E-2</v>
      </c>
      <c r="AJ280" s="21">
        <v>270</v>
      </c>
      <c r="AK280" s="21">
        <v>1.25885</v>
      </c>
      <c r="AL280">
        <f t="shared" si="72"/>
        <v>16.485656565656566</v>
      </c>
      <c r="AM280">
        <f t="shared" si="73"/>
        <v>20.765497866666664</v>
      </c>
      <c r="AP280" s="9"/>
      <c r="AQ280" s="21">
        <v>0.43045</v>
      </c>
      <c r="AR280" s="21">
        <v>26.555900000000001</v>
      </c>
      <c r="AS280" s="21">
        <v>-1.77124E-2</v>
      </c>
      <c r="AT280" s="21">
        <v>270</v>
      </c>
      <c r="AU280" s="21">
        <v>0.42977900000000002</v>
      </c>
      <c r="AV280">
        <f t="shared" si="74"/>
        <v>17.89131313131313</v>
      </c>
      <c r="AW280">
        <f t="shared" si="75"/>
        <v>7.7013157373737364</v>
      </c>
      <c r="AX280" s="9"/>
      <c r="AY280" s="21">
        <v>1.2596099999999999</v>
      </c>
      <c r="AZ280" s="21">
        <v>30.355</v>
      </c>
      <c r="BA280" s="21">
        <v>-1.6296399999999999E-2</v>
      </c>
      <c r="BB280" s="21">
        <v>270</v>
      </c>
      <c r="BC280" s="21">
        <v>1.25885</v>
      </c>
      <c r="BD280">
        <f t="shared" si="76"/>
        <v>16.4610101010101</v>
      </c>
      <c r="BE280">
        <f t="shared" si="77"/>
        <v>20.73445293333333</v>
      </c>
    </row>
    <row r="281" spans="6:101" x14ac:dyDescent="0.25">
      <c r="F281" s="9"/>
      <c r="G281" s="21">
        <v>0.42541499999999999</v>
      </c>
      <c r="H281" s="21">
        <v>7.9585600000000003</v>
      </c>
      <c r="I281" s="21">
        <v>-1.7755099999999999E-2</v>
      </c>
      <c r="J281" s="21">
        <v>271</v>
      </c>
      <c r="K281" s="21">
        <v>0.42504900000000001</v>
      </c>
      <c r="L281">
        <f t="shared" si="66"/>
        <v>17.934444444444445</v>
      </c>
      <c r="M281">
        <f t="shared" si="67"/>
        <v>7.629581683333333</v>
      </c>
      <c r="N281" s="9"/>
      <c r="O281" s="21">
        <v>1.2646500000000001</v>
      </c>
      <c r="P281" s="21">
        <v>11.7576</v>
      </c>
      <c r="Q281" s="21">
        <v>-1.6314700000000001E-2</v>
      </c>
      <c r="R281" s="21">
        <v>271</v>
      </c>
      <c r="S281" s="21">
        <v>1.26373</v>
      </c>
      <c r="T281">
        <f t="shared" si="68"/>
        <v>16.479494949494953</v>
      </c>
      <c r="U281">
        <f t="shared" si="69"/>
        <v>20.840793287878792</v>
      </c>
      <c r="X281" s="9"/>
      <c r="Y281" s="21">
        <v>0.42541499999999999</v>
      </c>
      <c r="Z281" s="21">
        <v>17.254799999999999</v>
      </c>
      <c r="AA281" s="21">
        <v>-1.77643E-2</v>
      </c>
      <c r="AB281" s="21">
        <v>271</v>
      </c>
      <c r="AC281" s="21">
        <v>0.42483500000000002</v>
      </c>
      <c r="AD281">
        <f t="shared" si="70"/>
        <v>17.943737373737374</v>
      </c>
      <c r="AE281">
        <f t="shared" si="71"/>
        <v>7.6335350348484852</v>
      </c>
      <c r="AF281" s="9"/>
      <c r="AG281" s="21">
        <v>1.2646500000000001</v>
      </c>
      <c r="AH281" s="21">
        <v>21.053799999999999</v>
      </c>
      <c r="AI281" s="21">
        <v>-1.6311599999999999E-2</v>
      </c>
      <c r="AJ281" s="21">
        <v>271</v>
      </c>
      <c r="AK281" s="21">
        <v>1.2640400000000001</v>
      </c>
      <c r="AL281">
        <f t="shared" si="72"/>
        <v>16.476363636363637</v>
      </c>
      <c r="AM281">
        <f t="shared" si="73"/>
        <v>20.836833272727272</v>
      </c>
      <c r="AP281" s="9"/>
      <c r="AQ281" s="21">
        <v>0.42541499999999999</v>
      </c>
      <c r="AR281" s="21">
        <v>26.565999999999999</v>
      </c>
      <c r="AS281" s="21">
        <v>-1.7721600000000001E-2</v>
      </c>
      <c r="AT281" s="21">
        <v>271</v>
      </c>
      <c r="AU281" s="21">
        <v>0.42465199999999997</v>
      </c>
      <c r="AV281">
        <f t="shared" si="74"/>
        <v>17.900606060606062</v>
      </c>
      <c r="AW281">
        <f t="shared" si="75"/>
        <v>7.6151863272727276</v>
      </c>
      <c r="AX281" s="9"/>
      <c r="AY281" s="21">
        <v>1.2646500000000001</v>
      </c>
      <c r="AZ281" s="21">
        <v>30.365100000000002</v>
      </c>
      <c r="BA281" s="21">
        <v>-1.6287200000000002E-2</v>
      </c>
      <c r="BB281" s="21">
        <v>271</v>
      </c>
      <c r="BC281" s="21">
        <v>1.2640400000000001</v>
      </c>
      <c r="BD281">
        <f t="shared" si="76"/>
        <v>16.451717171717174</v>
      </c>
      <c r="BE281">
        <f t="shared" si="77"/>
        <v>20.805664121212125</v>
      </c>
    </row>
    <row r="282" spans="6:101" x14ac:dyDescent="0.25">
      <c r="F282" s="9"/>
      <c r="G282" s="21">
        <v>0.42037999999999998</v>
      </c>
      <c r="H282" s="21">
        <v>7.9686399999999997</v>
      </c>
      <c r="I282" s="21">
        <v>-1.77673E-2</v>
      </c>
      <c r="J282" s="21">
        <v>272</v>
      </c>
      <c r="K282" s="21">
        <v>0.41958600000000001</v>
      </c>
      <c r="L282">
        <f t="shared" si="66"/>
        <v>17.946767676767674</v>
      </c>
      <c r="M282">
        <f t="shared" si="67"/>
        <v>7.5444621959595946</v>
      </c>
      <c r="N282" s="9"/>
      <c r="O282" s="21">
        <v>1.2696799999999999</v>
      </c>
      <c r="P282" s="21">
        <v>11.7677</v>
      </c>
      <c r="Q282" s="21">
        <v>-1.6305500000000001E-2</v>
      </c>
      <c r="R282" s="21">
        <v>272</v>
      </c>
      <c r="S282" s="21">
        <v>1.26892</v>
      </c>
      <c r="T282">
        <f t="shared" si="68"/>
        <v>16.47020202020202</v>
      </c>
      <c r="U282">
        <f t="shared" si="69"/>
        <v>20.911886101010101</v>
      </c>
      <c r="X282" s="9"/>
      <c r="Y282" s="21">
        <v>0.42037999999999998</v>
      </c>
      <c r="Z282" s="21">
        <v>17.264900000000001</v>
      </c>
      <c r="AA282" s="21">
        <v>-1.77673E-2</v>
      </c>
      <c r="AB282" s="21">
        <v>272</v>
      </c>
      <c r="AC282" s="21">
        <v>0.41986099999999998</v>
      </c>
      <c r="AD282">
        <f t="shared" si="70"/>
        <v>17.946767676767674</v>
      </c>
      <c r="AE282">
        <f t="shared" si="71"/>
        <v>7.5444621959595946</v>
      </c>
      <c r="AF282" s="9"/>
      <c r="AG282" s="21">
        <v>1.2696799999999999</v>
      </c>
      <c r="AH282" s="21">
        <v>21.0639</v>
      </c>
      <c r="AI282" s="21">
        <v>-1.6302500000000001E-2</v>
      </c>
      <c r="AJ282" s="21">
        <v>272</v>
      </c>
      <c r="AK282" s="21">
        <v>1.26892</v>
      </c>
      <c r="AL282">
        <f t="shared" si="72"/>
        <v>16.467171717171716</v>
      </c>
      <c r="AM282">
        <f t="shared" si="73"/>
        <v>20.908038585858584</v>
      </c>
      <c r="AP282" s="9"/>
      <c r="AQ282" s="21">
        <v>0.42037999999999998</v>
      </c>
      <c r="AR282" s="21">
        <v>26.5761</v>
      </c>
      <c r="AS282" s="21">
        <v>-1.7730699999999999E-2</v>
      </c>
      <c r="AT282" s="21">
        <v>272</v>
      </c>
      <c r="AU282" s="21">
        <v>0.419769</v>
      </c>
      <c r="AV282">
        <f t="shared" si="74"/>
        <v>17.909797979797975</v>
      </c>
      <c r="AW282">
        <f t="shared" si="75"/>
        <v>7.5289208747474721</v>
      </c>
      <c r="AX282" s="9"/>
      <c r="AY282" s="21">
        <v>1.2696799999999999</v>
      </c>
      <c r="AZ282" s="21">
        <v>30.3751</v>
      </c>
      <c r="BA282" s="21">
        <v>-1.62781E-2</v>
      </c>
      <c r="BB282" s="21">
        <v>272</v>
      </c>
      <c r="BC282" s="21">
        <v>1.26892</v>
      </c>
      <c r="BD282">
        <f t="shared" si="76"/>
        <v>16.442525252525254</v>
      </c>
      <c r="BE282">
        <f t="shared" si="77"/>
        <v>20.876745462626264</v>
      </c>
    </row>
    <row r="283" spans="6:101" x14ac:dyDescent="0.25">
      <c r="F283" s="9"/>
      <c r="G283" s="21">
        <v>0.41534399999999999</v>
      </c>
      <c r="H283" s="21">
        <v>7.9787100000000004</v>
      </c>
      <c r="I283" s="21">
        <v>-1.7776500000000001E-2</v>
      </c>
      <c r="J283" s="21">
        <v>273</v>
      </c>
      <c r="K283" s="21">
        <v>0.41476400000000002</v>
      </c>
      <c r="L283">
        <f t="shared" si="66"/>
        <v>17.956060606060607</v>
      </c>
      <c r="M283">
        <f t="shared" si="67"/>
        <v>7.4579420363636366</v>
      </c>
      <c r="N283" s="9"/>
      <c r="O283" s="21">
        <v>1.2747200000000001</v>
      </c>
      <c r="P283" s="21">
        <v>11.777799999999999</v>
      </c>
      <c r="Q283" s="21">
        <v>-1.62933E-2</v>
      </c>
      <c r="R283" s="21">
        <v>273</v>
      </c>
      <c r="S283" s="21">
        <v>1.2741100000000001</v>
      </c>
      <c r="T283">
        <f t="shared" si="68"/>
        <v>16.457878787878787</v>
      </c>
      <c r="U283">
        <f t="shared" si="69"/>
        <v>20.979187248484848</v>
      </c>
      <c r="X283" s="9"/>
      <c r="Y283" s="21">
        <v>0.41534399999999999</v>
      </c>
      <c r="Z283" s="21">
        <v>17.274899999999999</v>
      </c>
      <c r="AA283" s="21">
        <v>-1.7776500000000001E-2</v>
      </c>
      <c r="AB283" s="21">
        <v>273</v>
      </c>
      <c r="AC283" s="21">
        <v>0.41461199999999998</v>
      </c>
      <c r="AD283">
        <f t="shared" si="70"/>
        <v>17.956060606060607</v>
      </c>
      <c r="AE283">
        <f t="shared" si="71"/>
        <v>7.4579420363636366</v>
      </c>
      <c r="AF283" s="9"/>
      <c r="AG283" s="21">
        <v>1.2747200000000001</v>
      </c>
      <c r="AH283" s="21">
        <v>21.074000000000002</v>
      </c>
      <c r="AI283" s="21">
        <v>-1.6287200000000002E-2</v>
      </c>
      <c r="AJ283" s="21">
        <v>273</v>
      </c>
      <c r="AK283" s="21">
        <v>1.2735000000000001</v>
      </c>
      <c r="AL283">
        <f t="shared" si="72"/>
        <v>16.451717171717174</v>
      </c>
      <c r="AM283">
        <f t="shared" si="73"/>
        <v>20.971332913131317</v>
      </c>
      <c r="AP283" s="9"/>
      <c r="AQ283" s="21">
        <v>0.41534399999999999</v>
      </c>
      <c r="AR283" s="21">
        <v>26.586099999999998</v>
      </c>
      <c r="AS283" s="21">
        <v>-1.7746000000000001E-2</v>
      </c>
      <c r="AT283" s="21">
        <v>273</v>
      </c>
      <c r="AU283" s="21">
        <v>0.41476400000000002</v>
      </c>
      <c r="AV283">
        <f t="shared" si="74"/>
        <v>17.925252525252528</v>
      </c>
      <c r="AW283">
        <f t="shared" si="75"/>
        <v>7.4451460848484858</v>
      </c>
      <c r="AX283" s="9"/>
      <c r="AY283" s="21">
        <v>1.2747200000000001</v>
      </c>
      <c r="AZ283" s="21">
        <v>30.385200000000001</v>
      </c>
      <c r="BA283" s="21">
        <v>-1.6268899999999999E-2</v>
      </c>
      <c r="BB283" s="21">
        <v>273</v>
      </c>
      <c r="BC283" s="21">
        <v>1.2741100000000001</v>
      </c>
      <c r="BD283">
        <f t="shared" si="76"/>
        <v>16.433232323232321</v>
      </c>
      <c r="BE283">
        <f t="shared" si="77"/>
        <v>20.947769907070704</v>
      </c>
    </row>
    <row r="284" spans="6:101" x14ac:dyDescent="0.25">
      <c r="F284" s="9"/>
      <c r="G284" s="21">
        <v>0.41030899999999998</v>
      </c>
      <c r="H284" s="21">
        <v>7.9887800000000002</v>
      </c>
      <c r="I284" s="21">
        <v>-1.7785599999999999E-2</v>
      </c>
      <c r="J284" s="21">
        <v>274</v>
      </c>
      <c r="K284" s="21">
        <v>0.40982099999999999</v>
      </c>
      <c r="L284">
        <f t="shared" si="66"/>
        <v>17.965252525252524</v>
      </c>
      <c r="M284">
        <f t="shared" si="67"/>
        <v>7.3713047983838376</v>
      </c>
      <c r="N284" s="9"/>
      <c r="O284" s="21">
        <v>1.2797499999999999</v>
      </c>
      <c r="P284" s="21">
        <v>11.787800000000001</v>
      </c>
      <c r="Q284" s="21">
        <v>-1.6284199999999999E-2</v>
      </c>
      <c r="R284" s="21">
        <v>274</v>
      </c>
      <c r="S284" s="21">
        <v>1.2796000000000001</v>
      </c>
      <c r="T284">
        <f t="shared" si="68"/>
        <v>16.448686868686867</v>
      </c>
      <c r="U284">
        <f t="shared" si="69"/>
        <v>21.050207020202016</v>
      </c>
      <c r="X284" s="9"/>
      <c r="Y284" s="21">
        <v>0.41030899999999998</v>
      </c>
      <c r="Z284" s="21">
        <v>17.285</v>
      </c>
      <c r="AA284" s="21">
        <v>-1.7785599999999999E-2</v>
      </c>
      <c r="AB284" s="21">
        <v>274</v>
      </c>
      <c r="AC284" s="21">
        <v>0.40954600000000002</v>
      </c>
      <c r="AD284">
        <f t="shared" si="70"/>
        <v>17.965252525252524</v>
      </c>
      <c r="AE284">
        <f t="shared" si="71"/>
        <v>7.3713047983838376</v>
      </c>
      <c r="AF284" s="9"/>
      <c r="AG284" s="21">
        <v>1.2797499999999999</v>
      </c>
      <c r="AH284" s="21">
        <v>21.084</v>
      </c>
      <c r="AI284" s="21">
        <v>-1.6275000000000001E-2</v>
      </c>
      <c r="AJ284" s="21">
        <v>274</v>
      </c>
      <c r="AK284" s="21">
        <v>1.2796000000000001</v>
      </c>
      <c r="AL284">
        <f t="shared" si="72"/>
        <v>16.439393939393941</v>
      </c>
      <c r="AM284">
        <f t="shared" si="73"/>
        <v>21.038314393939395</v>
      </c>
      <c r="AP284" s="9"/>
      <c r="AQ284" s="21">
        <v>0.41030899999999998</v>
      </c>
      <c r="AR284" s="21">
        <v>26.5962</v>
      </c>
      <c r="AS284" s="21">
        <v>-1.7755099999999999E-2</v>
      </c>
      <c r="AT284" s="21">
        <v>274</v>
      </c>
      <c r="AU284" s="21">
        <v>0.40966799999999998</v>
      </c>
      <c r="AV284">
        <f t="shared" si="74"/>
        <v>17.934444444444445</v>
      </c>
      <c r="AW284">
        <f t="shared" si="75"/>
        <v>7.3586639655555555</v>
      </c>
      <c r="AX284" s="9"/>
      <c r="AY284" s="21">
        <v>1.2797499999999999</v>
      </c>
      <c r="AZ284" s="21">
        <v>30.395299999999999</v>
      </c>
      <c r="BA284" s="21">
        <v>-1.6253699999999999E-2</v>
      </c>
      <c r="BB284" s="21">
        <v>274</v>
      </c>
      <c r="BC284" s="21">
        <v>1.2789900000000001</v>
      </c>
      <c r="BD284">
        <f t="shared" si="76"/>
        <v>16.417878787878788</v>
      </c>
      <c r="BE284">
        <f t="shared" si="77"/>
        <v>21.010780378787878</v>
      </c>
    </row>
    <row r="285" spans="6:101" x14ac:dyDescent="0.25">
      <c r="F285" s="9"/>
      <c r="G285" s="21">
        <v>0.40527299999999999</v>
      </c>
      <c r="H285" s="21">
        <v>7.99885</v>
      </c>
      <c r="I285" s="21">
        <v>-1.77948E-2</v>
      </c>
      <c r="J285" s="21">
        <v>275</v>
      </c>
      <c r="K285" s="21">
        <v>0.404694</v>
      </c>
      <c r="L285">
        <f t="shared" si="66"/>
        <v>17.974545454545456</v>
      </c>
      <c r="M285">
        <f t="shared" si="67"/>
        <v>7.284597960000001</v>
      </c>
      <c r="N285" s="9"/>
      <c r="O285" s="21">
        <v>1.2847900000000001</v>
      </c>
      <c r="P285" s="21">
        <v>11.7979</v>
      </c>
      <c r="Q285" s="21">
        <v>-1.6271999999999998E-2</v>
      </c>
      <c r="R285" s="21">
        <v>275</v>
      </c>
      <c r="S285" s="21">
        <v>1.2838700000000001</v>
      </c>
      <c r="T285">
        <f t="shared" si="68"/>
        <v>16.436363636363634</v>
      </c>
      <c r="U285">
        <f t="shared" si="69"/>
        <v>21.117275636363633</v>
      </c>
      <c r="X285" s="9"/>
      <c r="Y285" s="21">
        <v>0.40527299999999999</v>
      </c>
      <c r="Z285" s="21">
        <v>17.295100000000001</v>
      </c>
      <c r="AA285" s="21">
        <v>-1.77948E-2</v>
      </c>
      <c r="AB285" s="21">
        <v>275</v>
      </c>
      <c r="AC285" s="21">
        <v>0.404449</v>
      </c>
      <c r="AD285">
        <f t="shared" si="70"/>
        <v>17.974545454545456</v>
      </c>
      <c r="AE285">
        <f t="shared" si="71"/>
        <v>7.284597960000001</v>
      </c>
      <c r="AF285" s="9"/>
      <c r="AG285" s="21">
        <v>1.2847900000000001</v>
      </c>
      <c r="AH285" s="21">
        <v>21.094100000000001</v>
      </c>
      <c r="AI285" s="21">
        <v>-1.6256699999999999E-2</v>
      </c>
      <c r="AJ285" s="21">
        <v>275</v>
      </c>
      <c r="AK285" s="21">
        <v>1.2838700000000001</v>
      </c>
      <c r="AL285">
        <f t="shared" si="72"/>
        <v>16.420909090909092</v>
      </c>
      <c r="AM285">
        <f t="shared" si="73"/>
        <v>21.097419790909093</v>
      </c>
      <c r="AP285" s="9"/>
      <c r="AQ285" s="21">
        <v>0.40527299999999999</v>
      </c>
      <c r="AR285" s="21">
        <v>26.606300000000001</v>
      </c>
      <c r="AS285" s="21">
        <v>-1.77643E-2</v>
      </c>
      <c r="AT285" s="21">
        <v>275</v>
      </c>
      <c r="AU285" s="21">
        <v>0.40484599999999998</v>
      </c>
      <c r="AV285">
        <f t="shared" si="74"/>
        <v>17.943737373737374</v>
      </c>
      <c r="AW285">
        <f t="shared" si="75"/>
        <v>7.2721122766666664</v>
      </c>
      <c r="AX285" s="9"/>
      <c r="AY285" s="21">
        <v>1.2847900000000001</v>
      </c>
      <c r="AZ285" s="21">
        <v>30.4053</v>
      </c>
      <c r="BA285" s="21">
        <v>-1.6244499999999999E-2</v>
      </c>
      <c r="BB285" s="21">
        <v>275</v>
      </c>
      <c r="BC285" s="21">
        <v>1.2841800000000001</v>
      </c>
      <c r="BD285">
        <f t="shared" si="76"/>
        <v>16.408585858585859</v>
      </c>
      <c r="BE285">
        <f t="shared" si="77"/>
        <v>21.081587025252528</v>
      </c>
    </row>
    <row r="286" spans="6:101" x14ac:dyDescent="0.25">
      <c r="F286" s="9"/>
      <c r="G286" s="21">
        <v>0.40023799999999998</v>
      </c>
      <c r="H286" s="21">
        <v>8.0089199999999998</v>
      </c>
      <c r="I286" s="21">
        <v>-1.7800900000000001E-2</v>
      </c>
      <c r="J286" s="21">
        <v>276</v>
      </c>
      <c r="K286" s="21">
        <v>0.39968900000000002</v>
      </c>
      <c r="L286">
        <f t="shared" si="66"/>
        <v>17.980707070707069</v>
      </c>
      <c r="M286">
        <f t="shared" si="67"/>
        <v>7.1965622365656561</v>
      </c>
      <c r="N286" s="9"/>
      <c r="O286" s="21">
        <v>1.28983</v>
      </c>
      <c r="P286" s="21">
        <v>11.808</v>
      </c>
      <c r="Q286" s="21">
        <v>-1.6259800000000001E-2</v>
      </c>
      <c r="R286" s="21">
        <v>276</v>
      </c>
      <c r="S286" s="21">
        <v>1.2896700000000001</v>
      </c>
      <c r="T286">
        <f t="shared" si="68"/>
        <v>16.424040404040404</v>
      </c>
      <c r="U286">
        <f t="shared" si="69"/>
        <v>21.184220034343436</v>
      </c>
      <c r="X286" s="9"/>
      <c r="Y286" s="21">
        <v>0.40023799999999998</v>
      </c>
      <c r="Z286" s="21">
        <v>17.305099999999999</v>
      </c>
      <c r="AA286" s="21">
        <v>-1.7797899999999998E-2</v>
      </c>
      <c r="AB286" s="21">
        <v>276</v>
      </c>
      <c r="AC286" s="21">
        <v>0.399536</v>
      </c>
      <c r="AD286">
        <f t="shared" si="70"/>
        <v>17.977676767676769</v>
      </c>
      <c r="AE286">
        <f t="shared" si="71"/>
        <v>7.1953493941414139</v>
      </c>
      <c r="AF286" s="9"/>
      <c r="AG286" s="21">
        <v>1.28983</v>
      </c>
      <c r="AH286" s="21">
        <v>21.104199999999999</v>
      </c>
      <c r="AI286" s="21">
        <v>-1.6241499999999999E-2</v>
      </c>
      <c r="AJ286" s="21">
        <v>276</v>
      </c>
      <c r="AK286" s="21">
        <v>1.2890600000000001</v>
      </c>
      <c r="AL286">
        <f t="shared" si="72"/>
        <v>16.405555555555555</v>
      </c>
      <c r="AM286">
        <f t="shared" si="73"/>
        <v>21.160377722222222</v>
      </c>
      <c r="AP286" s="9"/>
      <c r="AQ286" s="21">
        <v>0.40023799999999998</v>
      </c>
      <c r="AR286" s="21">
        <v>26.616399999999999</v>
      </c>
      <c r="AS286" s="21">
        <v>-1.7773400000000002E-2</v>
      </c>
      <c r="AT286" s="21">
        <v>276</v>
      </c>
      <c r="AU286" s="21">
        <v>0.39978000000000002</v>
      </c>
      <c r="AV286">
        <f t="shared" si="74"/>
        <v>17.952929292929294</v>
      </c>
      <c r="AW286">
        <f t="shared" si="75"/>
        <v>7.1854445143434349</v>
      </c>
      <c r="AX286" s="9"/>
      <c r="AY286" s="21">
        <v>1.28983</v>
      </c>
      <c r="AZ286" s="21">
        <v>30.415400000000002</v>
      </c>
      <c r="BA286" s="21">
        <v>-1.6232300000000002E-2</v>
      </c>
      <c r="BB286" s="21">
        <v>276</v>
      </c>
      <c r="BC286" s="21">
        <v>1.2890600000000001</v>
      </c>
      <c r="BD286">
        <f t="shared" si="76"/>
        <v>16.396262626262626</v>
      </c>
      <c r="BE286">
        <f t="shared" si="77"/>
        <v>21.148391423232322</v>
      </c>
    </row>
    <row r="287" spans="6:101" x14ac:dyDescent="0.25">
      <c r="F287" s="9"/>
      <c r="G287" s="21">
        <v>0.39520300000000003</v>
      </c>
      <c r="H287" s="21">
        <v>8.0189900000000005</v>
      </c>
      <c r="I287" s="21">
        <v>-1.7807E-2</v>
      </c>
      <c r="J287" s="21">
        <v>277</v>
      </c>
      <c r="K287" s="21">
        <v>0.39471400000000001</v>
      </c>
      <c r="L287">
        <f t="shared" si="66"/>
        <v>17.986868686868686</v>
      </c>
      <c r="M287">
        <f t="shared" si="67"/>
        <v>7.1084644656565654</v>
      </c>
      <c r="N287" s="9"/>
      <c r="O287" s="21">
        <v>1.2948599999999999</v>
      </c>
      <c r="P287" s="21">
        <v>11.818</v>
      </c>
      <c r="Q287" s="21">
        <v>-1.62506E-2</v>
      </c>
      <c r="R287" s="21">
        <v>277</v>
      </c>
      <c r="S287" s="21">
        <v>1.2945599999999999</v>
      </c>
      <c r="T287">
        <f t="shared" si="68"/>
        <v>16.414747474747475</v>
      </c>
      <c r="U287">
        <f t="shared" si="69"/>
        <v>21.254799915151516</v>
      </c>
      <c r="X287" s="9"/>
      <c r="Y287" s="21">
        <v>0.39520300000000003</v>
      </c>
      <c r="Z287" s="21">
        <v>17.315200000000001</v>
      </c>
      <c r="AA287" s="21">
        <v>-1.7810099999999999E-2</v>
      </c>
      <c r="AB287" s="21">
        <v>277</v>
      </c>
      <c r="AC287" s="21">
        <v>0.39450099999999999</v>
      </c>
      <c r="AD287">
        <f t="shared" si="70"/>
        <v>17.989999999999998</v>
      </c>
      <c r="AE287">
        <f t="shared" si="71"/>
        <v>7.1097019699999997</v>
      </c>
      <c r="AF287" s="9"/>
      <c r="AG287" s="21">
        <v>1.2948599999999999</v>
      </c>
      <c r="AH287" s="21">
        <v>21.1143</v>
      </c>
      <c r="AI287" s="21">
        <v>-1.6229199999999999E-2</v>
      </c>
      <c r="AJ287" s="21">
        <v>277</v>
      </c>
      <c r="AK287" s="21">
        <v>1.2945599999999999</v>
      </c>
      <c r="AL287">
        <f t="shared" si="72"/>
        <v>16.39313131313131</v>
      </c>
      <c r="AM287">
        <f t="shared" si="73"/>
        <v>21.226810012121206</v>
      </c>
      <c r="AP287" s="9"/>
      <c r="AQ287" s="21">
        <v>0.39520300000000003</v>
      </c>
      <c r="AR287" s="21">
        <v>26.6264</v>
      </c>
      <c r="AS287" s="21">
        <v>-1.7776500000000001E-2</v>
      </c>
      <c r="AT287" s="21">
        <v>277</v>
      </c>
      <c r="AU287" s="21">
        <v>0.39474500000000001</v>
      </c>
      <c r="AV287">
        <f t="shared" si="74"/>
        <v>17.956060606060607</v>
      </c>
      <c r="AW287">
        <f t="shared" si="75"/>
        <v>7.0962890196969708</v>
      </c>
      <c r="AX287" s="9"/>
      <c r="AY287" s="21">
        <v>1.2948599999999999</v>
      </c>
      <c r="AZ287" s="21">
        <v>30.4255</v>
      </c>
      <c r="BA287" s="21">
        <v>-1.6220100000000001E-2</v>
      </c>
      <c r="BB287" s="21">
        <v>277</v>
      </c>
      <c r="BC287" s="21">
        <v>1.2939499999999999</v>
      </c>
      <c r="BD287">
        <f t="shared" si="76"/>
        <v>16.383939393939396</v>
      </c>
      <c r="BE287">
        <f t="shared" si="77"/>
        <v>21.214907763636365</v>
      </c>
    </row>
    <row r="288" spans="6:101" x14ac:dyDescent="0.25">
      <c r="F288" s="9"/>
      <c r="G288" s="21">
        <v>0.39016699999999999</v>
      </c>
      <c r="H288" s="21">
        <v>8.0290599999999994</v>
      </c>
      <c r="I288" s="21">
        <v>-1.78192E-2</v>
      </c>
      <c r="J288" s="21">
        <v>278</v>
      </c>
      <c r="K288" s="21">
        <v>0.38934299999999999</v>
      </c>
      <c r="L288">
        <f t="shared" si="66"/>
        <v>17.999191919191919</v>
      </c>
      <c r="M288">
        <f t="shared" si="67"/>
        <v>7.0226907135353533</v>
      </c>
      <c r="N288" s="9"/>
      <c r="O288" s="21">
        <v>1.2999000000000001</v>
      </c>
      <c r="P288" s="21">
        <v>11.828099999999999</v>
      </c>
      <c r="Q288" s="21">
        <v>-1.62384E-2</v>
      </c>
      <c r="R288" s="21">
        <v>278</v>
      </c>
      <c r="S288" s="21">
        <v>1.2994399999999999</v>
      </c>
      <c r="T288">
        <f t="shared" si="68"/>
        <v>16.402424242424242</v>
      </c>
      <c r="U288">
        <f t="shared" si="69"/>
        <v>21.321511272727275</v>
      </c>
      <c r="X288" s="9"/>
      <c r="Y288" s="21">
        <v>0.39016699999999999</v>
      </c>
      <c r="Z288" s="21">
        <v>17.325299999999999</v>
      </c>
      <c r="AA288" s="21">
        <v>-1.7816200000000001E-2</v>
      </c>
      <c r="AB288" s="21">
        <v>278</v>
      </c>
      <c r="AC288" s="21">
        <v>0.38970900000000003</v>
      </c>
      <c r="AD288">
        <f t="shared" si="70"/>
        <v>17.996161616161618</v>
      </c>
      <c r="AE288">
        <f t="shared" si="71"/>
        <v>7.0215083892929302</v>
      </c>
      <c r="AF288" s="9"/>
      <c r="AG288" s="21">
        <v>1.2999000000000001</v>
      </c>
      <c r="AH288" s="21">
        <v>21.124300000000002</v>
      </c>
      <c r="AI288" s="21">
        <v>-1.62109E-2</v>
      </c>
      <c r="AJ288" s="21">
        <v>278</v>
      </c>
      <c r="AK288" s="21">
        <v>1.2991299999999999</v>
      </c>
      <c r="AL288">
        <f t="shared" si="72"/>
        <v>16.374646464646467</v>
      </c>
      <c r="AM288">
        <f t="shared" si="73"/>
        <v>21.285402939393943</v>
      </c>
      <c r="AP288" s="9"/>
      <c r="AQ288" s="21">
        <v>0.39016699999999999</v>
      </c>
      <c r="AR288" s="21">
        <v>26.636500000000002</v>
      </c>
      <c r="AS288" s="21">
        <v>-1.7785599999999999E-2</v>
      </c>
      <c r="AT288" s="21">
        <v>278</v>
      </c>
      <c r="AU288" s="21">
        <v>0.38970900000000003</v>
      </c>
      <c r="AV288">
        <f t="shared" si="74"/>
        <v>17.965252525252524</v>
      </c>
      <c r="AW288">
        <f t="shared" si="75"/>
        <v>7.0094486820202011</v>
      </c>
      <c r="AX288" s="9"/>
      <c r="AY288" s="21">
        <v>1.2999000000000001</v>
      </c>
      <c r="AZ288" s="21">
        <v>30.435600000000001</v>
      </c>
      <c r="BA288" s="21">
        <v>-1.62109E-2</v>
      </c>
      <c r="BB288" s="21">
        <v>278</v>
      </c>
      <c r="BC288" s="21">
        <v>1.2994399999999999</v>
      </c>
      <c r="BD288">
        <f t="shared" si="76"/>
        <v>16.374646464646467</v>
      </c>
      <c r="BE288">
        <f t="shared" si="77"/>
        <v>21.285402939393943</v>
      </c>
    </row>
    <row r="289" spans="6:57" x14ac:dyDescent="0.25">
      <c r="F289" s="9"/>
      <c r="G289" s="21">
        <v>0.38513199999999997</v>
      </c>
      <c r="H289" s="21">
        <v>8.0391300000000001</v>
      </c>
      <c r="I289" s="21">
        <v>-1.7825299999999999E-2</v>
      </c>
      <c r="J289" s="21">
        <v>279</v>
      </c>
      <c r="K289" s="21">
        <v>0.38449100000000003</v>
      </c>
      <c r="L289">
        <f t="shared" si="66"/>
        <v>18.005353535353535</v>
      </c>
      <c r="M289">
        <f t="shared" si="67"/>
        <v>6.934437817777777</v>
      </c>
      <c r="N289" s="9"/>
      <c r="O289" s="21">
        <v>1.3049299999999999</v>
      </c>
      <c r="P289" s="21">
        <v>11.838200000000001</v>
      </c>
      <c r="Q289" s="21">
        <v>-1.62262E-2</v>
      </c>
      <c r="R289" s="21">
        <v>279</v>
      </c>
      <c r="S289" s="21">
        <v>1.30463</v>
      </c>
      <c r="T289">
        <f t="shared" si="68"/>
        <v>16.390101010101009</v>
      </c>
      <c r="U289">
        <f t="shared" si="69"/>
        <v>21.387934511111109</v>
      </c>
      <c r="X289" s="9"/>
      <c r="Y289" s="21">
        <v>0.38513199999999997</v>
      </c>
      <c r="Z289" s="21">
        <v>17.3354</v>
      </c>
      <c r="AA289" s="21">
        <v>-1.7828400000000001E-2</v>
      </c>
      <c r="AB289" s="21">
        <v>279</v>
      </c>
      <c r="AC289" s="21">
        <v>0.384552</v>
      </c>
      <c r="AD289">
        <f t="shared" si="70"/>
        <v>18.008484848484851</v>
      </c>
      <c r="AE289">
        <f t="shared" si="71"/>
        <v>6.9356437866666676</v>
      </c>
      <c r="AF289" s="9"/>
      <c r="AG289" s="21">
        <v>1.3049299999999999</v>
      </c>
      <c r="AH289" s="21">
        <v>21.134399999999999</v>
      </c>
      <c r="AI289" s="21">
        <v>-1.61957E-2</v>
      </c>
      <c r="AJ289" s="21">
        <v>279</v>
      </c>
      <c r="AK289" s="21">
        <v>1.30463</v>
      </c>
      <c r="AL289">
        <f t="shared" si="72"/>
        <v>16.359292929292927</v>
      </c>
      <c r="AM289">
        <f t="shared" si="73"/>
        <v>21.347732122222219</v>
      </c>
      <c r="AP289" s="9"/>
      <c r="AQ289" s="21">
        <v>0.38513199999999997</v>
      </c>
      <c r="AR289" s="21">
        <v>26.646599999999999</v>
      </c>
      <c r="AS289" s="21">
        <v>-1.7788700000000001E-2</v>
      </c>
      <c r="AT289" s="21">
        <v>279</v>
      </c>
      <c r="AU289" s="21">
        <v>0.38436900000000002</v>
      </c>
      <c r="AV289">
        <f t="shared" si="74"/>
        <v>17.96838383838384</v>
      </c>
      <c r="AW289">
        <f t="shared" si="75"/>
        <v>6.9201996044444449</v>
      </c>
      <c r="AX289" s="9"/>
      <c r="AY289" s="21">
        <v>1.3049299999999999</v>
      </c>
      <c r="AZ289" s="21">
        <v>30.445599999999999</v>
      </c>
      <c r="BA289" s="21">
        <v>-1.61987E-2</v>
      </c>
      <c r="BB289" s="21">
        <v>279</v>
      </c>
      <c r="BC289" s="21">
        <v>1.3037099999999999</v>
      </c>
      <c r="BD289">
        <f t="shared" si="76"/>
        <v>16.362323232323231</v>
      </c>
      <c r="BE289">
        <f t="shared" si="77"/>
        <v>21.351686455555551</v>
      </c>
    </row>
    <row r="290" spans="6:57" x14ac:dyDescent="0.25">
      <c r="F290" s="9"/>
      <c r="G290" s="21">
        <v>0.38009599999999999</v>
      </c>
      <c r="H290" s="21">
        <v>8.0492000000000008</v>
      </c>
      <c r="I290" s="21">
        <v>-1.7837499999999999E-2</v>
      </c>
      <c r="J290" s="21">
        <v>280</v>
      </c>
      <c r="K290" s="21">
        <v>0.37954700000000002</v>
      </c>
      <c r="L290">
        <f t="shared" si="66"/>
        <v>18.017676767676765</v>
      </c>
      <c r="M290">
        <f t="shared" si="67"/>
        <v>6.8484468686868674</v>
      </c>
      <c r="N290" s="9"/>
      <c r="O290" s="21">
        <v>1.3099700000000001</v>
      </c>
      <c r="P290" s="21">
        <v>11.8483</v>
      </c>
      <c r="Q290" s="21">
        <v>-1.6213999999999999E-2</v>
      </c>
      <c r="R290" s="21">
        <v>280</v>
      </c>
      <c r="S290" s="21">
        <v>1.30951</v>
      </c>
      <c r="T290">
        <f t="shared" si="68"/>
        <v>16.377777777777776</v>
      </c>
      <c r="U290">
        <f t="shared" si="69"/>
        <v>21.454397555555555</v>
      </c>
      <c r="X290" s="9"/>
      <c r="Y290" s="21">
        <v>0.38009599999999999</v>
      </c>
      <c r="Z290" s="21">
        <v>17.345400000000001</v>
      </c>
      <c r="AA290" s="21">
        <v>-1.7840600000000002E-2</v>
      </c>
      <c r="AB290" s="21">
        <v>280</v>
      </c>
      <c r="AC290" s="21">
        <v>0.37942500000000001</v>
      </c>
      <c r="AD290">
        <f t="shared" si="70"/>
        <v>18.020808080808081</v>
      </c>
      <c r="AE290">
        <f t="shared" si="71"/>
        <v>6.8496370682828278</v>
      </c>
      <c r="AF290" s="9"/>
      <c r="AG290" s="21">
        <v>1.3099700000000001</v>
      </c>
      <c r="AH290" s="21">
        <v>21.144500000000001</v>
      </c>
      <c r="AI290" s="21">
        <v>-1.61835E-2</v>
      </c>
      <c r="AJ290" s="21">
        <v>280</v>
      </c>
      <c r="AK290" s="21">
        <v>1.3091999999999999</v>
      </c>
      <c r="AL290">
        <f t="shared" si="72"/>
        <v>16.346969696969698</v>
      </c>
      <c r="AM290">
        <f t="shared" si="73"/>
        <v>21.414039893939396</v>
      </c>
      <c r="AP290" s="9"/>
      <c r="AQ290" s="21">
        <v>0.38009599999999999</v>
      </c>
      <c r="AR290" s="21">
        <v>26.656600000000001</v>
      </c>
      <c r="AS290" s="21">
        <v>-1.7800900000000001E-2</v>
      </c>
      <c r="AT290" s="21">
        <v>280</v>
      </c>
      <c r="AU290" s="21">
        <v>0.37942500000000001</v>
      </c>
      <c r="AV290">
        <f t="shared" si="74"/>
        <v>17.980707070707069</v>
      </c>
      <c r="AW290">
        <f t="shared" si="75"/>
        <v>6.8343948347474743</v>
      </c>
      <c r="AX290" s="9"/>
      <c r="AY290" s="21">
        <v>1.3099700000000001</v>
      </c>
      <c r="AZ290" s="21">
        <v>30.4557</v>
      </c>
      <c r="BA290" s="21">
        <v>-1.6186499999999999E-2</v>
      </c>
      <c r="BB290" s="21">
        <v>280</v>
      </c>
      <c r="BC290" s="21">
        <v>1.3091999999999999</v>
      </c>
      <c r="BD290">
        <f t="shared" si="76"/>
        <v>16.350000000000001</v>
      </c>
      <c r="BE290">
        <f t="shared" si="77"/>
        <v>21.418009500000004</v>
      </c>
    </row>
    <row r="291" spans="6:57" x14ac:dyDescent="0.25">
      <c r="F291" s="9"/>
      <c r="G291" s="21">
        <v>0.37506099999999998</v>
      </c>
      <c r="H291" s="21">
        <v>8.0592699999999997</v>
      </c>
      <c r="I291" s="21">
        <v>-1.78467E-2</v>
      </c>
      <c r="J291" s="21">
        <v>281</v>
      </c>
      <c r="K291" s="21">
        <v>0.37454199999999999</v>
      </c>
      <c r="L291">
        <f t="shared" si="66"/>
        <v>18.026969696969697</v>
      </c>
      <c r="M291">
        <f t="shared" si="67"/>
        <v>6.7612132815151513</v>
      </c>
      <c r="N291" s="9"/>
      <c r="O291" s="21">
        <v>1.3149999999999999</v>
      </c>
      <c r="P291" s="21">
        <v>11.8583</v>
      </c>
      <c r="Q291" s="21">
        <v>-1.6201799999999999E-2</v>
      </c>
      <c r="R291" s="21">
        <v>281</v>
      </c>
      <c r="S291" s="21">
        <v>1.3137799999999999</v>
      </c>
      <c r="T291">
        <f t="shared" si="68"/>
        <v>16.365454545454543</v>
      </c>
      <c r="U291">
        <f t="shared" si="69"/>
        <v>21.520572727272725</v>
      </c>
      <c r="X291" s="9"/>
      <c r="Y291" s="21">
        <v>0.37506099999999998</v>
      </c>
      <c r="Z291" s="21">
        <v>17.355499999999999</v>
      </c>
      <c r="AA291" s="21">
        <v>-1.7852799999999999E-2</v>
      </c>
      <c r="AB291" s="21">
        <v>281</v>
      </c>
      <c r="AC291" s="21">
        <v>0.37451200000000001</v>
      </c>
      <c r="AD291">
        <f t="shared" si="70"/>
        <v>18.033131313131314</v>
      </c>
      <c r="AE291">
        <f t="shared" si="71"/>
        <v>6.7635242634343431</v>
      </c>
      <c r="AF291" s="9"/>
      <c r="AG291" s="21">
        <v>1.3149999999999999</v>
      </c>
      <c r="AH291" s="21">
        <v>21.154499999999999</v>
      </c>
      <c r="AI291" s="21">
        <v>-1.6174299999999999E-2</v>
      </c>
      <c r="AJ291" s="21">
        <v>281</v>
      </c>
      <c r="AK291" s="21">
        <v>1.3143899999999999</v>
      </c>
      <c r="AL291">
        <f t="shared" si="72"/>
        <v>16.337676767676768</v>
      </c>
      <c r="AM291">
        <f t="shared" si="73"/>
        <v>21.484044949494951</v>
      </c>
      <c r="AP291" s="9"/>
      <c r="AQ291" s="21">
        <v>0.37506099999999998</v>
      </c>
      <c r="AR291" s="21">
        <v>26.666699999999999</v>
      </c>
      <c r="AS291" s="21">
        <v>-1.7810099999999999E-2</v>
      </c>
      <c r="AT291" s="21">
        <v>281</v>
      </c>
      <c r="AU291" s="21">
        <v>0.374359</v>
      </c>
      <c r="AV291">
        <f t="shared" si="74"/>
        <v>17.989999999999998</v>
      </c>
      <c r="AW291">
        <f t="shared" si="75"/>
        <v>6.7473473899999989</v>
      </c>
      <c r="AX291" s="9"/>
      <c r="AY291" s="21">
        <v>1.3149999999999999</v>
      </c>
      <c r="AZ291" s="21">
        <v>30.465800000000002</v>
      </c>
      <c r="BA291" s="21">
        <v>-1.6174299999999999E-2</v>
      </c>
      <c r="BB291" s="21">
        <v>281</v>
      </c>
      <c r="BC291" s="21">
        <v>1.31409</v>
      </c>
      <c r="BD291">
        <f t="shared" si="76"/>
        <v>16.337676767676768</v>
      </c>
      <c r="BE291">
        <f t="shared" si="77"/>
        <v>21.484044949494951</v>
      </c>
    </row>
    <row r="292" spans="6:57" x14ac:dyDescent="0.25">
      <c r="F292" s="9"/>
      <c r="G292" s="21">
        <v>0.37002600000000002</v>
      </c>
      <c r="H292" s="21">
        <v>8.06935</v>
      </c>
      <c r="I292" s="21">
        <v>-1.7855800000000002E-2</v>
      </c>
      <c r="J292" s="21">
        <v>282</v>
      </c>
      <c r="K292" s="21">
        <v>0.369446</v>
      </c>
      <c r="L292">
        <f t="shared" si="66"/>
        <v>18.036161616161618</v>
      </c>
      <c r="M292">
        <f t="shared" si="67"/>
        <v>6.6738487381818192</v>
      </c>
      <c r="N292" s="9"/>
      <c r="O292" s="21">
        <v>1.3200400000000001</v>
      </c>
      <c r="P292" s="21">
        <v>11.868399999999999</v>
      </c>
      <c r="Q292" s="21">
        <v>-1.6189599999999998E-2</v>
      </c>
      <c r="R292" s="21">
        <v>282</v>
      </c>
      <c r="S292" s="21">
        <v>1.31958</v>
      </c>
      <c r="T292">
        <f t="shared" si="68"/>
        <v>16.353131313131314</v>
      </c>
      <c r="U292">
        <f t="shared" si="69"/>
        <v>21.58678745858586</v>
      </c>
      <c r="X292" s="9"/>
      <c r="Y292" s="21">
        <v>0.37002600000000002</v>
      </c>
      <c r="Z292" s="21">
        <v>17.365600000000001</v>
      </c>
      <c r="AA292" s="21">
        <v>-1.78619E-2</v>
      </c>
      <c r="AB292" s="21">
        <v>282</v>
      </c>
      <c r="AC292" s="21">
        <v>0.369141</v>
      </c>
      <c r="AD292">
        <f t="shared" si="70"/>
        <v>18.042323232323234</v>
      </c>
      <c r="AE292">
        <f t="shared" si="71"/>
        <v>6.6761286963636373</v>
      </c>
      <c r="AF292" s="9"/>
      <c r="AG292" s="21">
        <v>1.3200400000000001</v>
      </c>
      <c r="AH292" s="21">
        <v>21.1646</v>
      </c>
      <c r="AI292" s="21">
        <v>-1.6162099999999999E-2</v>
      </c>
      <c r="AJ292" s="21">
        <v>282</v>
      </c>
      <c r="AK292" s="21">
        <v>1.31989</v>
      </c>
      <c r="AL292">
        <f t="shared" si="72"/>
        <v>16.325353535353532</v>
      </c>
      <c r="AM292">
        <f t="shared" si="73"/>
        <v>21.550119680808077</v>
      </c>
      <c r="AP292" s="9"/>
      <c r="AQ292" s="21">
        <v>0.37002600000000002</v>
      </c>
      <c r="AR292" s="21">
        <v>26.6768</v>
      </c>
      <c r="AS292" s="21">
        <v>-1.78192E-2</v>
      </c>
      <c r="AT292" s="21">
        <v>282</v>
      </c>
      <c r="AU292" s="21">
        <v>0.36950699999999997</v>
      </c>
      <c r="AV292">
        <f t="shared" si="74"/>
        <v>17.999191919191919</v>
      </c>
      <c r="AW292">
        <f t="shared" si="75"/>
        <v>6.6601689890909093</v>
      </c>
      <c r="AX292" s="9"/>
      <c r="AY292" s="21">
        <v>1.3200400000000001</v>
      </c>
      <c r="AZ292" s="21">
        <v>30.4758</v>
      </c>
      <c r="BA292" s="21">
        <v>-1.6159099999999999E-2</v>
      </c>
      <c r="BB292" s="21">
        <v>282</v>
      </c>
      <c r="BC292" s="21">
        <v>1.31958</v>
      </c>
      <c r="BD292">
        <f t="shared" si="76"/>
        <v>16.322323232323232</v>
      </c>
      <c r="BE292">
        <f t="shared" si="77"/>
        <v>21.546119559595962</v>
      </c>
    </row>
    <row r="293" spans="6:57" x14ac:dyDescent="0.25">
      <c r="F293" s="9"/>
      <c r="G293" s="21">
        <v>0.36498999999999998</v>
      </c>
      <c r="H293" s="21">
        <v>8.0794200000000007</v>
      </c>
      <c r="I293" s="21">
        <v>-1.7864999999999999E-2</v>
      </c>
      <c r="J293" s="21">
        <v>283</v>
      </c>
      <c r="K293" s="21">
        <v>0.36413600000000002</v>
      </c>
      <c r="L293">
        <f t="shared" si="66"/>
        <v>18.045454545454547</v>
      </c>
      <c r="M293">
        <f t="shared" si="67"/>
        <v>6.5864104545454545</v>
      </c>
      <c r="N293" s="9"/>
      <c r="O293" s="21">
        <v>1.32507</v>
      </c>
      <c r="P293" s="21">
        <v>11.878500000000001</v>
      </c>
      <c r="Q293" s="21">
        <v>-1.6174299999999999E-2</v>
      </c>
      <c r="R293" s="21">
        <v>283</v>
      </c>
      <c r="S293" s="21">
        <v>1.32446</v>
      </c>
      <c r="T293">
        <f t="shared" si="68"/>
        <v>16.337676767676768</v>
      </c>
      <c r="U293">
        <f t="shared" si="69"/>
        <v>21.648565354545454</v>
      </c>
      <c r="X293" s="9"/>
      <c r="Y293" s="21">
        <v>0.36498999999999998</v>
      </c>
      <c r="Z293" s="21">
        <v>17.375599999999999</v>
      </c>
      <c r="AA293" s="21">
        <v>-1.7871100000000001E-2</v>
      </c>
      <c r="AB293" s="21">
        <v>283</v>
      </c>
      <c r="AC293" s="21">
        <v>0.36459399999999997</v>
      </c>
      <c r="AD293">
        <f t="shared" si="70"/>
        <v>18.051616161616163</v>
      </c>
      <c r="AE293">
        <f t="shared" si="71"/>
        <v>6.5886593828282827</v>
      </c>
      <c r="AF293" s="9"/>
      <c r="AG293" s="21">
        <v>1.32507</v>
      </c>
      <c r="AH293" s="21">
        <v>21.174700000000001</v>
      </c>
      <c r="AI293" s="21">
        <v>-1.6146899999999999E-2</v>
      </c>
      <c r="AJ293" s="21">
        <v>283</v>
      </c>
      <c r="AK293" s="21">
        <v>1.32446</v>
      </c>
      <c r="AL293">
        <f t="shared" si="72"/>
        <v>16.309999999999999</v>
      </c>
      <c r="AM293">
        <f t="shared" si="73"/>
        <v>21.611891699999997</v>
      </c>
      <c r="AP293" s="9"/>
      <c r="AQ293" s="21">
        <v>0.36498999999999998</v>
      </c>
      <c r="AR293" s="21">
        <v>26.686900000000001</v>
      </c>
      <c r="AS293" s="21">
        <v>-1.7825299999999999E-2</v>
      </c>
      <c r="AT293" s="21">
        <v>283</v>
      </c>
      <c r="AU293" s="21">
        <v>0.36444100000000001</v>
      </c>
      <c r="AV293">
        <f t="shared" si="74"/>
        <v>18.005353535353535</v>
      </c>
      <c r="AW293">
        <f t="shared" si="75"/>
        <v>6.5717739868686866</v>
      </c>
      <c r="AX293" s="9"/>
      <c r="AY293" s="21">
        <v>1.32507</v>
      </c>
      <c r="AZ293" s="21">
        <v>30.485900000000001</v>
      </c>
      <c r="BA293" s="21">
        <v>-1.61438E-2</v>
      </c>
      <c r="BB293" s="21">
        <v>283</v>
      </c>
      <c r="BC293" s="21">
        <v>1.32446</v>
      </c>
      <c r="BD293">
        <f t="shared" si="76"/>
        <v>16.306868686868686</v>
      </c>
      <c r="BE293">
        <f t="shared" si="77"/>
        <v>21.607742490909089</v>
      </c>
    </row>
    <row r="294" spans="6:57" x14ac:dyDescent="0.25">
      <c r="F294" s="9"/>
      <c r="G294" s="21">
        <v>0.35995500000000002</v>
      </c>
      <c r="H294" s="21">
        <v>8.0894899999999996</v>
      </c>
      <c r="I294" s="21">
        <v>-1.7871100000000001E-2</v>
      </c>
      <c r="J294" s="21">
        <v>284</v>
      </c>
      <c r="K294" s="21">
        <v>0.35916100000000001</v>
      </c>
      <c r="L294">
        <f t="shared" si="66"/>
        <v>18.051616161616163</v>
      </c>
      <c r="M294">
        <f t="shared" si="67"/>
        <v>6.4977694954545466</v>
      </c>
      <c r="N294" s="9"/>
      <c r="O294" s="21">
        <v>1.3301099999999999</v>
      </c>
      <c r="P294" s="21">
        <v>11.888500000000001</v>
      </c>
      <c r="Q294" s="21">
        <v>-1.6159099999999999E-2</v>
      </c>
      <c r="R294" s="21">
        <v>284</v>
      </c>
      <c r="S294" s="21">
        <v>1.32935</v>
      </c>
      <c r="T294">
        <f t="shared" si="68"/>
        <v>16.322323232323232</v>
      </c>
      <c r="U294">
        <f t="shared" si="69"/>
        <v>21.710485354545451</v>
      </c>
      <c r="X294" s="9"/>
      <c r="Y294" s="21">
        <v>0.35995500000000002</v>
      </c>
      <c r="Z294" s="21">
        <v>17.3857</v>
      </c>
      <c r="AA294" s="21">
        <v>-1.7880199999999999E-2</v>
      </c>
      <c r="AB294" s="21">
        <v>284</v>
      </c>
      <c r="AC294" s="21">
        <v>0.35928300000000002</v>
      </c>
      <c r="AD294">
        <f t="shared" si="70"/>
        <v>18.06080808080808</v>
      </c>
      <c r="AE294">
        <f t="shared" si="71"/>
        <v>6.5010781727272731</v>
      </c>
      <c r="AF294" s="9"/>
      <c r="AG294" s="21">
        <v>1.3301099999999999</v>
      </c>
      <c r="AH294" s="21">
        <v>21.184799999999999</v>
      </c>
      <c r="AI294" s="21">
        <v>-1.61285E-2</v>
      </c>
      <c r="AJ294" s="21">
        <v>284</v>
      </c>
      <c r="AK294" s="21">
        <v>1.32935</v>
      </c>
      <c r="AL294">
        <f t="shared" si="72"/>
        <v>16.29141414141414</v>
      </c>
      <c r="AM294">
        <f t="shared" si="73"/>
        <v>21.669372863636362</v>
      </c>
      <c r="AP294" s="9"/>
      <c r="AQ294" s="21">
        <v>0.35995500000000002</v>
      </c>
      <c r="AR294" s="21">
        <v>26.696899999999999</v>
      </c>
      <c r="AS294" s="21">
        <v>-1.7831400000000001E-2</v>
      </c>
      <c r="AT294" s="21">
        <v>284</v>
      </c>
      <c r="AU294" s="21">
        <v>0.35931400000000002</v>
      </c>
      <c r="AV294">
        <f t="shared" si="74"/>
        <v>18.011515151515152</v>
      </c>
      <c r="AW294">
        <f t="shared" si="75"/>
        <v>6.4833349363636366</v>
      </c>
      <c r="AX294" s="9"/>
      <c r="AY294" s="21">
        <v>1.3301099999999999</v>
      </c>
      <c r="AZ294" s="21">
        <v>30.495999999999999</v>
      </c>
      <c r="BA294" s="21">
        <v>-1.6125500000000001E-2</v>
      </c>
      <c r="BB294" s="21">
        <v>284</v>
      </c>
      <c r="BC294" s="21">
        <v>1.32935</v>
      </c>
      <c r="BD294">
        <f t="shared" si="76"/>
        <v>16.288383838383837</v>
      </c>
      <c r="BE294">
        <f t="shared" si="77"/>
        <v>21.665342227272724</v>
      </c>
    </row>
    <row r="295" spans="6:57" x14ac:dyDescent="0.25">
      <c r="F295" s="9"/>
      <c r="G295" s="21">
        <v>0.35491899999999998</v>
      </c>
      <c r="H295" s="21">
        <v>8.0995600000000003</v>
      </c>
      <c r="I295" s="21">
        <v>-1.7880199999999999E-2</v>
      </c>
      <c r="J295" s="21">
        <v>285</v>
      </c>
      <c r="K295" s="21">
        <v>0.35433999999999999</v>
      </c>
      <c r="L295">
        <f t="shared" si="66"/>
        <v>18.06080808080808</v>
      </c>
      <c r="M295">
        <f t="shared" si="67"/>
        <v>6.4101239432323229</v>
      </c>
      <c r="N295" s="9"/>
      <c r="O295" s="21">
        <v>1.33514</v>
      </c>
      <c r="P295" s="21">
        <v>11.8986</v>
      </c>
      <c r="Q295" s="21">
        <v>-1.6146899999999999E-2</v>
      </c>
      <c r="R295" s="21">
        <v>285</v>
      </c>
      <c r="S295" s="21">
        <v>1.33514</v>
      </c>
      <c r="T295">
        <f t="shared" si="68"/>
        <v>16.309999999999999</v>
      </c>
      <c r="U295">
        <f t="shared" si="69"/>
        <v>21.776133399999999</v>
      </c>
      <c r="X295" s="9"/>
      <c r="Y295" s="21">
        <v>0.35491899999999998</v>
      </c>
      <c r="Z295" s="21">
        <v>17.395800000000001</v>
      </c>
      <c r="AA295" s="21">
        <v>-1.78894E-2</v>
      </c>
      <c r="AB295" s="21">
        <v>285</v>
      </c>
      <c r="AC295" s="21">
        <v>0.35458400000000001</v>
      </c>
      <c r="AD295">
        <f t="shared" si="70"/>
        <v>18.070101010101009</v>
      </c>
      <c r="AE295">
        <f t="shared" si="71"/>
        <v>6.4134221804040399</v>
      </c>
      <c r="AF295" s="9"/>
      <c r="AG295" s="21">
        <v>1.33514</v>
      </c>
      <c r="AH295" s="21">
        <v>21.194800000000001</v>
      </c>
      <c r="AI295" s="21">
        <v>-1.61163E-2</v>
      </c>
      <c r="AJ295" s="21">
        <v>285</v>
      </c>
      <c r="AK295" s="21">
        <v>1.33453</v>
      </c>
      <c r="AL295">
        <f t="shared" si="72"/>
        <v>16.279090909090911</v>
      </c>
      <c r="AM295">
        <f t="shared" si="73"/>
        <v>21.734865436363638</v>
      </c>
      <c r="AP295" s="9"/>
      <c r="AQ295" s="21">
        <v>0.35491899999999998</v>
      </c>
      <c r="AR295" s="21">
        <v>26.707000000000001</v>
      </c>
      <c r="AS295" s="21">
        <v>-1.7837499999999999E-2</v>
      </c>
      <c r="AT295" s="21">
        <v>285</v>
      </c>
      <c r="AU295" s="21">
        <v>0.35424800000000001</v>
      </c>
      <c r="AV295">
        <f t="shared" si="74"/>
        <v>18.017676767676765</v>
      </c>
      <c r="AW295">
        <f t="shared" si="75"/>
        <v>6.3948158207070698</v>
      </c>
      <c r="AX295" s="9"/>
      <c r="AY295" s="21">
        <v>1.33514</v>
      </c>
      <c r="AZ295" s="21">
        <v>30.506</v>
      </c>
      <c r="BA295" s="21">
        <v>-1.6110200000000002E-2</v>
      </c>
      <c r="BB295" s="21">
        <v>285</v>
      </c>
      <c r="BC295" s="21">
        <v>1.33423</v>
      </c>
      <c r="BD295">
        <f t="shared" si="76"/>
        <v>16.272929292929295</v>
      </c>
      <c r="BE295">
        <f t="shared" si="77"/>
        <v>21.726638816161618</v>
      </c>
    </row>
    <row r="296" spans="6:57" x14ac:dyDescent="0.25">
      <c r="F296" s="9"/>
      <c r="G296" s="21">
        <v>0.34988399999999997</v>
      </c>
      <c r="H296" s="21">
        <v>8.1096299999999992</v>
      </c>
      <c r="I296" s="21">
        <v>-1.78864E-2</v>
      </c>
      <c r="J296" s="21">
        <v>286</v>
      </c>
      <c r="K296" s="21">
        <v>0.34933500000000001</v>
      </c>
      <c r="L296">
        <f t="shared" si="66"/>
        <v>18.067070707070709</v>
      </c>
      <c r="M296">
        <f t="shared" si="67"/>
        <v>6.321378967272727</v>
      </c>
      <c r="N296" s="9"/>
      <c r="O296" s="21">
        <v>1.3401799999999999</v>
      </c>
      <c r="P296" s="21">
        <v>11.9087</v>
      </c>
      <c r="Q296" s="21">
        <v>-1.6134599999999999E-2</v>
      </c>
      <c r="R296" s="21">
        <v>286</v>
      </c>
      <c r="S296" s="21">
        <v>1.3388100000000001</v>
      </c>
      <c r="T296">
        <f t="shared" si="68"/>
        <v>16.297575757575757</v>
      </c>
      <c r="U296">
        <f t="shared" si="69"/>
        <v>21.841685078787876</v>
      </c>
      <c r="X296" s="9"/>
      <c r="Y296" s="21">
        <v>0.34988399999999997</v>
      </c>
      <c r="Z296" s="21">
        <v>17.405799999999999</v>
      </c>
      <c r="AA296" s="21">
        <v>-1.7898600000000001E-2</v>
      </c>
      <c r="AB296" s="21">
        <v>286</v>
      </c>
      <c r="AC296" s="21">
        <v>0.34924300000000003</v>
      </c>
      <c r="AD296">
        <f t="shared" si="70"/>
        <v>18.079393939393942</v>
      </c>
      <c r="AE296">
        <f t="shared" si="71"/>
        <v>6.3256906690909096</v>
      </c>
      <c r="AF296" s="9"/>
      <c r="AG296" s="21">
        <v>1.3401799999999999</v>
      </c>
      <c r="AH296" s="21">
        <v>21.204899999999999</v>
      </c>
      <c r="AI296" s="21">
        <v>-1.6107199999999999E-2</v>
      </c>
      <c r="AJ296" s="21">
        <v>286</v>
      </c>
      <c r="AK296" s="21">
        <v>1.3394200000000001</v>
      </c>
      <c r="AL296">
        <f t="shared" si="72"/>
        <v>16.269898989898987</v>
      </c>
      <c r="AM296">
        <f t="shared" si="73"/>
        <v>21.804593228282823</v>
      </c>
      <c r="AP296" s="9"/>
      <c r="AQ296" s="21">
        <v>0.34988399999999997</v>
      </c>
      <c r="AR296" s="21">
        <v>26.717099999999999</v>
      </c>
      <c r="AS296" s="21">
        <v>-1.7840600000000002E-2</v>
      </c>
      <c r="AT296" s="21">
        <v>286</v>
      </c>
      <c r="AU296" s="21">
        <v>0.34942600000000001</v>
      </c>
      <c r="AV296">
        <f t="shared" si="74"/>
        <v>18.020808080808081</v>
      </c>
      <c r="AW296">
        <f t="shared" si="75"/>
        <v>6.3051924145454539</v>
      </c>
      <c r="AX296" s="9"/>
      <c r="AY296" s="21">
        <v>1.3401799999999999</v>
      </c>
      <c r="AZ296" s="21">
        <v>30.516100000000002</v>
      </c>
      <c r="BA296" s="21">
        <v>-1.6098000000000001E-2</v>
      </c>
      <c r="BB296" s="21">
        <v>286</v>
      </c>
      <c r="BC296" s="21">
        <v>1.33911</v>
      </c>
      <c r="BD296">
        <f t="shared" si="76"/>
        <v>16.260606060606062</v>
      </c>
      <c r="BE296">
        <f t="shared" si="77"/>
        <v>21.79213903030303</v>
      </c>
    </row>
    <row r="297" spans="6:57" x14ac:dyDescent="0.25">
      <c r="F297" s="9"/>
      <c r="G297" s="21">
        <v>0.34484900000000002</v>
      </c>
      <c r="H297" s="21">
        <v>8.1196999999999999</v>
      </c>
      <c r="I297" s="21">
        <v>-1.7898600000000001E-2</v>
      </c>
      <c r="J297" s="21">
        <v>287</v>
      </c>
      <c r="K297" s="21">
        <v>0.34399400000000002</v>
      </c>
      <c r="L297">
        <f t="shared" si="66"/>
        <v>18.079393939393942</v>
      </c>
      <c r="M297">
        <f t="shared" si="67"/>
        <v>6.2346609206060615</v>
      </c>
      <c r="N297" s="9"/>
      <c r="O297" s="21">
        <v>1.34521</v>
      </c>
      <c r="P297" s="21">
        <v>11.918699999999999</v>
      </c>
      <c r="Q297" s="21">
        <v>-1.61163E-2</v>
      </c>
      <c r="R297" s="21">
        <v>287</v>
      </c>
      <c r="S297" s="21">
        <v>1.34491</v>
      </c>
      <c r="T297">
        <f t="shared" si="68"/>
        <v>16.279090909090911</v>
      </c>
      <c r="U297">
        <f t="shared" si="69"/>
        <v>21.898795881818184</v>
      </c>
      <c r="X297" s="9"/>
      <c r="Y297" s="21">
        <v>0.34484900000000002</v>
      </c>
      <c r="Z297" s="21">
        <v>17.415900000000001</v>
      </c>
      <c r="AA297" s="21">
        <v>-1.7907699999999999E-2</v>
      </c>
      <c r="AB297" s="21">
        <v>287</v>
      </c>
      <c r="AC297" s="21">
        <v>0.34420800000000001</v>
      </c>
      <c r="AD297">
        <f t="shared" si="70"/>
        <v>18.088585858585855</v>
      </c>
      <c r="AE297">
        <f t="shared" si="71"/>
        <v>6.2378307447474741</v>
      </c>
      <c r="AF297" s="9"/>
      <c r="AG297" s="21">
        <v>1.34521</v>
      </c>
      <c r="AH297" s="21">
        <v>21.215</v>
      </c>
      <c r="AI297" s="21">
        <v>-1.6091899999999999E-2</v>
      </c>
      <c r="AJ297" s="21">
        <v>287</v>
      </c>
      <c r="AK297" s="21">
        <v>1.34491</v>
      </c>
      <c r="AL297">
        <f t="shared" si="72"/>
        <v>16.254444444444442</v>
      </c>
      <c r="AM297">
        <f t="shared" si="73"/>
        <v>21.865641211111107</v>
      </c>
      <c r="AP297" s="9"/>
      <c r="AQ297" s="21">
        <v>0.34484900000000002</v>
      </c>
      <c r="AR297" s="21">
        <v>26.7271</v>
      </c>
      <c r="AS297" s="21">
        <v>-1.78497E-2</v>
      </c>
      <c r="AT297" s="21">
        <v>287</v>
      </c>
      <c r="AU297" s="21">
        <v>0.34442099999999998</v>
      </c>
      <c r="AV297">
        <f t="shared" si="74"/>
        <v>18.03</v>
      </c>
      <c r="AW297">
        <f t="shared" si="75"/>
        <v>6.2176274700000009</v>
      </c>
      <c r="AX297" s="9"/>
      <c r="AY297" s="21">
        <v>1.34521</v>
      </c>
      <c r="AZ297" s="21">
        <v>30.526199999999999</v>
      </c>
      <c r="BA297" s="21">
        <v>-1.6082800000000001E-2</v>
      </c>
      <c r="BB297" s="21">
        <v>287</v>
      </c>
      <c r="BC297" s="21">
        <v>1.34491</v>
      </c>
      <c r="BD297">
        <f t="shared" si="76"/>
        <v>16.245252525252528</v>
      </c>
      <c r="BE297">
        <f t="shared" si="77"/>
        <v>21.853276149494953</v>
      </c>
    </row>
    <row r="298" spans="6:57" x14ac:dyDescent="0.25">
      <c r="F298" s="9"/>
      <c r="G298" s="21">
        <v>0.33981299999999998</v>
      </c>
      <c r="H298" s="21">
        <v>8.1297700000000006</v>
      </c>
      <c r="I298" s="21">
        <v>-1.7907699999999999E-2</v>
      </c>
      <c r="J298" s="21">
        <v>288</v>
      </c>
      <c r="K298" s="21">
        <v>0.33953899999999998</v>
      </c>
      <c r="L298">
        <f t="shared" si="66"/>
        <v>18.088585858585855</v>
      </c>
      <c r="M298">
        <f t="shared" si="67"/>
        <v>6.1467366263636345</v>
      </c>
      <c r="N298" s="9"/>
      <c r="O298" s="21">
        <v>1.35025</v>
      </c>
      <c r="P298" s="21">
        <v>11.928800000000001</v>
      </c>
      <c r="Q298" s="21">
        <v>-1.61011E-2</v>
      </c>
      <c r="R298" s="21">
        <v>288</v>
      </c>
      <c r="S298" s="21">
        <v>1.3501000000000001</v>
      </c>
      <c r="T298">
        <f t="shared" si="68"/>
        <v>16.263737373737374</v>
      </c>
      <c r="U298">
        <f t="shared" si="69"/>
        <v>21.96011138888889</v>
      </c>
      <c r="X298" s="9"/>
      <c r="Y298" s="21">
        <v>0.33981299999999998</v>
      </c>
      <c r="Z298" s="21">
        <v>17.425999999999998</v>
      </c>
      <c r="AA298" s="21">
        <v>-1.7916899999999999E-2</v>
      </c>
      <c r="AB298" s="21">
        <v>288</v>
      </c>
      <c r="AC298" s="21">
        <v>0.33908100000000002</v>
      </c>
      <c r="AD298">
        <f t="shared" si="70"/>
        <v>18.097878787878788</v>
      </c>
      <c r="AE298">
        <f t="shared" si="71"/>
        <v>6.1498944845454542</v>
      </c>
      <c r="AF298" s="9"/>
      <c r="AG298" s="21">
        <v>1.35025</v>
      </c>
      <c r="AH298" s="21">
        <v>21.225000000000001</v>
      </c>
      <c r="AI298" s="21">
        <v>-1.6079699999999999E-2</v>
      </c>
      <c r="AJ298" s="21">
        <v>288</v>
      </c>
      <c r="AK298" s="21">
        <v>1.3494900000000001</v>
      </c>
      <c r="AL298">
        <f t="shared" si="72"/>
        <v>16.242121212121212</v>
      </c>
      <c r="AM298">
        <f t="shared" si="73"/>
        <v>21.930924166666667</v>
      </c>
      <c r="AP298" s="9"/>
      <c r="AQ298" s="21">
        <v>0.33981299999999998</v>
      </c>
      <c r="AR298" s="21">
        <v>26.737200000000001</v>
      </c>
      <c r="AS298" s="21">
        <v>-1.78619E-2</v>
      </c>
      <c r="AT298" s="21">
        <v>288</v>
      </c>
      <c r="AU298" s="21">
        <v>0.33926400000000001</v>
      </c>
      <c r="AV298">
        <f t="shared" si="74"/>
        <v>18.042323232323234</v>
      </c>
      <c r="AW298">
        <f t="shared" si="75"/>
        <v>6.1310159845454546</v>
      </c>
      <c r="AX298" s="9"/>
      <c r="AY298" s="21">
        <v>1.35025</v>
      </c>
      <c r="AZ298" s="21">
        <v>30.536300000000001</v>
      </c>
      <c r="BA298" s="21">
        <v>-1.60736E-2</v>
      </c>
      <c r="BB298" s="21">
        <v>288</v>
      </c>
      <c r="BC298" s="21">
        <v>1.34918</v>
      </c>
      <c r="BD298">
        <f t="shared" si="76"/>
        <v>16.235959595959596</v>
      </c>
      <c r="BE298">
        <f t="shared" si="77"/>
        <v>21.922604444444442</v>
      </c>
    </row>
    <row r="299" spans="6:57" x14ac:dyDescent="0.25">
      <c r="F299" s="9"/>
      <c r="G299" s="21">
        <v>0.33477800000000002</v>
      </c>
      <c r="H299" s="21">
        <v>8.1398399999999995</v>
      </c>
      <c r="I299" s="21">
        <v>-1.7913800000000001E-2</v>
      </c>
      <c r="J299" s="21">
        <v>289</v>
      </c>
      <c r="K299" s="21">
        <v>0.33416699999999999</v>
      </c>
      <c r="L299">
        <f t="shared" si="66"/>
        <v>18.094747474747475</v>
      </c>
      <c r="M299">
        <f t="shared" si="67"/>
        <v>6.0577233701010105</v>
      </c>
      <c r="N299" s="9"/>
      <c r="O299" s="21">
        <v>1.3552900000000001</v>
      </c>
      <c r="P299" s="21">
        <v>11.9389</v>
      </c>
      <c r="Q299" s="21">
        <v>-1.6082800000000001E-2</v>
      </c>
      <c r="R299" s="21">
        <v>289</v>
      </c>
      <c r="S299" s="21">
        <v>1.3546800000000001</v>
      </c>
      <c r="T299">
        <f t="shared" si="68"/>
        <v>16.245252525252528</v>
      </c>
      <c r="U299">
        <f t="shared" si="69"/>
        <v>22.017028294949501</v>
      </c>
      <c r="X299" s="9"/>
      <c r="Y299" s="21">
        <v>0.33477800000000002</v>
      </c>
      <c r="Z299" s="21">
        <v>17.4361</v>
      </c>
      <c r="AA299" s="21">
        <v>-1.7926000000000001E-2</v>
      </c>
      <c r="AB299" s="21">
        <v>289</v>
      </c>
      <c r="AC299" s="21">
        <v>0.33410600000000001</v>
      </c>
      <c r="AD299">
        <f t="shared" si="70"/>
        <v>18.107070707070708</v>
      </c>
      <c r="AE299">
        <f t="shared" si="71"/>
        <v>6.0618489171717176</v>
      </c>
      <c r="AF299" s="9"/>
      <c r="AG299" s="21">
        <v>1.3552900000000001</v>
      </c>
      <c r="AH299" s="21">
        <v>21.235099999999999</v>
      </c>
      <c r="AI299" s="21">
        <v>-1.6067499999999998E-2</v>
      </c>
      <c r="AJ299" s="21">
        <v>289</v>
      </c>
      <c r="AK299" s="21">
        <v>1.3543700000000001</v>
      </c>
      <c r="AL299">
        <f t="shared" si="72"/>
        <v>16.229797979797979</v>
      </c>
      <c r="AM299">
        <f t="shared" si="73"/>
        <v>21.996082904040406</v>
      </c>
      <c r="AP299" s="9"/>
      <c r="AQ299" s="21">
        <v>0.33477800000000002</v>
      </c>
      <c r="AR299" s="21">
        <v>26.747299999999999</v>
      </c>
      <c r="AS299" s="21">
        <v>-1.7871100000000001E-2</v>
      </c>
      <c r="AT299" s="21">
        <v>289</v>
      </c>
      <c r="AU299" s="21">
        <v>0.334198</v>
      </c>
      <c r="AV299">
        <f t="shared" si="74"/>
        <v>18.051616161616163</v>
      </c>
      <c r="AW299">
        <f t="shared" si="75"/>
        <v>6.0432839553535365</v>
      </c>
      <c r="AX299" s="9"/>
      <c r="AY299" s="21">
        <v>1.3552900000000001</v>
      </c>
      <c r="AZ299" s="21">
        <v>30.546299999999999</v>
      </c>
      <c r="BA299" s="21">
        <v>-1.6055300000000002E-2</v>
      </c>
      <c r="BB299" s="21">
        <v>289</v>
      </c>
      <c r="BC299" s="21">
        <v>1.35406</v>
      </c>
      <c r="BD299">
        <f t="shared" si="76"/>
        <v>16.217474747474746</v>
      </c>
      <c r="BE299">
        <f t="shared" si="77"/>
        <v>21.979381350505051</v>
      </c>
    </row>
    <row r="300" spans="6:57" x14ac:dyDescent="0.25">
      <c r="F300" s="9"/>
      <c r="G300" s="21">
        <v>0.32974199999999998</v>
      </c>
      <c r="H300" s="21">
        <v>8.1499100000000002</v>
      </c>
      <c r="I300" s="21">
        <v>-1.79291E-2</v>
      </c>
      <c r="J300" s="21">
        <v>290</v>
      </c>
      <c r="K300" s="21">
        <v>0.32919300000000001</v>
      </c>
      <c r="L300">
        <f t="shared" si="66"/>
        <v>18.110202020202021</v>
      </c>
      <c r="M300">
        <f t="shared" si="67"/>
        <v>5.9716942345454544</v>
      </c>
      <c r="N300" s="9"/>
      <c r="O300" s="21">
        <v>1.36032</v>
      </c>
      <c r="P300" s="21">
        <v>11.949</v>
      </c>
      <c r="Q300" s="21">
        <v>-1.6067499999999998E-2</v>
      </c>
      <c r="R300" s="21">
        <v>290</v>
      </c>
      <c r="S300" s="21">
        <v>1.3595600000000001</v>
      </c>
      <c r="T300">
        <f t="shared" si="68"/>
        <v>16.229797979797979</v>
      </c>
      <c r="U300">
        <f t="shared" si="69"/>
        <v>22.077718787878787</v>
      </c>
      <c r="X300" s="9"/>
      <c r="Y300" s="21">
        <v>0.32974199999999998</v>
      </c>
      <c r="Z300" s="21">
        <v>17.446100000000001</v>
      </c>
      <c r="AA300" s="21">
        <v>-1.79291E-2</v>
      </c>
      <c r="AB300" s="21">
        <v>290</v>
      </c>
      <c r="AC300" s="21">
        <v>0.32922400000000002</v>
      </c>
      <c r="AD300">
        <f t="shared" si="70"/>
        <v>18.110202020202021</v>
      </c>
      <c r="AE300">
        <f t="shared" si="71"/>
        <v>5.9716942345454544</v>
      </c>
      <c r="AF300" s="9"/>
      <c r="AG300" s="21">
        <v>1.36032</v>
      </c>
      <c r="AH300" s="21">
        <v>21.245200000000001</v>
      </c>
      <c r="AI300" s="21">
        <v>-1.6055300000000002E-2</v>
      </c>
      <c r="AJ300" s="21">
        <v>290</v>
      </c>
      <c r="AK300" s="21">
        <v>1.3595600000000001</v>
      </c>
      <c r="AL300">
        <f t="shared" si="72"/>
        <v>16.217474747474746</v>
      </c>
      <c r="AM300">
        <f t="shared" si="73"/>
        <v>22.060955248484845</v>
      </c>
      <c r="AP300" s="9"/>
      <c r="AQ300" s="21">
        <v>0.32974199999999998</v>
      </c>
      <c r="AR300" s="21">
        <v>26.757400000000001</v>
      </c>
      <c r="AS300" s="21">
        <v>-1.7883300000000001E-2</v>
      </c>
      <c r="AT300" s="21">
        <v>290</v>
      </c>
      <c r="AU300" s="21">
        <v>0.32919300000000001</v>
      </c>
      <c r="AV300">
        <f t="shared" si="74"/>
        <v>18.063939393939396</v>
      </c>
      <c r="AW300">
        <f t="shared" si="75"/>
        <v>5.9564395036363642</v>
      </c>
      <c r="AX300" s="9"/>
      <c r="AY300" s="21">
        <v>1.36032</v>
      </c>
      <c r="AZ300" s="21">
        <v>30.5564</v>
      </c>
      <c r="BA300" s="21">
        <v>-1.6039999999999999E-2</v>
      </c>
      <c r="BB300" s="21">
        <v>290</v>
      </c>
      <c r="BC300" s="21">
        <v>1.3592500000000001</v>
      </c>
      <c r="BD300">
        <f t="shared" si="76"/>
        <v>16.202020202020201</v>
      </c>
      <c r="BE300">
        <f t="shared" si="77"/>
        <v>22.039932121212118</v>
      </c>
    </row>
    <row r="301" spans="6:57" x14ac:dyDescent="0.25">
      <c r="F301" s="9"/>
      <c r="G301" s="21">
        <v>0.32470700000000002</v>
      </c>
      <c r="H301" s="21">
        <v>8.1599799999999991</v>
      </c>
      <c r="I301" s="21">
        <v>-1.79413E-2</v>
      </c>
      <c r="J301" s="21">
        <v>291</v>
      </c>
      <c r="K301" s="21">
        <v>0.32403599999999999</v>
      </c>
      <c r="L301">
        <f t="shared" si="66"/>
        <v>18.122525252525254</v>
      </c>
      <c r="M301">
        <f t="shared" si="67"/>
        <v>5.8845108071717176</v>
      </c>
      <c r="N301" s="9"/>
      <c r="O301" s="21">
        <v>1.3653599999999999</v>
      </c>
      <c r="P301" s="21">
        <v>11.959</v>
      </c>
      <c r="Q301" s="21">
        <v>-1.60492E-2</v>
      </c>
      <c r="R301" s="21">
        <v>291</v>
      </c>
      <c r="S301" s="21">
        <v>1.3647499999999999</v>
      </c>
      <c r="T301">
        <f t="shared" si="68"/>
        <v>16.211313131313133</v>
      </c>
      <c r="U301">
        <f t="shared" si="69"/>
        <v>22.134278496969699</v>
      </c>
      <c r="X301" s="9"/>
      <c r="Y301" s="21">
        <v>0.32470700000000002</v>
      </c>
      <c r="Z301" s="21">
        <v>17.456199999999999</v>
      </c>
      <c r="AA301" s="21">
        <v>-1.7935199999999998E-2</v>
      </c>
      <c r="AB301" s="21">
        <v>291</v>
      </c>
      <c r="AC301" s="21">
        <v>0.32403599999999999</v>
      </c>
      <c r="AD301">
        <f t="shared" si="70"/>
        <v>18.116363636363634</v>
      </c>
      <c r="AE301">
        <f t="shared" si="71"/>
        <v>5.8825100872727267</v>
      </c>
      <c r="AF301" s="9"/>
      <c r="AG301" s="21">
        <v>1.3653599999999999</v>
      </c>
      <c r="AH301" s="21">
        <v>21.255299999999998</v>
      </c>
      <c r="AI301" s="21">
        <v>-1.6039999999999999E-2</v>
      </c>
      <c r="AJ301" s="21">
        <v>291</v>
      </c>
      <c r="AK301" s="21">
        <v>1.3644400000000001</v>
      </c>
      <c r="AL301">
        <f t="shared" si="72"/>
        <v>16.202020202020201</v>
      </c>
      <c r="AM301">
        <f t="shared" si="73"/>
        <v>22.121590303030299</v>
      </c>
      <c r="AP301" s="9"/>
      <c r="AQ301" s="21">
        <v>0.32470700000000002</v>
      </c>
      <c r="AR301" s="21">
        <v>26.767399999999999</v>
      </c>
      <c r="AS301" s="21">
        <v>-1.7892499999999999E-2</v>
      </c>
      <c r="AT301" s="21">
        <v>291</v>
      </c>
      <c r="AU301" s="21">
        <v>0.32418799999999998</v>
      </c>
      <c r="AV301">
        <f t="shared" si="74"/>
        <v>18.073232323232322</v>
      </c>
      <c r="AW301">
        <f t="shared" si="75"/>
        <v>5.8685050479797978</v>
      </c>
      <c r="AX301" s="9"/>
      <c r="AY301" s="21">
        <v>1.3653599999999999</v>
      </c>
      <c r="AZ301" s="21">
        <v>30.566500000000001</v>
      </c>
      <c r="BA301" s="21">
        <v>-1.60217E-2</v>
      </c>
      <c r="BB301" s="21">
        <v>291</v>
      </c>
      <c r="BC301" s="21">
        <v>1.3647499999999999</v>
      </c>
      <c r="BD301">
        <f t="shared" si="76"/>
        <v>16.183535353535351</v>
      </c>
      <c r="BE301">
        <f t="shared" si="77"/>
        <v>22.096351830303025</v>
      </c>
    </row>
    <row r="302" spans="6:57" x14ac:dyDescent="0.25">
      <c r="F302" s="9"/>
      <c r="G302" s="21">
        <v>0.31967200000000001</v>
      </c>
      <c r="H302" s="21">
        <v>8.1700599999999994</v>
      </c>
      <c r="I302" s="21">
        <v>-1.7950399999999998E-2</v>
      </c>
      <c r="J302" s="21">
        <v>292</v>
      </c>
      <c r="K302" s="21">
        <v>0.31930500000000001</v>
      </c>
      <c r="L302">
        <f t="shared" si="66"/>
        <v>18.13171717171717</v>
      </c>
      <c r="M302">
        <f t="shared" si="67"/>
        <v>5.7962022917171714</v>
      </c>
      <c r="N302" s="9"/>
      <c r="O302" s="21">
        <v>1.37039</v>
      </c>
      <c r="P302" s="21">
        <v>11.969099999999999</v>
      </c>
      <c r="Q302" s="21">
        <v>-1.6030900000000001E-2</v>
      </c>
      <c r="R302" s="21">
        <v>292</v>
      </c>
      <c r="S302" s="21">
        <v>1.3699300000000001</v>
      </c>
      <c r="T302">
        <f t="shared" si="68"/>
        <v>16.192828282828284</v>
      </c>
      <c r="U302">
        <f t="shared" si="69"/>
        <v>22.190489950505054</v>
      </c>
      <c r="X302" s="9"/>
      <c r="Y302" s="21">
        <v>0.31967200000000001</v>
      </c>
      <c r="Z302" s="21">
        <v>17.4663</v>
      </c>
      <c r="AA302" s="21">
        <v>-1.79443E-2</v>
      </c>
      <c r="AB302" s="21">
        <v>292</v>
      </c>
      <c r="AC302" s="21">
        <v>0.31903100000000001</v>
      </c>
      <c r="AD302">
        <f t="shared" si="70"/>
        <v>18.125555555555554</v>
      </c>
      <c r="AE302">
        <f t="shared" si="71"/>
        <v>5.7942325955555551</v>
      </c>
      <c r="AF302" s="9"/>
      <c r="AG302" s="21">
        <v>1.37039</v>
      </c>
      <c r="AH302" s="21">
        <v>21.2653</v>
      </c>
      <c r="AI302" s="21">
        <v>-1.6024799999999999E-2</v>
      </c>
      <c r="AJ302" s="21">
        <v>292</v>
      </c>
      <c r="AK302" s="21">
        <v>1.3696299999999999</v>
      </c>
      <c r="AL302">
        <f t="shared" si="72"/>
        <v>16.186666666666664</v>
      </c>
      <c r="AM302">
        <f t="shared" si="73"/>
        <v>22.18204613333333</v>
      </c>
      <c r="AP302" s="9"/>
      <c r="AQ302" s="21">
        <v>0.31967200000000001</v>
      </c>
      <c r="AR302" s="21">
        <v>26.7775</v>
      </c>
      <c r="AS302" s="21">
        <v>-1.7904699999999999E-2</v>
      </c>
      <c r="AT302" s="21">
        <v>292</v>
      </c>
      <c r="AU302" s="21">
        <v>0.31903100000000001</v>
      </c>
      <c r="AV302">
        <f t="shared" si="74"/>
        <v>18.085555555555555</v>
      </c>
      <c r="AW302">
        <f t="shared" si="75"/>
        <v>5.7814457155555559</v>
      </c>
      <c r="AX302" s="9"/>
      <c r="AY302" s="21">
        <v>1.37039</v>
      </c>
      <c r="AZ302" s="21">
        <v>30.576499999999999</v>
      </c>
      <c r="BA302" s="21">
        <v>-1.6000400000000001E-2</v>
      </c>
      <c r="BB302" s="21">
        <v>292</v>
      </c>
      <c r="BC302" s="21">
        <v>1.3702399999999999</v>
      </c>
      <c r="BD302">
        <f t="shared" si="76"/>
        <v>16.162020202020205</v>
      </c>
      <c r="BE302">
        <f t="shared" si="77"/>
        <v>22.14827086464647</v>
      </c>
    </row>
    <row r="303" spans="6:57" x14ac:dyDescent="0.25">
      <c r="F303" s="9"/>
      <c r="G303" s="21">
        <v>0.31463600000000003</v>
      </c>
      <c r="H303" s="21">
        <v>8.1801300000000001</v>
      </c>
      <c r="I303" s="21">
        <v>-1.7953500000000001E-2</v>
      </c>
      <c r="J303" s="21">
        <v>293</v>
      </c>
      <c r="K303" s="21">
        <v>0.31408700000000001</v>
      </c>
      <c r="L303">
        <f t="shared" si="66"/>
        <v>18.134848484848487</v>
      </c>
      <c r="M303">
        <f t="shared" si="67"/>
        <v>5.7058761878787889</v>
      </c>
      <c r="N303" s="9"/>
      <c r="O303" s="21">
        <v>1.3754299999999999</v>
      </c>
      <c r="P303" s="21">
        <v>11.979200000000001</v>
      </c>
      <c r="Q303" s="21">
        <v>-1.6009499999999999E-2</v>
      </c>
      <c r="R303" s="21">
        <v>293</v>
      </c>
      <c r="S303" s="21">
        <v>1.3751199999999999</v>
      </c>
      <c r="T303">
        <f t="shared" si="68"/>
        <v>16.171212121212122</v>
      </c>
      <c r="U303">
        <f t="shared" si="69"/>
        <v>22.242370287878789</v>
      </c>
      <c r="X303" s="9"/>
      <c r="Y303" s="21">
        <v>0.31463600000000003</v>
      </c>
      <c r="Z303" s="21">
        <v>17.476299999999998</v>
      </c>
      <c r="AA303" s="21">
        <v>-1.7953500000000001E-2</v>
      </c>
      <c r="AB303" s="21">
        <v>293</v>
      </c>
      <c r="AC303" s="21">
        <v>0.31402600000000003</v>
      </c>
      <c r="AD303">
        <f t="shared" si="70"/>
        <v>18.134848484848487</v>
      </c>
      <c r="AE303">
        <f t="shared" si="71"/>
        <v>5.7058761878787889</v>
      </c>
      <c r="AF303" s="9"/>
      <c r="AG303" s="21">
        <v>1.3754299999999999</v>
      </c>
      <c r="AH303" s="21">
        <v>21.275400000000001</v>
      </c>
      <c r="AI303" s="21">
        <v>-1.6009499999999999E-2</v>
      </c>
      <c r="AJ303" s="21">
        <v>293</v>
      </c>
      <c r="AK303" s="21">
        <v>1.3745099999999999</v>
      </c>
      <c r="AL303">
        <f t="shared" si="72"/>
        <v>16.171212121212122</v>
      </c>
      <c r="AM303">
        <f t="shared" si="73"/>
        <v>22.242370287878789</v>
      </c>
      <c r="AP303" s="9"/>
      <c r="AQ303" s="21">
        <v>0.31463600000000003</v>
      </c>
      <c r="AR303" s="21">
        <v>26.787600000000001</v>
      </c>
      <c r="AS303" s="21">
        <v>-1.7919899999999999E-2</v>
      </c>
      <c r="AT303" s="21">
        <v>293</v>
      </c>
      <c r="AU303" s="21">
        <v>0.31399500000000002</v>
      </c>
      <c r="AV303">
        <f t="shared" si="74"/>
        <v>18.100909090909092</v>
      </c>
      <c r="AW303">
        <f t="shared" si="75"/>
        <v>5.6951976327272735</v>
      </c>
      <c r="AX303" s="9"/>
      <c r="AY303" s="21">
        <v>1.3754299999999999</v>
      </c>
      <c r="AZ303" s="21">
        <v>30.586600000000001</v>
      </c>
      <c r="BA303" s="21">
        <v>-1.5979E-2</v>
      </c>
      <c r="BB303" s="21">
        <v>293</v>
      </c>
      <c r="BC303" s="21">
        <v>1.3748199999999999</v>
      </c>
      <c r="BD303">
        <f t="shared" si="76"/>
        <v>16.140404040404043</v>
      </c>
      <c r="BE303">
        <f t="shared" si="77"/>
        <v>22.199995929292932</v>
      </c>
    </row>
    <row r="304" spans="6:57" x14ac:dyDescent="0.25">
      <c r="F304" s="9"/>
      <c r="G304" s="21">
        <v>0.30960100000000002</v>
      </c>
      <c r="H304" s="21">
        <v>8.1902000000000008</v>
      </c>
      <c r="I304" s="21">
        <v>-1.79718E-2</v>
      </c>
      <c r="J304" s="21">
        <v>294</v>
      </c>
      <c r="K304" s="21">
        <v>0.30929600000000002</v>
      </c>
      <c r="L304">
        <f t="shared" si="66"/>
        <v>18.153333333333332</v>
      </c>
      <c r="M304">
        <f t="shared" si="67"/>
        <v>5.6202901533333334</v>
      </c>
      <c r="N304" s="9"/>
      <c r="O304" s="21">
        <v>1.38046</v>
      </c>
      <c r="P304" s="21">
        <v>11.9892</v>
      </c>
      <c r="Q304" s="21">
        <v>-1.5994299999999999E-2</v>
      </c>
      <c r="R304" s="21">
        <v>294</v>
      </c>
      <c r="S304" s="21">
        <v>1.38</v>
      </c>
      <c r="T304">
        <f t="shared" si="68"/>
        <v>16.155858585858585</v>
      </c>
      <c r="U304">
        <f t="shared" si="69"/>
        <v>22.302516543434344</v>
      </c>
      <c r="X304" s="9"/>
      <c r="Y304" s="21">
        <v>0.30960100000000002</v>
      </c>
      <c r="Z304" s="21">
        <v>17.4864</v>
      </c>
      <c r="AA304" s="21">
        <v>-1.7965700000000001E-2</v>
      </c>
      <c r="AB304" s="21">
        <v>294</v>
      </c>
      <c r="AC304" s="21">
        <v>0.30898999999999999</v>
      </c>
      <c r="AD304">
        <f t="shared" si="70"/>
        <v>18.14717171717172</v>
      </c>
      <c r="AE304">
        <f t="shared" si="71"/>
        <v>5.6183825108080816</v>
      </c>
      <c r="AF304" s="9"/>
      <c r="AG304" s="21">
        <v>1.38046</v>
      </c>
      <c r="AH304" s="21">
        <v>21.285499999999999</v>
      </c>
      <c r="AI304" s="21">
        <v>-1.5985099999999999E-2</v>
      </c>
      <c r="AJ304" s="21">
        <v>294</v>
      </c>
      <c r="AK304" s="21">
        <v>1.3803099999999999</v>
      </c>
      <c r="AL304">
        <f t="shared" si="72"/>
        <v>16.146565656565656</v>
      </c>
      <c r="AM304">
        <f t="shared" si="73"/>
        <v>22.289688026262624</v>
      </c>
      <c r="AP304" s="9"/>
      <c r="AQ304" s="21">
        <v>0.30960100000000002</v>
      </c>
      <c r="AR304" s="21">
        <v>26.797599999999999</v>
      </c>
      <c r="AS304" s="21">
        <v>-1.79291E-2</v>
      </c>
      <c r="AT304" s="21">
        <v>294</v>
      </c>
      <c r="AU304" s="21">
        <v>0.30896000000000001</v>
      </c>
      <c r="AV304">
        <f t="shared" si="74"/>
        <v>18.110202020202021</v>
      </c>
      <c r="AW304">
        <f t="shared" si="75"/>
        <v>5.6069366556565656</v>
      </c>
      <c r="AX304" s="9"/>
      <c r="AY304" s="21">
        <v>1.38046</v>
      </c>
      <c r="AZ304" s="21">
        <v>30.596699999999998</v>
      </c>
      <c r="BA304" s="21">
        <v>-1.5960700000000001E-2</v>
      </c>
      <c r="BB304" s="21">
        <v>294</v>
      </c>
      <c r="BC304" s="21">
        <v>1.38</v>
      </c>
      <c r="BD304">
        <f t="shared" si="76"/>
        <v>16.121919191919194</v>
      </c>
      <c r="BE304">
        <f t="shared" si="77"/>
        <v>22.255664567676771</v>
      </c>
    </row>
    <row r="305" spans="6:57" x14ac:dyDescent="0.25">
      <c r="F305" s="9"/>
      <c r="G305" s="21">
        <v>0.30456499999999997</v>
      </c>
      <c r="H305" s="21">
        <v>8.2002699999999997</v>
      </c>
      <c r="I305" s="21">
        <v>-1.7981E-2</v>
      </c>
      <c r="J305" s="21">
        <v>295</v>
      </c>
      <c r="K305" s="21">
        <v>0.30404700000000001</v>
      </c>
      <c r="L305">
        <f t="shared" si="66"/>
        <v>18.162626262626262</v>
      </c>
      <c r="M305">
        <f t="shared" si="67"/>
        <v>5.5317002676767668</v>
      </c>
      <c r="N305" s="9"/>
      <c r="O305" s="21">
        <v>1.3855</v>
      </c>
      <c r="P305" s="21">
        <v>11.9993</v>
      </c>
      <c r="Q305" s="21">
        <v>-1.5972900000000002E-2</v>
      </c>
      <c r="R305" s="21">
        <v>295</v>
      </c>
      <c r="S305" s="21">
        <v>1.3839699999999999</v>
      </c>
      <c r="T305">
        <f t="shared" si="68"/>
        <v>16.134242424242426</v>
      </c>
      <c r="U305">
        <f t="shared" si="69"/>
        <v>22.353992878787881</v>
      </c>
      <c r="X305" s="9"/>
      <c r="Y305" s="21">
        <v>0.30456499999999997</v>
      </c>
      <c r="Z305" s="21">
        <v>17.496500000000001</v>
      </c>
      <c r="AA305" s="21">
        <v>-1.79718E-2</v>
      </c>
      <c r="AB305" s="21">
        <v>295</v>
      </c>
      <c r="AC305" s="21">
        <v>0.30386400000000002</v>
      </c>
      <c r="AD305">
        <f t="shared" si="70"/>
        <v>18.153333333333332</v>
      </c>
      <c r="AE305">
        <f t="shared" si="71"/>
        <v>5.5288699666666661</v>
      </c>
      <c r="AF305" s="9"/>
      <c r="AG305" s="21">
        <v>1.3855</v>
      </c>
      <c r="AH305" s="21">
        <v>21.295500000000001</v>
      </c>
      <c r="AI305" s="21">
        <v>-1.5957599999999999E-2</v>
      </c>
      <c r="AJ305" s="21">
        <v>295</v>
      </c>
      <c r="AK305" s="21">
        <v>1.3845799999999999</v>
      </c>
      <c r="AL305">
        <f t="shared" si="72"/>
        <v>16.118787878787877</v>
      </c>
      <c r="AM305">
        <f t="shared" si="73"/>
        <v>22.332580606060603</v>
      </c>
      <c r="AP305" s="9"/>
      <c r="AQ305" s="21">
        <v>0.30456499999999997</v>
      </c>
      <c r="AR305" s="21">
        <v>26.807700000000001</v>
      </c>
      <c r="AS305" s="21">
        <v>-1.7938200000000001E-2</v>
      </c>
      <c r="AT305" s="21">
        <v>295</v>
      </c>
      <c r="AU305" s="21">
        <v>0.30380200000000002</v>
      </c>
      <c r="AV305">
        <f t="shared" si="74"/>
        <v>18.119393939393941</v>
      </c>
      <c r="AW305">
        <f t="shared" si="75"/>
        <v>5.518533215151515</v>
      </c>
      <c r="AX305" s="9"/>
      <c r="AY305" s="21">
        <v>1.3855</v>
      </c>
      <c r="AZ305" s="21">
        <v>30.6068</v>
      </c>
      <c r="BA305" s="21">
        <v>-1.59393E-2</v>
      </c>
      <c r="BB305" s="21">
        <v>295</v>
      </c>
      <c r="BC305" s="21">
        <v>1.3845799999999999</v>
      </c>
      <c r="BD305">
        <f t="shared" si="76"/>
        <v>16.100303030303031</v>
      </c>
      <c r="BE305">
        <f t="shared" si="77"/>
        <v>22.306969848484851</v>
      </c>
    </row>
    <row r="306" spans="6:57" x14ac:dyDescent="0.25">
      <c r="F306" s="9"/>
      <c r="G306" s="21">
        <v>0.29953000000000002</v>
      </c>
      <c r="H306" s="21">
        <v>8.2103400000000004</v>
      </c>
      <c r="I306" s="21">
        <v>-1.7987099999999999E-2</v>
      </c>
      <c r="J306" s="21">
        <v>296</v>
      </c>
      <c r="K306" s="21">
        <v>0.29879800000000001</v>
      </c>
      <c r="L306">
        <f t="shared" si="66"/>
        <v>18.168787878787878</v>
      </c>
      <c r="M306">
        <f t="shared" si="67"/>
        <v>5.4420970333333338</v>
      </c>
      <c r="N306" s="9"/>
      <c r="O306" s="21">
        <v>1.39053</v>
      </c>
      <c r="P306" s="21">
        <v>12.009399999999999</v>
      </c>
      <c r="Q306" s="21">
        <v>-1.5954599999999999E-2</v>
      </c>
      <c r="R306" s="21">
        <v>296</v>
      </c>
      <c r="S306" s="21">
        <v>1.39008</v>
      </c>
      <c r="T306">
        <f t="shared" si="68"/>
        <v>16.115757575757574</v>
      </c>
      <c r="U306">
        <f t="shared" si="69"/>
        <v>22.409444381818179</v>
      </c>
      <c r="X306" s="9"/>
      <c r="Y306" s="21">
        <v>0.29953000000000002</v>
      </c>
      <c r="Z306" s="21">
        <v>17.506599999999999</v>
      </c>
      <c r="AA306" s="21">
        <v>-1.7974899999999999E-2</v>
      </c>
      <c r="AB306" s="21">
        <v>296</v>
      </c>
      <c r="AC306" s="21">
        <v>0.29888900000000002</v>
      </c>
      <c r="AD306">
        <f t="shared" si="70"/>
        <v>18.156464646464645</v>
      </c>
      <c r="AE306">
        <f t="shared" si="71"/>
        <v>5.4384058555555557</v>
      </c>
      <c r="AF306" s="9"/>
      <c r="AG306" s="21">
        <v>1.39053</v>
      </c>
      <c r="AH306" s="21">
        <v>21.305599999999998</v>
      </c>
      <c r="AI306" s="21">
        <v>-1.5933200000000002E-2</v>
      </c>
      <c r="AJ306" s="21">
        <v>296</v>
      </c>
      <c r="AK306" s="21">
        <v>1.3903799999999999</v>
      </c>
      <c r="AL306">
        <f t="shared" si="72"/>
        <v>16.094141414141415</v>
      </c>
      <c r="AM306">
        <f t="shared" si="73"/>
        <v>22.379386460606064</v>
      </c>
      <c r="AP306" s="9"/>
      <c r="AQ306" s="21">
        <v>0.29953000000000002</v>
      </c>
      <c r="AR306" s="21">
        <v>26.817799999999998</v>
      </c>
      <c r="AS306" s="21">
        <v>-1.79443E-2</v>
      </c>
      <c r="AT306" s="21">
        <v>296</v>
      </c>
      <c r="AU306" s="21">
        <v>0.299072</v>
      </c>
      <c r="AV306">
        <f t="shared" si="74"/>
        <v>18.125555555555554</v>
      </c>
      <c r="AW306">
        <f t="shared" si="75"/>
        <v>5.4291476555555551</v>
      </c>
      <c r="AX306" s="9"/>
      <c r="AY306" s="21">
        <v>1.39053</v>
      </c>
      <c r="AZ306" s="21">
        <v>30.616800000000001</v>
      </c>
      <c r="BA306" s="21">
        <v>-1.5921000000000001E-2</v>
      </c>
      <c r="BB306" s="21">
        <v>296</v>
      </c>
      <c r="BC306" s="21">
        <v>1.39008</v>
      </c>
      <c r="BD306">
        <f t="shared" si="76"/>
        <v>16.081818181818182</v>
      </c>
      <c r="BE306">
        <f t="shared" si="77"/>
        <v>22.362250636363637</v>
      </c>
    </row>
    <row r="307" spans="6:57" x14ac:dyDescent="0.25">
      <c r="F307" s="9"/>
      <c r="G307" s="21">
        <v>0.29449500000000001</v>
      </c>
      <c r="H307" s="21">
        <v>8.2204099999999993</v>
      </c>
      <c r="I307" s="21">
        <v>-1.7993200000000001E-2</v>
      </c>
      <c r="J307" s="21">
        <v>297</v>
      </c>
      <c r="K307" s="21">
        <v>0.29397600000000002</v>
      </c>
      <c r="L307">
        <f t="shared" si="66"/>
        <v>18.174949494949498</v>
      </c>
      <c r="M307">
        <f t="shared" si="67"/>
        <v>5.3524317515151525</v>
      </c>
      <c r="N307" s="9"/>
      <c r="O307" s="21">
        <v>1.39557</v>
      </c>
      <c r="P307" s="21">
        <v>12.019500000000001</v>
      </c>
      <c r="Q307" s="21">
        <v>-1.59363E-2</v>
      </c>
      <c r="R307" s="21">
        <v>297</v>
      </c>
      <c r="S307" s="21">
        <v>1.39435</v>
      </c>
      <c r="T307">
        <f t="shared" si="68"/>
        <v>16.097272727272728</v>
      </c>
      <c r="U307">
        <f t="shared" si="69"/>
        <v>22.464870900000001</v>
      </c>
      <c r="X307" s="9"/>
      <c r="Y307" s="21">
        <v>0.29449500000000001</v>
      </c>
      <c r="Z307" s="21">
        <v>17.5166</v>
      </c>
      <c r="AA307" s="21">
        <v>-1.7984E-2</v>
      </c>
      <c r="AB307" s="21">
        <v>297</v>
      </c>
      <c r="AC307" s="21">
        <v>0.29376200000000002</v>
      </c>
      <c r="AD307">
        <f t="shared" si="70"/>
        <v>18.165656565656565</v>
      </c>
      <c r="AE307">
        <f t="shared" si="71"/>
        <v>5.34969503030303</v>
      </c>
      <c r="AF307" s="9"/>
      <c r="AG307" s="21">
        <v>1.39557</v>
      </c>
      <c r="AH307" s="21">
        <v>21.3157</v>
      </c>
      <c r="AI307" s="21">
        <v>-1.5914899999999999E-2</v>
      </c>
      <c r="AJ307" s="21">
        <v>297</v>
      </c>
      <c r="AK307" s="21">
        <v>1.3952599999999999</v>
      </c>
      <c r="AL307">
        <f t="shared" si="72"/>
        <v>16.075656565656566</v>
      </c>
      <c r="AM307">
        <f t="shared" si="73"/>
        <v>22.434704033333333</v>
      </c>
      <c r="AP307" s="9"/>
      <c r="AQ307" s="21">
        <v>0.29449500000000001</v>
      </c>
      <c r="AR307" s="21">
        <v>26.8279</v>
      </c>
      <c r="AS307" s="21">
        <v>-1.7950399999999998E-2</v>
      </c>
      <c r="AT307" s="21">
        <v>297</v>
      </c>
      <c r="AU307" s="21">
        <v>0.29379300000000003</v>
      </c>
      <c r="AV307">
        <f t="shared" si="74"/>
        <v>18.13171717171717</v>
      </c>
      <c r="AW307">
        <f t="shared" si="75"/>
        <v>5.3397000484848478</v>
      </c>
      <c r="AX307" s="9"/>
      <c r="AY307" s="21">
        <v>1.39557</v>
      </c>
      <c r="AZ307" s="21">
        <v>30.626899999999999</v>
      </c>
      <c r="BA307" s="21">
        <v>-1.5899699999999999E-2</v>
      </c>
      <c r="BB307" s="21">
        <v>297</v>
      </c>
      <c r="BC307" s="21">
        <v>1.3952599999999999</v>
      </c>
      <c r="BD307">
        <f t="shared" si="76"/>
        <v>16.060303030303029</v>
      </c>
      <c r="BE307">
        <f t="shared" si="77"/>
        <v>22.413277099999998</v>
      </c>
    </row>
    <row r="308" spans="6:57" x14ac:dyDescent="0.25">
      <c r="F308" s="9"/>
      <c r="G308" s="21">
        <v>0.28945900000000002</v>
      </c>
      <c r="H308" s="21">
        <v>8.23048</v>
      </c>
      <c r="I308" s="21">
        <v>-1.7999299999999999E-2</v>
      </c>
      <c r="J308" s="21">
        <v>298</v>
      </c>
      <c r="K308" s="21">
        <v>0.28900100000000001</v>
      </c>
      <c r="L308">
        <f t="shared" si="66"/>
        <v>18.181111111111111</v>
      </c>
      <c r="M308">
        <f t="shared" si="67"/>
        <v>5.2626862411111111</v>
      </c>
      <c r="N308" s="9"/>
      <c r="O308" s="21">
        <v>1.4006000000000001</v>
      </c>
      <c r="P308" s="21">
        <v>12.029500000000001</v>
      </c>
      <c r="Q308" s="21">
        <v>-1.5914899999999999E-2</v>
      </c>
      <c r="R308" s="21">
        <v>298</v>
      </c>
      <c r="S308" s="21">
        <v>1.40045</v>
      </c>
      <c r="T308">
        <f t="shared" si="68"/>
        <v>16.075656565656566</v>
      </c>
      <c r="U308">
        <f t="shared" si="69"/>
        <v>22.515564585858588</v>
      </c>
      <c r="X308" s="9"/>
      <c r="Y308" s="21">
        <v>0.28945900000000002</v>
      </c>
      <c r="Z308" s="21">
        <v>17.526700000000002</v>
      </c>
      <c r="AA308" s="21">
        <v>-1.7999299999999999E-2</v>
      </c>
      <c r="AB308" s="21">
        <v>298</v>
      </c>
      <c r="AC308" s="21">
        <v>0.288879</v>
      </c>
      <c r="AD308">
        <f t="shared" si="70"/>
        <v>18.181111111111111</v>
      </c>
      <c r="AE308">
        <f t="shared" si="71"/>
        <v>5.2626862411111111</v>
      </c>
      <c r="AF308" s="9"/>
      <c r="AG308" s="21">
        <v>1.4006000000000001</v>
      </c>
      <c r="AH308" s="21">
        <v>21.325700000000001</v>
      </c>
      <c r="AI308" s="21">
        <v>-1.5893600000000001E-2</v>
      </c>
      <c r="AJ308" s="21">
        <v>298</v>
      </c>
      <c r="AK308" s="21">
        <v>1.39954</v>
      </c>
      <c r="AL308">
        <f t="shared" si="72"/>
        <v>16.054141414141416</v>
      </c>
      <c r="AM308">
        <f t="shared" si="73"/>
        <v>22.48543046464647</v>
      </c>
      <c r="AP308" s="9"/>
      <c r="AQ308" s="21">
        <v>0.28945900000000002</v>
      </c>
      <c r="AR308" s="21">
        <v>26.837900000000001</v>
      </c>
      <c r="AS308" s="21">
        <v>-1.7959599999999999E-2</v>
      </c>
      <c r="AT308" s="21">
        <v>298</v>
      </c>
      <c r="AU308" s="21">
        <v>0.28891</v>
      </c>
      <c r="AV308">
        <f t="shared" si="74"/>
        <v>18.141010101010099</v>
      </c>
      <c r="AW308">
        <f t="shared" si="75"/>
        <v>5.2510786428282827</v>
      </c>
      <c r="AX308" s="9"/>
      <c r="AY308" s="21">
        <v>1.4006000000000001</v>
      </c>
      <c r="AZ308" s="21">
        <v>30.637</v>
      </c>
      <c r="BA308" s="21">
        <v>-1.5881300000000001E-2</v>
      </c>
      <c r="BB308" s="21">
        <v>298</v>
      </c>
      <c r="BC308" s="21">
        <v>1.40015</v>
      </c>
      <c r="BD308">
        <f t="shared" si="76"/>
        <v>16.04171717171717</v>
      </c>
      <c r="BE308">
        <f t="shared" si="77"/>
        <v>22.468029070707072</v>
      </c>
    </row>
    <row r="309" spans="6:57" x14ac:dyDescent="0.25">
      <c r="F309" s="9"/>
      <c r="G309" s="21">
        <v>0.28442400000000001</v>
      </c>
      <c r="H309" s="21">
        <v>8.2405500000000007</v>
      </c>
      <c r="I309" s="21">
        <v>-1.8005400000000001E-2</v>
      </c>
      <c r="J309" s="21">
        <v>299</v>
      </c>
      <c r="K309" s="21">
        <v>0.28378300000000001</v>
      </c>
      <c r="L309">
        <f t="shared" si="66"/>
        <v>18.187272727272727</v>
      </c>
      <c r="M309">
        <f t="shared" si="67"/>
        <v>5.1728968581818187</v>
      </c>
      <c r="N309" s="9"/>
      <c r="O309" s="21">
        <v>1.40564</v>
      </c>
      <c r="P309" s="21">
        <v>12.0396</v>
      </c>
      <c r="Q309" s="21">
        <v>-1.5893600000000001E-2</v>
      </c>
      <c r="R309" s="21">
        <v>299</v>
      </c>
      <c r="S309" s="21">
        <v>1.40533</v>
      </c>
      <c r="T309">
        <f t="shared" si="68"/>
        <v>16.054141414141416</v>
      </c>
      <c r="U309">
        <f t="shared" si="69"/>
        <v>22.566343337373741</v>
      </c>
      <c r="X309" s="9"/>
      <c r="Y309" s="21">
        <v>0.28442400000000001</v>
      </c>
      <c r="Z309" s="21">
        <v>17.536799999999999</v>
      </c>
      <c r="AA309" s="21">
        <v>-1.80115E-2</v>
      </c>
      <c r="AB309" s="21">
        <v>299</v>
      </c>
      <c r="AC309" s="21">
        <v>0.28393600000000002</v>
      </c>
      <c r="AD309">
        <f t="shared" si="70"/>
        <v>18.193434343434344</v>
      </c>
      <c r="AE309">
        <f t="shared" si="71"/>
        <v>5.1746493696969704</v>
      </c>
      <c r="AF309" s="9"/>
      <c r="AG309" s="21">
        <v>1.40564</v>
      </c>
      <c r="AH309" s="21">
        <v>21.335799999999999</v>
      </c>
      <c r="AI309" s="21">
        <v>-1.5875199999999999E-2</v>
      </c>
      <c r="AJ309" s="21">
        <v>299</v>
      </c>
      <c r="AK309" s="21">
        <v>1.40442</v>
      </c>
      <c r="AL309">
        <f t="shared" si="72"/>
        <v>16.035555555555558</v>
      </c>
      <c r="AM309">
        <f t="shared" si="73"/>
        <v>22.540218311111115</v>
      </c>
      <c r="AP309" s="9"/>
      <c r="AQ309" s="21">
        <v>0.28442400000000001</v>
      </c>
      <c r="AR309" s="21">
        <v>26.847999999999999</v>
      </c>
      <c r="AS309" s="21">
        <v>-1.79688E-2</v>
      </c>
      <c r="AT309" s="21">
        <v>299</v>
      </c>
      <c r="AU309" s="21">
        <v>0.28381299999999998</v>
      </c>
      <c r="AV309">
        <f t="shared" si="74"/>
        <v>18.150303030303032</v>
      </c>
      <c r="AW309">
        <f t="shared" si="75"/>
        <v>5.1623817890909098</v>
      </c>
      <c r="AX309" s="9"/>
      <c r="AY309" s="21">
        <v>1.40564</v>
      </c>
      <c r="AZ309" s="21">
        <v>30.646999999999998</v>
      </c>
      <c r="BA309" s="21">
        <v>-1.5862999999999999E-2</v>
      </c>
      <c r="BB309" s="21">
        <v>299</v>
      </c>
      <c r="BC309" s="21">
        <v>1.40533</v>
      </c>
      <c r="BD309">
        <f t="shared" si="76"/>
        <v>16.023232323232321</v>
      </c>
      <c r="BE309">
        <f t="shared" si="77"/>
        <v>22.522896282828281</v>
      </c>
    </row>
    <row r="310" spans="6:57" x14ac:dyDescent="0.25">
      <c r="F310" s="9"/>
      <c r="G310" s="21">
        <v>0.27938800000000003</v>
      </c>
      <c r="H310" s="21">
        <v>8.2506199999999996</v>
      </c>
      <c r="I310" s="21">
        <v>-1.80115E-2</v>
      </c>
      <c r="J310" s="21">
        <v>300</v>
      </c>
      <c r="K310" s="21">
        <v>0.27868700000000002</v>
      </c>
      <c r="L310">
        <f t="shared" si="66"/>
        <v>18.193434343434344</v>
      </c>
      <c r="M310">
        <f t="shared" si="67"/>
        <v>5.0830272343434348</v>
      </c>
      <c r="N310" s="9"/>
      <c r="O310" s="21">
        <v>1.4106799999999999</v>
      </c>
      <c r="P310" s="21">
        <v>12.0497</v>
      </c>
      <c r="Q310" s="21">
        <v>-1.5866100000000001E-2</v>
      </c>
      <c r="R310" s="21">
        <v>300</v>
      </c>
      <c r="S310" s="21">
        <v>1.41022</v>
      </c>
      <c r="T310">
        <f t="shared" si="68"/>
        <v>16.026363636363637</v>
      </c>
      <c r="U310">
        <f t="shared" si="69"/>
        <v>22.608070654545454</v>
      </c>
      <c r="X310" s="9"/>
      <c r="Y310" s="21">
        <v>0.27938800000000003</v>
      </c>
      <c r="Z310" s="21">
        <v>17.546800000000001</v>
      </c>
      <c r="AA310" s="21">
        <v>-1.80237E-2</v>
      </c>
      <c r="AB310" s="21">
        <v>300</v>
      </c>
      <c r="AC310" s="21">
        <v>0.27868700000000002</v>
      </c>
      <c r="AD310">
        <f t="shared" si="70"/>
        <v>18.205757575757577</v>
      </c>
      <c r="AE310">
        <f t="shared" si="71"/>
        <v>5.0864701975757587</v>
      </c>
      <c r="AF310" s="9"/>
      <c r="AG310" s="21">
        <v>1.4106799999999999</v>
      </c>
      <c r="AH310" s="21">
        <v>21.3459</v>
      </c>
      <c r="AI310" s="21">
        <v>-1.58569E-2</v>
      </c>
      <c r="AJ310" s="21">
        <v>300</v>
      </c>
      <c r="AK310" s="21">
        <v>1.40991</v>
      </c>
      <c r="AL310">
        <f t="shared" si="72"/>
        <v>16.017070707070708</v>
      </c>
      <c r="AM310">
        <f t="shared" si="73"/>
        <v>22.594961305050507</v>
      </c>
      <c r="AP310" s="9"/>
      <c r="AQ310" s="21">
        <v>0.27938800000000003</v>
      </c>
      <c r="AR310" s="21">
        <v>26.8581</v>
      </c>
      <c r="AS310" s="21">
        <v>-1.7981E-2</v>
      </c>
      <c r="AT310" s="21">
        <v>300</v>
      </c>
      <c r="AU310" s="21">
        <v>0.27887000000000001</v>
      </c>
      <c r="AV310">
        <f t="shared" si="74"/>
        <v>18.162626262626262</v>
      </c>
      <c r="AW310">
        <f t="shared" si="75"/>
        <v>5.0744198262626261</v>
      </c>
      <c r="AX310" s="9"/>
      <c r="AY310" s="21">
        <v>1.4106799999999999</v>
      </c>
      <c r="AZ310" s="21">
        <v>30.6571</v>
      </c>
      <c r="BA310" s="21">
        <v>-1.58417E-2</v>
      </c>
      <c r="BB310" s="21">
        <v>300</v>
      </c>
      <c r="BC310" s="21">
        <v>1.41022</v>
      </c>
      <c r="BD310">
        <f t="shared" si="76"/>
        <v>16.001717171717171</v>
      </c>
      <c r="BE310">
        <f t="shared" si="77"/>
        <v>22.57330237979798</v>
      </c>
    </row>
    <row r="311" spans="6:57" x14ac:dyDescent="0.25">
      <c r="F311" s="9"/>
      <c r="G311" s="21">
        <v>0.27435300000000001</v>
      </c>
      <c r="H311" s="21">
        <v>8.2606900000000003</v>
      </c>
      <c r="I311" s="21">
        <v>-1.8020600000000001E-2</v>
      </c>
      <c r="J311" s="21">
        <v>301</v>
      </c>
      <c r="K311" s="21">
        <v>0.27380399999999999</v>
      </c>
      <c r="L311">
        <f t="shared" si="66"/>
        <v>18.202626262626264</v>
      </c>
      <c r="M311">
        <f t="shared" si="67"/>
        <v>4.9939451230303034</v>
      </c>
      <c r="N311" s="9"/>
      <c r="O311" s="21">
        <v>1.41571</v>
      </c>
      <c r="P311" s="21">
        <v>12.059699999999999</v>
      </c>
      <c r="Q311" s="21">
        <v>-1.5838600000000001E-2</v>
      </c>
      <c r="R311" s="21">
        <v>301</v>
      </c>
      <c r="S311" s="21">
        <v>1.41449</v>
      </c>
      <c r="T311">
        <f t="shared" si="68"/>
        <v>15.99858585858586</v>
      </c>
      <c r="U311">
        <f t="shared" si="69"/>
        <v>22.64935798585859</v>
      </c>
      <c r="X311" s="9"/>
      <c r="Y311" s="21">
        <v>0.27435300000000001</v>
      </c>
      <c r="Z311" s="21">
        <v>17.556899999999999</v>
      </c>
      <c r="AA311" s="21">
        <v>-1.8032800000000002E-2</v>
      </c>
      <c r="AB311" s="21">
        <v>301</v>
      </c>
      <c r="AC311" s="21">
        <v>0.27374300000000001</v>
      </c>
      <c r="AD311">
        <f t="shared" si="70"/>
        <v>18.214949494949497</v>
      </c>
      <c r="AE311">
        <f t="shared" si="71"/>
        <v>4.9973260387878797</v>
      </c>
      <c r="AF311" s="9"/>
      <c r="AG311" s="21">
        <v>1.41571</v>
      </c>
      <c r="AH311" s="21">
        <v>21.356000000000002</v>
      </c>
      <c r="AI311" s="21">
        <v>-1.5832499999999999E-2</v>
      </c>
      <c r="AJ311" s="21">
        <v>301</v>
      </c>
      <c r="AK311" s="21">
        <v>1.41479</v>
      </c>
      <c r="AL311">
        <f t="shared" si="72"/>
        <v>15.992424242424242</v>
      </c>
      <c r="AM311">
        <f t="shared" si="73"/>
        <v>22.640634924242423</v>
      </c>
      <c r="AP311" s="9"/>
      <c r="AQ311" s="21">
        <v>0.27435300000000001</v>
      </c>
      <c r="AR311" s="21">
        <v>26.868099999999998</v>
      </c>
      <c r="AS311" s="21">
        <v>-1.7990099999999998E-2</v>
      </c>
      <c r="AT311" s="21">
        <v>301</v>
      </c>
      <c r="AU311" s="21">
        <v>0.27386500000000003</v>
      </c>
      <c r="AV311">
        <f t="shared" si="74"/>
        <v>18.171818181818182</v>
      </c>
      <c r="AW311">
        <f t="shared" si="75"/>
        <v>4.9854928336363642</v>
      </c>
      <c r="AX311" s="9"/>
      <c r="AY311" s="21">
        <v>1.41571</v>
      </c>
      <c r="AZ311" s="21">
        <v>30.667200000000001</v>
      </c>
      <c r="BA311" s="21">
        <v>-1.5817299999999999E-2</v>
      </c>
      <c r="BB311" s="21">
        <v>301</v>
      </c>
      <c r="BC311" s="21">
        <v>1.4154100000000001</v>
      </c>
      <c r="BD311">
        <f t="shared" si="76"/>
        <v>15.977070707070707</v>
      </c>
      <c r="BE311">
        <f t="shared" si="77"/>
        <v>22.618898770707073</v>
      </c>
    </row>
    <row r="312" spans="6:57" x14ac:dyDescent="0.25">
      <c r="F312" s="9"/>
      <c r="G312" s="21">
        <v>0.269318</v>
      </c>
      <c r="H312" s="21">
        <v>8.2707700000000006</v>
      </c>
      <c r="I312" s="21">
        <v>-1.8029799999999999E-2</v>
      </c>
      <c r="J312" s="21">
        <v>302</v>
      </c>
      <c r="K312" s="21">
        <v>0.26855499999999999</v>
      </c>
      <c r="L312">
        <f t="shared" si="66"/>
        <v>18.211919191919193</v>
      </c>
      <c r="M312">
        <f t="shared" si="67"/>
        <v>4.9047976529292932</v>
      </c>
      <c r="N312" s="9"/>
      <c r="O312" s="21">
        <v>1.42075</v>
      </c>
      <c r="P312" s="21">
        <v>12.069800000000001</v>
      </c>
      <c r="Q312" s="21">
        <v>-1.5808099999999999E-2</v>
      </c>
      <c r="R312" s="21">
        <v>302</v>
      </c>
      <c r="S312" s="21">
        <v>1.4202900000000001</v>
      </c>
      <c r="T312">
        <f t="shared" si="68"/>
        <v>15.967777777777775</v>
      </c>
      <c r="U312">
        <f t="shared" si="69"/>
        <v>22.686220277777771</v>
      </c>
      <c r="X312" s="9"/>
      <c r="Y312" s="21">
        <v>0.269318</v>
      </c>
      <c r="Z312" s="21">
        <v>17.567</v>
      </c>
      <c r="AA312" s="21">
        <v>-1.8041999999999999E-2</v>
      </c>
      <c r="AB312" s="21">
        <v>302</v>
      </c>
      <c r="AC312" s="21">
        <v>0.26873799999999998</v>
      </c>
      <c r="AD312">
        <f t="shared" si="70"/>
        <v>18.224242424242423</v>
      </c>
      <c r="AE312">
        <f t="shared" si="71"/>
        <v>4.9081165212121212</v>
      </c>
      <c r="AF312" s="9"/>
      <c r="AG312" s="21">
        <v>1.42075</v>
      </c>
      <c r="AH312" s="21">
        <v>21.366</v>
      </c>
      <c r="AI312" s="21">
        <v>-1.5805099999999999E-2</v>
      </c>
      <c r="AJ312" s="21">
        <v>302</v>
      </c>
      <c r="AK312" s="21">
        <v>1.41998</v>
      </c>
      <c r="AL312">
        <f t="shared" si="72"/>
        <v>15.964747474747476</v>
      </c>
      <c r="AM312">
        <f t="shared" si="73"/>
        <v>22.681914974747475</v>
      </c>
      <c r="AP312" s="9"/>
      <c r="AQ312" s="21">
        <v>0.269318</v>
      </c>
      <c r="AR312" s="21">
        <v>26.8782</v>
      </c>
      <c r="AS312" s="21">
        <v>-1.79962E-2</v>
      </c>
      <c r="AT312" s="21">
        <v>302</v>
      </c>
      <c r="AU312" s="21">
        <v>0.26873799999999998</v>
      </c>
      <c r="AV312">
        <f t="shared" si="74"/>
        <v>18.177979797979798</v>
      </c>
      <c r="AW312">
        <f t="shared" si="75"/>
        <v>4.8956571632323236</v>
      </c>
      <c r="AX312" s="9"/>
      <c r="AY312" s="21">
        <v>1.42075</v>
      </c>
      <c r="AZ312" s="21">
        <v>30.677299999999999</v>
      </c>
      <c r="BA312" s="21">
        <v>-1.5795900000000002E-2</v>
      </c>
      <c r="BB312" s="21">
        <v>302</v>
      </c>
      <c r="BC312" s="21">
        <v>1.41998</v>
      </c>
      <c r="BD312">
        <f t="shared" si="76"/>
        <v>15.955454545454547</v>
      </c>
      <c r="BE312">
        <f t="shared" si="77"/>
        <v>22.668712045454548</v>
      </c>
    </row>
    <row r="313" spans="6:57" x14ac:dyDescent="0.25">
      <c r="F313" s="9"/>
      <c r="G313" s="21">
        <v>0.26428200000000002</v>
      </c>
      <c r="H313" s="21">
        <v>8.2808399999999995</v>
      </c>
      <c r="I313" s="21">
        <v>-1.80389E-2</v>
      </c>
      <c r="J313" s="21">
        <v>303</v>
      </c>
      <c r="K313" s="21">
        <v>0.26394699999999999</v>
      </c>
      <c r="L313">
        <f t="shared" si="66"/>
        <v>18.22111111111111</v>
      </c>
      <c r="M313">
        <f t="shared" si="67"/>
        <v>4.8155116866666665</v>
      </c>
      <c r="N313" s="9"/>
      <c r="O313" s="21">
        <v>1.42578</v>
      </c>
      <c r="P313" s="21">
        <v>12.0799</v>
      </c>
      <c r="Q313" s="21">
        <v>-1.5780599999999999E-2</v>
      </c>
      <c r="R313" s="21">
        <v>303</v>
      </c>
      <c r="S313" s="21">
        <v>1.42517</v>
      </c>
      <c r="T313">
        <f t="shared" si="68"/>
        <v>15.94</v>
      </c>
      <c r="U313">
        <f t="shared" si="69"/>
        <v>22.726933200000001</v>
      </c>
      <c r="X313" s="9"/>
      <c r="Y313" s="21">
        <v>0.26428200000000002</v>
      </c>
      <c r="Z313" s="21">
        <v>17.577100000000002</v>
      </c>
      <c r="AA313" s="21">
        <v>-1.80511E-2</v>
      </c>
      <c r="AB313" s="21">
        <v>303</v>
      </c>
      <c r="AC313" s="21">
        <v>0.263824</v>
      </c>
      <c r="AD313">
        <f t="shared" si="70"/>
        <v>18.233434343434343</v>
      </c>
      <c r="AE313">
        <f t="shared" si="71"/>
        <v>4.8187684951515157</v>
      </c>
      <c r="AF313" s="9"/>
      <c r="AG313" s="21">
        <v>1.42578</v>
      </c>
      <c r="AH313" s="21">
        <v>21.376100000000001</v>
      </c>
      <c r="AI313" s="21">
        <v>-1.5777599999999999E-2</v>
      </c>
      <c r="AJ313" s="21">
        <v>303</v>
      </c>
      <c r="AK313" s="21">
        <v>1.42517</v>
      </c>
      <c r="AL313">
        <f t="shared" si="72"/>
        <v>15.936969696969696</v>
      </c>
      <c r="AM313">
        <f t="shared" si="73"/>
        <v>22.722612654545454</v>
      </c>
      <c r="AP313" s="9"/>
      <c r="AQ313" s="21">
        <v>0.26428200000000002</v>
      </c>
      <c r="AR313" s="21">
        <v>26.888300000000001</v>
      </c>
      <c r="AS313" s="21">
        <v>-1.8002299999999999E-2</v>
      </c>
      <c r="AT313" s="21">
        <v>303</v>
      </c>
      <c r="AU313" s="21">
        <v>0.26348899999999997</v>
      </c>
      <c r="AV313">
        <f t="shared" si="74"/>
        <v>18.184141414141411</v>
      </c>
      <c r="AW313">
        <f t="shared" si="75"/>
        <v>4.8057412612121206</v>
      </c>
      <c r="AX313" s="9"/>
      <c r="AY313" s="21">
        <v>1.42578</v>
      </c>
      <c r="AZ313" s="21">
        <v>30.6873</v>
      </c>
      <c r="BA313" s="21">
        <v>-1.5768399999999998E-2</v>
      </c>
      <c r="BB313" s="21">
        <v>303</v>
      </c>
      <c r="BC313" s="21">
        <v>1.42517</v>
      </c>
      <c r="BD313">
        <f t="shared" si="76"/>
        <v>15.927676767676768</v>
      </c>
      <c r="BE313">
        <f t="shared" si="77"/>
        <v>22.709362981818185</v>
      </c>
    </row>
    <row r="314" spans="6:57" x14ac:dyDescent="0.25">
      <c r="F314" s="9"/>
      <c r="G314" s="21">
        <v>0.25924700000000001</v>
      </c>
      <c r="H314" s="21">
        <v>8.2909100000000002</v>
      </c>
      <c r="I314" s="21">
        <v>-1.8044999999999999E-2</v>
      </c>
      <c r="J314" s="21">
        <v>304</v>
      </c>
      <c r="K314" s="21">
        <v>0.25888100000000003</v>
      </c>
      <c r="L314">
        <f t="shared" si="66"/>
        <v>18.227272727272727</v>
      </c>
      <c r="M314">
        <f t="shared" si="67"/>
        <v>4.7253657727272724</v>
      </c>
      <c r="N314" s="9"/>
      <c r="O314" s="21">
        <v>1.43082</v>
      </c>
      <c r="P314" s="21">
        <v>12.09</v>
      </c>
      <c r="Q314" s="21">
        <v>-1.5756200000000001E-2</v>
      </c>
      <c r="R314" s="21">
        <v>304</v>
      </c>
      <c r="S314" s="21">
        <v>1.43005</v>
      </c>
      <c r="T314">
        <f t="shared" si="68"/>
        <v>15.915353535353535</v>
      </c>
      <c r="U314">
        <f t="shared" si="69"/>
        <v>22.772006145454544</v>
      </c>
      <c r="X314" s="9"/>
      <c r="Y314" s="21">
        <v>0.25924700000000001</v>
      </c>
      <c r="Z314" s="21">
        <v>17.5871</v>
      </c>
      <c r="AA314" s="21">
        <v>-1.8057299999999998E-2</v>
      </c>
      <c r="AB314" s="21">
        <v>304</v>
      </c>
      <c r="AC314" s="21">
        <v>0.25878899999999999</v>
      </c>
      <c r="AD314">
        <f t="shared" si="70"/>
        <v>18.239696969696968</v>
      </c>
      <c r="AE314">
        <f t="shared" si="71"/>
        <v>4.7285867203030296</v>
      </c>
      <c r="AF314" s="9"/>
      <c r="AG314" s="21">
        <v>1.43082</v>
      </c>
      <c r="AH314" s="21">
        <v>21.386199999999999</v>
      </c>
      <c r="AI314" s="21">
        <v>-1.5744000000000001E-2</v>
      </c>
      <c r="AJ314" s="21">
        <v>304</v>
      </c>
      <c r="AK314" s="21">
        <v>1.43005</v>
      </c>
      <c r="AL314">
        <f t="shared" si="72"/>
        <v>15.903030303030304</v>
      </c>
      <c r="AM314">
        <f t="shared" si="73"/>
        <v>22.754373818181818</v>
      </c>
      <c r="AP314" s="9"/>
      <c r="AQ314" s="21">
        <v>0.25924700000000001</v>
      </c>
      <c r="AR314" s="21">
        <v>26.898299999999999</v>
      </c>
      <c r="AS314" s="21">
        <v>-1.8014499999999999E-2</v>
      </c>
      <c r="AT314" s="21">
        <v>304</v>
      </c>
      <c r="AU314" s="21">
        <v>0.25875900000000002</v>
      </c>
      <c r="AV314">
        <f t="shared" si="74"/>
        <v>18.196464646464644</v>
      </c>
      <c r="AW314">
        <f t="shared" si="75"/>
        <v>4.7173788702020198</v>
      </c>
      <c r="AX314" s="9"/>
      <c r="AY314" s="21">
        <v>1.43082</v>
      </c>
      <c r="AZ314" s="21">
        <v>30.697399999999998</v>
      </c>
      <c r="BA314" s="21">
        <v>-1.57349E-2</v>
      </c>
      <c r="BB314" s="21">
        <v>304</v>
      </c>
      <c r="BC314" s="21">
        <v>1.43005</v>
      </c>
      <c r="BD314">
        <f t="shared" si="76"/>
        <v>15.893838383838386</v>
      </c>
      <c r="BE314">
        <f t="shared" si="77"/>
        <v>22.741221836363639</v>
      </c>
    </row>
    <row r="315" spans="6:57" x14ac:dyDescent="0.25">
      <c r="F315" s="9"/>
      <c r="G315" s="21">
        <v>0.25421100000000002</v>
      </c>
      <c r="H315" s="21">
        <v>8.3009799999999991</v>
      </c>
      <c r="I315" s="21">
        <v>-1.80511E-2</v>
      </c>
      <c r="J315" s="21">
        <v>305</v>
      </c>
      <c r="K315" s="21">
        <v>0.25347900000000001</v>
      </c>
      <c r="L315">
        <f t="shared" si="66"/>
        <v>18.233434343434343</v>
      </c>
      <c r="M315">
        <f t="shared" si="67"/>
        <v>4.6351395778787881</v>
      </c>
      <c r="N315" s="9"/>
      <c r="O315" s="21">
        <v>1.4358500000000001</v>
      </c>
      <c r="P315" s="21">
        <v>12.1</v>
      </c>
      <c r="Q315" s="21">
        <v>-1.5728800000000001E-2</v>
      </c>
      <c r="R315" s="21">
        <v>305</v>
      </c>
      <c r="S315" s="21">
        <v>1.4349400000000001</v>
      </c>
      <c r="T315">
        <f t="shared" si="68"/>
        <v>15.887676767676769</v>
      </c>
      <c r="U315">
        <f t="shared" si="69"/>
        <v>22.812320686868691</v>
      </c>
      <c r="X315" s="9"/>
      <c r="Y315" s="21">
        <v>0.25421100000000002</v>
      </c>
      <c r="Z315" s="21">
        <v>17.597200000000001</v>
      </c>
      <c r="AA315" s="21">
        <v>-1.80634E-2</v>
      </c>
      <c r="AB315" s="21">
        <v>305</v>
      </c>
      <c r="AC315" s="21">
        <v>0.253693</v>
      </c>
      <c r="AD315">
        <f t="shared" si="70"/>
        <v>18.245858585858588</v>
      </c>
      <c r="AE315">
        <f t="shared" si="71"/>
        <v>4.6382979569696978</v>
      </c>
      <c r="AF315" s="9"/>
      <c r="AG315" s="21">
        <v>1.4358500000000001</v>
      </c>
      <c r="AH315" s="21">
        <v>21.3962</v>
      </c>
      <c r="AI315" s="21">
        <v>-1.57074E-2</v>
      </c>
      <c r="AJ315" s="21">
        <v>305</v>
      </c>
      <c r="AK315" s="21">
        <v>1.4352400000000001</v>
      </c>
      <c r="AL315">
        <f t="shared" si="72"/>
        <v>15.866060606060605</v>
      </c>
      <c r="AM315">
        <f t="shared" si="73"/>
        <v>22.78128312121212</v>
      </c>
      <c r="AP315" s="9"/>
      <c r="AQ315" s="21">
        <v>0.25421100000000002</v>
      </c>
      <c r="AR315" s="21">
        <v>26.9084</v>
      </c>
      <c r="AS315" s="21">
        <v>-1.80267E-2</v>
      </c>
      <c r="AT315" s="21">
        <v>305</v>
      </c>
      <c r="AU315" s="21">
        <v>0.25347900000000001</v>
      </c>
      <c r="AV315">
        <f t="shared" si="74"/>
        <v>18.208787878787881</v>
      </c>
      <c r="AW315">
        <f t="shared" si="75"/>
        <v>4.6288741754545466</v>
      </c>
      <c r="AX315" s="9"/>
      <c r="AY315" s="21">
        <v>1.4358500000000001</v>
      </c>
      <c r="AZ315" s="21">
        <v>30.7075</v>
      </c>
      <c r="BA315" s="21">
        <v>-1.5698199999999999E-2</v>
      </c>
      <c r="BB315" s="21">
        <v>305</v>
      </c>
      <c r="BC315" s="21">
        <v>1.4349400000000001</v>
      </c>
      <c r="BD315">
        <f t="shared" si="76"/>
        <v>15.856767676767678</v>
      </c>
      <c r="BE315">
        <f t="shared" si="77"/>
        <v>22.76793986868687</v>
      </c>
    </row>
    <row r="316" spans="6:57" x14ac:dyDescent="0.25">
      <c r="F316" s="9"/>
      <c r="G316" s="21">
        <v>0.24917600000000001</v>
      </c>
      <c r="H316" s="21">
        <v>8.3110499999999998</v>
      </c>
      <c r="I316" s="21">
        <v>-1.80634E-2</v>
      </c>
      <c r="J316" s="21">
        <v>306</v>
      </c>
      <c r="K316" s="21">
        <v>0.248474</v>
      </c>
      <c r="L316">
        <f t="shared" si="66"/>
        <v>18.245858585858588</v>
      </c>
      <c r="M316">
        <f t="shared" si="67"/>
        <v>4.5464300589899</v>
      </c>
      <c r="N316" s="9"/>
      <c r="O316" s="21">
        <v>1.44089</v>
      </c>
      <c r="P316" s="21">
        <v>12.110099999999999</v>
      </c>
      <c r="Q316" s="21">
        <v>-1.5701300000000001E-2</v>
      </c>
      <c r="R316" s="21">
        <v>306</v>
      </c>
      <c r="S316" s="21">
        <v>1.4398200000000001</v>
      </c>
      <c r="T316">
        <f t="shared" si="68"/>
        <v>15.859898989898991</v>
      </c>
      <c r="U316">
        <f t="shared" si="69"/>
        <v>22.852369855555558</v>
      </c>
      <c r="X316" s="9"/>
      <c r="Y316" s="21">
        <v>0.24917600000000001</v>
      </c>
      <c r="Z316" s="21">
        <v>17.607299999999999</v>
      </c>
      <c r="AA316" s="21">
        <v>-1.8069499999999999E-2</v>
      </c>
      <c r="AB316" s="21">
        <v>306</v>
      </c>
      <c r="AC316" s="21">
        <v>0.24871799999999999</v>
      </c>
      <c r="AD316">
        <f t="shared" si="70"/>
        <v>18.252020202020201</v>
      </c>
      <c r="AE316">
        <f t="shared" si="71"/>
        <v>4.5479653858585856</v>
      </c>
      <c r="AF316" s="9"/>
      <c r="AG316" s="21">
        <v>1.44089</v>
      </c>
      <c r="AH316" s="21">
        <v>21.406300000000002</v>
      </c>
      <c r="AI316" s="21">
        <v>-1.5670799999999999E-2</v>
      </c>
      <c r="AJ316" s="21">
        <v>306</v>
      </c>
      <c r="AK316" s="21">
        <v>1.4407300000000001</v>
      </c>
      <c r="AL316">
        <f t="shared" si="72"/>
        <v>15.829090909090906</v>
      </c>
      <c r="AM316">
        <f t="shared" si="73"/>
        <v>22.807978799999997</v>
      </c>
      <c r="AP316" s="9"/>
      <c r="AQ316" s="21">
        <v>0.24917600000000001</v>
      </c>
      <c r="AR316" s="21">
        <v>26.918500000000002</v>
      </c>
      <c r="AS316" s="21">
        <v>-1.8035900000000001E-2</v>
      </c>
      <c r="AT316" s="21">
        <v>306</v>
      </c>
      <c r="AU316" s="21">
        <v>0.24853500000000001</v>
      </c>
      <c r="AV316">
        <f t="shared" si="74"/>
        <v>18.21808080808081</v>
      </c>
      <c r="AW316">
        <f t="shared" si="75"/>
        <v>4.5395085034343436</v>
      </c>
      <c r="AX316" s="9"/>
      <c r="AY316" s="21">
        <v>1.44089</v>
      </c>
      <c r="AZ316" s="21">
        <v>30.717500000000001</v>
      </c>
      <c r="BA316" s="21">
        <v>-1.56647E-2</v>
      </c>
      <c r="BB316" s="21">
        <v>306</v>
      </c>
      <c r="BC316" s="21">
        <v>1.4404300000000001</v>
      </c>
      <c r="BD316">
        <f t="shared" si="76"/>
        <v>15.822929292929295</v>
      </c>
      <c r="BE316">
        <f t="shared" si="77"/>
        <v>22.799100588888891</v>
      </c>
    </row>
    <row r="317" spans="6:57" x14ac:dyDescent="0.25">
      <c r="F317" s="9"/>
      <c r="G317" s="21">
        <v>0.244141</v>
      </c>
      <c r="H317" s="21">
        <v>8.3211200000000005</v>
      </c>
      <c r="I317" s="21">
        <v>-1.8072499999999998E-2</v>
      </c>
      <c r="J317" s="21">
        <v>307</v>
      </c>
      <c r="K317" s="21">
        <v>0.24353</v>
      </c>
      <c r="L317">
        <f t="shared" si="66"/>
        <v>18.255050505050502</v>
      </c>
      <c r="M317">
        <f t="shared" si="67"/>
        <v>4.4568062853535348</v>
      </c>
      <c r="N317" s="9"/>
      <c r="O317" s="21">
        <v>1.4459200000000001</v>
      </c>
      <c r="P317" s="21">
        <v>12.120200000000001</v>
      </c>
      <c r="Q317" s="21">
        <v>-1.5670799999999999E-2</v>
      </c>
      <c r="R317" s="21">
        <v>307</v>
      </c>
      <c r="S317" s="21">
        <v>1.4453100000000001</v>
      </c>
      <c r="T317">
        <f t="shared" si="68"/>
        <v>15.829090909090906</v>
      </c>
      <c r="U317">
        <f t="shared" si="69"/>
        <v>22.887599127272725</v>
      </c>
      <c r="X317" s="9"/>
      <c r="Y317" s="21">
        <v>0.244141</v>
      </c>
      <c r="Z317" s="21">
        <v>17.6173</v>
      </c>
      <c r="AA317" s="21">
        <v>-1.8075600000000001E-2</v>
      </c>
      <c r="AB317" s="21">
        <v>307</v>
      </c>
      <c r="AC317" s="21">
        <v>0.24374399999999999</v>
      </c>
      <c r="AD317">
        <f t="shared" si="70"/>
        <v>18.258181818181818</v>
      </c>
      <c r="AE317">
        <f t="shared" si="71"/>
        <v>4.4575707672727267</v>
      </c>
      <c r="AF317" s="9"/>
      <c r="AG317" s="21">
        <v>1.4459200000000001</v>
      </c>
      <c r="AH317" s="21">
        <v>21.416399999999999</v>
      </c>
      <c r="AI317" s="21">
        <v>-1.5640299999999999E-2</v>
      </c>
      <c r="AJ317" s="21">
        <v>307</v>
      </c>
      <c r="AK317" s="21">
        <v>1.4453100000000001</v>
      </c>
      <c r="AL317">
        <f t="shared" si="72"/>
        <v>15.798282828282828</v>
      </c>
      <c r="AM317">
        <f t="shared" si="73"/>
        <v>22.843053107070709</v>
      </c>
      <c r="AP317" s="9"/>
      <c r="AQ317" s="21">
        <v>0.244141</v>
      </c>
      <c r="AR317" s="21">
        <v>26.928599999999999</v>
      </c>
      <c r="AS317" s="21">
        <v>-1.8044999999999999E-2</v>
      </c>
      <c r="AT317" s="21">
        <v>307</v>
      </c>
      <c r="AU317" s="21">
        <v>0.24362200000000001</v>
      </c>
      <c r="AV317">
        <f t="shared" si="74"/>
        <v>18.227272727272727</v>
      </c>
      <c r="AW317">
        <f t="shared" si="75"/>
        <v>4.4500245909090905</v>
      </c>
      <c r="AX317" s="9"/>
      <c r="AY317" s="21">
        <v>1.4459200000000001</v>
      </c>
      <c r="AZ317" s="21">
        <v>30.727599999999999</v>
      </c>
      <c r="BA317" s="21">
        <v>-1.5634200000000001E-2</v>
      </c>
      <c r="BB317" s="21">
        <v>307</v>
      </c>
      <c r="BC317" s="21">
        <v>1.4450099999999999</v>
      </c>
      <c r="BD317">
        <f t="shared" si="76"/>
        <v>15.792121212121213</v>
      </c>
      <c r="BE317">
        <f t="shared" si="77"/>
        <v>22.834143903030306</v>
      </c>
    </row>
    <row r="318" spans="6:57" x14ac:dyDescent="0.25">
      <c r="F318" s="9"/>
      <c r="G318" s="21">
        <v>0.23910500000000001</v>
      </c>
      <c r="H318" s="21">
        <v>8.3311899999999994</v>
      </c>
      <c r="I318" s="21">
        <v>-1.8081699999999999E-2</v>
      </c>
      <c r="J318" s="21">
        <v>308</v>
      </c>
      <c r="K318" s="21">
        <v>0.23849500000000001</v>
      </c>
      <c r="L318">
        <f t="shared" si="66"/>
        <v>18.264343434343434</v>
      </c>
      <c r="M318">
        <f t="shared" si="67"/>
        <v>4.3670958368686872</v>
      </c>
      <c r="N318" s="9"/>
      <c r="O318" s="21">
        <v>1.45096</v>
      </c>
      <c r="P318" s="21">
        <v>12.1302</v>
      </c>
      <c r="Q318" s="21">
        <v>-1.5640299999999999E-2</v>
      </c>
      <c r="R318" s="21">
        <v>308</v>
      </c>
      <c r="S318" s="21">
        <v>1.4508099999999999</v>
      </c>
      <c r="T318">
        <f t="shared" si="68"/>
        <v>15.798282828282828</v>
      </c>
      <c r="U318">
        <f t="shared" si="69"/>
        <v>22.922676452525252</v>
      </c>
      <c r="X318" s="9"/>
      <c r="Y318" s="21">
        <v>0.23910500000000001</v>
      </c>
      <c r="Z318" s="21">
        <v>17.627400000000002</v>
      </c>
      <c r="AA318" s="21">
        <v>-1.8084699999999999E-2</v>
      </c>
      <c r="AB318" s="21">
        <v>308</v>
      </c>
      <c r="AC318" s="21">
        <v>0.23883099999999999</v>
      </c>
      <c r="AD318">
        <f t="shared" si="70"/>
        <v>18.267373737373735</v>
      </c>
      <c r="AE318">
        <f t="shared" si="71"/>
        <v>4.3678203974747474</v>
      </c>
      <c r="AF318" s="9"/>
      <c r="AG318" s="21">
        <v>1.45096</v>
      </c>
      <c r="AH318" s="21">
        <v>21.426500000000001</v>
      </c>
      <c r="AI318" s="21">
        <v>-1.56036E-2</v>
      </c>
      <c r="AJ318" s="21">
        <v>308</v>
      </c>
      <c r="AK318" s="21">
        <v>1.4501999999999999</v>
      </c>
      <c r="AL318">
        <f t="shared" si="72"/>
        <v>15.76121212121212</v>
      </c>
      <c r="AM318">
        <f t="shared" si="73"/>
        <v>22.868888339393937</v>
      </c>
      <c r="AP318" s="9"/>
      <c r="AQ318" s="21">
        <v>0.23910500000000001</v>
      </c>
      <c r="AR318" s="21">
        <v>26.938600000000001</v>
      </c>
      <c r="AS318" s="21">
        <v>-1.80511E-2</v>
      </c>
      <c r="AT318" s="21">
        <v>308</v>
      </c>
      <c r="AU318" s="21">
        <v>0.23855599999999999</v>
      </c>
      <c r="AV318">
        <f t="shared" si="74"/>
        <v>18.233434343434343</v>
      </c>
      <c r="AW318">
        <f t="shared" si="75"/>
        <v>4.3597053186868688</v>
      </c>
      <c r="AX318" s="9"/>
      <c r="AY318" s="21">
        <v>1.45096</v>
      </c>
      <c r="AZ318" s="21">
        <v>30.7377</v>
      </c>
      <c r="BA318" s="21">
        <v>-1.5594500000000001E-2</v>
      </c>
      <c r="BB318" s="21">
        <v>308</v>
      </c>
      <c r="BC318" s="21">
        <v>1.4501999999999999</v>
      </c>
      <c r="BD318">
        <f t="shared" si="76"/>
        <v>15.752020202020201</v>
      </c>
      <c r="BE318">
        <f t="shared" si="77"/>
        <v>22.855551232323233</v>
      </c>
    </row>
    <row r="319" spans="6:57" x14ac:dyDescent="0.25">
      <c r="F319" s="9"/>
      <c r="G319" s="21">
        <v>0.23407</v>
      </c>
      <c r="H319" s="21">
        <v>8.3412600000000001</v>
      </c>
      <c r="I319" s="21">
        <v>-1.80939E-2</v>
      </c>
      <c r="J319" s="21">
        <v>309</v>
      </c>
      <c r="K319" s="21">
        <v>0.23361199999999999</v>
      </c>
      <c r="L319">
        <f t="shared" si="66"/>
        <v>18.276666666666667</v>
      </c>
      <c r="M319">
        <f t="shared" si="67"/>
        <v>4.2780193666666664</v>
      </c>
      <c r="N319" s="9"/>
      <c r="O319" s="21">
        <v>1.4559899999999999</v>
      </c>
      <c r="P319" s="21">
        <v>12.1403</v>
      </c>
      <c r="Q319" s="21">
        <v>-1.56128E-2</v>
      </c>
      <c r="R319" s="21">
        <v>309</v>
      </c>
      <c r="S319" s="21">
        <v>1.4553799999999999</v>
      </c>
      <c r="T319">
        <f t="shared" si="68"/>
        <v>15.770505050505049</v>
      </c>
      <c r="U319">
        <f t="shared" si="69"/>
        <v>22.961697648484844</v>
      </c>
      <c r="X319" s="9"/>
      <c r="Y319" s="21">
        <v>0.23407</v>
      </c>
      <c r="Z319" s="21">
        <v>17.637499999999999</v>
      </c>
      <c r="AA319" s="21">
        <v>-1.80939E-2</v>
      </c>
      <c r="AB319" s="21">
        <v>309</v>
      </c>
      <c r="AC319" s="21">
        <v>0.23352100000000001</v>
      </c>
      <c r="AD319">
        <f t="shared" si="70"/>
        <v>18.276666666666667</v>
      </c>
      <c r="AE319">
        <f t="shared" si="71"/>
        <v>4.2780193666666664</v>
      </c>
      <c r="AF319" s="9"/>
      <c r="AG319" s="21">
        <v>1.4559899999999999</v>
      </c>
      <c r="AH319" s="21">
        <v>21.436499999999999</v>
      </c>
      <c r="AI319" s="21">
        <v>-1.5560900000000001E-2</v>
      </c>
      <c r="AJ319" s="21">
        <v>309</v>
      </c>
      <c r="AK319" s="21">
        <v>1.4553799999999999</v>
      </c>
      <c r="AL319">
        <f t="shared" si="72"/>
        <v>15.71808080808081</v>
      </c>
      <c r="AM319">
        <f t="shared" si="73"/>
        <v>22.885368475757577</v>
      </c>
      <c r="AP319" s="9"/>
      <c r="AQ319" s="21">
        <v>0.23407</v>
      </c>
      <c r="AR319" s="21">
        <v>26.948699999999999</v>
      </c>
      <c r="AS319" s="21">
        <v>-1.8057299999999998E-2</v>
      </c>
      <c r="AT319" s="21">
        <v>309</v>
      </c>
      <c r="AU319" s="21">
        <v>0.23352100000000001</v>
      </c>
      <c r="AV319">
        <f t="shared" si="74"/>
        <v>18.239696969696968</v>
      </c>
      <c r="AW319">
        <f t="shared" si="75"/>
        <v>4.2693658696969692</v>
      </c>
      <c r="AX319" s="9"/>
      <c r="AY319" s="21">
        <v>1.4559899999999999</v>
      </c>
      <c r="AZ319" s="21">
        <v>30.747800000000002</v>
      </c>
      <c r="BA319" s="21">
        <v>-1.5551799999999999E-2</v>
      </c>
      <c r="BB319" s="21">
        <v>309</v>
      </c>
      <c r="BC319" s="21">
        <v>1.4553799999999999</v>
      </c>
      <c r="BD319">
        <f t="shared" si="76"/>
        <v>15.708888888888886</v>
      </c>
      <c r="BE319">
        <f t="shared" si="77"/>
        <v>22.871985133333329</v>
      </c>
    </row>
    <row r="320" spans="6:57" x14ac:dyDescent="0.25">
      <c r="F320" s="9"/>
      <c r="G320" s="21">
        <v>0.22903399999999999</v>
      </c>
      <c r="H320" s="21">
        <v>8.3513300000000008</v>
      </c>
      <c r="I320" s="21">
        <v>-1.8103000000000001E-2</v>
      </c>
      <c r="J320" s="21">
        <v>310</v>
      </c>
      <c r="K320" s="21">
        <v>0.22845499999999999</v>
      </c>
      <c r="L320">
        <f t="shared" si="66"/>
        <v>18.285858585858588</v>
      </c>
      <c r="M320">
        <f t="shared" si="67"/>
        <v>4.1880833353535358</v>
      </c>
      <c r="N320" s="9"/>
      <c r="O320" s="21">
        <v>1.4610300000000001</v>
      </c>
      <c r="P320" s="21">
        <v>12.150399999999999</v>
      </c>
      <c r="Q320" s="21">
        <v>-1.55762E-2</v>
      </c>
      <c r="R320" s="21">
        <v>310</v>
      </c>
      <c r="S320" s="21">
        <v>1.46088</v>
      </c>
      <c r="T320">
        <f t="shared" si="68"/>
        <v>15.733535353535354</v>
      </c>
      <c r="U320">
        <f t="shared" si="69"/>
        <v>22.987167157575758</v>
      </c>
      <c r="X320" s="9"/>
      <c r="Y320" s="21">
        <v>0.22903399999999999</v>
      </c>
      <c r="Z320" s="21">
        <v>17.647600000000001</v>
      </c>
      <c r="AA320" s="21">
        <v>-1.8103000000000001E-2</v>
      </c>
      <c r="AB320" s="21">
        <v>310</v>
      </c>
      <c r="AC320" s="21">
        <v>0.22872899999999999</v>
      </c>
      <c r="AD320">
        <f t="shared" si="70"/>
        <v>18.285858585858588</v>
      </c>
      <c r="AE320">
        <f t="shared" si="71"/>
        <v>4.1880833353535358</v>
      </c>
      <c r="AF320" s="9"/>
      <c r="AG320" s="21">
        <v>1.4610300000000001</v>
      </c>
      <c r="AH320" s="21">
        <v>21.4466</v>
      </c>
      <c r="AI320" s="21">
        <v>-1.5521200000000001E-2</v>
      </c>
      <c r="AJ320" s="21">
        <v>310</v>
      </c>
      <c r="AK320" s="21">
        <v>1.46027</v>
      </c>
      <c r="AL320">
        <f t="shared" si="72"/>
        <v>15.677979797979798</v>
      </c>
      <c r="AM320">
        <f t="shared" si="73"/>
        <v>22.905998824242424</v>
      </c>
      <c r="AP320" s="9"/>
      <c r="AQ320" s="21">
        <v>0.22903399999999999</v>
      </c>
      <c r="AR320" s="21">
        <v>26.9588</v>
      </c>
      <c r="AS320" s="21">
        <v>-1.80634E-2</v>
      </c>
      <c r="AT320" s="21">
        <v>310</v>
      </c>
      <c r="AU320" s="21">
        <v>0.22872899999999999</v>
      </c>
      <c r="AV320">
        <f t="shared" si="74"/>
        <v>18.245858585858588</v>
      </c>
      <c r="AW320">
        <f t="shared" si="75"/>
        <v>4.1789219753535356</v>
      </c>
      <c r="AX320" s="9"/>
      <c r="AY320" s="21">
        <v>1.4610300000000001</v>
      </c>
      <c r="AZ320" s="21">
        <v>30.7578</v>
      </c>
      <c r="BA320" s="21">
        <v>-1.5512099999999999E-2</v>
      </c>
      <c r="BB320" s="21">
        <v>310</v>
      </c>
      <c r="BC320" s="21">
        <v>1.46027</v>
      </c>
      <c r="BD320">
        <f t="shared" si="76"/>
        <v>15.66878787878788</v>
      </c>
      <c r="BE320">
        <f t="shared" si="77"/>
        <v>22.892569154545455</v>
      </c>
    </row>
    <row r="321" spans="6:57" x14ac:dyDescent="0.25">
      <c r="F321" s="9"/>
      <c r="G321" s="21">
        <v>0.223999</v>
      </c>
      <c r="H321" s="21">
        <v>8.3613999999999997</v>
      </c>
      <c r="I321" s="21">
        <v>-1.8115200000000001E-2</v>
      </c>
      <c r="J321" s="21">
        <v>311</v>
      </c>
      <c r="K321" s="21">
        <v>0.223328</v>
      </c>
      <c r="L321">
        <f t="shared" si="66"/>
        <v>18.298181818181821</v>
      </c>
      <c r="M321">
        <f t="shared" si="67"/>
        <v>4.0987744290909101</v>
      </c>
      <c r="N321" s="9"/>
      <c r="O321" s="21">
        <v>1.4660599999999999</v>
      </c>
      <c r="P321" s="21">
        <v>12.160500000000001</v>
      </c>
      <c r="Q321" s="21">
        <v>-1.55365E-2</v>
      </c>
      <c r="R321" s="21">
        <v>311</v>
      </c>
      <c r="S321" s="21">
        <v>1.4654499999999999</v>
      </c>
      <c r="T321">
        <f t="shared" si="68"/>
        <v>15.693434343434342</v>
      </c>
      <c r="U321">
        <f t="shared" si="69"/>
        <v>23.007516353535351</v>
      </c>
      <c r="X321" s="9"/>
      <c r="Y321" s="21">
        <v>0.223999</v>
      </c>
      <c r="Z321" s="21">
        <v>17.657599999999999</v>
      </c>
      <c r="AA321" s="21">
        <v>-1.8112199999999998E-2</v>
      </c>
      <c r="AB321" s="21">
        <v>311</v>
      </c>
      <c r="AC321" s="21">
        <v>0.223389</v>
      </c>
      <c r="AD321">
        <f t="shared" si="70"/>
        <v>18.295151515151513</v>
      </c>
      <c r="AE321">
        <f t="shared" si="71"/>
        <v>4.0980956442424237</v>
      </c>
      <c r="AF321" s="9"/>
      <c r="AG321" s="21">
        <v>1.4660599999999999</v>
      </c>
      <c r="AH321" s="21">
        <v>21.456700000000001</v>
      </c>
      <c r="AI321" s="21">
        <v>-1.54755E-2</v>
      </c>
      <c r="AJ321" s="21">
        <v>311</v>
      </c>
      <c r="AK321" s="21">
        <v>1.4648399999999999</v>
      </c>
      <c r="AL321">
        <f t="shared" si="72"/>
        <v>15.631818181818181</v>
      </c>
      <c r="AM321">
        <f t="shared" si="73"/>
        <v>22.917183363636362</v>
      </c>
      <c r="AP321" s="9"/>
      <c r="AQ321" s="21">
        <v>0.223999</v>
      </c>
      <c r="AR321" s="21">
        <v>26.968800000000002</v>
      </c>
      <c r="AS321" s="21">
        <v>-1.8075600000000001E-2</v>
      </c>
      <c r="AT321" s="21">
        <v>311</v>
      </c>
      <c r="AU321" s="21">
        <v>0.223389</v>
      </c>
      <c r="AV321">
        <f t="shared" si="74"/>
        <v>18.258181818181818</v>
      </c>
      <c r="AW321">
        <f t="shared" si="75"/>
        <v>4.0898144690909088</v>
      </c>
      <c r="AX321" s="9"/>
      <c r="AY321" s="21">
        <v>1.4660599999999999</v>
      </c>
      <c r="AZ321" s="21">
        <v>30.767900000000001</v>
      </c>
      <c r="BA321" s="21">
        <v>-1.54755E-2</v>
      </c>
      <c r="BB321" s="21">
        <v>311</v>
      </c>
      <c r="BC321" s="21">
        <v>1.4660599999999999</v>
      </c>
      <c r="BD321">
        <f t="shared" si="76"/>
        <v>15.631818181818181</v>
      </c>
      <c r="BE321">
        <f t="shared" si="77"/>
        <v>22.917183363636362</v>
      </c>
    </row>
    <row r="322" spans="6:57" x14ac:dyDescent="0.25">
      <c r="F322" s="9"/>
      <c r="G322" s="21">
        <v>0.21896399999999999</v>
      </c>
      <c r="H322" s="21">
        <v>8.37148</v>
      </c>
      <c r="I322" s="21">
        <v>-1.81213E-2</v>
      </c>
      <c r="J322" s="21">
        <v>312</v>
      </c>
      <c r="K322" s="21">
        <v>0.21832299999999999</v>
      </c>
      <c r="L322">
        <f t="shared" si="66"/>
        <v>18.304343434343433</v>
      </c>
      <c r="M322">
        <f t="shared" si="67"/>
        <v>4.0079922557575758</v>
      </c>
      <c r="N322" s="9"/>
      <c r="O322" s="21">
        <v>1.4711000000000001</v>
      </c>
      <c r="P322" s="21">
        <v>12.170500000000001</v>
      </c>
      <c r="Q322" s="21">
        <v>-1.54907E-2</v>
      </c>
      <c r="R322" s="21">
        <v>312</v>
      </c>
      <c r="S322" s="21">
        <v>1.47034</v>
      </c>
      <c r="T322">
        <f t="shared" si="68"/>
        <v>15.647171717171716</v>
      </c>
      <c r="U322">
        <f t="shared" si="69"/>
        <v>23.018554313131311</v>
      </c>
      <c r="X322" s="9"/>
      <c r="Y322" s="21">
        <v>0.21896399999999999</v>
      </c>
      <c r="Z322" s="21">
        <v>17.6677</v>
      </c>
      <c r="AA322" s="21">
        <v>-1.8124399999999999E-2</v>
      </c>
      <c r="AB322" s="21">
        <v>312</v>
      </c>
      <c r="AC322" s="21">
        <v>0.21823100000000001</v>
      </c>
      <c r="AD322">
        <f t="shared" si="70"/>
        <v>18.307474747474746</v>
      </c>
      <c r="AE322">
        <f t="shared" si="71"/>
        <v>4.0086779006060604</v>
      </c>
      <c r="AF322" s="9"/>
      <c r="AG322" s="21">
        <v>1.4711000000000001</v>
      </c>
      <c r="AH322" s="21">
        <v>21.466699999999999</v>
      </c>
      <c r="AI322" s="21">
        <v>-1.5429699999999999E-2</v>
      </c>
      <c r="AJ322" s="21">
        <v>312</v>
      </c>
      <c r="AK322" s="21">
        <v>1.4706399999999999</v>
      </c>
      <c r="AL322">
        <f t="shared" si="72"/>
        <v>15.585555555555556</v>
      </c>
      <c r="AM322">
        <f t="shared" si="73"/>
        <v>22.927910777777779</v>
      </c>
      <c r="AP322" s="9"/>
      <c r="AQ322" s="21">
        <v>0.21896399999999999</v>
      </c>
      <c r="AR322" s="21">
        <v>26.978899999999999</v>
      </c>
      <c r="AS322" s="21">
        <v>-1.8084699999999999E-2</v>
      </c>
      <c r="AT322" s="21">
        <v>312</v>
      </c>
      <c r="AU322" s="21">
        <v>0.218719</v>
      </c>
      <c r="AV322">
        <f t="shared" si="74"/>
        <v>18.267373737373735</v>
      </c>
      <c r="AW322">
        <f t="shared" si="75"/>
        <v>3.9998972230303025</v>
      </c>
      <c r="AX322" s="9"/>
      <c r="AY322" s="21">
        <v>1.4711000000000001</v>
      </c>
      <c r="AZ322" s="21">
        <v>30.777999999999999</v>
      </c>
      <c r="BA322" s="21">
        <v>-1.5429699999999999E-2</v>
      </c>
      <c r="BB322" s="21">
        <v>312</v>
      </c>
      <c r="BC322" s="21">
        <v>1.47034</v>
      </c>
      <c r="BD322">
        <f t="shared" si="76"/>
        <v>15.585555555555556</v>
      </c>
      <c r="BE322">
        <f t="shared" si="77"/>
        <v>22.927910777777779</v>
      </c>
    </row>
    <row r="323" spans="6:57" x14ac:dyDescent="0.25">
      <c r="F323" s="9"/>
      <c r="G323" s="21">
        <v>0.21392800000000001</v>
      </c>
      <c r="H323" s="21">
        <v>8.3815500000000007</v>
      </c>
      <c r="I323" s="21">
        <v>-1.81335E-2</v>
      </c>
      <c r="J323" s="21">
        <v>313</v>
      </c>
      <c r="K323" s="21">
        <v>0.21331800000000001</v>
      </c>
      <c r="L323">
        <f t="shared" si="66"/>
        <v>18.31666666666667</v>
      </c>
      <c r="M323">
        <f t="shared" si="67"/>
        <v>3.9184478666666673</v>
      </c>
      <c r="N323" s="9"/>
      <c r="O323" s="21">
        <v>1.47614</v>
      </c>
      <c r="P323" s="21">
        <v>12.1806</v>
      </c>
      <c r="Q323" s="21">
        <v>-1.5448E-2</v>
      </c>
      <c r="R323" s="21">
        <v>313</v>
      </c>
      <c r="S323" s="21">
        <v>1.47522</v>
      </c>
      <c r="T323">
        <f t="shared" si="68"/>
        <v>15.604040404040404</v>
      </c>
      <c r="U323">
        <f t="shared" si="69"/>
        <v>23.033748202020202</v>
      </c>
      <c r="X323" s="9"/>
      <c r="Y323" s="21">
        <v>0.21392800000000001</v>
      </c>
      <c r="Z323" s="21">
        <v>17.677800000000001</v>
      </c>
      <c r="AA323" s="21">
        <v>-1.8130500000000001E-2</v>
      </c>
      <c r="AB323" s="21">
        <v>313</v>
      </c>
      <c r="AC323" s="21">
        <v>0.21337900000000001</v>
      </c>
      <c r="AD323">
        <f t="shared" si="70"/>
        <v>18.313636363636366</v>
      </c>
      <c r="AE323">
        <f t="shared" si="71"/>
        <v>3.9177996000000008</v>
      </c>
      <c r="AF323" s="9"/>
      <c r="AG323" s="21">
        <v>1.47614</v>
      </c>
      <c r="AH323" s="21">
        <v>21.476800000000001</v>
      </c>
      <c r="AI323" s="21">
        <v>-1.53778E-2</v>
      </c>
      <c r="AJ323" s="21">
        <v>313</v>
      </c>
      <c r="AK323" s="21">
        <v>1.4755199999999999</v>
      </c>
      <c r="AL323">
        <f t="shared" si="72"/>
        <v>15.533131313131314</v>
      </c>
      <c r="AM323">
        <f t="shared" si="73"/>
        <v>22.929076456565657</v>
      </c>
      <c r="AP323" s="9"/>
      <c r="AQ323" s="21">
        <v>0.21392800000000001</v>
      </c>
      <c r="AR323" s="21">
        <v>26.989000000000001</v>
      </c>
      <c r="AS323" s="21">
        <v>-1.80939E-2</v>
      </c>
      <c r="AT323" s="21">
        <v>313</v>
      </c>
      <c r="AU323" s="21">
        <v>0.21331800000000001</v>
      </c>
      <c r="AV323">
        <f t="shared" si="74"/>
        <v>18.276666666666667</v>
      </c>
      <c r="AW323">
        <f t="shared" si="75"/>
        <v>3.909890746666667</v>
      </c>
      <c r="AX323" s="9"/>
      <c r="AY323" s="21">
        <v>1.47614</v>
      </c>
      <c r="AZ323" s="21">
        <v>30.788</v>
      </c>
      <c r="BA323" s="21">
        <v>-1.5380899999999999E-2</v>
      </c>
      <c r="BB323" s="21">
        <v>313</v>
      </c>
      <c r="BC323" s="21">
        <v>1.4755199999999999</v>
      </c>
      <c r="BD323">
        <f t="shared" si="76"/>
        <v>15.536262626262625</v>
      </c>
      <c r="BE323">
        <f t="shared" si="77"/>
        <v>22.93369871313131</v>
      </c>
    </row>
    <row r="324" spans="6:57" x14ac:dyDescent="0.25">
      <c r="F324" s="9"/>
      <c r="G324" s="21">
        <v>0.208893</v>
      </c>
      <c r="H324" s="21">
        <v>8.3916199999999996</v>
      </c>
      <c r="I324" s="21">
        <v>-1.81458E-2</v>
      </c>
      <c r="J324" s="21">
        <v>314</v>
      </c>
      <c r="K324" s="21">
        <v>0.208374</v>
      </c>
      <c r="L324">
        <f t="shared" si="66"/>
        <v>18.329090909090908</v>
      </c>
      <c r="M324">
        <f t="shared" si="67"/>
        <v>3.8288187872727271</v>
      </c>
      <c r="N324" s="9"/>
      <c r="O324" s="21">
        <v>1.4811700000000001</v>
      </c>
      <c r="P324" s="21">
        <v>12.1907</v>
      </c>
      <c r="Q324" s="21">
        <v>-1.54053E-2</v>
      </c>
      <c r="R324" s="21">
        <v>314</v>
      </c>
      <c r="S324" s="21">
        <v>1.4801</v>
      </c>
      <c r="T324">
        <f t="shared" si="68"/>
        <v>15.560909090909091</v>
      </c>
      <c r="U324">
        <f t="shared" si="69"/>
        <v>23.04835171818182</v>
      </c>
      <c r="X324" s="9"/>
      <c r="Y324" s="21">
        <v>0.208893</v>
      </c>
      <c r="Z324" s="21">
        <v>17.687799999999999</v>
      </c>
      <c r="AA324" s="21">
        <v>-1.8139599999999999E-2</v>
      </c>
      <c r="AB324" s="21">
        <v>314</v>
      </c>
      <c r="AC324" s="21">
        <v>0.20846600000000001</v>
      </c>
      <c r="AD324">
        <f t="shared" si="70"/>
        <v>18.322828282828279</v>
      </c>
      <c r="AE324">
        <f t="shared" si="71"/>
        <v>3.8275105684848478</v>
      </c>
      <c r="AF324" s="9"/>
      <c r="AG324" s="21">
        <v>1.4811700000000001</v>
      </c>
      <c r="AH324" s="21">
        <v>21.486899999999999</v>
      </c>
      <c r="AI324" s="21">
        <v>-1.53259E-2</v>
      </c>
      <c r="AJ324" s="21">
        <v>314</v>
      </c>
      <c r="AK324" s="21">
        <v>1.4801</v>
      </c>
      <c r="AL324">
        <f t="shared" si="72"/>
        <v>15.480707070707071</v>
      </c>
      <c r="AM324">
        <f t="shared" si="73"/>
        <v>22.929558891919193</v>
      </c>
      <c r="AP324" s="9"/>
      <c r="AQ324" s="21">
        <v>0.208893</v>
      </c>
      <c r="AR324" s="21">
        <v>26.999099999999999</v>
      </c>
      <c r="AS324" s="21">
        <v>-1.81061E-2</v>
      </c>
      <c r="AT324" s="21">
        <v>314</v>
      </c>
      <c r="AU324" s="21">
        <v>0.20852699999999999</v>
      </c>
      <c r="AV324">
        <f t="shared" si="74"/>
        <v>18.288989898989897</v>
      </c>
      <c r="AW324">
        <f t="shared" si="75"/>
        <v>3.8204419669696965</v>
      </c>
      <c r="AX324" s="9"/>
      <c r="AY324" s="21">
        <v>1.4811700000000001</v>
      </c>
      <c r="AZ324" s="21">
        <v>30.798100000000002</v>
      </c>
      <c r="BA324" s="21">
        <v>-1.5335100000000001E-2</v>
      </c>
      <c r="BB324" s="21">
        <v>314</v>
      </c>
      <c r="BC324" s="21">
        <v>1.48071</v>
      </c>
      <c r="BD324">
        <f t="shared" si="76"/>
        <v>15.49</v>
      </c>
      <c r="BE324">
        <f t="shared" si="77"/>
        <v>22.943323300000003</v>
      </c>
    </row>
    <row r="325" spans="6:57" x14ac:dyDescent="0.25">
      <c r="F325" s="9"/>
      <c r="G325" s="21">
        <v>0.20385700000000001</v>
      </c>
      <c r="H325" s="21">
        <v>8.4016900000000003</v>
      </c>
      <c r="I325" s="21">
        <v>-1.8154900000000002E-2</v>
      </c>
      <c r="J325" s="21">
        <v>315</v>
      </c>
      <c r="K325" s="21">
        <v>0.20343</v>
      </c>
      <c r="L325">
        <f t="shared" si="66"/>
        <v>18.338282828282829</v>
      </c>
      <c r="M325">
        <f t="shared" si="67"/>
        <v>3.7383873225252526</v>
      </c>
      <c r="N325" s="9"/>
      <c r="O325" s="21">
        <v>1.48621</v>
      </c>
      <c r="P325" s="21">
        <v>12.200699999999999</v>
      </c>
      <c r="Q325" s="21">
        <v>-1.5356399999999999E-2</v>
      </c>
      <c r="R325" s="21">
        <v>315</v>
      </c>
      <c r="S325" s="21">
        <v>1.4859</v>
      </c>
      <c r="T325">
        <f t="shared" si="68"/>
        <v>15.511515151515152</v>
      </c>
      <c r="U325">
        <f t="shared" si="69"/>
        <v>23.053368933333335</v>
      </c>
      <c r="X325" s="9"/>
      <c r="Y325" s="21">
        <v>0.20385700000000001</v>
      </c>
      <c r="Z325" s="21">
        <v>17.697900000000001</v>
      </c>
      <c r="AA325" s="21">
        <v>-1.81488E-2</v>
      </c>
      <c r="AB325" s="21">
        <v>315</v>
      </c>
      <c r="AC325" s="21">
        <v>0.20327799999999999</v>
      </c>
      <c r="AD325">
        <f t="shared" si="70"/>
        <v>18.332121212121212</v>
      </c>
      <c r="AE325">
        <f t="shared" si="71"/>
        <v>3.7371312339393943</v>
      </c>
      <c r="AF325" s="9"/>
      <c r="AG325" s="21">
        <v>1.48621</v>
      </c>
      <c r="AH325" s="21">
        <v>21.497</v>
      </c>
      <c r="AI325" s="21">
        <v>-1.52649E-2</v>
      </c>
      <c r="AJ325" s="21">
        <v>315</v>
      </c>
      <c r="AK325" s="21">
        <v>1.4856</v>
      </c>
      <c r="AL325">
        <f t="shared" si="72"/>
        <v>15.419090909090908</v>
      </c>
      <c r="AM325">
        <f t="shared" si="73"/>
        <v>22.916007099999998</v>
      </c>
      <c r="AP325" s="9"/>
      <c r="AQ325" s="21">
        <v>0.20385700000000001</v>
      </c>
      <c r="AR325" s="21">
        <v>27.0091</v>
      </c>
      <c r="AS325" s="21">
        <v>-1.8115200000000001E-2</v>
      </c>
      <c r="AT325" s="21">
        <v>315</v>
      </c>
      <c r="AU325" s="21">
        <v>0.20324700000000001</v>
      </c>
      <c r="AV325">
        <f t="shared" si="74"/>
        <v>18.298181818181821</v>
      </c>
      <c r="AW325">
        <f t="shared" si="75"/>
        <v>3.7302124509090917</v>
      </c>
      <c r="AX325" s="9"/>
      <c r="AY325" s="21">
        <v>1.48621</v>
      </c>
      <c r="AZ325" s="21">
        <v>30.808199999999999</v>
      </c>
      <c r="BA325" s="21">
        <v>-1.5273999999999999E-2</v>
      </c>
      <c r="BB325" s="21">
        <v>315</v>
      </c>
      <c r="BC325" s="21">
        <v>1.4856</v>
      </c>
      <c r="BD325">
        <f t="shared" si="76"/>
        <v>15.428282828282828</v>
      </c>
      <c r="BE325">
        <f t="shared" si="77"/>
        <v>22.929668222222222</v>
      </c>
    </row>
    <row r="326" spans="6:57" x14ac:dyDescent="0.25">
      <c r="F326" s="9"/>
      <c r="G326" s="21">
        <v>0.198822</v>
      </c>
      <c r="H326" s="21">
        <v>8.4117599999999992</v>
      </c>
      <c r="I326" s="21">
        <v>-1.8161E-2</v>
      </c>
      <c r="J326" s="21">
        <v>316</v>
      </c>
      <c r="K326" s="21">
        <v>0.198181</v>
      </c>
      <c r="L326">
        <f t="shared" si="66"/>
        <v>18.344444444444445</v>
      </c>
      <c r="M326">
        <f t="shared" si="67"/>
        <v>3.6472791333333334</v>
      </c>
      <c r="N326" s="9"/>
      <c r="O326" s="21">
        <v>1.4912399999999999</v>
      </c>
      <c r="P326" s="21">
        <v>12.210800000000001</v>
      </c>
      <c r="Q326" s="21">
        <v>-1.5301500000000001E-2</v>
      </c>
      <c r="R326" s="21">
        <v>316</v>
      </c>
      <c r="S326" s="21">
        <v>1.48987</v>
      </c>
      <c r="T326">
        <f t="shared" si="68"/>
        <v>15.456060606060607</v>
      </c>
      <c r="U326">
        <f t="shared" si="69"/>
        <v>23.04869581818182</v>
      </c>
      <c r="X326" s="9"/>
      <c r="Y326" s="21">
        <v>0.198822</v>
      </c>
      <c r="Z326" s="21">
        <v>17.707999999999998</v>
      </c>
      <c r="AA326" s="21">
        <v>-1.8158000000000001E-2</v>
      </c>
      <c r="AB326" s="21">
        <v>316</v>
      </c>
      <c r="AC326" s="21">
        <v>0.198486</v>
      </c>
      <c r="AD326">
        <f t="shared" si="70"/>
        <v>18.341414141414141</v>
      </c>
      <c r="AE326">
        <f t="shared" si="71"/>
        <v>3.6466766424242425</v>
      </c>
      <c r="AF326" s="9"/>
      <c r="AG326" s="21">
        <v>1.4912399999999999</v>
      </c>
      <c r="AH326" s="21">
        <v>21.507000000000001</v>
      </c>
      <c r="AI326" s="21">
        <v>-1.5206900000000001E-2</v>
      </c>
      <c r="AJ326" s="21">
        <v>316</v>
      </c>
      <c r="AK326" s="21">
        <v>1.49078</v>
      </c>
      <c r="AL326">
        <f t="shared" si="72"/>
        <v>15.360505050505051</v>
      </c>
      <c r="AM326">
        <f t="shared" si="73"/>
        <v>22.906199551515151</v>
      </c>
      <c r="AP326" s="9"/>
      <c r="AQ326" s="21">
        <v>0.198822</v>
      </c>
      <c r="AR326" s="21">
        <v>27.019200000000001</v>
      </c>
      <c r="AS326" s="21">
        <v>-1.8127399999999998E-2</v>
      </c>
      <c r="AT326" s="21">
        <v>316</v>
      </c>
      <c r="AU326" s="21">
        <v>0.19860800000000001</v>
      </c>
      <c r="AV326">
        <f t="shared" si="74"/>
        <v>18.31050505050505</v>
      </c>
      <c r="AW326">
        <f t="shared" si="75"/>
        <v>3.6405312351515149</v>
      </c>
      <c r="AX326" s="9"/>
      <c r="AY326" s="21">
        <v>1.4912399999999999</v>
      </c>
      <c r="AZ326" s="21">
        <v>30.818200000000001</v>
      </c>
      <c r="BA326" s="21">
        <v>-1.52161E-2</v>
      </c>
      <c r="BB326" s="21">
        <v>316</v>
      </c>
      <c r="BC326" s="21">
        <v>1.49078</v>
      </c>
      <c r="BD326">
        <f t="shared" si="76"/>
        <v>15.36979797979798</v>
      </c>
      <c r="BE326">
        <f t="shared" si="77"/>
        <v>22.920057539393937</v>
      </c>
    </row>
    <row r="327" spans="6:57" x14ac:dyDescent="0.25">
      <c r="F327" s="9"/>
      <c r="G327" s="21">
        <v>0.19378699999999999</v>
      </c>
      <c r="H327" s="21">
        <v>8.4218299999999999</v>
      </c>
      <c r="I327" s="21">
        <v>-1.8167099999999999E-2</v>
      </c>
      <c r="J327" s="21">
        <v>317</v>
      </c>
      <c r="K327" s="21">
        <v>0.193268</v>
      </c>
      <c r="L327">
        <f t="shared" si="66"/>
        <v>18.350606060606061</v>
      </c>
      <c r="M327">
        <f t="shared" si="67"/>
        <v>3.5561088966666667</v>
      </c>
      <c r="N327" s="9"/>
      <c r="O327" s="21">
        <v>1.4962800000000001</v>
      </c>
      <c r="P327" s="21">
        <v>12.2209</v>
      </c>
      <c r="Q327" s="21">
        <v>-1.52374E-2</v>
      </c>
      <c r="R327" s="21">
        <v>317</v>
      </c>
      <c r="S327" s="21">
        <v>1.49536</v>
      </c>
      <c r="T327">
        <f t="shared" si="68"/>
        <v>15.391313131313131</v>
      </c>
      <c r="U327">
        <f t="shared" si="69"/>
        <v>23.029714012121214</v>
      </c>
      <c r="X327" s="9"/>
      <c r="Y327" s="21">
        <v>0.19378699999999999</v>
      </c>
      <c r="Z327" s="21">
        <v>17.7181</v>
      </c>
      <c r="AA327" s="21">
        <v>-1.8167099999999999E-2</v>
      </c>
      <c r="AB327" s="21">
        <v>317</v>
      </c>
      <c r="AC327" s="21">
        <v>0.193329</v>
      </c>
      <c r="AD327">
        <f t="shared" si="70"/>
        <v>18.350606060606061</v>
      </c>
      <c r="AE327">
        <f t="shared" si="71"/>
        <v>3.5561088966666667</v>
      </c>
      <c r="AF327" s="9"/>
      <c r="AG327" s="21">
        <v>1.4962800000000001</v>
      </c>
      <c r="AH327" s="21">
        <v>21.517099999999999</v>
      </c>
      <c r="AI327" s="21">
        <v>-1.51428E-2</v>
      </c>
      <c r="AJ327" s="21">
        <v>317</v>
      </c>
      <c r="AK327" s="21">
        <v>1.49536</v>
      </c>
      <c r="AL327">
        <f t="shared" si="72"/>
        <v>15.295757575757575</v>
      </c>
      <c r="AM327">
        <f t="shared" si="73"/>
        <v>22.886736145454545</v>
      </c>
      <c r="AP327" s="9"/>
      <c r="AQ327" s="21">
        <v>0.19378699999999999</v>
      </c>
      <c r="AR327" s="21">
        <v>27.029299999999999</v>
      </c>
      <c r="AS327" s="21">
        <v>-1.8139599999999999E-2</v>
      </c>
      <c r="AT327" s="21">
        <v>317</v>
      </c>
      <c r="AU327" s="21">
        <v>0.19320699999999999</v>
      </c>
      <c r="AV327">
        <f t="shared" si="74"/>
        <v>18.322828282828279</v>
      </c>
      <c r="AW327">
        <f t="shared" si="75"/>
        <v>3.5507259244444436</v>
      </c>
      <c r="AX327" s="9"/>
      <c r="AY327" s="21">
        <v>1.4962800000000001</v>
      </c>
      <c r="AZ327" s="21">
        <v>30.828299999999999</v>
      </c>
      <c r="BA327" s="21">
        <v>-1.5155E-2</v>
      </c>
      <c r="BB327" s="21">
        <v>317</v>
      </c>
      <c r="BC327" s="21">
        <v>1.49536</v>
      </c>
      <c r="BD327">
        <f t="shared" si="76"/>
        <v>15.308080808080808</v>
      </c>
      <c r="BE327">
        <f t="shared" si="77"/>
        <v>22.905175151515152</v>
      </c>
    </row>
    <row r="328" spans="6:57" x14ac:dyDescent="0.25">
      <c r="F328" s="9"/>
      <c r="G328" s="21">
        <v>0.188751</v>
      </c>
      <c r="H328" s="21">
        <v>8.4319000000000006</v>
      </c>
      <c r="I328" s="21">
        <v>-1.8176299999999999E-2</v>
      </c>
      <c r="J328" s="21">
        <v>318</v>
      </c>
      <c r="K328" s="21">
        <v>0.18829299999999999</v>
      </c>
      <c r="L328">
        <f t="shared" si="66"/>
        <v>18.359898989898987</v>
      </c>
      <c r="M328">
        <f t="shared" si="67"/>
        <v>3.4654492942424238</v>
      </c>
      <c r="N328" s="9"/>
      <c r="O328" s="21">
        <v>1.5013099999999999</v>
      </c>
      <c r="P328" s="21">
        <v>12.2309</v>
      </c>
      <c r="Q328" s="21">
        <v>-1.5173300000000001E-2</v>
      </c>
      <c r="R328" s="21">
        <v>318</v>
      </c>
      <c r="S328" s="21">
        <v>1.5005500000000001</v>
      </c>
      <c r="T328">
        <f t="shared" si="68"/>
        <v>15.326565656565657</v>
      </c>
      <c r="U328">
        <f t="shared" si="69"/>
        <v>23.009926285858587</v>
      </c>
      <c r="X328" s="9"/>
      <c r="Y328" s="21">
        <v>0.188751</v>
      </c>
      <c r="Z328" s="21">
        <v>17.728100000000001</v>
      </c>
      <c r="AA328" s="21">
        <v>-1.8179299999999999E-2</v>
      </c>
      <c r="AB328" s="21">
        <v>318</v>
      </c>
      <c r="AC328" s="21">
        <v>0.18804899999999999</v>
      </c>
      <c r="AD328">
        <f t="shared" si="70"/>
        <v>18.362929292929291</v>
      </c>
      <c r="AE328">
        <f t="shared" si="71"/>
        <v>3.4660212669696966</v>
      </c>
      <c r="AF328" s="9"/>
      <c r="AG328" s="21">
        <v>1.5013099999999999</v>
      </c>
      <c r="AH328" s="21">
        <v>21.527200000000001</v>
      </c>
      <c r="AI328" s="21">
        <v>-1.50787E-2</v>
      </c>
      <c r="AJ328" s="21">
        <v>318</v>
      </c>
      <c r="AK328" s="21">
        <v>1.5005500000000001</v>
      </c>
      <c r="AL328">
        <f t="shared" si="72"/>
        <v>15.231010101010101</v>
      </c>
      <c r="AM328">
        <f t="shared" si="73"/>
        <v>22.866467774747473</v>
      </c>
      <c r="AP328" s="9"/>
      <c r="AQ328" s="21">
        <v>0.188751</v>
      </c>
      <c r="AR328" s="21">
        <v>27.039300000000001</v>
      </c>
      <c r="AS328" s="21">
        <v>-1.81458E-2</v>
      </c>
      <c r="AT328" s="21">
        <v>318</v>
      </c>
      <c r="AU328" s="21">
        <v>0.18829299999999999</v>
      </c>
      <c r="AV328">
        <f t="shared" si="74"/>
        <v>18.329090909090908</v>
      </c>
      <c r="AW328">
        <f t="shared" si="75"/>
        <v>3.4596342381818181</v>
      </c>
      <c r="AX328" s="9"/>
      <c r="AY328" s="21">
        <v>1.5013099999999999</v>
      </c>
      <c r="AZ328" s="21">
        <v>30.8384</v>
      </c>
      <c r="BA328" s="21">
        <v>-1.50879E-2</v>
      </c>
      <c r="BB328" s="21">
        <v>318</v>
      </c>
      <c r="BC328" s="21">
        <v>1.5005500000000001</v>
      </c>
      <c r="BD328">
        <f t="shared" si="76"/>
        <v>15.24030303030303</v>
      </c>
      <c r="BE328">
        <f t="shared" si="77"/>
        <v>22.88041934242424</v>
      </c>
    </row>
    <row r="329" spans="6:57" x14ac:dyDescent="0.25">
      <c r="F329" s="9"/>
      <c r="G329" s="21">
        <v>0.18371599999999999</v>
      </c>
      <c r="H329" s="21">
        <v>8.4419699999999995</v>
      </c>
      <c r="I329" s="21">
        <v>-1.8182400000000001E-2</v>
      </c>
      <c r="J329" s="21">
        <v>319</v>
      </c>
      <c r="K329" s="21">
        <v>0.182861</v>
      </c>
      <c r="L329">
        <f t="shared" si="66"/>
        <v>18.366060606060607</v>
      </c>
      <c r="M329">
        <f t="shared" si="67"/>
        <v>3.3741391903030302</v>
      </c>
      <c r="N329" s="9"/>
      <c r="O329" s="21">
        <v>1.5063500000000001</v>
      </c>
      <c r="P329" s="21">
        <v>12.241</v>
      </c>
      <c r="Q329" s="21">
        <v>-1.51062E-2</v>
      </c>
      <c r="R329" s="21">
        <v>319</v>
      </c>
      <c r="S329" s="21">
        <v>1.5057400000000001</v>
      </c>
      <c r="T329">
        <f t="shared" si="68"/>
        <v>15.258787878787878</v>
      </c>
      <c r="U329">
        <f t="shared" si="69"/>
        <v>22.98507512121212</v>
      </c>
      <c r="X329" s="9"/>
      <c r="Y329" s="21">
        <v>0.18371599999999999</v>
      </c>
      <c r="Z329" s="21">
        <v>17.738199999999999</v>
      </c>
      <c r="AA329" s="21">
        <v>-1.8191499999999999E-2</v>
      </c>
      <c r="AB329" s="21">
        <v>319</v>
      </c>
      <c r="AC329" s="21">
        <v>0.18310499999999999</v>
      </c>
      <c r="AD329">
        <f t="shared" si="70"/>
        <v>18.375252525252524</v>
      </c>
      <c r="AE329">
        <f t="shared" si="71"/>
        <v>3.3758278929292924</v>
      </c>
      <c r="AF329" s="9"/>
      <c r="AG329" s="21">
        <v>1.5063500000000001</v>
      </c>
      <c r="AH329" s="21">
        <v>21.537199999999999</v>
      </c>
      <c r="AI329" s="21">
        <v>-1.5008499999999999E-2</v>
      </c>
      <c r="AJ329" s="21">
        <v>319</v>
      </c>
      <c r="AK329" s="21">
        <v>1.50604</v>
      </c>
      <c r="AL329">
        <f t="shared" si="72"/>
        <v>15.160101010101009</v>
      </c>
      <c r="AM329">
        <f t="shared" si="73"/>
        <v>22.836418156565657</v>
      </c>
      <c r="AP329" s="9"/>
      <c r="AQ329" s="21">
        <v>0.18371599999999999</v>
      </c>
      <c r="AR329" s="21">
        <v>27.049399999999999</v>
      </c>
      <c r="AS329" s="21">
        <v>-1.81488E-2</v>
      </c>
      <c r="AT329" s="21">
        <v>319</v>
      </c>
      <c r="AU329" s="21">
        <v>0.18328900000000001</v>
      </c>
      <c r="AV329">
        <f t="shared" si="74"/>
        <v>18.332121212121212</v>
      </c>
      <c r="AW329">
        <f t="shared" si="75"/>
        <v>3.3679039806060604</v>
      </c>
      <c r="AX329" s="9"/>
      <c r="AY329" s="21">
        <v>1.5063500000000001</v>
      </c>
      <c r="AZ329" s="21">
        <v>30.848500000000001</v>
      </c>
      <c r="BA329" s="21">
        <v>-1.5020800000000001E-2</v>
      </c>
      <c r="BB329" s="21">
        <v>319</v>
      </c>
      <c r="BC329" s="21">
        <v>1.50543</v>
      </c>
      <c r="BD329">
        <f t="shared" si="76"/>
        <v>15.172525252525253</v>
      </c>
      <c r="BE329">
        <f t="shared" si="77"/>
        <v>22.855133414141417</v>
      </c>
    </row>
    <row r="330" spans="6:57" x14ac:dyDescent="0.25">
      <c r="F330" s="9"/>
      <c r="G330" s="21">
        <v>0.17868000000000001</v>
      </c>
      <c r="H330" s="21">
        <v>8.4520400000000002</v>
      </c>
      <c r="I330" s="21">
        <v>-1.8194599999999998E-2</v>
      </c>
      <c r="J330" s="21">
        <v>320</v>
      </c>
      <c r="K330" s="21">
        <v>0.178314</v>
      </c>
      <c r="L330">
        <f t="shared" si="66"/>
        <v>18.378383838383836</v>
      </c>
      <c r="M330">
        <f t="shared" si="67"/>
        <v>3.283849624242424</v>
      </c>
      <c r="N330" s="9"/>
      <c r="O330" s="21">
        <v>1.5113799999999999</v>
      </c>
      <c r="P330" s="21">
        <v>12.251099999999999</v>
      </c>
      <c r="Q330" s="21">
        <v>-1.5042099999999999E-2</v>
      </c>
      <c r="R330" s="21">
        <v>320</v>
      </c>
      <c r="S330" s="21">
        <v>1.5106200000000001</v>
      </c>
      <c r="T330">
        <f t="shared" si="68"/>
        <v>15.194040404040404</v>
      </c>
      <c r="U330">
        <f t="shared" si="69"/>
        <v>22.963968785858587</v>
      </c>
      <c r="X330" s="9"/>
      <c r="Y330" s="21">
        <v>0.17868000000000001</v>
      </c>
      <c r="Z330" s="21">
        <v>17.7483</v>
      </c>
      <c r="AA330" s="21">
        <v>-1.8197600000000001E-2</v>
      </c>
      <c r="AB330" s="21">
        <v>320</v>
      </c>
      <c r="AC330" s="21">
        <v>0.17807000000000001</v>
      </c>
      <c r="AD330">
        <f t="shared" si="70"/>
        <v>18.381414141414144</v>
      </c>
      <c r="AE330">
        <f t="shared" si="71"/>
        <v>3.2843910787878792</v>
      </c>
      <c r="AF330" s="9"/>
      <c r="AG330" s="21">
        <v>1.5113799999999999</v>
      </c>
      <c r="AH330" s="21">
        <v>21.5473</v>
      </c>
      <c r="AI330" s="21">
        <v>-1.49353E-2</v>
      </c>
      <c r="AJ330" s="21">
        <v>320</v>
      </c>
      <c r="AK330" s="21">
        <v>1.5106200000000001</v>
      </c>
      <c r="AL330">
        <f t="shared" si="72"/>
        <v>15.086161616161617</v>
      </c>
      <c r="AM330">
        <f t="shared" si="73"/>
        <v>22.800922943434344</v>
      </c>
      <c r="AP330" s="9"/>
      <c r="AQ330" s="21">
        <v>0.17868000000000001</v>
      </c>
      <c r="AR330" s="21">
        <v>27.0595</v>
      </c>
      <c r="AS330" s="21">
        <v>-1.8151899999999999E-2</v>
      </c>
      <c r="AT330" s="21">
        <v>320</v>
      </c>
      <c r="AU330" s="21">
        <v>0.17791699999999999</v>
      </c>
      <c r="AV330">
        <f t="shared" si="74"/>
        <v>18.335252525252525</v>
      </c>
      <c r="AW330">
        <f t="shared" si="75"/>
        <v>3.2761429212121214</v>
      </c>
      <c r="AX330" s="9"/>
      <c r="AY330" s="21">
        <v>1.5113799999999999</v>
      </c>
      <c r="AZ330" s="21">
        <v>30.858499999999999</v>
      </c>
      <c r="BA330" s="21">
        <v>-1.4947500000000001E-2</v>
      </c>
      <c r="BB330" s="21">
        <v>320</v>
      </c>
      <c r="BC330" s="21">
        <v>1.5106200000000001</v>
      </c>
      <c r="BD330">
        <f t="shared" si="76"/>
        <v>15.09848484848485</v>
      </c>
      <c r="BE330">
        <f t="shared" si="77"/>
        <v>22.819548030303032</v>
      </c>
    </row>
    <row r="331" spans="6:57" x14ac:dyDescent="0.25">
      <c r="F331" s="9"/>
      <c r="G331" s="21">
        <v>0.17364499999999999</v>
      </c>
      <c r="H331" s="21">
        <v>8.4621099999999991</v>
      </c>
      <c r="I331" s="21">
        <v>-1.82037E-2</v>
      </c>
      <c r="J331" s="21">
        <v>321</v>
      </c>
      <c r="K331" s="21">
        <v>0.173126</v>
      </c>
      <c r="L331">
        <f t="shared" si="66"/>
        <v>18.38757575757576</v>
      </c>
      <c r="M331">
        <f t="shared" si="67"/>
        <v>3.1929105924242429</v>
      </c>
      <c r="N331" s="9"/>
      <c r="O331" s="21">
        <v>1.5164200000000001</v>
      </c>
      <c r="P331" s="21">
        <v>12.261200000000001</v>
      </c>
      <c r="Q331" s="21">
        <v>-1.49658E-2</v>
      </c>
      <c r="R331" s="21">
        <v>321</v>
      </c>
      <c r="S331" s="21">
        <v>1.5161100000000001</v>
      </c>
      <c r="T331">
        <f t="shared" si="68"/>
        <v>15.116969696969697</v>
      </c>
      <c r="U331">
        <f t="shared" si="69"/>
        <v>22.923675187878789</v>
      </c>
      <c r="X331" s="9"/>
      <c r="Y331" s="21">
        <v>0.17364499999999999</v>
      </c>
      <c r="Z331" s="21">
        <v>17.758299999999998</v>
      </c>
      <c r="AA331" s="21">
        <v>-1.8206799999999999E-2</v>
      </c>
      <c r="AB331" s="21">
        <v>321</v>
      </c>
      <c r="AC331" s="21">
        <v>0.17300399999999999</v>
      </c>
      <c r="AD331">
        <f t="shared" si="70"/>
        <v>18.390707070707069</v>
      </c>
      <c r="AE331">
        <f t="shared" si="71"/>
        <v>3.1934543292929289</v>
      </c>
      <c r="AF331" s="9"/>
      <c r="AG331" s="21">
        <v>1.5164200000000001</v>
      </c>
      <c r="AH331" s="21">
        <v>21.557400000000001</v>
      </c>
      <c r="AI331" s="21">
        <v>-1.4855999999999999E-2</v>
      </c>
      <c r="AJ331" s="21">
        <v>321</v>
      </c>
      <c r="AK331" s="21">
        <v>1.5158100000000001</v>
      </c>
      <c r="AL331">
        <f t="shared" si="72"/>
        <v>15.006060606060606</v>
      </c>
      <c r="AM331">
        <f t="shared" si="73"/>
        <v>22.755490424242424</v>
      </c>
      <c r="AP331" s="9"/>
      <c r="AQ331" s="21">
        <v>0.17364499999999999</v>
      </c>
      <c r="AR331" s="21">
        <v>27.069600000000001</v>
      </c>
      <c r="AS331" s="21">
        <v>-1.8154900000000002E-2</v>
      </c>
      <c r="AT331" s="21">
        <v>321</v>
      </c>
      <c r="AU331" s="21">
        <v>0.17324800000000001</v>
      </c>
      <c r="AV331">
        <f t="shared" si="74"/>
        <v>18.338282828282829</v>
      </c>
      <c r="AW331">
        <f t="shared" si="75"/>
        <v>3.1843511217171718</v>
      </c>
      <c r="AX331" s="9"/>
      <c r="AY331" s="21">
        <v>1.5164200000000001</v>
      </c>
      <c r="AZ331" s="21">
        <v>30.868600000000001</v>
      </c>
      <c r="BA331" s="21">
        <v>-1.48743E-2</v>
      </c>
      <c r="BB331" s="21">
        <v>321</v>
      </c>
      <c r="BC331" s="21">
        <v>1.5164200000000001</v>
      </c>
      <c r="BD331">
        <f t="shared" si="76"/>
        <v>15.024545454545455</v>
      </c>
      <c r="BE331">
        <f t="shared" si="77"/>
        <v>22.783521218181821</v>
      </c>
    </row>
    <row r="332" spans="6:57" x14ac:dyDescent="0.25">
      <c r="F332" s="9"/>
      <c r="G332" s="21">
        <v>0.16861000000000001</v>
      </c>
      <c r="H332" s="21">
        <v>8.4721899999999994</v>
      </c>
      <c r="I332" s="21">
        <v>-1.8212900000000001E-2</v>
      </c>
      <c r="J332" s="21">
        <v>322</v>
      </c>
      <c r="K332" s="21">
        <v>0.16812099999999999</v>
      </c>
      <c r="L332">
        <f t="shared" ref="L332:L386" si="78">-I332/$F$2*1000</f>
        <v>18.396868686868686</v>
      </c>
      <c r="M332">
        <f t="shared" ref="M332:M386" si="79">L332*G332</f>
        <v>3.1018960292929294</v>
      </c>
      <c r="N332" s="9"/>
      <c r="O332" s="21">
        <v>1.52145</v>
      </c>
      <c r="P332" s="21">
        <v>12.2712</v>
      </c>
      <c r="Q332" s="21">
        <v>-1.4892600000000001E-2</v>
      </c>
      <c r="R332" s="21">
        <v>322</v>
      </c>
      <c r="S332" s="21">
        <v>1.5206900000000001</v>
      </c>
      <c r="T332">
        <f t="shared" ref="T332:T386" si="80">-Q332/$F$2*1000</f>
        <v>15.043030303030305</v>
      </c>
      <c r="U332">
        <f t="shared" ref="U332:U386" si="81">T332*O332</f>
        <v>22.887218454545458</v>
      </c>
      <c r="X332" s="9"/>
      <c r="Y332" s="21">
        <v>0.16861000000000001</v>
      </c>
      <c r="Z332" s="21">
        <v>17.7684</v>
      </c>
      <c r="AA332" s="21">
        <v>-1.82159E-2</v>
      </c>
      <c r="AB332" s="21">
        <v>322</v>
      </c>
      <c r="AC332" s="21">
        <v>0.16812099999999999</v>
      </c>
      <c r="AD332">
        <f t="shared" ref="AD332:AD386" si="82">-AA332/$F$2*1000</f>
        <v>18.39989898989899</v>
      </c>
      <c r="AE332">
        <f t="shared" ref="AE332:AE386" si="83">AD332*Y332</f>
        <v>3.1024069686868687</v>
      </c>
      <c r="AF332" s="9"/>
      <c r="AG332" s="21">
        <v>1.52145</v>
      </c>
      <c r="AH332" s="21">
        <v>21.567499999999999</v>
      </c>
      <c r="AI332" s="21">
        <v>-1.4776600000000001E-2</v>
      </c>
      <c r="AJ332" s="21">
        <v>322</v>
      </c>
      <c r="AK332" s="21">
        <v>1.5213000000000001</v>
      </c>
      <c r="AL332">
        <f t="shared" ref="AL332:AL386" si="84">-AI332/$F$2*1000</f>
        <v>14.925858585858588</v>
      </c>
      <c r="AM332">
        <f t="shared" ref="AM332:AM386" si="85">AL332*AG332</f>
        <v>22.708947545454549</v>
      </c>
      <c r="AP332" s="9"/>
      <c r="AQ332" s="21">
        <v>0.16861000000000001</v>
      </c>
      <c r="AR332" s="21">
        <v>27.079599999999999</v>
      </c>
      <c r="AS332" s="21">
        <v>-1.8164099999999999E-2</v>
      </c>
      <c r="AT332" s="21">
        <v>322</v>
      </c>
      <c r="AU332" s="21">
        <v>0.16812099999999999</v>
      </c>
      <c r="AV332">
        <f t="shared" ref="AV332:AV386" si="86">-AS332/$F$2*1000</f>
        <v>18.347575757575758</v>
      </c>
      <c r="AW332">
        <f t="shared" ref="AW332:AW386" si="87">AV332*AQ332</f>
        <v>3.0935847484848487</v>
      </c>
      <c r="AX332" s="9"/>
      <c r="AY332" s="21">
        <v>1.52145</v>
      </c>
      <c r="AZ332" s="21">
        <v>30.878699999999998</v>
      </c>
      <c r="BA332" s="21">
        <v>-1.47949E-2</v>
      </c>
      <c r="BB332" s="21">
        <v>322</v>
      </c>
      <c r="BC332" s="21">
        <v>1.5209999999999999</v>
      </c>
      <c r="BD332">
        <f t="shared" ref="BD332:BD386" si="88">-BA332/$F$2*1000</f>
        <v>14.944343434343436</v>
      </c>
      <c r="BE332">
        <f t="shared" ref="BE332:BE386" si="89">BD332*AY332</f>
        <v>22.737071318181819</v>
      </c>
    </row>
    <row r="333" spans="6:57" x14ac:dyDescent="0.25">
      <c r="F333" s="9"/>
      <c r="G333" s="21">
        <v>0.163574</v>
      </c>
      <c r="H333" s="21">
        <v>8.4822600000000001</v>
      </c>
      <c r="I333" s="21">
        <v>-1.8225100000000001E-2</v>
      </c>
      <c r="J333" s="21">
        <v>323</v>
      </c>
      <c r="K333" s="21">
        <v>0.16314699999999999</v>
      </c>
      <c r="L333">
        <f t="shared" si="78"/>
        <v>18.409191919191919</v>
      </c>
      <c r="M333">
        <f t="shared" si="79"/>
        <v>3.0112651589898989</v>
      </c>
      <c r="N333" s="9"/>
      <c r="O333" s="21">
        <v>1.5264899999999999</v>
      </c>
      <c r="P333" s="21">
        <v>12.2813</v>
      </c>
      <c r="Q333" s="21">
        <v>-1.4816299999999999E-2</v>
      </c>
      <c r="R333" s="21">
        <v>323</v>
      </c>
      <c r="S333" s="21">
        <v>1.5261800000000001</v>
      </c>
      <c r="T333">
        <f t="shared" si="80"/>
        <v>14.965959595959594</v>
      </c>
      <c r="U333">
        <f t="shared" si="81"/>
        <v>22.845387663636359</v>
      </c>
      <c r="X333" s="9"/>
      <c r="Y333" s="21">
        <v>0.163574</v>
      </c>
      <c r="Z333" s="21">
        <v>17.778500000000001</v>
      </c>
      <c r="AA333" s="21">
        <v>-1.8225100000000001E-2</v>
      </c>
      <c r="AB333" s="21">
        <v>323</v>
      </c>
      <c r="AC333" s="21">
        <v>0.163239</v>
      </c>
      <c r="AD333">
        <f t="shared" si="82"/>
        <v>18.409191919191919</v>
      </c>
      <c r="AE333">
        <f t="shared" si="83"/>
        <v>3.0112651589898989</v>
      </c>
      <c r="AF333" s="9"/>
      <c r="AG333" s="21">
        <v>1.5264899999999999</v>
      </c>
      <c r="AH333" s="21">
        <v>21.577500000000001</v>
      </c>
      <c r="AI333" s="21">
        <v>-1.46973E-2</v>
      </c>
      <c r="AJ333" s="21">
        <v>323</v>
      </c>
      <c r="AK333" s="21">
        <v>1.5255700000000001</v>
      </c>
      <c r="AL333">
        <f t="shared" si="84"/>
        <v>14.845757575757576</v>
      </c>
      <c r="AM333">
        <f t="shared" si="85"/>
        <v>22.661900481818179</v>
      </c>
      <c r="AP333" s="9"/>
      <c r="AQ333" s="21">
        <v>0.163574</v>
      </c>
      <c r="AR333" s="21">
        <v>27.089700000000001</v>
      </c>
      <c r="AS333" s="21">
        <v>-1.8176299999999999E-2</v>
      </c>
      <c r="AT333" s="21">
        <v>323</v>
      </c>
      <c r="AU333" s="21">
        <v>0.16290299999999999</v>
      </c>
      <c r="AV333">
        <f t="shared" si="86"/>
        <v>18.359898989898987</v>
      </c>
      <c r="AW333">
        <f t="shared" si="87"/>
        <v>3.0032021173737369</v>
      </c>
      <c r="AX333" s="9"/>
      <c r="AY333" s="21">
        <v>1.5264899999999999</v>
      </c>
      <c r="AZ333" s="21">
        <v>30.8887</v>
      </c>
      <c r="BA333" s="21">
        <v>-1.47125E-2</v>
      </c>
      <c r="BB333" s="21">
        <v>323</v>
      </c>
      <c r="BC333" s="21">
        <v>1.5255700000000001</v>
      </c>
      <c r="BD333">
        <f t="shared" si="88"/>
        <v>14.861111111111111</v>
      </c>
      <c r="BE333">
        <f t="shared" si="89"/>
        <v>22.685337499999999</v>
      </c>
    </row>
    <row r="334" spans="6:57" x14ac:dyDescent="0.25">
      <c r="F334" s="9"/>
      <c r="G334" s="21">
        <v>0.15853900000000001</v>
      </c>
      <c r="H334" s="21">
        <v>8.4923300000000008</v>
      </c>
      <c r="I334" s="21">
        <v>-1.8234299999999998E-2</v>
      </c>
      <c r="J334" s="21">
        <v>324</v>
      </c>
      <c r="K334" s="21">
        <v>0.15792800000000001</v>
      </c>
      <c r="L334">
        <f t="shared" si="78"/>
        <v>18.418484848484848</v>
      </c>
      <c r="M334">
        <f t="shared" si="79"/>
        <v>2.9200481693939397</v>
      </c>
      <c r="N334" s="9"/>
      <c r="O334" s="21">
        <v>1.53152</v>
      </c>
      <c r="P334" s="21">
        <v>12.291399999999999</v>
      </c>
      <c r="Q334" s="21">
        <v>-1.474E-2</v>
      </c>
      <c r="R334" s="21">
        <v>324</v>
      </c>
      <c r="S334" s="21">
        <v>1.5313699999999999</v>
      </c>
      <c r="T334">
        <f t="shared" si="80"/>
        <v>14.888888888888889</v>
      </c>
      <c r="U334">
        <f t="shared" si="81"/>
        <v>22.802631111111111</v>
      </c>
      <c r="X334" s="9"/>
      <c r="Y334" s="21">
        <v>0.15853900000000001</v>
      </c>
      <c r="Z334" s="21">
        <v>17.788499999999999</v>
      </c>
      <c r="AA334" s="21">
        <v>-1.8234299999999998E-2</v>
      </c>
      <c r="AB334" s="21">
        <v>324</v>
      </c>
      <c r="AC334" s="21">
        <v>0.15801999999999999</v>
      </c>
      <c r="AD334">
        <f t="shared" si="82"/>
        <v>18.418484848484848</v>
      </c>
      <c r="AE334">
        <f t="shared" si="83"/>
        <v>2.9200481693939397</v>
      </c>
      <c r="AF334" s="9"/>
      <c r="AG334" s="21">
        <v>1.53152</v>
      </c>
      <c r="AH334" s="21">
        <v>21.587599999999998</v>
      </c>
      <c r="AI334" s="21">
        <v>-1.46088E-2</v>
      </c>
      <c r="AJ334" s="21">
        <v>324</v>
      </c>
      <c r="AK334" s="21">
        <v>1.5313699999999999</v>
      </c>
      <c r="AL334">
        <f t="shared" si="84"/>
        <v>14.756363636363638</v>
      </c>
      <c r="AM334">
        <f t="shared" si="85"/>
        <v>22.599666036363637</v>
      </c>
      <c r="AP334" s="9"/>
      <c r="AQ334" s="21">
        <v>0.15853900000000001</v>
      </c>
      <c r="AR334" s="21">
        <v>27.099799999999998</v>
      </c>
      <c r="AS334" s="21">
        <v>-1.81885E-2</v>
      </c>
      <c r="AT334" s="21">
        <v>324</v>
      </c>
      <c r="AU334" s="21">
        <v>0.15798999999999999</v>
      </c>
      <c r="AV334">
        <f t="shared" si="86"/>
        <v>18.372222222222224</v>
      </c>
      <c r="AW334">
        <f t="shared" si="87"/>
        <v>2.9127137388888893</v>
      </c>
      <c r="AX334" s="9"/>
      <c r="AY334" s="21">
        <v>1.53152</v>
      </c>
      <c r="AZ334" s="21">
        <v>30.898800000000001</v>
      </c>
      <c r="BA334" s="21">
        <v>-1.46179E-2</v>
      </c>
      <c r="BB334" s="21">
        <v>324</v>
      </c>
      <c r="BC334" s="21">
        <v>1.5307599999999999</v>
      </c>
      <c r="BD334">
        <f t="shared" si="88"/>
        <v>14.765555555555556</v>
      </c>
      <c r="BE334">
        <f t="shared" si="89"/>
        <v>22.613743644444444</v>
      </c>
    </row>
    <row r="335" spans="6:57" x14ac:dyDescent="0.25">
      <c r="F335" s="9"/>
      <c r="G335" s="21">
        <v>0.153503</v>
      </c>
      <c r="H335" s="21">
        <v>8.5023999999999997</v>
      </c>
      <c r="I335" s="21">
        <v>-1.82434E-2</v>
      </c>
      <c r="J335" s="21">
        <v>325</v>
      </c>
      <c r="K335" s="21">
        <v>0.152863</v>
      </c>
      <c r="L335">
        <f t="shared" si="78"/>
        <v>18.427676767676765</v>
      </c>
      <c r="M335">
        <f t="shared" si="79"/>
        <v>2.8287036668686865</v>
      </c>
      <c r="N335" s="9"/>
      <c r="O335" s="21">
        <v>1.5365599999999999</v>
      </c>
      <c r="P335" s="21">
        <v>12.301399999999999</v>
      </c>
      <c r="Q335" s="21">
        <v>-1.46515E-2</v>
      </c>
      <c r="R335" s="21">
        <v>325</v>
      </c>
      <c r="S335" s="21">
        <v>1.5359499999999999</v>
      </c>
      <c r="T335">
        <f t="shared" si="80"/>
        <v>14.799494949494949</v>
      </c>
      <c r="U335">
        <f t="shared" si="81"/>
        <v>22.74031195959596</v>
      </c>
      <c r="X335" s="9"/>
      <c r="Y335" s="21">
        <v>0.153503</v>
      </c>
      <c r="Z335" s="21">
        <v>17.7986</v>
      </c>
      <c r="AA335" s="21">
        <v>-1.82404E-2</v>
      </c>
      <c r="AB335" s="21">
        <v>325</v>
      </c>
      <c r="AC335" s="21">
        <v>0.15304599999999999</v>
      </c>
      <c r="AD335">
        <f t="shared" si="82"/>
        <v>18.424646464646468</v>
      </c>
      <c r="AE335">
        <f t="shared" si="83"/>
        <v>2.8282385062626267</v>
      </c>
      <c r="AF335" s="9"/>
      <c r="AG335" s="21">
        <v>1.5365599999999999</v>
      </c>
      <c r="AH335" s="21">
        <v>21.5977</v>
      </c>
      <c r="AI335" s="21">
        <v>-1.4517199999999999E-2</v>
      </c>
      <c r="AJ335" s="21">
        <v>325</v>
      </c>
      <c r="AK335" s="21">
        <v>1.5362499999999999</v>
      </c>
      <c r="AL335">
        <f t="shared" si="84"/>
        <v>14.663838383838383</v>
      </c>
      <c r="AM335">
        <f t="shared" si="85"/>
        <v>22.531867507070704</v>
      </c>
      <c r="AP335" s="9"/>
      <c r="AQ335" s="21">
        <v>0.153503</v>
      </c>
      <c r="AR335" s="21">
        <v>27.1098</v>
      </c>
      <c r="AS335" s="21">
        <v>-1.82007E-2</v>
      </c>
      <c r="AT335" s="21">
        <v>325</v>
      </c>
      <c r="AU335" s="21">
        <v>0.152924</v>
      </c>
      <c r="AV335">
        <f t="shared" si="86"/>
        <v>18.384545454545457</v>
      </c>
      <c r="AW335">
        <f t="shared" si="87"/>
        <v>2.8220828809090914</v>
      </c>
      <c r="AX335" s="9"/>
      <c r="AY335" s="21">
        <v>1.5365599999999999</v>
      </c>
      <c r="AZ335" s="21">
        <v>30.908899999999999</v>
      </c>
      <c r="BA335" s="21">
        <v>-1.4523299999999999E-2</v>
      </c>
      <c r="BB335" s="21">
        <v>325</v>
      </c>
      <c r="BC335" s="21">
        <v>1.5362499999999999</v>
      </c>
      <c r="BD335">
        <f t="shared" si="88"/>
        <v>14.669999999999998</v>
      </c>
      <c r="BE335">
        <f t="shared" si="89"/>
        <v>22.541335199999995</v>
      </c>
    </row>
    <row r="336" spans="6:57" x14ac:dyDescent="0.25">
      <c r="F336" s="9"/>
      <c r="G336" s="21">
        <v>0.14846799999999999</v>
      </c>
      <c r="H336" s="21">
        <v>8.5124700000000004</v>
      </c>
      <c r="I336" s="21">
        <v>-1.82556E-2</v>
      </c>
      <c r="J336" s="21">
        <v>326</v>
      </c>
      <c r="K336" s="21">
        <v>0.14785799999999999</v>
      </c>
      <c r="L336">
        <f t="shared" si="78"/>
        <v>18.440000000000001</v>
      </c>
      <c r="M336">
        <f t="shared" si="79"/>
        <v>2.7377499200000002</v>
      </c>
      <c r="N336" s="9"/>
      <c r="O336" s="21">
        <v>1.5416000000000001</v>
      </c>
      <c r="P336" s="21">
        <v>12.311500000000001</v>
      </c>
      <c r="Q336" s="21">
        <v>-1.4559900000000001E-2</v>
      </c>
      <c r="R336" s="21">
        <v>326</v>
      </c>
      <c r="S336" s="21">
        <v>1.54114</v>
      </c>
      <c r="T336">
        <f t="shared" si="80"/>
        <v>14.706969696969697</v>
      </c>
      <c r="U336">
        <f t="shared" si="81"/>
        <v>22.672264484848487</v>
      </c>
      <c r="X336" s="9"/>
      <c r="Y336" s="21">
        <v>0.14846799999999999</v>
      </c>
      <c r="Z336" s="21">
        <v>17.808700000000002</v>
      </c>
      <c r="AA336" s="21">
        <v>-1.8252600000000001E-2</v>
      </c>
      <c r="AB336" s="21">
        <v>326</v>
      </c>
      <c r="AC336" s="21">
        <v>0.14804100000000001</v>
      </c>
      <c r="AD336">
        <f t="shared" si="82"/>
        <v>18.436969696969697</v>
      </c>
      <c r="AE336">
        <f t="shared" si="83"/>
        <v>2.737300016969697</v>
      </c>
      <c r="AF336" s="9"/>
      <c r="AG336" s="21">
        <v>1.5416000000000001</v>
      </c>
      <c r="AH336" s="21">
        <v>21.607700000000001</v>
      </c>
      <c r="AI336" s="21">
        <v>-1.44257E-2</v>
      </c>
      <c r="AJ336" s="21">
        <v>326</v>
      </c>
      <c r="AK336" s="21">
        <v>1.54114</v>
      </c>
      <c r="AL336">
        <f t="shared" si="84"/>
        <v>14.57141414141414</v>
      </c>
      <c r="AM336">
        <f t="shared" si="85"/>
        <v>22.463292040404038</v>
      </c>
      <c r="AP336" s="9"/>
      <c r="AQ336" s="21">
        <v>0.14846799999999999</v>
      </c>
      <c r="AR336" s="21">
        <v>27.119900000000001</v>
      </c>
      <c r="AS336" s="21">
        <v>-1.82159E-2</v>
      </c>
      <c r="AT336" s="21">
        <v>326</v>
      </c>
      <c r="AU336" s="21">
        <v>0.147949</v>
      </c>
      <c r="AV336">
        <f t="shared" si="86"/>
        <v>18.39989898989899</v>
      </c>
      <c r="AW336">
        <f t="shared" si="87"/>
        <v>2.7317962032323231</v>
      </c>
      <c r="AX336" s="9"/>
      <c r="AY336" s="21">
        <v>1.5416000000000001</v>
      </c>
      <c r="AZ336" s="21">
        <v>30.919</v>
      </c>
      <c r="BA336" s="21">
        <v>-1.44257E-2</v>
      </c>
      <c r="BB336" s="21">
        <v>326</v>
      </c>
      <c r="BC336" s="21">
        <v>1.5414399999999999</v>
      </c>
      <c r="BD336">
        <f t="shared" si="88"/>
        <v>14.57141414141414</v>
      </c>
      <c r="BE336">
        <f t="shared" si="89"/>
        <v>22.463292040404038</v>
      </c>
    </row>
    <row r="337" spans="6:57" x14ac:dyDescent="0.25">
      <c r="F337" s="9"/>
      <c r="G337" s="21">
        <v>0.143433</v>
      </c>
      <c r="H337" s="21">
        <v>8.5225399999999993</v>
      </c>
      <c r="I337" s="21">
        <v>-1.8267800000000001E-2</v>
      </c>
      <c r="J337" s="21">
        <v>327</v>
      </c>
      <c r="K337" s="21">
        <v>0.142822</v>
      </c>
      <c r="L337">
        <f t="shared" si="78"/>
        <v>18.452323232323234</v>
      </c>
      <c r="M337">
        <f t="shared" si="79"/>
        <v>2.6466720781818185</v>
      </c>
      <c r="N337" s="9"/>
      <c r="O337" s="21">
        <v>1.5466299999999999</v>
      </c>
      <c r="P337" s="21">
        <v>12.3216</v>
      </c>
      <c r="Q337" s="21">
        <v>-1.44531E-2</v>
      </c>
      <c r="R337" s="21">
        <v>327</v>
      </c>
      <c r="S337" s="21">
        <v>1.54572</v>
      </c>
      <c r="T337">
        <f t="shared" si="80"/>
        <v>14.59909090909091</v>
      </c>
      <c r="U337">
        <f t="shared" si="81"/>
        <v>22.579391972727272</v>
      </c>
      <c r="X337" s="9"/>
      <c r="Y337" s="21">
        <v>0.143433</v>
      </c>
      <c r="Z337" s="21">
        <v>17.8188</v>
      </c>
      <c r="AA337" s="21">
        <v>-1.8261699999999999E-2</v>
      </c>
      <c r="AB337" s="21">
        <v>327</v>
      </c>
      <c r="AC337" s="21">
        <v>0.14291400000000001</v>
      </c>
      <c r="AD337">
        <f t="shared" si="82"/>
        <v>18.446161616161614</v>
      </c>
      <c r="AE337">
        <f t="shared" si="83"/>
        <v>2.645788299090909</v>
      </c>
      <c r="AF337" s="9"/>
      <c r="AG337" s="21">
        <v>1.5466299999999999</v>
      </c>
      <c r="AH337" s="21">
        <v>21.617799999999999</v>
      </c>
      <c r="AI337" s="21">
        <v>-1.4328E-2</v>
      </c>
      <c r="AJ337" s="21">
        <v>327</v>
      </c>
      <c r="AK337" s="21">
        <v>1.54572</v>
      </c>
      <c r="AL337">
        <f t="shared" si="84"/>
        <v>14.472727272727273</v>
      </c>
      <c r="AM337">
        <f t="shared" si="85"/>
        <v>22.383954181818179</v>
      </c>
      <c r="AP337" s="9"/>
      <c r="AQ337" s="21">
        <v>0.143433</v>
      </c>
      <c r="AR337" s="21">
        <v>27.13</v>
      </c>
      <c r="AS337" s="21">
        <v>-1.8221999999999999E-2</v>
      </c>
      <c r="AT337" s="21">
        <v>327</v>
      </c>
      <c r="AU337" s="21">
        <v>0.142792</v>
      </c>
      <c r="AV337">
        <f t="shared" si="86"/>
        <v>18.406060606060606</v>
      </c>
      <c r="AW337">
        <f t="shared" si="87"/>
        <v>2.640036490909091</v>
      </c>
      <c r="AX337" s="9"/>
      <c r="AY337" s="21">
        <v>1.5466299999999999</v>
      </c>
      <c r="AZ337" s="21">
        <v>30.928999999999998</v>
      </c>
      <c r="BA337" s="21">
        <v>-1.43188E-2</v>
      </c>
      <c r="BB337" s="21">
        <v>327</v>
      </c>
      <c r="BC337" s="21">
        <v>1.54572</v>
      </c>
      <c r="BD337">
        <f t="shared" si="88"/>
        <v>14.463434343434342</v>
      </c>
      <c r="BE337">
        <f t="shared" si="89"/>
        <v>22.369581458585856</v>
      </c>
    </row>
    <row r="338" spans="6:57" x14ac:dyDescent="0.25">
      <c r="F338" s="9"/>
      <c r="G338" s="21">
        <v>0.13839699999999999</v>
      </c>
      <c r="H338" s="21">
        <v>8.53261</v>
      </c>
      <c r="I338" s="21">
        <v>-1.8277000000000002E-2</v>
      </c>
      <c r="J338" s="21">
        <v>328</v>
      </c>
      <c r="K338" s="21">
        <v>0.137573</v>
      </c>
      <c r="L338">
        <f t="shared" si="78"/>
        <v>18.461616161616163</v>
      </c>
      <c r="M338">
        <f t="shared" si="79"/>
        <v>2.5550322919191921</v>
      </c>
      <c r="N338" s="9"/>
      <c r="O338" s="21">
        <v>1.5516700000000001</v>
      </c>
      <c r="P338" s="21">
        <v>12.3317</v>
      </c>
      <c r="Q338" s="21">
        <v>-1.43433E-2</v>
      </c>
      <c r="R338" s="21">
        <v>328</v>
      </c>
      <c r="S338" s="21">
        <v>1.5508999999999999</v>
      </c>
      <c r="T338">
        <f t="shared" si="80"/>
        <v>14.488181818181818</v>
      </c>
      <c r="U338">
        <f t="shared" si="81"/>
        <v>22.480877081818182</v>
      </c>
      <c r="X338" s="9"/>
      <c r="Y338" s="21">
        <v>0.13839699999999999</v>
      </c>
      <c r="Z338" s="21">
        <v>17.828800000000001</v>
      </c>
      <c r="AA338" s="21">
        <v>-1.82709E-2</v>
      </c>
      <c r="AB338" s="21">
        <v>328</v>
      </c>
      <c r="AC338" s="21">
        <v>0.13797000000000001</v>
      </c>
      <c r="AD338">
        <f t="shared" si="82"/>
        <v>18.455454545454547</v>
      </c>
      <c r="AE338">
        <f t="shared" si="83"/>
        <v>2.5541795427272729</v>
      </c>
      <c r="AF338" s="9"/>
      <c r="AG338" s="21">
        <v>1.5516700000000001</v>
      </c>
      <c r="AH338" s="21">
        <v>21.6279</v>
      </c>
      <c r="AI338" s="21">
        <v>-1.42212E-2</v>
      </c>
      <c r="AJ338" s="21">
        <v>328</v>
      </c>
      <c r="AK338" s="21">
        <v>1.5506</v>
      </c>
      <c r="AL338">
        <f t="shared" si="84"/>
        <v>14.364848484848485</v>
      </c>
      <c r="AM338">
        <f t="shared" si="85"/>
        <v>22.289504448484852</v>
      </c>
      <c r="AP338" s="9"/>
      <c r="AQ338" s="21">
        <v>0.13839699999999999</v>
      </c>
      <c r="AR338" s="21">
        <v>27.1401</v>
      </c>
      <c r="AS338" s="21">
        <v>-1.8231199999999999E-2</v>
      </c>
      <c r="AT338" s="21">
        <v>328</v>
      </c>
      <c r="AU338" s="21">
        <v>0.13793900000000001</v>
      </c>
      <c r="AV338">
        <f t="shared" si="86"/>
        <v>18.415353535353535</v>
      </c>
      <c r="AW338">
        <f t="shared" si="87"/>
        <v>2.5486296832323232</v>
      </c>
      <c r="AX338" s="9"/>
      <c r="AY338" s="21">
        <v>1.5516700000000001</v>
      </c>
      <c r="AZ338" s="21">
        <v>30.9391</v>
      </c>
      <c r="BA338" s="21">
        <v>-1.42059E-2</v>
      </c>
      <c r="BB338" s="21">
        <v>328</v>
      </c>
      <c r="BC338" s="21">
        <v>1.55121</v>
      </c>
      <c r="BD338">
        <f t="shared" si="88"/>
        <v>14.34939393939394</v>
      </c>
      <c r="BE338">
        <f t="shared" si="89"/>
        <v>22.265524093939394</v>
      </c>
    </row>
    <row r="339" spans="6:57" x14ac:dyDescent="0.25">
      <c r="F339" s="9"/>
      <c r="G339" s="21">
        <v>0.13336200000000001</v>
      </c>
      <c r="H339" s="21">
        <v>8.5426800000000007</v>
      </c>
      <c r="I339" s="21">
        <v>-1.82861E-2</v>
      </c>
      <c r="J339" s="21">
        <v>329</v>
      </c>
      <c r="K339" s="21">
        <v>0.13290399999999999</v>
      </c>
      <c r="L339">
        <f t="shared" si="78"/>
        <v>18.47080808080808</v>
      </c>
      <c r="M339">
        <f t="shared" si="79"/>
        <v>2.4633039072727274</v>
      </c>
      <c r="N339" s="9"/>
      <c r="O339" s="21">
        <v>1.5567</v>
      </c>
      <c r="P339" s="21">
        <v>12.341699999999999</v>
      </c>
      <c r="Q339" s="21">
        <v>-1.42334E-2</v>
      </c>
      <c r="R339" s="21">
        <v>329</v>
      </c>
      <c r="S339" s="21">
        <v>1.55609</v>
      </c>
      <c r="T339">
        <f t="shared" si="80"/>
        <v>14.377171717171716</v>
      </c>
      <c r="U339">
        <f t="shared" si="81"/>
        <v>22.38094321212121</v>
      </c>
      <c r="X339" s="9"/>
      <c r="Y339" s="21">
        <v>0.13336200000000001</v>
      </c>
      <c r="Z339" s="21">
        <v>17.838899999999999</v>
      </c>
      <c r="AA339" s="21">
        <v>-1.82831E-2</v>
      </c>
      <c r="AB339" s="21">
        <v>329</v>
      </c>
      <c r="AC339" s="21">
        <v>0.13272100000000001</v>
      </c>
      <c r="AD339">
        <f t="shared" si="82"/>
        <v>18.467777777777776</v>
      </c>
      <c r="AE339">
        <f t="shared" si="83"/>
        <v>2.4628997799999999</v>
      </c>
      <c r="AF339" s="9"/>
      <c r="AG339" s="21">
        <v>1.5567</v>
      </c>
      <c r="AH339" s="21">
        <v>21.637899999999998</v>
      </c>
      <c r="AI339" s="21">
        <v>-1.4114399999999999E-2</v>
      </c>
      <c r="AJ339" s="21">
        <v>329</v>
      </c>
      <c r="AK339" s="21">
        <v>1.55579</v>
      </c>
      <c r="AL339">
        <f t="shared" si="84"/>
        <v>14.256969696969696</v>
      </c>
      <c r="AM339">
        <f t="shared" si="85"/>
        <v>22.193824727272727</v>
      </c>
      <c r="AP339" s="9"/>
      <c r="AQ339" s="21">
        <v>0.13336200000000001</v>
      </c>
      <c r="AR339" s="21">
        <v>27.150099999999998</v>
      </c>
      <c r="AS339" s="21">
        <v>-1.82404E-2</v>
      </c>
      <c r="AT339" s="21">
        <v>329</v>
      </c>
      <c r="AU339" s="21">
        <v>0.13278200000000001</v>
      </c>
      <c r="AV339">
        <f t="shared" si="86"/>
        <v>18.424646464646468</v>
      </c>
      <c r="AW339">
        <f t="shared" si="87"/>
        <v>2.4571477018181822</v>
      </c>
      <c r="AX339" s="9"/>
      <c r="AY339" s="21">
        <v>1.5567</v>
      </c>
      <c r="AZ339" s="21">
        <v>30.949200000000001</v>
      </c>
      <c r="BA339" s="21">
        <v>-1.409E-2</v>
      </c>
      <c r="BB339" s="21">
        <v>329</v>
      </c>
      <c r="BC339" s="21">
        <v>1.55609</v>
      </c>
      <c r="BD339">
        <f t="shared" si="88"/>
        <v>14.232323232323232</v>
      </c>
      <c r="BE339">
        <f t="shared" si="89"/>
        <v>22.155457575757573</v>
      </c>
    </row>
    <row r="340" spans="6:57" x14ac:dyDescent="0.25">
      <c r="F340" s="9"/>
      <c r="G340" s="21">
        <v>0.128326</v>
      </c>
      <c r="H340" s="21">
        <v>8.5527499999999996</v>
      </c>
      <c r="I340" s="21">
        <v>-1.82953E-2</v>
      </c>
      <c r="J340" s="21">
        <v>330</v>
      </c>
      <c r="K340" s="21">
        <v>0.127747</v>
      </c>
      <c r="L340">
        <f t="shared" si="78"/>
        <v>18.480101010101009</v>
      </c>
      <c r="M340">
        <f t="shared" si="79"/>
        <v>2.371477442222222</v>
      </c>
      <c r="N340" s="9"/>
      <c r="O340" s="21">
        <v>1.5617399999999999</v>
      </c>
      <c r="P340" s="21">
        <v>12.351800000000001</v>
      </c>
      <c r="Q340" s="21">
        <v>-1.4123500000000001E-2</v>
      </c>
      <c r="R340" s="21">
        <v>330</v>
      </c>
      <c r="S340" s="21">
        <v>1.56158</v>
      </c>
      <c r="T340">
        <f t="shared" si="80"/>
        <v>14.266161616161618</v>
      </c>
      <c r="U340">
        <f t="shared" si="81"/>
        <v>22.280035242424244</v>
      </c>
      <c r="X340" s="9"/>
      <c r="Y340" s="21">
        <v>0.128326</v>
      </c>
      <c r="Z340" s="21">
        <v>17.849</v>
      </c>
      <c r="AA340" s="21">
        <v>-1.8289199999999999E-2</v>
      </c>
      <c r="AB340" s="21">
        <v>330</v>
      </c>
      <c r="AC340" s="21">
        <v>0.12768599999999999</v>
      </c>
      <c r="AD340">
        <f t="shared" si="82"/>
        <v>18.473939393939393</v>
      </c>
      <c r="AE340">
        <f t="shared" si="83"/>
        <v>2.3706867466666663</v>
      </c>
      <c r="AF340" s="9"/>
      <c r="AG340" s="21">
        <v>1.5617399999999999</v>
      </c>
      <c r="AH340" s="21">
        <v>21.648</v>
      </c>
      <c r="AI340" s="21">
        <v>-1.39954E-2</v>
      </c>
      <c r="AJ340" s="21">
        <v>330</v>
      </c>
      <c r="AK340" s="21">
        <v>1.56097</v>
      </c>
      <c r="AL340">
        <f t="shared" si="84"/>
        <v>14.136767676767676</v>
      </c>
      <c r="AM340">
        <f t="shared" si="85"/>
        <v>22.077955551515149</v>
      </c>
      <c r="AP340" s="9"/>
      <c r="AQ340" s="21">
        <v>0.128326</v>
      </c>
      <c r="AR340" s="21">
        <v>27.1602</v>
      </c>
      <c r="AS340" s="21">
        <v>-1.82434E-2</v>
      </c>
      <c r="AT340" s="21">
        <v>330</v>
      </c>
      <c r="AU340" s="21">
        <v>0.127777</v>
      </c>
      <c r="AV340">
        <f t="shared" si="86"/>
        <v>18.427676767676765</v>
      </c>
      <c r="AW340">
        <f t="shared" si="87"/>
        <v>2.3647500488888884</v>
      </c>
      <c r="AX340" s="9"/>
      <c r="AY340" s="21">
        <v>1.5617399999999999</v>
      </c>
      <c r="AZ340" s="21">
        <v>30.959199999999999</v>
      </c>
      <c r="BA340" s="21">
        <v>-1.39709E-2</v>
      </c>
      <c r="BB340" s="21">
        <v>330</v>
      </c>
      <c r="BC340" s="21">
        <v>1.56158</v>
      </c>
      <c r="BD340">
        <f t="shared" si="88"/>
        <v>14.112020202020203</v>
      </c>
      <c r="BE340">
        <f t="shared" si="89"/>
        <v>22.039306430303029</v>
      </c>
    </row>
    <row r="341" spans="6:57" x14ac:dyDescent="0.25">
      <c r="F341" s="9"/>
      <c r="G341" s="21">
        <v>0.123291</v>
      </c>
      <c r="H341" s="21">
        <v>8.5628200000000003</v>
      </c>
      <c r="I341" s="21">
        <v>-1.8307500000000001E-2</v>
      </c>
      <c r="J341" s="21">
        <v>331</v>
      </c>
      <c r="K341" s="21">
        <v>0.12277200000000001</v>
      </c>
      <c r="L341">
        <f t="shared" si="78"/>
        <v>18.492424242424246</v>
      </c>
      <c r="M341">
        <f t="shared" si="79"/>
        <v>2.2799494772727278</v>
      </c>
      <c r="N341" s="9"/>
      <c r="O341" s="21">
        <v>1.56677</v>
      </c>
      <c r="P341" s="21">
        <v>12.3619</v>
      </c>
      <c r="Q341" s="21">
        <v>-1.40045E-2</v>
      </c>
      <c r="R341" s="21">
        <v>331</v>
      </c>
      <c r="S341" s="21">
        <v>1.56586</v>
      </c>
      <c r="T341">
        <f t="shared" si="80"/>
        <v>14.145959595959596</v>
      </c>
      <c r="U341">
        <f t="shared" si="81"/>
        <v>22.163465116161618</v>
      </c>
      <c r="X341" s="9"/>
      <c r="Y341" s="21">
        <v>0.123291</v>
      </c>
      <c r="Z341" s="21">
        <v>17.859000000000002</v>
      </c>
      <c r="AA341" s="21">
        <v>-1.8301399999999999E-2</v>
      </c>
      <c r="AB341" s="21">
        <v>331</v>
      </c>
      <c r="AC341" s="21">
        <v>0.122711</v>
      </c>
      <c r="AD341">
        <f t="shared" si="82"/>
        <v>18.486262626262626</v>
      </c>
      <c r="AE341">
        <f t="shared" si="83"/>
        <v>2.2791898054545454</v>
      </c>
      <c r="AF341" s="9"/>
      <c r="AG341" s="21">
        <v>1.56677</v>
      </c>
      <c r="AH341" s="21">
        <v>21.658100000000001</v>
      </c>
      <c r="AI341" s="21">
        <v>-1.38733E-2</v>
      </c>
      <c r="AJ341" s="21">
        <v>331</v>
      </c>
      <c r="AK341" s="21">
        <v>1.56586</v>
      </c>
      <c r="AL341">
        <f t="shared" si="84"/>
        <v>14.013434343434344</v>
      </c>
      <c r="AM341">
        <f t="shared" si="85"/>
        <v>21.955828526262628</v>
      </c>
      <c r="AP341" s="9"/>
      <c r="AQ341" s="21">
        <v>0.123291</v>
      </c>
      <c r="AR341" s="21">
        <v>27.170300000000001</v>
      </c>
      <c r="AS341" s="21">
        <v>-1.8252600000000001E-2</v>
      </c>
      <c r="AT341" s="21">
        <v>331</v>
      </c>
      <c r="AU341" s="21">
        <v>0.12265</v>
      </c>
      <c r="AV341">
        <f t="shared" si="86"/>
        <v>18.436969696969697</v>
      </c>
      <c r="AW341">
        <f t="shared" si="87"/>
        <v>2.2731124309090909</v>
      </c>
      <c r="AX341" s="9"/>
      <c r="AY341" s="21">
        <v>1.56677</v>
      </c>
      <c r="AZ341" s="21">
        <v>30.9693</v>
      </c>
      <c r="BA341" s="21">
        <v>-1.38458E-2</v>
      </c>
      <c r="BB341" s="21">
        <v>331</v>
      </c>
      <c r="BC341" s="21">
        <v>1.56586</v>
      </c>
      <c r="BD341">
        <f t="shared" si="88"/>
        <v>13.985656565656566</v>
      </c>
      <c r="BE341">
        <f t="shared" si="89"/>
        <v>21.912307137373737</v>
      </c>
    </row>
    <row r="342" spans="6:57" x14ac:dyDescent="0.25">
      <c r="F342" s="9"/>
      <c r="G342" s="21">
        <v>0.118256</v>
      </c>
      <c r="H342" s="21">
        <v>8.5729000000000006</v>
      </c>
      <c r="I342" s="21">
        <v>-1.83105E-2</v>
      </c>
      <c r="J342" s="21">
        <v>332</v>
      </c>
      <c r="K342" s="21">
        <v>0.118103</v>
      </c>
      <c r="L342">
        <f t="shared" si="78"/>
        <v>18.495454545454546</v>
      </c>
      <c r="M342">
        <f t="shared" si="79"/>
        <v>2.1871984727272729</v>
      </c>
      <c r="N342" s="9"/>
      <c r="O342" s="21">
        <v>1.5718099999999999</v>
      </c>
      <c r="P342" s="21">
        <v>12.3719</v>
      </c>
      <c r="Q342" s="21">
        <v>-1.38824E-2</v>
      </c>
      <c r="R342" s="21">
        <v>332</v>
      </c>
      <c r="S342" s="21">
        <v>1.57104</v>
      </c>
      <c r="T342">
        <f t="shared" si="80"/>
        <v>14.022626262626263</v>
      </c>
      <c r="U342">
        <f t="shared" si="81"/>
        <v>22.040904185858587</v>
      </c>
      <c r="X342" s="9"/>
      <c r="Y342" s="21">
        <v>0.118256</v>
      </c>
      <c r="Z342" s="21">
        <v>17.8691</v>
      </c>
      <c r="AA342" s="21">
        <v>-1.8313599999999999E-2</v>
      </c>
      <c r="AB342" s="21">
        <v>332</v>
      </c>
      <c r="AC342" s="21">
        <v>0.117828</v>
      </c>
      <c r="AD342">
        <f t="shared" si="82"/>
        <v>18.498585858585855</v>
      </c>
      <c r="AE342">
        <f t="shared" si="83"/>
        <v>2.1875687692929291</v>
      </c>
      <c r="AF342" s="9"/>
      <c r="AG342" s="21">
        <v>1.5718099999999999</v>
      </c>
      <c r="AH342" s="21">
        <v>21.668199999999999</v>
      </c>
      <c r="AI342" s="21">
        <v>-1.37482E-2</v>
      </c>
      <c r="AJ342" s="21">
        <v>332</v>
      </c>
      <c r="AK342" s="21">
        <v>1.57135</v>
      </c>
      <c r="AL342">
        <f t="shared" si="84"/>
        <v>13.887070707070707</v>
      </c>
      <c r="AM342">
        <f t="shared" si="85"/>
        <v>21.827836608080808</v>
      </c>
      <c r="AP342" s="9"/>
      <c r="AQ342" s="21">
        <v>0.118256</v>
      </c>
      <c r="AR342" s="21">
        <v>27.180299999999999</v>
      </c>
      <c r="AS342" s="21">
        <v>-1.82556E-2</v>
      </c>
      <c r="AT342" s="21">
        <v>332</v>
      </c>
      <c r="AU342" s="21">
        <v>0.117828</v>
      </c>
      <c r="AV342">
        <f t="shared" si="86"/>
        <v>18.440000000000001</v>
      </c>
      <c r="AW342">
        <f t="shared" si="87"/>
        <v>2.18064064</v>
      </c>
      <c r="AX342" s="9"/>
      <c r="AY342" s="21">
        <v>1.5718099999999999</v>
      </c>
      <c r="AZ342" s="21">
        <v>30.979399999999998</v>
      </c>
      <c r="BA342" s="21">
        <v>-1.3717699999999999E-2</v>
      </c>
      <c r="BB342" s="21">
        <v>332</v>
      </c>
      <c r="BC342" s="21">
        <v>1.57104</v>
      </c>
      <c r="BD342">
        <f t="shared" si="88"/>
        <v>13.856262626262627</v>
      </c>
      <c r="BE342">
        <f t="shared" si="89"/>
        <v>21.77941215858586</v>
      </c>
    </row>
    <row r="343" spans="6:57" x14ac:dyDescent="0.25">
      <c r="F343" s="9"/>
      <c r="G343" s="21">
        <v>0.11322</v>
      </c>
      <c r="H343" s="21">
        <v>8.5829699999999995</v>
      </c>
      <c r="I343" s="21">
        <v>-1.8319700000000001E-2</v>
      </c>
      <c r="J343" s="21">
        <v>333</v>
      </c>
      <c r="K343" s="21">
        <v>0.112549</v>
      </c>
      <c r="L343">
        <f t="shared" si="78"/>
        <v>18.504747474747475</v>
      </c>
      <c r="M343">
        <f t="shared" si="79"/>
        <v>2.095107509090909</v>
      </c>
      <c r="N343" s="9"/>
      <c r="O343" s="21">
        <v>1.57684</v>
      </c>
      <c r="P343" s="21">
        <v>12.382</v>
      </c>
      <c r="Q343" s="21">
        <v>-1.3754300000000001E-2</v>
      </c>
      <c r="R343" s="21">
        <v>333</v>
      </c>
      <c r="S343" s="21">
        <v>1.57623</v>
      </c>
      <c r="T343">
        <f t="shared" si="80"/>
        <v>13.893232323232326</v>
      </c>
      <c r="U343">
        <f t="shared" si="81"/>
        <v>21.907404456565661</v>
      </c>
      <c r="X343" s="9"/>
      <c r="Y343" s="21">
        <v>0.11322</v>
      </c>
      <c r="Z343" s="21">
        <v>17.879200000000001</v>
      </c>
      <c r="AA343" s="21">
        <v>-1.83228E-2</v>
      </c>
      <c r="AB343" s="21">
        <v>333</v>
      </c>
      <c r="AC343" s="21">
        <v>0.112732</v>
      </c>
      <c r="AD343">
        <f t="shared" si="82"/>
        <v>18.507878787878788</v>
      </c>
      <c r="AE343">
        <f t="shared" si="83"/>
        <v>2.0954620363636365</v>
      </c>
      <c r="AF343" s="9"/>
      <c r="AG343" s="21">
        <v>1.57684</v>
      </c>
      <c r="AH343" s="21">
        <v>21.6782</v>
      </c>
      <c r="AI343" s="21">
        <v>-1.3616899999999999E-2</v>
      </c>
      <c r="AJ343" s="21">
        <v>333</v>
      </c>
      <c r="AK343" s="21">
        <v>1.57623</v>
      </c>
      <c r="AL343">
        <f t="shared" si="84"/>
        <v>13.754444444444443</v>
      </c>
      <c r="AM343">
        <f t="shared" si="85"/>
        <v>21.688558177777775</v>
      </c>
      <c r="AP343" s="9"/>
      <c r="AQ343" s="21">
        <v>0.11322</v>
      </c>
      <c r="AR343" s="21">
        <v>27.1904</v>
      </c>
      <c r="AS343" s="21">
        <v>-1.8261699999999999E-2</v>
      </c>
      <c r="AT343" s="21">
        <v>333</v>
      </c>
      <c r="AU343" s="21">
        <v>0.11282300000000001</v>
      </c>
      <c r="AV343">
        <f t="shared" si="86"/>
        <v>18.446161616161614</v>
      </c>
      <c r="AW343">
        <f t="shared" si="87"/>
        <v>2.0884744181818178</v>
      </c>
      <c r="AX343" s="9"/>
      <c r="AY343" s="21">
        <v>1.57684</v>
      </c>
      <c r="AZ343" s="21">
        <v>30.9895</v>
      </c>
      <c r="BA343" s="21">
        <v>-1.35712E-2</v>
      </c>
      <c r="BB343" s="21">
        <v>333</v>
      </c>
      <c r="BC343" s="21">
        <v>1.5765400000000001</v>
      </c>
      <c r="BD343">
        <f t="shared" si="88"/>
        <v>13.708282828282828</v>
      </c>
      <c r="BE343">
        <f t="shared" si="89"/>
        <v>21.615768694949494</v>
      </c>
    </row>
    <row r="344" spans="6:57" x14ac:dyDescent="0.25">
      <c r="F344" s="9"/>
      <c r="G344" s="21">
        <v>0.108185</v>
      </c>
      <c r="H344" s="21">
        <v>8.5930400000000002</v>
      </c>
      <c r="I344" s="21">
        <v>-1.8331900000000002E-2</v>
      </c>
      <c r="J344" s="21">
        <v>334</v>
      </c>
      <c r="K344" s="21">
        <v>0.10760500000000001</v>
      </c>
      <c r="L344">
        <f t="shared" si="78"/>
        <v>18.517070707070708</v>
      </c>
      <c r="M344">
        <f t="shared" si="79"/>
        <v>2.0032692944444448</v>
      </c>
      <c r="N344" s="9"/>
      <c r="O344" s="21">
        <v>1.58188</v>
      </c>
      <c r="P344" s="21">
        <v>12.392099999999999</v>
      </c>
      <c r="Q344" s="21">
        <v>-1.3616899999999999E-2</v>
      </c>
      <c r="R344" s="21">
        <v>334</v>
      </c>
      <c r="S344" s="21">
        <v>1.5811200000000001</v>
      </c>
      <c r="T344">
        <f t="shared" si="80"/>
        <v>13.754444444444443</v>
      </c>
      <c r="U344">
        <f t="shared" si="81"/>
        <v>21.757880577777776</v>
      </c>
      <c r="X344" s="9"/>
      <c r="Y344" s="21">
        <v>0.108185</v>
      </c>
      <c r="Z344" s="21">
        <v>17.889299999999999</v>
      </c>
      <c r="AA344" s="21">
        <v>-1.8328899999999999E-2</v>
      </c>
      <c r="AB344" s="21">
        <v>334</v>
      </c>
      <c r="AC344" s="21">
        <v>0.107697</v>
      </c>
      <c r="AD344">
        <f t="shared" si="82"/>
        <v>18.514040404040404</v>
      </c>
      <c r="AE344">
        <f t="shared" si="83"/>
        <v>2.0029414611111114</v>
      </c>
      <c r="AF344" s="9"/>
      <c r="AG344" s="21">
        <v>1.58188</v>
      </c>
      <c r="AH344" s="21">
        <v>21.688300000000002</v>
      </c>
      <c r="AI344" s="21">
        <v>-1.34705E-2</v>
      </c>
      <c r="AJ344" s="21">
        <v>334</v>
      </c>
      <c r="AK344" s="21">
        <v>1.58142</v>
      </c>
      <c r="AL344">
        <f t="shared" si="84"/>
        <v>13.606565656565657</v>
      </c>
      <c r="AM344">
        <f t="shared" si="85"/>
        <v>21.523954080808082</v>
      </c>
      <c r="AP344" s="9"/>
      <c r="AQ344" s="21">
        <v>0.108185</v>
      </c>
      <c r="AR344" s="21">
        <v>27.200500000000002</v>
      </c>
      <c r="AS344" s="21">
        <v>-1.8267800000000001E-2</v>
      </c>
      <c r="AT344" s="21">
        <v>334</v>
      </c>
      <c r="AU344" s="21">
        <v>0.10760500000000001</v>
      </c>
      <c r="AV344">
        <f t="shared" si="86"/>
        <v>18.452323232323234</v>
      </c>
      <c r="AW344">
        <f t="shared" si="87"/>
        <v>1.9962645888888892</v>
      </c>
      <c r="AX344" s="9"/>
      <c r="AY344" s="21">
        <v>1.58188</v>
      </c>
      <c r="AZ344" s="21">
        <v>30.999500000000001</v>
      </c>
      <c r="BA344" s="21">
        <v>-1.3424699999999999E-2</v>
      </c>
      <c r="BB344" s="21">
        <v>334</v>
      </c>
      <c r="BC344" s="21">
        <v>1.58142</v>
      </c>
      <c r="BD344">
        <f t="shared" si="88"/>
        <v>13.560303030303031</v>
      </c>
      <c r="BE344">
        <f t="shared" si="89"/>
        <v>21.450772157575756</v>
      </c>
    </row>
    <row r="345" spans="6:57" x14ac:dyDescent="0.25">
      <c r="F345" s="9"/>
      <c r="G345" s="21">
        <v>0.103149</v>
      </c>
      <c r="H345" s="21">
        <v>8.6031099999999991</v>
      </c>
      <c r="I345" s="21">
        <v>-1.8344099999999999E-2</v>
      </c>
      <c r="J345" s="21">
        <v>335</v>
      </c>
      <c r="K345" s="21">
        <v>0.10253900000000001</v>
      </c>
      <c r="L345">
        <f t="shared" si="78"/>
        <v>18.529393939393938</v>
      </c>
      <c r="M345">
        <f t="shared" si="79"/>
        <v>1.9112884554545453</v>
      </c>
      <c r="N345" s="9"/>
      <c r="O345" s="21">
        <v>1.58691</v>
      </c>
      <c r="P345" s="21">
        <v>12.402200000000001</v>
      </c>
      <c r="Q345" s="21">
        <v>-1.34766E-2</v>
      </c>
      <c r="R345" s="21">
        <v>335</v>
      </c>
      <c r="S345" s="21">
        <v>1.5863</v>
      </c>
      <c r="T345">
        <f t="shared" si="80"/>
        <v>13.612727272727273</v>
      </c>
      <c r="U345">
        <f t="shared" si="81"/>
        <v>21.602173036363638</v>
      </c>
      <c r="X345" s="9"/>
      <c r="Y345" s="21">
        <v>0.103149</v>
      </c>
      <c r="Z345" s="21">
        <v>17.8993</v>
      </c>
      <c r="AA345" s="21">
        <v>-1.8335000000000001E-2</v>
      </c>
      <c r="AB345" s="21">
        <v>335</v>
      </c>
      <c r="AC345" s="21">
        <v>0.102509</v>
      </c>
      <c r="AD345">
        <f t="shared" si="82"/>
        <v>18.520202020202021</v>
      </c>
      <c r="AE345">
        <f t="shared" si="83"/>
        <v>1.9103403181818184</v>
      </c>
      <c r="AF345" s="9"/>
      <c r="AG345" s="21">
        <v>1.58691</v>
      </c>
      <c r="AH345" s="21">
        <v>21.698399999999999</v>
      </c>
      <c r="AI345" s="21">
        <v>-1.33209E-2</v>
      </c>
      <c r="AJ345" s="21">
        <v>335</v>
      </c>
      <c r="AK345" s="21">
        <v>1.5863</v>
      </c>
      <c r="AL345">
        <f t="shared" si="84"/>
        <v>13.455454545454547</v>
      </c>
      <c r="AM345">
        <f t="shared" si="85"/>
        <v>21.352595372727276</v>
      </c>
      <c r="AP345" s="9"/>
      <c r="AQ345" s="21">
        <v>0.103149</v>
      </c>
      <c r="AR345" s="21">
        <v>27.210599999999999</v>
      </c>
      <c r="AS345" s="21">
        <v>-1.8277000000000002E-2</v>
      </c>
      <c r="AT345" s="21">
        <v>335</v>
      </c>
      <c r="AU345" s="21">
        <v>0.10272199999999999</v>
      </c>
      <c r="AV345">
        <f t="shared" si="86"/>
        <v>18.461616161616163</v>
      </c>
      <c r="AW345">
        <f t="shared" si="87"/>
        <v>1.9042972454545457</v>
      </c>
      <c r="AX345" s="9"/>
      <c r="AY345" s="21">
        <v>1.58691</v>
      </c>
      <c r="AZ345" s="21">
        <v>31.009599999999999</v>
      </c>
      <c r="BA345" s="21">
        <v>-1.3269E-2</v>
      </c>
      <c r="BB345" s="21">
        <v>335</v>
      </c>
      <c r="BC345" s="21">
        <v>1.5860000000000001</v>
      </c>
      <c r="BD345">
        <f t="shared" si="88"/>
        <v>13.403030303030302</v>
      </c>
      <c r="BE345">
        <f t="shared" si="89"/>
        <v>21.269402818181817</v>
      </c>
    </row>
    <row r="346" spans="6:57" x14ac:dyDescent="0.25">
      <c r="F346" s="9"/>
      <c r="G346" s="21">
        <v>9.8114000000000007E-2</v>
      </c>
      <c r="H346" s="21">
        <v>8.6131799999999998</v>
      </c>
      <c r="I346" s="21">
        <v>-1.8356299999999999E-2</v>
      </c>
      <c r="J346" s="21">
        <v>336</v>
      </c>
      <c r="K346" s="21">
        <v>9.7503699999999999E-2</v>
      </c>
      <c r="L346">
        <f t="shared" si="78"/>
        <v>18.54171717171717</v>
      </c>
      <c r="M346">
        <f t="shared" si="79"/>
        <v>1.8192020385858585</v>
      </c>
      <c r="N346" s="9"/>
      <c r="O346" s="21">
        <v>1.59195</v>
      </c>
      <c r="P346" s="21">
        <v>12.4122</v>
      </c>
      <c r="Q346" s="21">
        <v>-1.33148E-2</v>
      </c>
      <c r="R346" s="21">
        <v>336</v>
      </c>
      <c r="S346" s="21">
        <v>1.5918000000000001</v>
      </c>
      <c r="T346">
        <f t="shared" si="80"/>
        <v>13.449292929292929</v>
      </c>
      <c r="U346">
        <f t="shared" si="81"/>
        <v>21.410601878787876</v>
      </c>
      <c r="X346" s="9"/>
      <c r="Y346" s="21">
        <v>9.8114000000000007E-2</v>
      </c>
      <c r="Z346" s="21">
        <v>17.909400000000002</v>
      </c>
      <c r="AA346" s="21">
        <v>-1.8341099999999999E-2</v>
      </c>
      <c r="AB346" s="21">
        <v>336</v>
      </c>
      <c r="AC346" s="21">
        <v>9.7259499999999999E-2</v>
      </c>
      <c r="AD346">
        <f t="shared" si="82"/>
        <v>18.526363636363637</v>
      </c>
      <c r="AE346">
        <f t="shared" si="83"/>
        <v>1.817695641818182</v>
      </c>
      <c r="AF346" s="9"/>
      <c r="AG346" s="21">
        <v>1.59195</v>
      </c>
      <c r="AH346" s="21">
        <v>21.708400000000001</v>
      </c>
      <c r="AI346" s="21">
        <v>-1.31653E-2</v>
      </c>
      <c r="AJ346" s="21">
        <v>336</v>
      </c>
      <c r="AK346" s="21">
        <v>1.5914900000000001</v>
      </c>
      <c r="AL346">
        <f t="shared" si="84"/>
        <v>13.298282828282828</v>
      </c>
      <c r="AM346">
        <f t="shared" si="85"/>
        <v>21.170201348484849</v>
      </c>
      <c r="AP346" s="9"/>
      <c r="AQ346" s="21">
        <v>9.8114000000000007E-2</v>
      </c>
      <c r="AR346" s="21">
        <v>27.220600000000001</v>
      </c>
      <c r="AS346" s="21">
        <v>-1.82861E-2</v>
      </c>
      <c r="AT346" s="21">
        <v>336</v>
      </c>
      <c r="AU346" s="21">
        <v>9.7595199999999993E-2</v>
      </c>
      <c r="AV346">
        <f t="shared" si="86"/>
        <v>18.47080808080808</v>
      </c>
      <c r="AW346">
        <f t="shared" si="87"/>
        <v>1.8122448640404041</v>
      </c>
      <c r="AX346" s="9"/>
      <c r="AY346" s="21">
        <v>1.59195</v>
      </c>
      <c r="AZ346" s="21">
        <v>31.0197</v>
      </c>
      <c r="BA346" s="21">
        <v>-1.3107300000000001E-2</v>
      </c>
      <c r="BB346" s="21">
        <v>336</v>
      </c>
      <c r="BC346" s="21">
        <v>1.5905800000000001</v>
      </c>
      <c r="BD346">
        <f t="shared" si="88"/>
        <v>13.23969696969697</v>
      </c>
      <c r="BE346">
        <f t="shared" si="89"/>
        <v>21.076935590909091</v>
      </c>
    </row>
    <row r="347" spans="6:57" x14ac:dyDescent="0.25">
      <c r="F347" s="9"/>
      <c r="G347" s="21">
        <v>9.3078599999999997E-2</v>
      </c>
      <c r="H347" s="21">
        <v>8.6232500000000005</v>
      </c>
      <c r="I347" s="21">
        <v>-1.83655E-2</v>
      </c>
      <c r="J347" s="21">
        <v>337</v>
      </c>
      <c r="K347" s="21">
        <v>9.25903E-2</v>
      </c>
      <c r="L347">
        <f t="shared" si="78"/>
        <v>18.551010101010103</v>
      </c>
      <c r="M347">
        <f t="shared" si="79"/>
        <v>1.726702048787879</v>
      </c>
      <c r="N347" s="9"/>
      <c r="O347" s="21">
        <v>1.5969800000000001</v>
      </c>
      <c r="P347" s="21">
        <v>12.4223</v>
      </c>
      <c r="Q347" s="21">
        <v>-1.315E-2</v>
      </c>
      <c r="R347" s="21">
        <v>337</v>
      </c>
      <c r="S347" s="21">
        <v>1.5960700000000001</v>
      </c>
      <c r="T347">
        <f t="shared" si="80"/>
        <v>13.282828282828284</v>
      </c>
      <c r="U347">
        <f t="shared" si="81"/>
        <v>21.212411111111113</v>
      </c>
      <c r="X347" s="9"/>
      <c r="Y347" s="21">
        <v>9.3078599999999997E-2</v>
      </c>
      <c r="Z347" s="21">
        <v>17.919499999999999</v>
      </c>
      <c r="AA347" s="21">
        <v>-1.8350200000000001E-2</v>
      </c>
      <c r="AB347" s="21">
        <v>337</v>
      </c>
      <c r="AC347" s="21">
        <v>9.2529299999999995E-2</v>
      </c>
      <c r="AD347">
        <f t="shared" si="82"/>
        <v>18.535555555555554</v>
      </c>
      <c r="AE347">
        <f t="shared" si="83"/>
        <v>1.7252635613333331</v>
      </c>
      <c r="AF347" s="9"/>
      <c r="AG347" s="21">
        <v>1.5969800000000001</v>
      </c>
      <c r="AH347" s="21">
        <v>21.718499999999999</v>
      </c>
      <c r="AI347" s="21">
        <v>-1.2997399999999999E-2</v>
      </c>
      <c r="AJ347" s="21">
        <v>337</v>
      </c>
      <c r="AK347" s="21">
        <v>1.5966800000000001</v>
      </c>
      <c r="AL347">
        <f t="shared" si="84"/>
        <v>13.128686868686868</v>
      </c>
      <c r="AM347">
        <f t="shared" si="85"/>
        <v>20.966250355555555</v>
      </c>
      <c r="AP347" s="9"/>
      <c r="AQ347" s="21">
        <v>9.3078599999999997E-2</v>
      </c>
      <c r="AR347" s="21">
        <v>27.230699999999999</v>
      </c>
      <c r="AS347" s="21">
        <v>-1.82983E-2</v>
      </c>
      <c r="AT347" s="21">
        <v>337</v>
      </c>
      <c r="AU347" s="21">
        <v>9.2437699999999998E-2</v>
      </c>
      <c r="AV347">
        <f t="shared" si="86"/>
        <v>18.483131313131313</v>
      </c>
      <c r="AW347">
        <f t="shared" si="87"/>
        <v>1.7203839862424242</v>
      </c>
      <c r="AX347" s="9"/>
      <c r="AY347" s="21">
        <v>1.5969800000000001</v>
      </c>
      <c r="AZ347" s="21">
        <v>31.029699999999998</v>
      </c>
      <c r="BA347" s="21">
        <v>-1.29272E-2</v>
      </c>
      <c r="BB347" s="21">
        <v>337</v>
      </c>
      <c r="BC347" s="21">
        <v>1.5960700000000001</v>
      </c>
      <c r="BD347">
        <f t="shared" si="88"/>
        <v>13.057777777777778</v>
      </c>
      <c r="BE347">
        <f t="shared" si="89"/>
        <v>20.853009955555557</v>
      </c>
    </row>
    <row r="348" spans="6:57" x14ac:dyDescent="0.25">
      <c r="F348" s="9"/>
      <c r="G348" s="21">
        <v>8.8043200000000002E-2</v>
      </c>
      <c r="H348" s="21">
        <v>8.6333199999999994</v>
      </c>
      <c r="I348" s="21">
        <v>-1.8374600000000001E-2</v>
      </c>
      <c r="J348" s="21">
        <v>338</v>
      </c>
      <c r="K348" s="21">
        <v>8.7524400000000002E-2</v>
      </c>
      <c r="L348">
        <f t="shared" si="78"/>
        <v>18.560202020202023</v>
      </c>
      <c r="M348">
        <f t="shared" si="79"/>
        <v>1.6340995785050507</v>
      </c>
      <c r="N348" s="9"/>
      <c r="O348" s="21">
        <v>1.60202</v>
      </c>
      <c r="P348" s="21">
        <v>12.432399999999999</v>
      </c>
      <c r="Q348" s="21">
        <v>-1.29791E-2</v>
      </c>
      <c r="R348" s="21">
        <v>338</v>
      </c>
      <c r="S348" s="21">
        <v>1.6018699999999999</v>
      </c>
      <c r="T348">
        <f t="shared" si="80"/>
        <v>13.110202020202021</v>
      </c>
      <c r="U348">
        <f t="shared" si="81"/>
        <v>21.00280584040404</v>
      </c>
      <c r="X348" s="9"/>
      <c r="Y348" s="21">
        <v>8.8043200000000002E-2</v>
      </c>
      <c r="Z348" s="21">
        <v>17.929500000000001</v>
      </c>
      <c r="AA348" s="21">
        <v>-1.8359400000000001E-2</v>
      </c>
      <c r="AB348" s="21">
        <v>338</v>
      </c>
      <c r="AC348" s="21">
        <v>8.7219199999999997E-2</v>
      </c>
      <c r="AD348">
        <f t="shared" si="82"/>
        <v>18.544848484848487</v>
      </c>
      <c r="AE348">
        <f t="shared" si="83"/>
        <v>1.6327478041212122</v>
      </c>
      <c r="AF348" s="9"/>
      <c r="AG348" s="21">
        <v>1.60202</v>
      </c>
      <c r="AH348" s="21">
        <v>21.7286</v>
      </c>
      <c r="AI348" s="21">
        <v>-1.28235E-2</v>
      </c>
      <c r="AJ348" s="21">
        <v>338</v>
      </c>
      <c r="AK348" s="21">
        <v>1.6009500000000001</v>
      </c>
      <c r="AL348">
        <f t="shared" si="84"/>
        <v>12.953030303030303</v>
      </c>
      <c r="AM348">
        <f t="shared" si="85"/>
        <v>20.751013606060607</v>
      </c>
      <c r="AP348" s="9"/>
      <c r="AQ348" s="21">
        <v>8.8043200000000002E-2</v>
      </c>
      <c r="AR348" s="21">
        <v>27.2408</v>
      </c>
      <c r="AS348" s="21">
        <v>-1.83105E-2</v>
      </c>
      <c r="AT348" s="21">
        <v>338</v>
      </c>
      <c r="AU348" s="21">
        <v>8.7646500000000002E-2</v>
      </c>
      <c r="AV348">
        <f t="shared" si="86"/>
        <v>18.495454545454546</v>
      </c>
      <c r="AW348">
        <f t="shared" si="87"/>
        <v>1.6283990036363638</v>
      </c>
      <c r="AX348" s="9"/>
      <c r="AY348" s="21">
        <v>1.60202</v>
      </c>
      <c r="AZ348" s="21">
        <v>31.0398</v>
      </c>
      <c r="BA348" s="21">
        <v>-1.27441E-2</v>
      </c>
      <c r="BB348" s="21">
        <v>338</v>
      </c>
      <c r="BC348" s="21">
        <v>1.6006499999999999</v>
      </c>
      <c r="BD348">
        <f t="shared" si="88"/>
        <v>12.872828282828282</v>
      </c>
      <c r="BE348">
        <f t="shared" si="89"/>
        <v>20.622528365656564</v>
      </c>
    </row>
    <row r="349" spans="6:57" x14ac:dyDescent="0.25">
      <c r="F349" s="9"/>
      <c r="G349" s="21">
        <v>8.3007800000000007E-2</v>
      </c>
      <c r="H349" s="21">
        <v>8.6433900000000001</v>
      </c>
      <c r="I349" s="21">
        <v>-1.83777E-2</v>
      </c>
      <c r="J349" s="21">
        <v>339</v>
      </c>
      <c r="K349" s="21">
        <v>8.2428000000000001E-2</v>
      </c>
      <c r="L349">
        <f t="shared" si="78"/>
        <v>18.563333333333336</v>
      </c>
      <c r="M349">
        <f t="shared" si="79"/>
        <v>1.5409014606666671</v>
      </c>
      <c r="N349" s="9"/>
      <c r="O349" s="21">
        <v>1.6070599999999999</v>
      </c>
      <c r="P349" s="21">
        <v>12.442399999999999</v>
      </c>
      <c r="Q349" s="21">
        <v>-1.27899E-2</v>
      </c>
      <c r="R349" s="21">
        <v>339</v>
      </c>
      <c r="S349" s="21">
        <v>1.6067499999999999</v>
      </c>
      <c r="T349">
        <f t="shared" si="80"/>
        <v>12.91909090909091</v>
      </c>
      <c r="U349">
        <f t="shared" si="81"/>
        <v>20.761754236363636</v>
      </c>
      <c r="X349" s="9"/>
      <c r="Y349" s="21">
        <v>8.3007800000000007E-2</v>
      </c>
      <c r="Z349" s="21">
        <v>17.939599999999999</v>
      </c>
      <c r="AA349" s="21">
        <v>-1.8368499999999999E-2</v>
      </c>
      <c r="AB349" s="21">
        <v>339</v>
      </c>
      <c r="AC349" s="21">
        <v>8.2489000000000007E-2</v>
      </c>
      <c r="AD349">
        <f t="shared" si="82"/>
        <v>18.554040404040403</v>
      </c>
      <c r="AE349">
        <f t="shared" si="83"/>
        <v>1.5401300750505051</v>
      </c>
      <c r="AF349" s="9"/>
      <c r="AG349" s="21">
        <v>1.6070599999999999</v>
      </c>
      <c r="AH349" s="21">
        <v>21.738700000000001</v>
      </c>
      <c r="AI349" s="21">
        <v>-1.2634299999999999E-2</v>
      </c>
      <c r="AJ349" s="21">
        <v>339</v>
      </c>
      <c r="AK349" s="21">
        <v>1.6064499999999999</v>
      </c>
      <c r="AL349">
        <f t="shared" si="84"/>
        <v>12.761919191919191</v>
      </c>
      <c r="AM349">
        <f t="shared" si="85"/>
        <v>20.509169856565652</v>
      </c>
      <c r="AP349" s="9"/>
      <c r="AQ349" s="21">
        <v>8.3007800000000007E-2</v>
      </c>
      <c r="AR349" s="21">
        <v>27.250800000000002</v>
      </c>
      <c r="AS349" s="21">
        <v>-1.83258E-2</v>
      </c>
      <c r="AT349" s="21">
        <v>339</v>
      </c>
      <c r="AU349" s="21">
        <v>8.2458500000000004E-2</v>
      </c>
      <c r="AV349">
        <f t="shared" si="86"/>
        <v>18.510909090909092</v>
      </c>
      <c r="AW349">
        <f t="shared" si="87"/>
        <v>1.5365498396363637</v>
      </c>
      <c r="AX349" s="9"/>
      <c r="AY349" s="21">
        <v>1.6070599999999999</v>
      </c>
      <c r="AZ349" s="21">
        <v>31.049900000000001</v>
      </c>
      <c r="BA349" s="21">
        <v>-1.2554900000000001E-2</v>
      </c>
      <c r="BB349" s="21">
        <v>339</v>
      </c>
      <c r="BC349" s="21">
        <v>1.6064499999999999</v>
      </c>
      <c r="BD349">
        <f t="shared" si="88"/>
        <v>12.681717171717173</v>
      </c>
      <c r="BE349">
        <f t="shared" si="89"/>
        <v>20.380280397979799</v>
      </c>
    </row>
    <row r="350" spans="6:57" x14ac:dyDescent="0.25">
      <c r="F350" s="9"/>
      <c r="G350" s="21">
        <v>7.7972399999999997E-2</v>
      </c>
      <c r="H350" s="21">
        <v>8.6534600000000008</v>
      </c>
      <c r="I350" s="21">
        <v>-1.8389900000000001E-2</v>
      </c>
      <c r="J350" s="21">
        <v>340</v>
      </c>
      <c r="K350" s="21">
        <v>7.3455800000000002E-2</v>
      </c>
      <c r="L350">
        <f t="shared" si="78"/>
        <v>18.575656565656566</v>
      </c>
      <c r="M350">
        <f t="shared" si="79"/>
        <v>1.4483885239999998</v>
      </c>
      <c r="N350" s="9"/>
      <c r="O350" s="21">
        <v>1.61209</v>
      </c>
      <c r="P350" s="21">
        <v>12.452500000000001</v>
      </c>
      <c r="Q350" s="21">
        <v>-1.2600699999999999E-2</v>
      </c>
      <c r="R350" s="21">
        <v>340</v>
      </c>
      <c r="S350" s="21">
        <v>1.6119399999999999</v>
      </c>
      <c r="T350">
        <f t="shared" si="80"/>
        <v>12.727979797979797</v>
      </c>
      <c r="U350">
        <f t="shared" si="81"/>
        <v>20.51864895252525</v>
      </c>
      <c r="X350" s="9"/>
      <c r="Y350" s="21">
        <v>7.7972399999999997E-2</v>
      </c>
      <c r="Z350" s="21">
        <v>17.9497</v>
      </c>
      <c r="AA350" s="21">
        <v>-1.83807E-2</v>
      </c>
      <c r="AB350" s="21">
        <v>340</v>
      </c>
      <c r="AC350" s="21">
        <v>7.7148400000000006E-2</v>
      </c>
      <c r="AD350">
        <f t="shared" si="82"/>
        <v>18.566363636363636</v>
      </c>
      <c r="AE350">
        <f t="shared" si="83"/>
        <v>1.447663932</v>
      </c>
      <c r="AF350" s="9"/>
      <c r="AG350" s="21">
        <v>1.61209</v>
      </c>
      <c r="AH350" s="21">
        <v>21.748699999999999</v>
      </c>
      <c r="AI350" s="21">
        <v>-1.24359E-2</v>
      </c>
      <c r="AJ350" s="21">
        <v>340</v>
      </c>
      <c r="AK350" s="21">
        <v>1.6110199999999999</v>
      </c>
      <c r="AL350">
        <f t="shared" si="84"/>
        <v>12.561515151515152</v>
      </c>
      <c r="AM350">
        <f t="shared" si="85"/>
        <v>20.250292960606064</v>
      </c>
      <c r="AP350" s="9"/>
      <c r="AQ350" s="21">
        <v>7.7972399999999997E-2</v>
      </c>
      <c r="AR350" s="21">
        <v>27.260899999999999</v>
      </c>
      <c r="AS350" s="21">
        <v>-1.8338E-2</v>
      </c>
      <c r="AT350" s="21">
        <v>340</v>
      </c>
      <c r="AU350" s="21">
        <v>7.74841E-2</v>
      </c>
      <c r="AV350">
        <f t="shared" si="86"/>
        <v>18.523232323232325</v>
      </c>
      <c r="AW350">
        <f t="shared" si="87"/>
        <v>1.4443008800000001</v>
      </c>
      <c r="AX350" s="9"/>
      <c r="AY350" s="21">
        <v>1.61209</v>
      </c>
      <c r="AZ350" s="21">
        <v>31.06</v>
      </c>
      <c r="BA350" s="21">
        <v>-1.2356600000000001E-2</v>
      </c>
      <c r="BB350" s="21">
        <v>340</v>
      </c>
      <c r="BC350" s="21">
        <v>1.6113299999999999</v>
      </c>
      <c r="BD350">
        <f t="shared" si="88"/>
        <v>12.481414141414142</v>
      </c>
      <c r="BE350">
        <f t="shared" si="89"/>
        <v>20.121162923232323</v>
      </c>
    </row>
    <row r="351" spans="6:57" x14ac:dyDescent="0.25">
      <c r="F351" s="9"/>
      <c r="G351" s="21">
        <v>7.2937000000000002E-2</v>
      </c>
      <c r="H351" s="21">
        <v>8.6635299999999997</v>
      </c>
      <c r="I351" s="21">
        <v>-1.8398999999999999E-2</v>
      </c>
      <c r="J351" s="21">
        <v>341</v>
      </c>
      <c r="K351" s="21">
        <v>7.2479199999999994E-2</v>
      </c>
      <c r="L351">
        <f t="shared" si="78"/>
        <v>18.584848484848486</v>
      </c>
      <c r="M351">
        <f t="shared" si="79"/>
        <v>1.3555230939393941</v>
      </c>
      <c r="N351" s="9"/>
      <c r="O351" s="21">
        <v>1.61713</v>
      </c>
      <c r="P351" s="21">
        <v>12.4626</v>
      </c>
      <c r="Q351" s="21">
        <v>-1.24023E-2</v>
      </c>
      <c r="R351" s="21">
        <v>341</v>
      </c>
      <c r="S351" s="21">
        <v>1.61591</v>
      </c>
      <c r="T351">
        <f t="shared" si="80"/>
        <v>12.527575757575757</v>
      </c>
      <c r="U351">
        <f t="shared" si="81"/>
        <v>20.258718584848484</v>
      </c>
      <c r="X351" s="9"/>
      <c r="Y351" s="21">
        <v>7.2937000000000002E-2</v>
      </c>
      <c r="Z351" s="21">
        <v>17.959800000000001</v>
      </c>
      <c r="AA351" s="21">
        <v>-1.8389900000000001E-2</v>
      </c>
      <c r="AB351" s="21">
        <v>341</v>
      </c>
      <c r="AC351" s="21">
        <v>7.2296100000000002E-2</v>
      </c>
      <c r="AD351">
        <f t="shared" si="82"/>
        <v>18.575656565656566</v>
      </c>
      <c r="AE351">
        <f t="shared" si="83"/>
        <v>1.354852662929293</v>
      </c>
      <c r="AF351" s="9"/>
      <c r="AG351" s="21">
        <v>1.61713</v>
      </c>
      <c r="AH351" s="21">
        <v>21.758800000000001</v>
      </c>
      <c r="AI351" s="21">
        <v>-1.22253E-2</v>
      </c>
      <c r="AJ351" s="21">
        <v>341</v>
      </c>
      <c r="AK351" s="21">
        <v>1.6162099999999999</v>
      </c>
      <c r="AL351">
        <f t="shared" si="84"/>
        <v>12.34878787878788</v>
      </c>
      <c r="AM351">
        <f t="shared" si="85"/>
        <v>19.969595342424242</v>
      </c>
      <c r="AP351" s="9"/>
      <c r="AQ351" s="21">
        <v>7.2937000000000002E-2</v>
      </c>
      <c r="AR351" s="21">
        <v>27.271000000000001</v>
      </c>
      <c r="AS351" s="21">
        <v>-1.8347200000000001E-2</v>
      </c>
      <c r="AT351" s="21">
        <v>341</v>
      </c>
      <c r="AU351" s="21">
        <v>7.2265599999999999E-2</v>
      </c>
      <c r="AV351">
        <f t="shared" si="86"/>
        <v>18.532525252525254</v>
      </c>
      <c r="AW351">
        <f t="shared" si="87"/>
        <v>1.3517067943434344</v>
      </c>
      <c r="AX351" s="9"/>
      <c r="AY351" s="21">
        <v>1.61713</v>
      </c>
      <c r="AZ351" s="21">
        <v>31.07</v>
      </c>
      <c r="BA351" s="21">
        <v>-1.21429E-2</v>
      </c>
      <c r="BB351" s="21">
        <v>341</v>
      </c>
      <c r="BC351" s="21">
        <v>1.6168199999999999</v>
      </c>
      <c r="BD351">
        <f t="shared" si="88"/>
        <v>12.265555555555556</v>
      </c>
      <c r="BE351">
        <f t="shared" si="89"/>
        <v>19.834997855555557</v>
      </c>
    </row>
    <row r="352" spans="6:57" x14ac:dyDescent="0.25">
      <c r="F352" s="9"/>
      <c r="G352" s="21">
        <v>6.7901600000000006E-2</v>
      </c>
      <c r="H352" s="21">
        <v>8.67361</v>
      </c>
      <c r="I352" s="21">
        <v>-1.8411299999999999E-2</v>
      </c>
      <c r="J352" s="21">
        <v>342</v>
      </c>
      <c r="K352" s="21">
        <v>6.7504900000000007E-2</v>
      </c>
      <c r="L352">
        <f t="shared" si="78"/>
        <v>18.597272727272728</v>
      </c>
      <c r="M352">
        <f t="shared" si="79"/>
        <v>1.262784573818182</v>
      </c>
      <c r="N352" s="9"/>
      <c r="O352" s="21">
        <v>1.62216</v>
      </c>
      <c r="P352" s="21">
        <v>12.4727</v>
      </c>
      <c r="Q352" s="21">
        <v>-1.2185700000000001E-2</v>
      </c>
      <c r="R352" s="21">
        <v>342</v>
      </c>
      <c r="S352" s="21">
        <v>1.6210899999999999</v>
      </c>
      <c r="T352">
        <f t="shared" si="80"/>
        <v>12.308787878787879</v>
      </c>
      <c r="U352">
        <f t="shared" si="81"/>
        <v>19.966823345454547</v>
      </c>
      <c r="X352" s="9"/>
      <c r="Y352" s="21">
        <v>6.7901600000000006E-2</v>
      </c>
      <c r="Z352" s="21">
        <v>17.969799999999999</v>
      </c>
      <c r="AA352" s="21">
        <v>-1.83929E-2</v>
      </c>
      <c r="AB352" s="21">
        <v>342</v>
      </c>
      <c r="AC352" s="21">
        <v>6.7413299999999995E-2</v>
      </c>
      <c r="AD352">
        <f t="shared" si="82"/>
        <v>18.578686868686869</v>
      </c>
      <c r="AE352">
        <f t="shared" si="83"/>
        <v>1.2615225642828285</v>
      </c>
      <c r="AF352" s="9"/>
      <c r="AG352" s="21">
        <v>1.62216</v>
      </c>
      <c r="AH352" s="21">
        <v>21.768899999999999</v>
      </c>
      <c r="AI352" s="21">
        <v>-1.2008700000000001E-2</v>
      </c>
      <c r="AJ352" s="21">
        <v>342</v>
      </c>
      <c r="AK352" s="21">
        <v>1.6216999999999999</v>
      </c>
      <c r="AL352">
        <f t="shared" si="84"/>
        <v>12.13</v>
      </c>
      <c r="AM352">
        <f t="shared" si="85"/>
        <v>19.676800800000002</v>
      </c>
      <c r="AP352" s="9"/>
      <c r="AQ352" s="21">
        <v>6.7901600000000006E-2</v>
      </c>
      <c r="AR352" s="21">
        <v>27.280999999999999</v>
      </c>
      <c r="AS352" s="21">
        <v>-1.8353299999999999E-2</v>
      </c>
      <c r="AT352" s="21">
        <v>342</v>
      </c>
      <c r="AU352" s="21">
        <v>6.7260700000000007E-2</v>
      </c>
      <c r="AV352">
        <f t="shared" si="86"/>
        <v>18.538686868686867</v>
      </c>
      <c r="AW352">
        <f t="shared" si="87"/>
        <v>1.2588065002828284</v>
      </c>
      <c r="AX352" s="9"/>
      <c r="AY352" s="21">
        <v>1.62216</v>
      </c>
      <c r="AZ352" s="21">
        <v>31.080100000000002</v>
      </c>
      <c r="BA352" s="21">
        <v>-1.19141E-2</v>
      </c>
      <c r="BB352" s="21">
        <v>342</v>
      </c>
      <c r="BC352" s="21">
        <v>1.6216999999999999</v>
      </c>
      <c r="BD352">
        <f t="shared" si="88"/>
        <v>12.034444444444444</v>
      </c>
      <c r="BE352">
        <f t="shared" si="89"/>
        <v>19.521794400000001</v>
      </c>
    </row>
    <row r="353" spans="6:57" x14ac:dyDescent="0.25">
      <c r="F353" s="9"/>
      <c r="G353" s="21">
        <v>6.2866199999999997E-2</v>
      </c>
      <c r="H353" s="21">
        <v>8.6836800000000007</v>
      </c>
      <c r="I353" s="21">
        <v>-1.84174E-2</v>
      </c>
      <c r="J353" s="21">
        <v>343</v>
      </c>
      <c r="K353" s="21">
        <v>6.1645499999999999E-2</v>
      </c>
      <c r="L353">
        <f t="shared" si="78"/>
        <v>18.603434343434344</v>
      </c>
      <c r="M353">
        <f t="shared" si="79"/>
        <v>1.169527224121212</v>
      </c>
      <c r="N353" s="9"/>
      <c r="O353" s="21">
        <v>1.6272</v>
      </c>
      <c r="P353" s="21">
        <v>12.482699999999999</v>
      </c>
      <c r="Q353" s="21">
        <v>-1.19598E-2</v>
      </c>
      <c r="R353" s="21">
        <v>343</v>
      </c>
      <c r="S353" s="21">
        <v>1.6262799999999999</v>
      </c>
      <c r="T353">
        <f t="shared" si="80"/>
        <v>12.08060606060606</v>
      </c>
      <c r="U353">
        <f t="shared" si="81"/>
        <v>19.657562181818182</v>
      </c>
      <c r="X353" s="9"/>
      <c r="Y353" s="21">
        <v>6.2866199999999997E-2</v>
      </c>
      <c r="Z353" s="21">
        <v>17.979900000000001</v>
      </c>
      <c r="AA353" s="21">
        <v>-1.8395999999999999E-2</v>
      </c>
      <c r="AB353" s="21">
        <v>343</v>
      </c>
      <c r="AC353" s="21">
        <v>6.2316900000000001E-2</v>
      </c>
      <c r="AD353">
        <f t="shared" si="82"/>
        <v>18.581818181818182</v>
      </c>
      <c r="AE353">
        <f t="shared" si="83"/>
        <v>1.1681682981818182</v>
      </c>
      <c r="AF353" s="9"/>
      <c r="AG353" s="21">
        <v>1.6272</v>
      </c>
      <c r="AH353" s="21">
        <v>21.7789</v>
      </c>
      <c r="AI353" s="21">
        <v>-1.1776699999999999E-2</v>
      </c>
      <c r="AJ353" s="21">
        <v>343</v>
      </c>
      <c r="AK353" s="21">
        <v>1.62659</v>
      </c>
      <c r="AL353">
        <f t="shared" si="84"/>
        <v>11.895656565656564</v>
      </c>
      <c r="AM353">
        <f t="shared" si="85"/>
        <v>19.356612363636362</v>
      </c>
      <c r="AP353" s="9"/>
      <c r="AQ353" s="21">
        <v>6.2866199999999997E-2</v>
      </c>
      <c r="AR353" s="21">
        <v>27.2911</v>
      </c>
      <c r="AS353" s="21">
        <v>-1.8359400000000001E-2</v>
      </c>
      <c r="AT353" s="21">
        <v>343</v>
      </c>
      <c r="AU353" s="21">
        <v>6.26221E-2</v>
      </c>
      <c r="AV353">
        <f t="shared" si="86"/>
        <v>18.544848484848487</v>
      </c>
      <c r="AW353">
        <f t="shared" si="87"/>
        <v>1.1658441538181818</v>
      </c>
      <c r="AX353" s="9"/>
      <c r="AY353" s="21">
        <v>1.6272</v>
      </c>
      <c r="AZ353" s="21">
        <v>31.090199999999999</v>
      </c>
      <c r="BA353" s="21">
        <v>-1.1682100000000001E-2</v>
      </c>
      <c r="BB353" s="21">
        <v>343</v>
      </c>
      <c r="BC353" s="21">
        <v>1.6268899999999999</v>
      </c>
      <c r="BD353">
        <f t="shared" si="88"/>
        <v>11.800101010101011</v>
      </c>
      <c r="BE353">
        <f t="shared" si="89"/>
        <v>19.201124363636364</v>
      </c>
    </row>
    <row r="354" spans="6:57" x14ac:dyDescent="0.25">
      <c r="F354" s="9"/>
      <c r="G354" s="21">
        <v>5.7830800000000002E-2</v>
      </c>
      <c r="H354" s="21">
        <v>8.6937499999999996</v>
      </c>
      <c r="I354" s="21">
        <v>-1.8423499999999999E-2</v>
      </c>
      <c r="J354" s="21">
        <v>344</v>
      </c>
      <c r="K354" s="21">
        <v>5.7037400000000002E-2</v>
      </c>
      <c r="L354">
        <f t="shared" si="78"/>
        <v>18.609595959595957</v>
      </c>
      <c r="M354">
        <f t="shared" si="79"/>
        <v>1.0762078220202018</v>
      </c>
      <c r="N354" s="9"/>
      <c r="O354" s="21">
        <v>1.6322300000000001</v>
      </c>
      <c r="P354" s="21">
        <v>12.492800000000001</v>
      </c>
      <c r="Q354" s="21">
        <v>-1.17188E-2</v>
      </c>
      <c r="R354" s="21">
        <v>344</v>
      </c>
      <c r="S354" s="21">
        <v>1.6311599999999999</v>
      </c>
      <c r="T354">
        <f t="shared" si="80"/>
        <v>11.837171717171717</v>
      </c>
      <c r="U354">
        <f t="shared" si="81"/>
        <v>19.320986791919193</v>
      </c>
      <c r="X354" s="9"/>
      <c r="Y354" s="21">
        <v>5.7830800000000002E-2</v>
      </c>
      <c r="Z354" s="21">
        <v>17.989999999999998</v>
      </c>
      <c r="AA354" s="21">
        <v>-1.8402100000000001E-2</v>
      </c>
      <c r="AB354" s="21">
        <v>344</v>
      </c>
      <c r="AC354" s="21">
        <v>5.7159399999999999E-2</v>
      </c>
      <c r="AD354">
        <f t="shared" si="82"/>
        <v>18.587979797979798</v>
      </c>
      <c r="AE354">
        <f t="shared" si="83"/>
        <v>1.0749577421010101</v>
      </c>
      <c r="AF354" s="9"/>
      <c r="AG354" s="21">
        <v>1.6322300000000001</v>
      </c>
      <c r="AH354" s="21">
        <v>21.789000000000001</v>
      </c>
      <c r="AI354" s="21">
        <v>-1.15265E-2</v>
      </c>
      <c r="AJ354" s="21">
        <v>344</v>
      </c>
      <c r="AK354" s="21">
        <v>1.63147</v>
      </c>
      <c r="AL354">
        <f t="shared" si="84"/>
        <v>11.642929292929294</v>
      </c>
      <c r="AM354">
        <f t="shared" si="85"/>
        <v>19.003938479797981</v>
      </c>
      <c r="AP354" s="9"/>
      <c r="AQ354" s="21">
        <v>5.7830800000000002E-2</v>
      </c>
      <c r="AR354" s="21">
        <v>27.301200000000001</v>
      </c>
      <c r="AS354" s="21">
        <v>-1.8374600000000001E-2</v>
      </c>
      <c r="AT354" s="21">
        <v>344</v>
      </c>
      <c r="AU354" s="21">
        <v>5.7281499999999999E-2</v>
      </c>
      <c r="AV354">
        <f t="shared" si="86"/>
        <v>18.560202020202023</v>
      </c>
      <c r="AW354">
        <f t="shared" si="87"/>
        <v>1.0733513309898992</v>
      </c>
      <c r="AX354" s="9"/>
      <c r="AY354" s="21">
        <v>1.6322300000000001</v>
      </c>
      <c r="AZ354" s="21">
        <v>31.100200000000001</v>
      </c>
      <c r="BA354" s="21">
        <v>-1.14471E-2</v>
      </c>
      <c r="BB354" s="21">
        <v>344</v>
      </c>
      <c r="BC354" s="21">
        <v>1.63147</v>
      </c>
      <c r="BD354">
        <f t="shared" si="88"/>
        <v>11.562727272727273</v>
      </c>
      <c r="BE354">
        <f t="shared" si="89"/>
        <v>18.873030336363637</v>
      </c>
    </row>
    <row r="355" spans="6:57" x14ac:dyDescent="0.25">
      <c r="F355" s="9"/>
      <c r="G355" s="21">
        <v>5.2795399999999999E-2</v>
      </c>
      <c r="H355" s="21">
        <v>8.7038200000000003</v>
      </c>
      <c r="I355" s="21">
        <v>-1.84326E-2</v>
      </c>
      <c r="J355" s="21">
        <v>345</v>
      </c>
      <c r="K355" s="21">
        <v>5.2276599999999999E-2</v>
      </c>
      <c r="L355">
        <f t="shared" si="78"/>
        <v>18.618787878787881</v>
      </c>
      <c r="M355">
        <f t="shared" si="79"/>
        <v>0.9829863535757577</v>
      </c>
      <c r="N355" s="9"/>
      <c r="O355" s="21">
        <v>1.63727</v>
      </c>
      <c r="P355" s="21">
        <v>12.5029</v>
      </c>
      <c r="Q355" s="21">
        <v>-1.1456300000000001E-2</v>
      </c>
      <c r="R355" s="21">
        <v>345</v>
      </c>
      <c r="S355" s="21">
        <v>1.63696</v>
      </c>
      <c r="T355">
        <f t="shared" si="80"/>
        <v>11.572020202020203</v>
      </c>
      <c r="U355">
        <f t="shared" si="81"/>
        <v>18.946521516161617</v>
      </c>
      <c r="X355" s="9"/>
      <c r="Y355" s="21">
        <v>5.2795399999999999E-2</v>
      </c>
      <c r="Z355" s="21">
        <v>18</v>
      </c>
      <c r="AA355" s="21">
        <v>-1.84052E-2</v>
      </c>
      <c r="AB355" s="21">
        <v>345</v>
      </c>
      <c r="AC355" s="21">
        <v>5.2459699999999998E-2</v>
      </c>
      <c r="AD355">
        <f t="shared" si="82"/>
        <v>18.591111111111111</v>
      </c>
      <c r="AE355">
        <f t="shared" si="83"/>
        <v>0.98152514755555553</v>
      </c>
      <c r="AF355" s="9"/>
      <c r="AG355" s="21">
        <v>1.63727</v>
      </c>
      <c r="AH355" s="21">
        <v>21.799099999999999</v>
      </c>
      <c r="AI355" s="21">
        <v>-1.12671E-2</v>
      </c>
      <c r="AJ355" s="21">
        <v>345</v>
      </c>
      <c r="AK355" s="21">
        <v>1.63635</v>
      </c>
      <c r="AL355">
        <f t="shared" si="84"/>
        <v>11.380909090909091</v>
      </c>
      <c r="AM355">
        <f t="shared" si="85"/>
        <v>18.633621027272728</v>
      </c>
      <c r="AP355" s="9"/>
      <c r="AQ355" s="21">
        <v>5.2795399999999999E-2</v>
      </c>
      <c r="AR355" s="21">
        <v>27.311299999999999</v>
      </c>
      <c r="AS355" s="21">
        <v>-1.8386799999999998E-2</v>
      </c>
      <c r="AT355" s="21">
        <v>345</v>
      </c>
      <c r="AU355" s="21">
        <v>5.2337599999999998E-2</v>
      </c>
      <c r="AV355">
        <f t="shared" si="86"/>
        <v>18.572525252525249</v>
      </c>
      <c r="AW355">
        <f t="shared" si="87"/>
        <v>0.98054389971717149</v>
      </c>
      <c r="AX355" s="9"/>
      <c r="AY355" s="21">
        <v>1.63727</v>
      </c>
      <c r="AZ355" s="21">
        <v>31.110299999999999</v>
      </c>
      <c r="BA355" s="21">
        <v>-1.11786E-2</v>
      </c>
      <c r="BB355" s="21">
        <v>345</v>
      </c>
      <c r="BC355" s="21">
        <v>1.63666</v>
      </c>
      <c r="BD355">
        <f t="shared" si="88"/>
        <v>11.291515151515151</v>
      </c>
      <c r="BE355">
        <f t="shared" si="89"/>
        <v>18.487259012121211</v>
      </c>
    </row>
    <row r="356" spans="6:57" x14ac:dyDescent="0.25">
      <c r="F356" s="9"/>
      <c r="G356" s="21">
        <v>4.7759999999999997E-2</v>
      </c>
      <c r="H356" s="21">
        <v>8.7138899999999992</v>
      </c>
      <c r="I356" s="21">
        <v>-1.8438699999999999E-2</v>
      </c>
      <c r="J356" s="21">
        <v>346</v>
      </c>
      <c r="K356" s="21">
        <v>4.8013300000000002E-2</v>
      </c>
      <c r="L356">
        <f t="shared" si="78"/>
        <v>18.624949494949494</v>
      </c>
      <c r="M356">
        <f t="shared" si="79"/>
        <v>0.88952758787878772</v>
      </c>
      <c r="N356" s="9"/>
      <c r="O356" s="21">
        <v>1.6423000000000001</v>
      </c>
      <c r="P356" s="21">
        <v>12.5129</v>
      </c>
      <c r="Q356" s="21">
        <v>-1.11755E-2</v>
      </c>
      <c r="R356" s="21">
        <v>346</v>
      </c>
      <c r="S356" s="21">
        <v>1.64215</v>
      </c>
      <c r="T356">
        <f t="shared" si="80"/>
        <v>11.288383838383838</v>
      </c>
      <c r="U356">
        <f t="shared" si="81"/>
        <v>18.538912777777778</v>
      </c>
      <c r="X356" s="9"/>
      <c r="Y356" s="21">
        <v>4.7759999999999997E-2</v>
      </c>
      <c r="Z356" s="21">
        <v>18.010100000000001</v>
      </c>
      <c r="AA356" s="21">
        <v>-1.8414300000000002E-2</v>
      </c>
      <c r="AB356" s="21">
        <v>346</v>
      </c>
      <c r="AC356" s="21">
        <v>4.7348000000000001E-2</v>
      </c>
      <c r="AD356">
        <f t="shared" si="82"/>
        <v>18.600303030303031</v>
      </c>
      <c r="AE356">
        <f t="shared" si="83"/>
        <v>0.88835047272727274</v>
      </c>
      <c r="AF356" s="9"/>
      <c r="AG356" s="21">
        <v>1.6423000000000001</v>
      </c>
      <c r="AH356" s="21">
        <v>21.809200000000001</v>
      </c>
      <c r="AI356" s="21">
        <v>-1.09955E-2</v>
      </c>
      <c r="AJ356" s="21">
        <v>346</v>
      </c>
      <c r="AK356" s="21">
        <v>1.64154</v>
      </c>
      <c r="AL356">
        <f t="shared" si="84"/>
        <v>11.106565656565657</v>
      </c>
      <c r="AM356">
        <f t="shared" si="85"/>
        <v>18.240312777777778</v>
      </c>
      <c r="AP356" s="9"/>
      <c r="AQ356" s="21">
        <v>4.7759999999999997E-2</v>
      </c>
      <c r="AR356" s="21">
        <v>27.321300000000001</v>
      </c>
      <c r="AS356" s="21">
        <v>-1.8395999999999999E-2</v>
      </c>
      <c r="AT356" s="21">
        <v>346</v>
      </c>
      <c r="AU356" s="21">
        <v>4.7793599999999999E-2</v>
      </c>
      <c r="AV356">
        <f t="shared" si="86"/>
        <v>18.581818181818182</v>
      </c>
      <c r="AW356">
        <f t="shared" si="87"/>
        <v>0.88746763636363635</v>
      </c>
      <c r="AX356" s="9"/>
      <c r="AY356" s="21">
        <v>1.6423000000000001</v>
      </c>
      <c r="AZ356" s="21">
        <v>31.1204</v>
      </c>
      <c r="BA356" s="21">
        <v>-1.0903899999999999E-2</v>
      </c>
      <c r="BB356" s="21">
        <v>346</v>
      </c>
      <c r="BC356" s="21">
        <v>1.64185</v>
      </c>
      <c r="BD356">
        <f t="shared" si="88"/>
        <v>11.014040404040403</v>
      </c>
      <c r="BE356">
        <f t="shared" si="89"/>
        <v>18.088358555555555</v>
      </c>
    </row>
    <row r="357" spans="6:57" x14ac:dyDescent="0.25">
      <c r="F357" s="9"/>
      <c r="G357" s="21">
        <v>4.2724600000000001E-2</v>
      </c>
      <c r="H357" s="21">
        <v>8.7239599999999999</v>
      </c>
      <c r="I357" s="21">
        <v>-1.84479E-2</v>
      </c>
      <c r="J357" s="21">
        <v>347</v>
      </c>
      <c r="K357" s="21">
        <v>4.2678800000000003E-2</v>
      </c>
      <c r="L357">
        <f t="shared" si="78"/>
        <v>18.634242424242423</v>
      </c>
      <c r="M357">
        <f t="shared" si="79"/>
        <v>0.7961405538787879</v>
      </c>
      <c r="N357" s="9"/>
      <c r="O357" s="21">
        <v>1.64734</v>
      </c>
      <c r="P357" s="21">
        <v>12.523</v>
      </c>
      <c r="Q357" s="21">
        <v>-1.08856E-2</v>
      </c>
      <c r="R357" s="21">
        <v>347</v>
      </c>
      <c r="S357" s="21">
        <v>1.64673</v>
      </c>
      <c r="T357">
        <f t="shared" si="80"/>
        <v>10.995555555555555</v>
      </c>
      <c r="U357">
        <f t="shared" si="81"/>
        <v>18.11341848888889</v>
      </c>
      <c r="X357" s="9"/>
      <c r="Y357" s="21">
        <v>4.2724600000000001E-2</v>
      </c>
      <c r="Z357" s="21">
        <v>18.020199999999999</v>
      </c>
      <c r="AA357" s="21">
        <v>-1.8426499999999998E-2</v>
      </c>
      <c r="AB357" s="21">
        <v>347</v>
      </c>
      <c r="AC357" s="21">
        <v>4.2672700000000001E-2</v>
      </c>
      <c r="AD357">
        <f t="shared" si="82"/>
        <v>18.612626262626261</v>
      </c>
      <c r="AE357">
        <f t="shared" si="83"/>
        <v>0.79521701202020201</v>
      </c>
      <c r="AF357" s="9"/>
      <c r="AG357" s="21">
        <v>1.64734</v>
      </c>
      <c r="AH357" s="21">
        <v>21.819199999999999</v>
      </c>
      <c r="AI357" s="21">
        <v>-1.0711699999999999E-2</v>
      </c>
      <c r="AJ357" s="21">
        <v>347</v>
      </c>
      <c r="AK357" s="21">
        <v>1.64673</v>
      </c>
      <c r="AL357">
        <f t="shared" si="84"/>
        <v>10.81989898989899</v>
      </c>
      <c r="AM357">
        <f t="shared" si="85"/>
        <v>17.8240524020202</v>
      </c>
      <c r="AP357" s="9"/>
      <c r="AQ357" s="21">
        <v>4.2724600000000001E-2</v>
      </c>
      <c r="AR357" s="21">
        <v>27.331399999999999</v>
      </c>
      <c r="AS357" s="21">
        <v>-1.8402100000000001E-2</v>
      </c>
      <c r="AT357" s="21">
        <v>347</v>
      </c>
      <c r="AU357" s="21">
        <v>4.2492700000000001E-2</v>
      </c>
      <c r="AV357">
        <f t="shared" si="86"/>
        <v>18.587979797979798</v>
      </c>
      <c r="AW357">
        <f t="shared" si="87"/>
        <v>0.79416400167676771</v>
      </c>
      <c r="AX357" s="9"/>
      <c r="AY357" s="21">
        <v>1.64734</v>
      </c>
      <c r="AZ357" s="21">
        <v>31.130400000000002</v>
      </c>
      <c r="BA357" s="21">
        <v>-1.06049E-2</v>
      </c>
      <c r="BB357" s="21">
        <v>347</v>
      </c>
      <c r="BC357" s="21">
        <v>1.64673</v>
      </c>
      <c r="BD357">
        <f t="shared" si="88"/>
        <v>10.712020202020202</v>
      </c>
      <c r="BE357">
        <f t="shared" si="89"/>
        <v>17.646339359595959</v>
      </c>
    </row>
    <row r="358" spans="6:57" x14ac:dyDescent="0.25">
      <c r="F358" s="9"/>
      <c r="G358" s="21">
        <v>3.7689199999999999E-2</v>
      </c>
      <c r="H358" s="21">
        <v>8.7340300000000006</v>
      </c>
      <c r="I358" s="21">
        <v>-1.8457000000000001E-2</v>
      </c>
      <c r="J358" s="21">
        <v>348</v>
      </c>
      <c r="K358" s="21">
        <v>3.8043199999999999E-2</v>
      </c>
      <c r="L358">
        <f t="shared" si="78"/>
        <v>18.643434343434343</v>
      </c>
      <c r="M358">
        <f t="shared" si="79"/>
        <v>0.70265612565656566</v>
      </c>
      <c r="N358" s="9"/>
      <c r="O358" s="21">
        <v>1.6523699999999999</v>
      </c>
      <c r="P358" s="21">
        <v>12.533099999999999</v>
      </c>
      <c r="Q358" s="21">
        <v>-1.05865E-2</v>
      </c>
      <c r="R358" s="21">
        <v>348</v>
      </c>
      <c r="S358" s="21">
        <v>1.6513100000000001</v>
      </c>
      <c r="T358">
        <f t="shared" si="80"/>
        <v>10.693434343434344</v>
      </c>
      <c r="U358">
        <f t="shared" si="81"/>
        <v>17.669510106060606</v>
      </c>
      <c r="X358" s="9"/>
      <c r="Y358" s="21">
        <v>3.7689199999999999E-2</v>
      </c>
      <c r="Z358" s="21">
        <v>18.0303</v>
      </c>
      <c r="AA358" s="21">
        <v>-1.8435699999999999E-2</v>
      </c>
      <c r="AB358" s="21">
        <v>348</v>
      </c>
      <c r="AC358" s="21">
        <v>3.7695300000000001E-2</v>
      </c>
      <c r="AD358">
        <f t="shared" si="82"/>
        <v>18.621919191919194</v>
      </c>
      <c r="AE358">
        <f t="shared" si="83"/>
        <v>0.70184523680808086</v>
      </c>
      <c r="AF358" s="9"/>
      <c r="AG358" s="21">
        <v>1.6523699999999999</v>
      </c>
      <c r="AH358" s="21">
        <v>21.8293</v>
      </c>
      <c r="AI358" s="21">
        <v>-1.04034E-2</v>
      </c>
      <c r="AJ358" s="21">
        <v>348</v>
      </c>
      <c r="AK358" s="21">
        <v>1.651</v>
      </c>
      <c r="AL358">
        <f t="shared" si="84"/>
        <v>10.508484848484848</v>
      </c>
      <c r="AM358">
        <f t="shared" si="85"/>
        <v>17.363905109090908</v>
      </c>
      <c r="AP358" s="9"/>
      <c r="AQ358" s="21">
        <v>3.7689199999999999E-2</v>
      </c>
      <c r="AR358" s="21">
        <v>27.3415</v>
      </c>
      <c r="AS358" s="21">
        <v>-1.84052E-2</v>
      </c>
      <c r="AT358" s="21">
        <v>348</v>
      </c>
      <c r="AU358" s="21">
        <v>3.7680100000000001E-2</v>
      </c>
      <c r="AV358">
        <f t="shared" si="86"/>
        <v>18.591111111111111</v>
      </c>
      <c r="AW358">
        <f t="shared" si="87"/>
        <v>0.70068410488888888</v>
      </c>
      <c r="AX358" s="9"/>
      <c r="AY358" s="21">
        <v>1.6523699999999999</v>
      </c>
      <c r="AZ358" s="21">
        <v>31.140499999999999</v>
      </c>
      <c r="BA358" s="21">
        <v>-1.02875E-2</v>
      </c>
      <c r="BB358" s="21">
        <v>348</v>
      </c>
      <c r="BC358" s="21">
        <v>1.65161</v>
      </c>
      <c r="BD358">
        <f t="shared" si="88"/>
        <v>10.39141414141414</v>
      </c>
      <c r="BE358">
        <f t="shared" si="89"/>
        <v>17.170460984848482</v>
      </c>
    </row>
    <row r="359" spans="6:57" x14ac:dyDescent="0.25">
      <c r="F359" s="9"/>
      <c r="G359" s="21">
        <v>3.2653799999999997E-2</v>
      </c>
      <c r="H359" s="21">
        <v>8.7440999999999995</v>
      </c>
      <c r="I359" s="21">
        <v>-1.8466199999999999E-2</v>
      </c>
      <c r="J359" s="21">
        <v>349</v>
      </c>
      <c r="K359" s="21">
        <v>3.31177E-2</v>
      </c>
      <c r="L359">
        <f t="shared" si="78"/>
        <v>18.652727272727272</v>
      </c>
      <c r="M359">
        <f t="shared" si="79"/>
        <v>0.60908242581818173</v>
      </c>
      <c r="N359" s="9"/>
      <c r="O359" s="21">
        <v>1.65741</v>
      </c>
      <c r="P359" s="21">
        <v>12.543100000000001</v>
      </c>
      <c r="Q359" s="21">
        <v>-1.0257E-2</v>
      </c>
      <c r="R359" s="21">
        <v>349</v>
      </c>
      <c r="S359" s="21">
        <v>1.6568000000000001</v>
      </c>
      <c r="T359">
        <f t="shared" si="80"/>
        <v>10.360606060606061</v>
      </c>
      <c r="U359">
        <f t="shared" si="81"/>
        <v>17.171772090909094</v>
      </c>
      <c r="X359" s="9"/>
      <c r="Y359" s="21">
        <v>3.2653799999999997E-2</v>
      </c>
      <c r="Z359" s="21">
        <v>18.040299999999998</v>
      </c>
      <c r="AA359" s="21">
        <v>-1.8444800000000001E-2</v>
      </c>
      <c r="AB359" s="21">
        <v>349</v>
      </c>
      <c r="AC359" s="21">
        <v>3.24341E-2</v>
      </c>
      <c r="AD359">
        <f t="shared" si="82"/>
        <v>18.631111111111114</v>
      </c>
      <c r="AE359">
        <f t="shared" si="83"/>
        <v>0.60837657600000006</v>
      </c>
      <c r="AF359" s="9"/>
      <c r="AG359" s="21">
        <v>1.65741</v>
      </c>
      <c r="AH359" s="21">
        <v>21.839400000000001</v>
      </c>
      <c r="AI359" s="21">
        <v>-1.0067700000000001E-2</v>
      </c>
      <c r="AJ359" s="21">
        <v>349</v>
      </c>
      <c r="AK359" s="21">
        <v>1.6568000000000001</v>
      </c>
      <c r="AL359">
        <f t="shared" si="84"/>
        <v>10.16939393939394</v>
      </c>
      <c r="AM359">
        <f t="shared" si="85"/>
        <v>16.854855209090911</v>
      </c>
      <c r="AP359" s="9"/>
      <c r="AQ359" s="21">
        <v>3.2653799999999997E-2</v>
      </c>
      <c r="AR359" s="21">
        <v>27.351500000000001</v>
      </c>
      <c r="AS359" s="21">
        <v>-1.8411299999999999E-2</v>
      </c>
      <c r="AT359" s="21">
        <v>349</v>
      </c>
      <c r="AU359" s="21">
        <v>3.27087E-2</v>
      </c>
      <c r="AV359">
        <f t="shared" si="86"/>
        <v>18.597272727272728</v>
      </c>
      <c r="AW359">
        <f t="shared" si="87"/>
        <v>0.60727162418181813</v>
      </c>
      <c r="AX359" s="9"/>
      <c r="AY359" s="21">
        <v>1.65741</v>
      </c>
      <c r="AZ359" s="21">
        <v>31.150600000000001</v>
      </c>
      <c r="BA359" s="21">
        <v>-9.9456800000000001E-3</v>
      </c>
      <c r="BB359" s="21">
        <v>349</v>
      </c>
      <c r="BC359" s="21">
        <v>1.6568000000000001</v>
      </c>
      <c r="BD359">
        <f t="shared" si="88"/>
        <v>10.046141414141413</v>
      </c>
      <c r="BE359">
        <f t="shared" si="89"/>
        <v>16.65057524121212</v>
      </c>
    </row>
    <row r="360" spans="6:57" x14ac:dyDescent="0.25">
      <c r="F360" s="9"/>
      <c r="G360" s="21">
        <v>2.7618400000000001E-2</v>
      </c>
      <c r="H360" s="21">
        <v>8.7541700000000002</v>
      </c>
      <c r="I360" s="21">
        <v>-1.84753E-2</v>
      </c>
      <c r="J360" s="21">
        <v>350</v>
      </c>
      <c r="K360" s="21">
        <v>2.8308099999999999E-2</v>
      </c>
      <c r="L360">
        <f t="shared" si="78"/>
        <v>18.661919191919193</v>
      </c>
      <c r="M360">
        <f t="shared" si="79"/>
        <v>0.51541234901010102</v>
      </c>
      <c r="N360" s="9"/>
      <c r="O360" s="21">
        <v>1.66245</v>
      </c>
      <c r="P360" s="21">
        <v>12.5532</v>
      </c>
      <c r="Q360" s="21">
        <v>-9.9182100000000002E-3</v>
      </c>
      <c r="R360" s="21">
        <v>350</v>
      </c>
      <c r="S360" s="21">
        <v>1.6613800000000001</v>
      </c>
      <c r="T360">
        <f t="shared" si="80"/>
        <v>10.01839393939394</v>
      </c>
      <c r="U360">
        <f t="shared" si="81"/>
        <v>16.655079004545456</v>
      </c>
      <c r="X360" s="9"/>
      <c r="Y360" s="21">
        <v>2.7618400000000001E-2</v>
      </c>
      <c r="Z360" s="21">
        <v>18.0504</v>
      </c>
      <c r="AA360" s="21">
        <v>-1.8454000000000002E-2</v>
      </c>
      <c r="AB360" s="21">
        <v>350</v>
      </c>
      <c r="AC360" s="21">
        <v>2.742E-2</v>
      </c>
      <c r="AD360">
        <f t="shared" si="82"/>
        <v>18.640404040404039</v>
      </c>
      <c r="AE360">
        <f t="shared" si="83"/>
        <v>0.51481813494949491</v>
      </c>
      <c r="AF360" s="9"/>
      <c r="AG360" s="21">
        <v>1.66245</v>
      </c>
      <c r="AH360" s="21">
        <v>21.849399999999999</v>
      </c>
      <c r="AI360" s="21">
        <v>-9.7015399999999998E-3</v>
      </c>
      <c r="AJ360" s="21">
        <v>350</v>
      </c>
      <c r="AK360" s="21">
        <v>1.66168</v>
      </c>
      <c r="AL360">
        <f t="shared" si="84"/>
        <v>9.7995353535353544</v>
      </c>
      <c r="AM360">
        <f t="shared" si="85"/>
        <v>16.291237548484851</v>
      </c>
      <c r="AP360" s="9"/>
      <c r="AQ360" s="21">
        <v>2.7618400000000001E-2</v>
      </c>
      <c r="AR360" s="21">
        <v>27.361599999999999</v>
      </c>
      <c r="AS360" s="21">
        <v>-1.84204E-2</v>
      </c>
      <c r="AT360" s="21">
        <v>350</v>
      </c>
      <c r="AU360" s="21">
        <v>2.75818E-2</v>
      </c>
      <c r="AV360">
        <f t="shared" si="86"/>
        <v>18.606464646464644</v>
      </c>
      <c r="AW360">
        <f t="shared" si="87"/>
        <v>0.51388078319191921</v>
      </c>
      <c r="AX360" s="9"/>
      <c r="AY360" s="21">
        <v>1.66245</v>
      </c>
      <c r="AZ360" s="21">
        <v>31.160699999999999</v>
      </c>
      <c r="BA360" s="21">
        <v>-9.5672599999999993E-3</v>
      </c>
      <c r="BB360" s="21">
        <v>350</v>
      </c>
      <c r="BC360" s="21">
        <v>1.66168</v>
      </c>
      <c r="BD360">
        <f t="shared" si="88"/>
        <v>9.6638989898989891</v>
      </c>
      <c r="BE360">
        <f t="shared" si="89"/>
        <v>16.065748875757574</v>
      </c>
    </row>
    <row r="361" spans="6:57" x14ac:dyDescent="0.25">
      <c r="F361" s="9"/>
      <c r="G361" s="21">
        <v>2.2582999999999999E-2</v>
      </c>
      <c r="H361" s="21">
        <v>8.7642399999999991</v>
      </c>
      <c r="I361" s="21">
        <v>-1.8484500000000001E-2</v>
      </c>
      <c r="J361" s="21">
        <v>351</v>
      </c>
      <c r="K361" s="21">
        <v>2.2338899999999998E-2</v>
      </c>
      <c r="L361">
        <f t="shared" si="78"/>
        <v>18.671212121212122</v>
      </c>
      <c r="M361">
        <f t="shared" si="79"/>
        <v>0.42165198333333331</v>
      </c>
      <c r="N361" s="9"/>
      <c r="O361" s="21">
        <v>1.6674800000000001</v>
      </c>
      <c r="P361" s="21">
        <v>12.5633</v>
      </c>
      <c r="Q361" s="21">
        <v>-9.5306399999999999E-3</v>
      </c>
      <c r="R361" s="21">
        <v>351</v>
      </c>
      <c r="S361" s="21">
        <v>1.6668700000000001</v>
      </c>
      <c r="T361">
        <f t="shared" si="80"/>
        <v>9.6269090909090913</v>
      </c>
      <c r="U361">
        <f t="shared" si="81"/>
        <v>16.052678370909092</v>
      </c>
      <c r="X361" s="9"/>
      <c r="Y361" s="21">
        <v>2.2582999999999999E-2</v>
      </c>
      <c r="Z361" s="21">
        <v>18.060500000000001</v>
      </c>
      <c r="AA361" s="21">
        <v>-1.8466199999999999E-2</v>
      </c>
      <c r="AB361" s="21">
        <v>351</v>
      </c>
      <c r="AC361" s="21">
        <v>2.2677599999999999E-2</v>
      </c>
      <c r="AD361">
        <f t="shared" si="82"/>
        <v>18.652727272727272</v>
      </c>
      <c r="AE361">
        <f t="shared" si="83"/>
        <v>0.42123453999999999</v>
      </c>
      <c r="AF361" s="9"/>
      <c r="AG361" s="21">
        <v>1.6674800000000001</v>
      </c>
      <c r="AH361" s="21">
        <v>21.859500000000001</v>
      </c>
      <c r="AI361" s="21">
        <v>-9.3170200000000005E-3</v>
      </c>
      <c r="AJ361" s="21">
        <v>351</v>
      </c>
      <c r="AK361" s="21">
        <v>1.6668700000000001</v>
      </c>
      <c r="AL361">
        <f t="shared" si="84"/>
        <v>9.4111313131313139</v>
      </c>
      <c r="AM361">
        <f t="shared" si="85"/>
        <v>15.692873242020204</v>
      </c>
      <c r="AP361" s="9"/>
      <c r="AQ361" s="21">
        <v>2.2582999999999999E-2</v>
      </c>
      <c r="AR361" s="21">
        <v>27.371700000000001</v>
      </c>
      <c r="AS361" s="21">
        <v>-1.84326E-2</v>
      </c>
      <c r="AT361" s="21">
        <v>351</v>
      </c>
      <c r="AU361" s="21">
        <v>2.24274E-2</v>
      </c>
      <c r="AV361">
        <f t="shared" si="86"/>
        <v>18.618787878787881</v>
      </c>
      <c r="AW361">
        <f t="shared" si="87"/>
        <v>0.42046808666666668</v>
      </c>
      <c r="AX361" s="9"/>
      <c r="AY361" s="21">
        <v>1.6674800000000001</v>
      </c>
      <c r="AZ361" s="21">
        <v>31.1707</v>
      </c>
      <c r="BA361" s="21">
        <v>-9.1674800000000004E-3</v>
      </c>
      <c r="BB361" s="21">
        <v>351</v>
      </c>
      <c r="BC361" s="21">
        <v>1.6668700000000001</v>
      </c>
      <c r="BD361">
        <f t="shared" si="88"/>
        <v>9.2600808080808097</v>
      </c>
      <c r="BE361">
        <f t="shared" si="89"/>
        <v>15.44099954585859</v>
      </c>
    </row>
    <row r="362" spans="6:57" x14ac:dyDescent="0.25">
      <c r="F362" s="9"/>
      <c r="G362" s="21">
        <v>1.75476E-2</v>
      </c>
      <c r="H362" s="21">
        <v>8.7743199999999995</v>
      </c>
      <c r="I362" s="21">
        <v>-1.8496700000000001E-2</v>
      </c>
      <c r="J362" s="21">
        <v>352</v>
      </c>
      <c r="K362" s="21">
        <v>1.7611700000000001E-2</v>
      </c>
      <c r="L362">
        <f t="shared" si="78"/>
        <v>18.683535353535355</v>
      </c>
      <c r="M362">
        <f t="shared" si="79"/>
        <v>0.327851204969697</v>
      </c>
      <c r="N362" s="9"/>
      <c r="O362" s="21">
        <v>1.67252</v>
      </c>
      <c r="P362" s="21">
        <v>12.573399999999999</v>
      </c>
      <c r="Q362" s="21">
        <v>-9.1216999999999999E-3</v>
      </c>
      <c r="R362" s="21">
        <v>352</v>
      </c>
      <c r="S362" s="21">
        <v>1.6723600000000001</v>
      </c>
      <c r="T362">
        <f t="shared" si="80"/>
        <v>9.2138383838383824</v>
      </c>
      <c r="U362">
        <f t="shared" si="81"/>
        <v>15.410328973737371</v>
      </c>
      <c r="X362" s="9"/>
      <c r="Y362" s="21">
        <v>1.75476E-2</v>
      </c>
      <c r="Z362" s="21">
        <v>18.070499999999999</v>
      </c>
      <c r="AA362" s="21">
        <v>-1.8472300000000001E-2</v>
      </c>
      <c r="AB362" s="21">
        <v>352</v>
      </c>
      <c r="AC362" s="21">
        <v>1.72211E-2</v>
      </c>
      <c r="AD362">
        <f t="shared" si="82"/>
        <v>18.658888888888889</v>
      </c>
      <c r="AE362">
        <f t="shared" si="83"/>
        <v>0.32741871866666666</v>
      </c>
      <c r="AF362" s="9"/>
      <c r="AG362" s="21">
        <v>1.67252</v>
      </c>
      <c r="AH362" s="21">
        <v>21.869599999999998</v>
      </c>
      <c r="AI362" s="21">
        <v>-8.8989299999999993E-3</v>
      </c>
      <c r="AJ362" s="21">
        <v>352</v>
      </c>
      <c r="AK362" s="21">
        <v>1.6720600000000001</v>
      </c>
      <c r="AL362">
        <f t="shared" si="84"/>
        <v>8.988818181818182</v>
      </c>
      <c r="AM362">
        <f t="shared" si="85"/>
        <v>15.033978185454545</v>
      </c>
      <c r="AP362" s="9"/>
      <c r="AQ362" s="21">
        <v>1.75476E-2</v>
      </c>
      <c r="AR362" s="21">
        <v>27.381799999999998</v>
      </c>
      <c r="AS362" s="21">
        <v>-1.8438699999999999E-2</v>
      </c>
      <c r="AT362" s="21">
        <v>352</v>
      </c>
      <c r="AU362" s="21">
        <v>1.73828E-2</v>
      </c>
      <c r="AV362">
        <f t="shared" si="86"/>
        <v>18.624949494949494</v>
      </c>
      <c r="AW362">
        <f t="shared" si="87"/>
        <v>0.32682316375757575</v>
      </c>
      <c r="AX362" s="9"/>
      <c r="AY362" s="21">
        <v>1.67252</v>
      </c>
      <c r="AZ362" s="21">
        <v>31.180800000000001</v>
      </c>
      <c r="BA362" s="21">
        <v>-8.7219199999999993E-3</v>
      </c>
      <c r="BB362" s="21">
        <v>352</v>
      </c>
      <c r="BC362" s="21">
        <v>1.6714500000000001</v>
      </c>
      <c r="BD362">
        <f t="shared" si="88"/>
        <v>8.8100202020202012</v>
      </c>
      <c r="BE362">
        <f t="shared" si="89"/>
        <v>14.734934988282827</v>
      </c>
    </row>
    <row r="363" spans="6:57" x14ac:dyDescent="0.25">
      <c r="F363" s="9"/>
      <c r="G363" s="21">
        <v>1.2512199999999999E-2</v>
      </c>
      <c r="H363" s="21">
        <v>8.7843900000000001</v>
      </c>
      <c r="I363" s="21">
        <v>-1.8505899999999999E-2</v>
      </c>
      <c r="J363" s="21">
        <v>353</v>
      </c>
      <c r="K363" s="21">
        <v>1.30127E-2</v>
      </c>
      <c r="L363">
        <f t="shared" si="78"/>
        <v>18.692828282828284</v>
      </c>
      <c r="M363">
        <f t="shared" si="79"/>
        <v>0.23388840604040403</v>
      </c>
      <c r="N363" s="9"/>
      <c r="O363" s="21">
        <v>1.6775500000000001</v>
      </c>
      <c r="P363" s="21">
        <v>12.583399999999999</v>
      </c>
      <c r="Q363" s="21">
        <v>-8.6761500000000005E-3</v>
      </c>
      <c r="R363" s="21">
        <v>353</v>
      </c>
      <c r="S363" s="21">
        <v>1.6766399999999999</v>
      </c>
      <c r="T363">
        <f t="shared" si="80"/>
        <v>8.7637878787878805</v>
      </c>
      <c r="U363">
        <f t="shared" si="81"/>
        <v>14.70169235606061</v>
      </c>
      <c r="X363" s="9"/>
      <c r="Y363" s="21">
        <v>1.2512199999999999E-2</v>
      </c>
      <c r="Z363" s="21">
        <v>18.0806</v>
      </c>
      <c r="AA363" s="21">
        <v>-1.84875E-2</v>
      </c>
      <c r="AB363" s="21">
        <v>353</v>
      </c>
      <c r="AC363" s="21">
        <v>1.2506099999999999E-2</v>
      </c>
      <c r="AD363">
        <f t="shared" si="82"/>
        <v>18.674242424242426</v>
      </c>
      <c r="AE363">
        <f t="shared" si="83"/>
        <v>0.23365585606060607</v>
      </c>
      <c r="AF363" s="9"/>
      <c r="AG363" s="21">
        <v>1.6775500000000001</v>
      </c>
      <c r="AH363" s="21">
        <v>21.8797</v>
      </c>
      <c r="AI363" s="21">
        <v>-8.4442100000000006E-3</v>
      </c>
      <c r="AJ363" s="21">
        <v>353</v>
      </c>
      <c r="AK363" s="21">
        <v>1.6766399999999999</v>
      </c>
      <c r="AL363">
        <f t="shared" si="84"/>
        <v>8.5295050505050511</v>
      </c>
      <c r="AM363">
        <f t="shared" si="85"/>
        <v>14.30867119747475</v>
      </c>
      <c r="AP363" s="9"/>
      <c r="AQ363" s="21">
        <v>1.2512199999999999E-2</v>
      </c>
      <c r="AR363" s="21">
        <v>27.3918</v>
      </c>
      <c r="AS363" s="21">
        <v>-1.8444800000000001E-2</v>
      </c>
      <c r="AT363" s="21">
        <v>353</v>
      </c>
      <c r="AU363" s="21">
        <v>1.2286399999999999E-2</v>
      </c>
      <c r="AV363">
        <f t="shared" si="86"/>
        <v>18.631111111111114</v>
      </c>
      <c r="AW363">
        <f t="shared" si="87"/>
        <v>0.23311618844444446</v>
      </c>
      <c r="AX363" s="9"/>
      <c r="AY363" s="21">
        <v>1.6775500000000001</v>
      </c>
      <c r="AZ363" s="21">
        <v>31.190899999999999</v>
      </c>
      <c r="BA363" s="21">
        <v>-8.2519499999999992E-3</v>
      </c>
      <c r="BB363" s="21">
        <v>353</v>
      </c>
      <c r="BC363" s="21">
        <v>1.6769400000000001</v>
      </c>
      <c r="BD363">
        <f t="shared" si="88"/>
        <v>8.3353030303030291</v>
      </c>
      <c r="BE363">
        <f t="shared" si="89"/>
        <v>13.982887598484847</v>
      </c>
    </row>
    <row r="364" spans="6:57" x14ac:dyDescent="0.25">
      <c r="F364" s="9"/>
      <c r="G364" s="21">
        <v>7.4768100000000004E-3</v>
      </c>
      <c r="H364" s="21">
        <v>8.7944600000000008</v>
      </c>
      <c r="I364" s="21">
        <v>-1.8515E-2</v>
      </c>
      <c r="J364" s="21">
        <v>354</v>
      </c>
      <c r="K364" s="21">
        <v>7.4798599999999996E-3</v>
      </c>
      <c r="L364">
        <f t="shared" si="78"/>
        <v>18.702020202020201</v>
      </c>
      <c r="M364">
        <f t="shared" si="79"/>
        <v>0.13983145166666666</v>
      </c>
      <c r="N364" s="9"/>
      <c r="O364" s="21">
        <v>1.68259</v>
      </c>
      <c r="P364" s="21">
        <v>12.593500000000001</v>
      </c>
      <c r="Q364" s="21">
        <v>-8.1939700000000001E-3</v>
      </c>
      <c r="R364" s="21">
        <v>354</v>
      </c>
      <c r="S364" s="21">
        <v>1.6821299999999999</v>
      </c>
      <c r="T364">
        <f t="shared" si="80"/>
        <v>8.2767373737373742</v>
      </c>
      <c r="U364">
        <f t="shared" si="81"/>
        <v>13.926355537676768</v>
      </c>
      <c r="X364" s="9"/>
      <c r="Y364" s="21">
        <v>7.4768100000000004E-3</v>
      </c>
      <c r="Z364" s="21">
        <v>18.090699999999998</v>
      </c>
      <c r="AA364" s="21">
        <v>-1.8490599999999999E-2</v>
      </c>
      <c r="AB364" s="21">
        <v>354</v>
      </c>
      <c r="AC364" s="21">
        <v>7.5042700000000004E-3</v>
      </c>
      <c r="AD364">
        <f t="shared" si="82"/>
        <v>18.677373737373735</v>
      </c>
      <c r="AE364">
        <f t="shared" si="83"/>
        <v>0.13964717473333332</v>
      </c>
      <c r="AF364" s="9"/>
      <c r="AG364" s="21">
        <v>1.68259</v>
      </c>
      <c r="AH364" s="21">
        <v>21.889700000000001</v>
      </c>
      <c r="AI364" s="21">
        <v>-7.92847E-3</v>
      </c>
      <c r="AJ364" s="21">
        <v>354</v>
      </c>
      <c r="AK364" s="21">
        <v>1.6821299999999999</v>
      </c>
      <c r="AL364">
        <f t="shared" si="84"/>
        <v>8.0085555555555548</v>
      </c>
      <c r="AM364">
        <f t="shared" si="85"/>
        <v>13.475115492222221</v>
      </c>
      <c r="AP364" s="9"/>
      <c r="AQ364" s="21">
        <v>7.4768100000000004E-3</v>
      </c>
      <c r="AR364" s="21">
        <v>27.401900000000001</v>
      </c>
      <c r="AS364" s="21">
        <v>-1.8457000000000001E-2</v>
      </c>
      <c r="AT364" s="21">
        <v>354</v>
      </c>
      <c r="AU364" s="21">
        <v>7.2631800000000002E-3</v>
      </c>
      <c r="AV364">
        <f t="shared" si="86"/>
        <v>18.643434343434343</v>
      </c>
      <c r="AW364">
        <f t="shared" si="87"/>
        <v>0.13939341633333335</v>
      </c>
      <c r="AX364" s="9"/>
      <c r="AY364" s="21">
        <v>1.68259</v>
      </c>
      <c r="AZ364" s="21">
        <v>31.200900000000001</v>
      </c>
      <c r="BA364" s="21">
        <v>-7.7331500000000003E-3</v>
      </c>
      <c r="BB364" s="21">
        <v>354</v>
      </c>
      <c r="BC364" s="21">
        <v>1.6821299999999999</v>
      </c>
      <c r="BD364">
        <f t="shared" si="88"/>
        <v>7.8112626262626259</v>
      </c>
      <c r="BE364">
        <f t="shared" si="89"/>
        <v>13.143152382323231</v>
      </c>
    </row>
    <row r="365" spans="6:57" x14ac:dyDescent="0.25">
      <c r="F365" s="9"/>
      <c r="G365" s="21">
        <v>2.4414100000000002E-3</v>
      </c>
      <c r="H365" s="21">
        <v>8.8045299999999997</v>
      </c>
      <c r="I365" s="21">
        <v>-1.8524200000000001E-2</v>
      </c>
      <c r="J365" s="21">
        <v>355</v>
      </c>
      <c r="K365" s="21">
        <v>2.4536100000000002E-3</v>
      </c>
      <c r="L365">
        <f t="shared" si="78"/>
        <v>18.711313131313133</v>
      </c>
      <c r="M365">
        <f t="shared" si="79"/>
        <v>4.56819869919192E-2</v>
      </c>
      <c r="N365" s="9"/>
      <c r="O365" s="21">
        <v>1.6876199999999999</v>
      </c>
      <c r="P365" s="21">
        <v>12.6036</v>
      </c>
      <c r="Q365" s="21">
        <v>-7.6751700000000003E-3</v>
      </c>
      <c r="R365" s="21">
        <v>355</v>
      </c>
      <c r="S365" s="21">
        <v>1.6867099999999999</v>
      </c>
      <c r="T365">
        <f t="shared" si="80"/>
        <v>7.7526969696969701</v>
      </c>
      <c r="U365">
        <f t="shared" si="81"/>
        <v>13.08360646</v>
      </c>
      <c r="X365" s="9"/>
      <c r="Y365" s="21">
        <v>2.4414100000000002E-3</v>
      </c>
      <c r="Z365" s="21">
        <v>18.1007</v>
      </c>
      <c r="AA365" s="21">
        <v>-1.8496700000000001E-2</v>
      </c>
      <c r="AB365" s="21">
        <v>355</v>
      </c>
      <c r="AC365" s="21">
        <v>2.4749799999999999E-3</v>
      </c>
      <c r="AD365">
        <f t="shared" si="82"/>
        <v>18.683535353535355</v>
      </c>
      <c r="AE365">
        <f t="shared" si="83"/>
        <v>4.5614170047474756E-2</v>
      </c>
      <c r="AF365" s="9"/>
      <c r="AG365" s="21">
        <v>1.6876199999999999</v>
      </c>
      <c r="AH365" s="21">
        <v>21.899799999999999</v>
      </c>
      <c r="AI365" s="21">
        <v>-7.3791500000000001E-3</v>
      </c>
      <c r="AJ365" s="21">
        <v>355</v>
      </c>
      <c r="AK365" s="21">
        <v>1.6873199999999999</v>
      </c>
      <c r="AL365">
        <f t="shared" si="84"/>
        <v>7.4536868686868694</v>
      </c>
      <c r="AM365">
        <f t="shared" si="85"/>
        <v>12.578991033333335</v>
      </c>
      <c r="AP365" s="9"/>
      <c r="AQ365" s="21">
        <v>2.4414100000000002E-3</v>
      </c>
      <c r="AR365" s="21">
        <v>27.411999999999999</v>
      </c>
      <c r="AS365" s="21">
        <v>-1.8469200000000002E-2</v>
      </c>
      <c r="AT365" s="21">
        <v>355</v>
      </c>
      <c r="AU365" s="21">
        <v>2.3284899999999999E-3</v>
      </c>
      <c r="AV365">
        <f t="shared" si="86"/>
        <v>18.65575757575758</v>
      </c>
      <c r="AW365">
        <f t="shared" si="87"/>
        <v>4.5546353103030318E-2</v>
      </c>
      <c r="AX365" s="9"/>
      <c r="AY365" s="21">
        <v>1.6876199999999999</v>
      </c>
      <c r="AZ365" s="21">
        <v>31.210999999999999</v>
      </c>
      <c r="BA365" s="21">
        <v>-7.1746800000000001E-3</v>
      </c>
      <c r="BB365" s="21">
        <v>355</v>
      </c>
      <c r="BC365" s="21">
        <v>1.6873199999999999</v>
      </c>
      <c r="BD365">
        <f t="shared" si="88"/>
        <v>7.2471515151515158</v>
      </c>
      <c r="BE365">
        <f t="shared" si="89"/>
        <v>12.23043784</v>
      </c>
    </row>
    <row r="366" spans="6:57" x14ac:dyDescent="0.25">
      <c r="F366" s="9"/>
      <c r="G366" s="21">
        <v>-2.59399E-3</v>
      </c>
      <c r="H366" s="21">
        <v>8.8146000000000004</v>
      </c>
      <c r="I366" s="21">
        <v>-1.85303E-2</v>
      </c>
      <c r="J366" s="21">
        <v>356</v>
      </c>
      <c r="K366" s="21">
        <v>-2.7618400000000002E-3</v>
      </c>
      <c r="L366">
        <f t="shared" si="78"/>
        <v>18.717474747474746</v>
      </c>
      <c r="M366">
        <f t="shared" si="79"/>
        <v>-4.8552942320202019E-2</v>
      </c>
      <c r="N366" s="9"/>
      <c r="O366" s="21">
        <v>1.6926600000000001</v>
      </c>
      <c r="P366" s="21">
        <v>12.6136</v>
      </c>
      <c r="Q366" s="21">
        <v>-7.08313E-3</v>
      </c>
      <c r="R366" s="21">
        <v>356</v>
      </c>
      <c r="S366" s="21">
        <v>1.6918899999999999</v>
      </c>
      <c r="T366">
        <f t="shared" si="80"/>
        <v>7.1546767676767677</v>
      </c>
      <c r="U366">
        <f t="shared" si="81"/>
        <v>12.110435177575757</v>
      </c>
      <c r="X366" s="9"/>
      <c r="Y366" s="21">
        <v>-2.59399E-3</v>
      </c>
      <c r="Z366" s="21">
        <v>18.110800000000001</v>
      </c>
      <c r="AA366" s="21">
        <v>-1.8508899999999998E-2</v>
      </c>
      <c r="AB366" s="21">
        <v>356</v>
      </c>
      <c r="AC366" s="21">
        <v>-2.9357900000000002E-3</v>
      </c>
      <c r="AD366">
        <f t="shared" si="82"/>
        <v>18.695858585858584</v>
      </c>
      <c r="AE366">
        <f t="shared" si="83"/>
        <v>-4.8496870213131309E-2</v>
      </c>
      <c r="AF366" s="9"/>
      <c r="AG366" s="21">
        <v>1.6926600000000001</v>
      </c>
      <c r="AH366" s="21">
        <v>21.9099</v>
      </c>
      <c r="AI366" s="21">
        <v>-6.7535399999999997E-3</v>
      </c>
      <c r="AJ366" s="21">
        <v>356</v>
      </c>
      <c r="AK366" s="21">
        <v>1.6918899999999999</v>
      </c>
      <c r="AL366">
        <f t="shared" si="84"/>
        <v>6.8217575757575757</v>
      </c>
      <c r="AM366">
        <f t="shared" si="85"/>
        <v>11.546916178181819</v>
      </c>
      <c r="AP366" s="9"/>
      <c r="AQ366" s="21">
        <v>-2.59399E-3</v>
      </c>
      <c r="AR366" s="21">
        <v>27.422000000000001</v>
      </c>
      <c r="AS366" s="21">
        <v>-1.84753E-2</v>
      </c>
      <c r="AT366" s="21">
        <v>356</v>
      </c>
      <c r="AU366" s="21">
        <v>-2.7587900000000001E-3</v>
      </c>
      <c r="AV366">
        <f t="shared" si="86"/>
        <v>18.661919191919193</v>
      </c>
      <c r="AW366">
        <f t="shared" si="87"/>
        <v>-4.8408831764646464E-2</v>
      </c>
      <c r="AX366" s="9"/>
      <c r="AY366" s="21">
        <v>1.6926600000000001</v>
      </c>
      <c r="AZ366" s="21">
        <v>31.2211</v>
      </c>
      <c r="BA366" s="21">
        <v>-6.5246599999999998E-3</v>
      </c>
      <c r="BB366" s="21">
        <v>356</v>
      </c>
      <c r="BC366" s="21">
        <v>1.6921999999999999</v>
      </c>
      <c r="BD366">
        <f t="shared" si="88"/>
        <v>6.5905656565656567</v>
      </c>
      <c r="BE366">
        <f t="shared" si="89"/>
        <v>11.155586864242425</v>
      </c>
    </row>
    <row r="367" spans="6:57" x14ac:dyDescent="0.25">
      <c r="F367" s="9"/>
      <c r="G367" s="21">
        <v>-7.6293899999999998E-3</v>
      </c>
      <c r="H367" s="21">
        <v>8.8246699999999993</v>
      </c>
      <c r="I367" s="21">
        <v>-1.8539400000000001E-2</v>
      </c>
      <c r="J367" s="21">
        <v>357</v>
      </c>
      <c r="K367" s="21">
        <v>-7.5866700000000002E-3</v>
      </c>
      <c r="L367">
        <f t="shared" si="78"/>
        <v>18.72666666666667</v>
      </c>
      <c r="M367">
        <f t="shared" si="79"/>
        <v>-0.14287304340000001</v>
      </c>
      <c r="N367" s="9"/>
      <c r="O367" s="21">
        <v>1.6976899999999999</v>
      </c>
      <c r="P367" s="21">
        <v>12.623699999999999</v>
      </c>
      <c r="Q367" s="21">
        <v>-6.4147900000000001E-3</v>
      </c>
      <c r="R367" s="21">
        <v>357</v>
      </c>
      <c r="S367" s="21">
        <v>1.6970799999999999</v>
      </c>
      <c r="T367">
        <f t="shared" si="80"/>
        <v>6.4795858585858594</v>
      </c>
      <c r="U367">
        <f t="shared" si="81"/>
        <v>11.000328116262628</v>
      </c>
      <c r="X367" s="9"/>
      <c r="Y367" s="21">
        <v>-7.6293899999999998E-3</v>
      </c>
      <c r="Z367" s="21">
        <v>18.120899999999999</v>
      </c>
      <c r="AA367" s="21">
        <v>-1.8518099999999999E-2</v>
      </c>
      <c r="AB367" s="21">
        <v>357</v>
      </c>
      <c r="AC367" s="21">
        <v>-7.8033399999999998E-3</v>
      </c>
      <c r="AD367">
        <f t="shared" si="82"/>
        <v>18.705151515151513</v>
      </c>
      <c r="AE367">
        <f t="shared" si="83"/>
        <v>-0.14270889591818181</v>
      </c>
      <c r="AF367" s="9"/>
      <c r="AG367" s="21">
        <v>1.6976899999999999</v>
      </c>
      <c r="AH367" s="21">
        <v>21.919899999999998</v>
      </c>
      <c r="AI367" s="21">
        <v>-6.0546899999999997E-3</v>
      </c>
      <c r="AJ367" s="21">
        <v>357</v>
      </c>
      <c r="AK367" s="21">
        <v>1.6970799999999999</v>
      </c>
      <c r="AL367">
        <f t="shared" si="84"/>
        <v>6.1158484848484846</v>
      </c>
      <c r="AM367">
        <f t="shared" si="85"/>
        <v>10.382814814242423</v>
      </c>
      <c r="AP367" s="9"/>
      <c r="AQ367" s="21">
        <v>-7.6293899999999998E-3</v>
      </c>
      <c r="AR367" s="21">
        <v>27.432099999999998</v>
      </c>
      <c r="AS367" s="21">
        <v>-1.8484500000000001E-2</v>
      </c>
      <c r="AT367" s="21">
        <v>357</v>
      </c>
      <c r="AU367" s="21">
        <v>-7.7453599999999997E-3</v>
      </c>
      <c r="AV367">
        <f t="shared" si="86"/>
        <v>18.671212121212122</v>
      </c>
      <c r="AW367">
        <f t="shared" si="87"/>
        <v>-0.14244995904545454</v>
      </c>
      <c r="AX367" s="9"/>
      <c r="AY367" s="21">
        <v>1.6976899999999999</v>
      </c>
      <c r="AZ367" s="21">
        <v>31.231200000000001</v>
      </c>
      <c r="BA367" s="21">
        <v>-5.7983399999999999E-3</v>
      </c>
      <c r="BB367" s="21">
        <v>357</v>
      </c>
      <c r="BC367" s="21">
        <v>1.69739</v>
      </c>
      <c r="BD367">
        <f t="shared" si="88"/>
        <v>5.8569090909090908</v>
      </c>
      <c r="BE367">
        <f t="shared" si="89"/>
        <v>9.9432159945454544</v>
      </c>
    </row>
    <row r="368" spans="6:57" x14ac:dyDescent="0.25">
      <c r="F368" s="9"/>
      <c r="G368" s="21">
        <v>-1.26648E-2</v>
      </c>
      <c r="H368" s="21">
        <v>8.83474</v>
      </c>
      <c r="I368" s="21">
        <v>-1.8551600000000001E-2</v>
      </c>
      <c r="J368" s="21">
        <v>358</v>
      </c>
      <c r="K368" s="21">
        <v>-1.29791E-2</v>
      </c>
      <c r="L368">
        <f t="shared" si="78"/>
        <v>18.7389898989899</v>
      </c>
      <c r="M368">
        <f t="shared" si="79"/>
        <v>-0.23732555927272728</v>
      </c>
      <c r="N368" s="9"/>
      <c r="O368" s="21">
        <v>1.7027300000000001</v>
      </c>
      <c r="P368" s="21">
        <v>12.633800000000001</v>
      </c>
      <c r="Q368" s="21">
        <v>-5.6701700000000004E-3</v>
      </c>
      <c r="R368" s="21">
        <v>358</v>
      </c>
      <c r="S368" s="21">
        <v>1.70197</v>
      </c>
      <c r="T368">
        <f t="shared" si="80"/>
        <v>5.727444444444445</v>
      </c>
      <c r="U368">
        <f t="shared" si="81"/>
        <v>9.7522914788888908</v>
      </c>
      <c r="X368" s="9"/>
      <c r="Y368" s="21">
        <v>-1.26648E-2</v>
      </c>
      <c r="Z368" s="21">
        <v>18.131</v>
      </c>
      <c r="AA368" s="21">
        <v>-1.8533299999999999E-2</v>
      </c>
      <c r="AB368" s="21">
        <v>358</v>
      </c>
      <c r="AC368" s="21">
        <v>-1.26465E-2</v>
      </c>
      <c r="AD368">
        <f t="shared" si="82"/>
        <v>18.72050505050505</v>
      </c>
      <c r="AE368">
        <f t="shared" si="83"/>
        <v>-0.23709145236363635</v>
      </c>
      <c r="AF368" s="9"/>
      <c r="AG368" s="21">
        <v>1.7027300000000001</v>
      </c>
      <c r="AH368" s="21">
        <v>21.93</v>
      </c>
      <c r="AI368" s="21">
        <v>-5.2520800000000001E-3</v>
      </c>
      <c r="AJ368" s="21">
        <v>358</v>
      </c>
      <c r="AK368" s="21">
        <v>1.70197</v>
      </c>
      <c r="AL368">
        <f t="shared" si="84"/>
        <v>5.305131313131314</v>
      </c>
      <c r="AM368">
        <f t="shared" si="85"/>
        <v>9.0332062408080827</v>
      </c>
      <c r="AP368" s="9"/>
      <c r="AQ368" s="21">
        <v>-1.26648E-2</v>
      </c>
      <c r="AR368" s="21">
        <v>27.4422</v>
      </c>
      <c r="AS368" s="21">
        <v>-1.8490599999999999E-2</v>
      </c>
      <c r="AT368" s="21">
        <v>358</v>
      </c>
      <c r="AU368" s="21">
        <v>-1.24878E-2</v>
      </c>
      <c r="AV368">
        <f t="shared" si="86"/>
        <v>18.677373737373735</v>
      </c>
      <c r="AW368">
        <f t="shared" si="87"/>
        <v>-0.2365452029090909</v>
      </c>
      <c r="AX368" s="9"/>
      <c r="AY368" s="21">
        <v>1.7027300000000001</v>
      </c>
      <c r="AZ368" s="21">
        <v>31.241199999999999</v>
      </c>
      <c r="BA368" s="21">
        <v>-4.9514800000000003E-3</v>
      </c>
      <c r="BB368" s="21">
        <v>358</v>
      </c>
      <c r="BC368" s="21">
        <v>1.7022699999999999</v>
      </c>
      <c r="BD368">
        <f t="shared" si="88"/>
        <v>5.0014949494949503</v>
      </c>
      <c r="BE368">
        <f t="shared" si="89"/>
        <v>8.5161954953535375</v>
      </c>
    </row>
    <row r="369" spans="6:57" x14ac:dyDescent="0.25">
      <c r="F369" s="9"/>
      <c r="G369" s="21">
        <v>-1.7700199999999999E-2</v>
      </c>
      <c r="H369" s="21">
        <v>8.8448100000000007</v>
      </c>
      <c r="I369" s="21">
        <v>-1.8566900000000001E-2</v>
      </c>
      <c r="J369" s="21">
        <v>359</v>
      </c>
      <c r="K369" s="21">
        <v>-1.7913800000000001E-2</v>
      </c>
      <c r="L369">
        <f t="shared" si="78"/>
        <v>18.754444444444445</v>
      </c>
      <c r="M369">
        <f t="shared" si="79"/>
        <v>-0.33195741755555558</v>
      </c>
      <c r="N369" s="9"/>
      <c r="O369" s="21">
        <v>1.7077599999999999</v>
      </c>
      <c r="P369" s="21">
        <v>12.6439</v>
      </c>
      <c r="Q369" s="21">
        <v>-4.81628E-3</v>
      </c>
      <c r="R369" s="21">
        <v>359</v>
      </c>
      <c r="S369" s="21">
        <v>1.7071499999999999</v>
      </c>
      <c r="T369">
        <f t="shared" si="80"/>
        <v>4.8649292929292933</v>
      </c>
      <c r="U369">
        <f t="shared" si="81"/>
        <v>8.30813164929293</v>
      </c>
      <c r="X369" s="9"/>
      <c r="Y369" s="21">
        <v>-1.7700199999999999E-2</v>
      </c>
      <c r="Z369" s="21">
        <v>18.140999999999998</v>
      </c>
      <c r="AA369" s="21">
        <v>-1.85425E-2</v>
      </c>
      <c r="AB369" s="21">
        <v>359</v>
      </c>
      <c r="AC369" s="21">
        <v>-1.7694100000000001E-2</v>
      </c>
      <c r="AD369">
        <f t="shared" si="82"/>
        <v>18.729797979797979</v>
      </c>
      <c r="AE369">
        <f t="shared" si="83"/>
        <v>-0.33152117020202015</v>
      </c>
      <c r="AF369" s="9"/>
      <c r="AG369" s="21">
        <v>1.7077599999999999</v>
      </c>
      <c r="AH369" s="21">
        <v>21.940100000000001</v>
      </c>
      <c r="AI369" s="21">
        <v>-4.2828400000000004E-3</v>
      </c>
      <c r="AJ369" s="21">
        <v>359</v>
      </c>
      <c r="AK369" s="21">
        <v>1.70746</v>
      </c>
      <c r="AL369">
        <f t="shared" si="84"/>
        <v>4.3261010101010111</v>
      </c>
      <c r="AM369">
        <f t="shared" si="85"/>
        <v>7.3879422610101022</v>
      </c>
      <c r="AP369" s="9"/>
      <c r="AQ369" s="21">
        <v>-1.7700199999999999E-2</v>
      </c>
      <c r="AR369" s="21">
        <v>27.452300000000001</v>
      </c>
      <c r="AS369" s="21">
        <v>-1.84998E-2</v>
      </c>
      <c r="AT369" s="21">
        <v>359</v>
      </c>
      <c r="AU369" s="21">
        <v>-1.80267E-2</v>
      </c>
      <c r="AV369">
        <f t="shared" si="86"/>
        <v>18.686666666666667</v>
      </c>
      <c r="AW369">
        <f t="shared" si="87"/>
        <v>-0.33075773733333336</v>
      </c>
      <c r="AX369" s="9"/>
      <c r="AY369" s="21">
        <v>1.7077599999999999</v>
      </c>
      <c r="AZ369" s="21">
        <v>31.251300000000001</v>
      </c>
      <c r="BA369" s="21">
        <v>-3.95416E-3</v>
      </c>
      <c r="BB369" s="21">
        <v>359</v>
      </c>
      <c r="BC369" s="21">
        <v>1.7071499999999999</v>
      </c>
      <c r="BD369">
        <f t="shared" si="88"/>
        <v>3.9941010101010104</v>
      </c>
      <c r="BE369">
        <f t="shared" si="89"/>
        <v>6.8209659410101011</v>
      </c>
    </row>
    <row r="370" spans="6:57" x14ac:dyDescent="0.25">
      <c r="F370" s="9"/>
      <c r="G370" s="21">
        <v>-2.2735600000000002E-2</v>
      </c>
      <c r="H370" s="21">
        <v>8.8548799999999996</v>
      </c>
      <c r="I370" s="21">
        <v>-1.8575999999999999E-2</v>
      </c>
      <c r="J370" s="21">
        <v>360</v>
      </c>
      <c r="K370" s="21">
        <v>-2.25922E-2</v>
      </c>
      <c r="L370">
        <f t="shared" si="78"/>
        <v>18.763636363636365</v>
      </c>
      <c r="M370">
        <f t="shared" si="79"/>
        <v>-0.426602530909091</v>
      </c>
      <c r="N370" s="9"/>
      <c r="O370" s="21">
        <v>1.7128000000000001</v>
      </c>
      <c r="P370" s="21">
        <v>12.6539</v>
      </c>
      <c r="Q370" s="21">
        <v>-3.82782E-3</v>
      </c>
      <c r="R370" s="21">
        <v>360</v>
      </c>
      <c r="S370" s="21">
        <v>1.71204</v>
      </c>
      <c r="T370">
        <f t="shared" si="80"/>
        <v>3.8664848484848489</v>
      </c>
      <c r="U370">
        <f t="shared" si="81"/>
        <v>6.6225152484848495</v>
      </c>
      <c r="X370" s="9"/>
      <c r="Y370" s="21">
        <v>-2.2735600000000002E-2</v>
      </c>
      <c r="Z370" s="21">
        <v>18.1511</v>
      </c>
      <c r="AA370" s="21">
        <v>-1.85577E-2</v>
      </c>
      <c r="AB370" s="21">
        <v>360</v>
      </c>
      <c r="AC370" s="21">
        <v>-2.3104900000000001E-2</v>
      </c>
      <c r="AD370">
        <f t="shared" si="82"/>
        <v>18.745151515151516</v>
      </c>
      <c r="AE370">
        <f t="shared" si="83"/>
        <v>-0.42618226678787885</v>
      </c>
      <c r="AF370" s="9"/>
      <c r="AG370" s="21">
        <v>1.7128000000000001</v>
      </c>
      <c r="AH370" s="21">
        <v>21.950099999999999</v>
      </c>
      <c r="AI370" s="21">
        <v>-3.2083099999999998E-3</v>
      </c>
      <c r="AJ370" s="21">
        <v>360</v>
      </c>
      <c r="AK370" s="21">
        <v>1.71234</v>
      </c>
      <c r="AL370">
        <f t="shared" si="84"/>
        <v>3.2407171717171717</v>
      </c>
      <c r="AM370">
        <f t="shared" si="85"/>
        <v>5.5507003717171717</v>
      </c>
      <c r="AP370" s="9"/>
      <c r="AQ370" s="21">
        <v>-2.2735600000000002E-2</v>
      </c>
      <c r="AR370" s="21">
        <v>27.462299999999999</v>
      </c>
      <c r="AS370" s="21">
        <v>-1.8508899999999998E-2</v>
      </c>
      <c r="AT370" s="21">
        <v>360</v>
      </c>
      <c r="AU370" s="21">
        <v>-2.3080400000000001E-2</v>
      </c>
      <c r="AV370">
        <f t="shared" si="86"/>
        <v>18.695858585858584</v>
      </c>
      <c r="AW370">
        <f t="shared" si="87"/>
        <v>-0.42506156246464644</v>
      </c>
      <c r="AX370" s="9"/>
      <c r="AY370" s="21">
        <v>1.7128000000000001</v>
      </c>
      <c r="AZ370" s="21">
        <v>31.261399999999998</v>
      </c>
      <c r="BA370" s="21">
        <v>-2.7761800000000001E-3</v>
      </c>
      <c r="BB370" s="21">
        <v>360</v>
      </c>
      <c r="BC370" s="21">
        <v>1.71204</v>
      </c>
      <c r="BD370">
        <f t="shared" si="88"/>
        <v>2.8042222222222222</v>
      </c>
      <c r="BE370">
        <f t="shared" si="89"/>
        <v>4.8030718222222228</v>
      </c>
    </row>
    <row r="371" spans="6:57" x14ac:dyDescent="0.25">
      <c r="F371" s="9"/>
      <c r="G371" s="21">
        <v>-2.7771000000000001E-2</v>
      </c>
      <c r="H371" s="21">
        <v>8.8649500000000003</v>
      </c>
      <c r="I371" s="21">
        <v>-1.8591300000000002E-2</v>
      </c>
      <c r="J371" s="21">
        <v>361</v>
      </c>
      <c r="K371" s="21">
        <v>-2.80182E-2</v>
      </c>
      <c r="L371">
        <f t="shared" si="78"/>
        <v>18.779090909090911</v>
      </c>
      <c r="M371">
        <f t="shared" si="79"/>
        <v>-0.52151413363636367</v>
      </c>
      <c r="N371" s="9"/>
      <c r="O371" s="21">
        <v>1.71783</v>
      </c>
      <c r="P371" s="21">
        <v>12.664</v>
      </c>
      <c r="Q371" s="21">
        <v>-2.6782199999999998E-3</v>
      </c>
      <c r="R371" s="21">
        <v>361</v>
      </c>
      <c r="S371" s="21">
        <v>1.71722</v>
      </c>
      <c r="T371">
        <f t="shared" si="80"/>
        <v>2.7052727272727273</v>
      </c>
      <c r="U371">
        <f t="shared" si="81"/>
        <v>4.6471986490909094</v>
      </c>
      <c r="X371" s="9"/>
      <c r="Y371" s="21">
        <v>-2.7771000000000001E-2</v>
      </c>
      <c r="Z371" s="21">
        <v>18.161200000000001</v>
      </c>
      <c r="AA371" s="21">
        <v>-1.8560799999999999E-2</v>
      </c>
      <c r="AB371" s="21">
        <v>361</v>
      </c>
      <c r="AC371" s="21">
        <v>-2.8091399999999999E-2</v>
      </c>
      <c r="AD371">
        <f t="shared" si="82"/>
        <v>18.748282828282825</v>
      </c>
      <c r="AE371">
        <f t="shared" si="83"/>
        <v>-0.52065856242424235</v>
      </c>
      <c r="AF371" s="9"/>
      <c r="AG371" s="21">
        <v>1.71783</v>
      </c>
      <c r="AH371" s="21">
        <v>21.9602</v>
      </c>
      <c r="AI371" s="21">
        <v>-1.8563799999999999E-3</v>
      </c>
      <c r="AJ371" s="21">
        <v>361</v>
      </c>
      <c r="AK371" s="21">
        <v>1.71692</v>
      </c>
      <c r="AL371">
        <f t="shared" si="84"/>
        <v>1.8751313131313132</v>
      </c>
      <c r="AM371">
        <f t="shared" si="85"/>
        <v>3.2211568236363637</v>
      </c>
      <c r="AP371" s="9"/>
      <c r="AQ371" s="21">
        <v>-2.7771000000000001E-2</v>
      </c>
      <c r="AR371" s="21">
        <v>27.4724</v>
      </c>
      <c r="AS371" s="21">
        <v>-1.8518099999999999E-2</v>
      </c>
      <c r="AT371" s="21">
        <v>361</v>
      </c>
      <c r="AU371" s="21">
        <v>-2.8015100000000001E-2</v>
      </c>
      <c r="AV371">
        <f t="shared" si="86"/>
        <v>18.705151515151513</v>
      </c>
      <c r="AW371">
        <f t="shared" si="87"/>
        <v>-0.51946076272727271</v>
      </c>
      <c r="AX371" s="9"/>
      <c r="AY371" s="21">
        <v>1.71783</v>
      </c>
      <c r="AZ371" s="21">
        <v>31.2714</v>
      </c>
      <c r="BA371" s="21">
        <v>-1.28998E-3</v>
      </c>
      <c r="BB371" s="21">
        <v>361</v>
      </c>
      <c r="BC371" s="21">
        <v>1.71722</v>
      </c>
      <c r="BD371">
        <f t="shared" si="88"/>
        <v>1.303010101010101</v>
      </c>
      <c r="BE371">
        <f t="shared" si="89"/>
        <v>2.2383498418181818</v>
      </c>
    </row>
    <row r="372" spans="6:57" x14ac:dyDescent="0.25">
      <c r="F372" s="9"/>
      <c r="G372" s="21">
        <v>-3.2806399999999999E-2</v>
      </c>
      <c r="H372" s="21">
        <v>8.8750300000000006</v>
      </c>
      <c r="I372" s="21">
        <v>-1.8600499999999999E-2</v>
      </c>
      <c r="J372" s="21">
        <v>362</v>
      </c>
      <c r="K372" s="21">
        <v>-3.8192700000000003E-2</v>
      </c>
      <c r="L372">
        <f t="shared" si="78"/>
        <v>18.788383838383837</v>
      </c>
      <c r="M372">
        <f t="shared" si="79"/>
        <v>-0.61637923555555552</v>
      </c>
      <c r="N372" s="9"/>
      <c r="O372" s="21">
        <v>1.7228699999999999</v>
      </c>
      <c r="P372" s="21">
        <v>12.674099999999999</v>
      </c>
      <c r="Q372" s="21">
        <v>-1.16486E-3</v>
      </c>
      <c r="R372" s="21">
        <v>362</v>
      </c>
      <c r="S372" s="21">
        <v>1.72211</v>
      </c>
      <c r="T372">
        <f t="shared" si="80"/>
        <v>1.1766262626262627</v>
      </c>
      <c r="U372">
        <f t="shared" si="81"/>
        <v>2.0271740890909089</v>
      </c>
      <c r="X372" s="9"/>
      <c r="Y372" s="21">
        <v>-3.2806399999999999E-2</v>
      </c>
      <c r="Z372" s="21">
        <v>18.171199999999999</v>
      </c>
      <c r="AA372" s="21">
        <v>-1.8572999999999999E-2</v>
      </c>
      <c r="AB372" s="21">
        <v>362</v>
      </c>
      <c r="AC372" s="21">
        <v>-3.2931500000000002E-2</v>
      </c>
      <c r="AD372">
        <f t="shared" si="82"/>
        <v>18.760606060606062</v>
      </c>
      <c r="AE372">
        <f t="shared" si="83"/>
        <v>-0.61546794666666671</v>
      </c>
      <c r="AF372" s="9"/>
      <c r="AG372" s="21">
        <v>1.7228699999999999</v>
      </c>
      <c r="AH372" s="21">
        <v>21.970300000000002</v>
      </c>
      <c r="AI372" s="21">
        <v>-1.39679E-4</v>
      </c>
      <c r="AJ372" s="21">
        <v>362</v>
      </c>
      <c r="AK372" s="21">
        <v>1.72272</v>
      </c>
      <c r="AL372">
        <f t="shared" si="84"/>
        <v>0.14108989898989899</v>
      </c>
      <c r="AM372">
        <f t="shared" si="85"/>
        <v>0.24307955427272726</v>
      </c>
      <c r="AP372" s="9"/>
      <c r="AQ372" s="21">
        <v>-3.2806399999999999E-2</v>
      </c>
      <c r="AR372" s="21">
        <v>27.482500000000002</v>
      </c>
      <c r="AS372" s="21">
        <v>-1.8524200000000001E-2</v>
      </c>
      <c r="AT372" s="21">
        <v>362</v>
      </c>
      <c r="AU372" s="21">
        <v>-3.3004800000000001E-2</v>
      </c>
      <c r="AV372">
        <f t="shared" si="86"/>
        <v>18.711313131313133</v>
      </c>
      <c r="AW372">
        <f t="shared" si="87"/>
        <v>-0.61385082311111117</v>
      </c>
      <c r="AX372" s="9"/>
      <c r="AY372" s="21">
        <v>1.7228699999999999</v>
      </c>
      <c r="AZ372" s="21">
        <v>31.281500000000001</v>
      </c>
      <c r="BA372" s="21">
        <v>5.7922400000000004E-4</v>
      </c>
      <c r="BB372" s="21">
        <v>362</v>
      </c>
      <c r="BC372" s="21">
        <v>1.72211</v>
      </c>
      <c r="BD372">
        <f t="shared" si="88"/>
        <v>-0.58507474747474753</v>
      </c>
      <c r="BE372">
        <f t="shared" si="89"/>
        <v>-1.0080077301818182</v>
      </c>
    </row>
    <row r="373" spans="6:57" x14ac:dyDescent="0.25">
      <c r="F373" s="9"/>
      <c r="G373" s="21">
        <v>-3.7841800000000002E-2</v>
      </c>
      <c r="H373" s="21">
        <v>8.8850999999999996</v>
      </c>
      <c r="I373" s="21">
        <v>-1.86096E-2</v>
      </c>
      <c r="J373" s="21">
        <v>363</v>
      </c>
      <c r="K373" s="21">
        <v>-3.8342300000000003E-2</v>
      </c>
      <c r="L373">
        <f t="shared" si="78"/>
        <v>18.79757575757576</v>
      </c>
      <c r="M373">
        <f t="shared" si="79"/>
        <v>-0.7113341023030304</v>
      </c>
      <c r="N373" s="9"/>
      <c r="O373" s="21">
        <v>1.7279100000000001</v>
      </c>
      <c r="P373" s="21">
        <v>12.684100000000001</v>
      </c>
      <c r="Q373" s="21">
        <v>6.8695099999999999E-4</v>
      </c>
      <c r="R373" s="21">
        <v>363</v>
      </c>
      <c r="S373" s="21">
        <v>1.7276</v>
      </c>
      <c r="T373">
        <f t="shared" si="80"/>
        <v>-0.69388989898989895</v>
      </c>
      <c r="U373">
        <f t="shared" si="81"/>
        <v>-1.1989792953636362</v>
      </c>
      <c r="X373" s="9"/>
      <c r="Y373" s="21">
        <v>-3.7841800000000002E-2</v>
      </c>
      <c r="Z373" s="21">
        <v>18.1813</v>
      </c>
      <c r="AA373" s="21">
        <v>-1.85822E-2</v>
      </c>
      <c r="AB373" s="21">
        <v>363</v>
      </c>
      <c r="AC373" s="21">
        <v>-3.8125600000000003E-2</v>
      </c>
      <c r="AD373">
        <f t="shared" si="82"/>
        <v>18.769898989898991</v>
      </c>
      <c r="AE373">
        <f t="shared" si="83"/>
        <v>-0.71028676359595966</v>
      </c>
      <c r="AF373" s="9"/>
      <c r="AG373" s="21">
        <v>1.7279100000000001</v>
      </c>
      <c r="AH373" s="21">
        <v>21.980399999999999</v>
      </c>
      <c r="AI373" s="21">
        <v>1.9732700000000001E-3</v>
      </c>
      <c r="AJ373" s="21">
        <v>363</v>
      </c>
      <c r="AK373" s="21">
        <v>1.7279100000000001</v>
      </c>
      <c r="AL373">
        <f t="shared" si="84"/>
        <v>-1.9932020202020202</v>
      </c>
      <c r="AM373">
        <f t="shared" si="85"/>
        <v>-3.4440737027272728</v>
      </c>
      <c r="AP373" s="9"/>
      <c r="AQ373" s="21">
        <v>-3.7841800000000002E-2</v>
      </c>
      <c r="AR373" s="21">
        <v>27.4925</v>
      </c>
      <c r="AS373" s="21">
        <v>-1.8539400000000001E-2</v>
      </c>
      <c r="AT373" s="21">
        <v>363</v>
      </c>
      <c r="AU373" s="21">
        <v>-3.8198900000000001E-2</v>
      </c>
      <c r="AV373">
        <f t="shared" si="86"/>
        <v>18.72666666666667</v>
      </c>
      <c r="AW373">
        <f t="shared" si="87"/>
        <v>-0.70865077466666682</v>
      </c>
      <c r="AX373" s="9"/>
      <c r="AY373" s="21">
        <v>1.7279100000000001</v>
      </c>
      <c r="AZ373" s="21">
        <v>31.291599999999999</v>
      </c>
      <c r="BA373" s="21">
        <v>2.93823E-3</v>
      </c>
      <c r="BB373" s="21">
        <v>363</v>
      </c>
      <c r="BC373" s="21">
        <v>1.7276</v>
      </c>
      <c r="BD373">
        <f t="shared" si="88"/>
        <v>-2.9679090909090911</v>
      </c>
      <c r="BE373">
        <f t="shared" si="89"/>
        <v>-5.1282797972727279</v>
      </c>
    </row>
    <row r="374" spans="6:57" x14ac:dyDescent="0.25">
      <c r="F374" s="9"/>
      <c r="G374" s="21">
        <v>-4.2877199999999997E-2</v>
      </c>
      <c r="H374" s="21">
        <v>8.8951700000000002</v>
      </c>
      <c r="I374" s="21">
        <v>-1.8618800000000001E-2</v>
      </c>
      <c r="J374" s="21">
        <v>364</v>
      </c>
      <c r="K374" s="21">
        <v>-4.3127400000000003E-2</v>
      </c>
      <c r="L374">
        <f t="shared" si="78"/>
        <v>18.806868686868686</v>
      </c>
      <c r="M374">
        <f t="shared" si="79"/>
        <v>-0.80638587006060602</v>
      </c>
      <c r="N374" s="9"/>
      <c r="O374" s="21">
        <v>1.7329399999999999</v>
      </c>
      <c r="P374" s="21">
        <v>12.6942</v>
      </c>
      <c r="Q374" s="21">
        <v>2.8833000000000001E-3</v>
      </c>
      <c r="R374" s="21">
        <v>364</v>
      </c>
      <c r="S374" s="21">
        <v>1.73248</v>
      </c>
      <c r="T374">
        <f t="shared" si="80"/>
        <v>-2.9124242424242426</v>
      </c>
      <c r="U374">
        <f t="shared" si="81"/>
        <v>-5.0470564666666666</v>
      </c>
      <c r="X374" s="9"/>
      <c r="Y374" s="21">
        <v>-4.2877199999999997E-2</v>
      </c>
      <c r="Z374" s="21">
        <v>18.191400000000002</v>
      </c>
      <c r="AA374" s="21">
        <v>-1.8588299999999999E-2</v>
      </c>
      <c r="AB374" s="21">
        <v>364</v>
      </c>
      <c r="AC374" s="21">
        <v>-4.3066399999999998E-2</v>
      </c>
      <c r="AD374">
        <f t="shared" si="82"/>
        <v>18.776060606060604</v>
      </c>
      <c r="AE374">
        <f t="shared" si="83"/>
        <v>-0.80506490581818169</v>
      </c>
      <c r="AF374" s="9"/>
      <c r="AG374" s="21">
        <v>1.7329399999999999</v>
      </c>
      <c r="AH374" s="21">
        <v>21.990400000000001</v>
      </c>
      <c r="AI374" s="21">
        <v>4.4851700000000001E-3</v>
      </c>
      <c r="AJ374" s="21">
        <v>364</v>
      </c>
      <c r="AK374" s="21">
        <v>1.7321800000000001</v>
      </c>
      <c r="AL374">
        <f t="shared" si="84"/>
        <v>-4.5304747474747478</v>
      </c>
      <c r="AM374">
        <f t="shared" si="85"/>
        <v>-7.8510409088888888</v>
      </c>
      <c r="AP374" s="9"/>
      <c r="AQ374" s="21">
        <v>-4.2877199999999997E-2</v>
      </c>
      <c r="AR374" s="21">
        <v>27.502600000000001</v>
      </c>
      <c r="AS374" s="21">
        <v>-1.8551600000000001E-2</v>
      </c>
      <c r="AT374" s="21">
        <v>364</v>
      </c>
      <c r="AU374" s="21">
        <v>-4.30023E-2</v>
      </c>
      <c r="AV374">
        <f t="shared" si="86"/>
        <v>18.7389898989899</v>
      </c>
      <c r="AW374">
        <f t="shared" si="87"/>
        <v>-0.80347541769696962</v>
      </c>
      <c r="AX374" s="9"/>
      <c r="AY374" s="21">
        <v>1.7329399999999999</v>
      </c>
      <c r="AZ374" s="21">
        <v>31.3017</v>
      </c>
      <c r="BA374" s="21">
        <v>5.8685300000000003E-3</v>
      </c>
      <c r="BB374" s="21">
        <v>364</v>
      </c>
      <c r="BC374" s="21">
        <v>1.7327900000000001</v>
      </c>
      <c r="BD374">
        <f t="shared" si="88"/>
        <v>-5.9278080808080809</v>
      </c>
      <c r="BE374">
        <f t="shared" si="89"/>
        <v>-10.272535735555556</v>
      </c>
    </row>
    <row r="375" spans="6:57" x14ac:dyDescent="0.25">
      <c r="F375" s="9"/>
      <c r="G375" s="21">
        <v>-4.79126E-2</v>
      </c>
      <c r="H375" s="21">
        <v>8.9052399999999992</v>
      </c>
      <c r="I375" s="21">
        <v>-1.86249E-2</v>
      </c>
      <c r="J375" s="21">
        <v>365</v>
      </c>
      <c r="K375" s="21">
        <v>-4.7180199999999999E-2</v>
      </c>
      <c r="L375">
        <f t="shared" si="78"/>
        <v>18.813030303030303</v>
      </c>
      <c r="M375">
        <f t="shared" si="79"/>
        <v>-0.90138119569696962</v>
      </c>
      <c r="N375" s="9"/>
      <c r="O375" s="21">
        <v>1.7379800000000001</v>
      </c>
      <c r="P375" s="21">
        <v>12.7043</v>
      </c>
      <c r="Q375" s="21">
        <v>5.2887000000000003E-3</v>
      </c>
      <c r="R375" s="21">
        <v>365</v>
      </c>
      <c r="S375" s="21">
        <v>1.73706</v>
      </c>
      <c r="T375">
        <f t="shared" si="80"/>
        <v>-5.3421212121212118</v>
      </c>
      <c r="U375">
        <f t="shared" si="81"/>
        <v>-9.2844998242424239</v>
      </c>
      <c r="X375" s="9"/>
      <c r="Y375" s="21">
        <v>-4.79126E-2</v>
      </c>
      <c r="Z375" s="21">
        <v>18.201499999999999</v>
      </c>
      <c r="AA375" s="21">
        <v>-1.8600499999999999E-2</v>
      </c>
      <c r="AB375" s="21">
        <v>365</v>
      </c>
      <c r="AC375" s="21">
        <v>-4.7940099999999999E-2</v>
      </c>
      <c r="AD375">
        <f t="shared" si="82"/>
        <v>18.788383838383837</v>
      </c>
      <c r="AE375">
        <f t="shared" si="83"/>
        <v>-0.90020031949494939</v>
      </c>
      <c r="AF375" s="9"/>
      <c r="AG375" s="21">
        <v>1.7379800000000001</v>
      </c>
      <c r="AH375" s="21">
        <v>22.000499999999999</v>
      </c>
      <c r="AI375" s="21">
        <v>7.1594199999999997E-3</v>
      </c>
      <c r="AJ375" s="21">
        <v>365</v>
      </c>
      <c r="AK375" s="21">
        <v>1.73828</v>
      </c>
      <c r="AL375">
        <f t="shared" si="84"/>
        <v>-7.2317373737373734</v>
      </c>
      <c r="AM375">
        <f t="shared" si="85"/>
        <v>-12.568614920808081</v>
      </c>
      <c r="AP375" s="9"/>
      <c r="AQ375" s="21">
        <v>-4.79126E-2</v>
      </c>
      <c r="AR375" s="21">
        <v>27.512699999999999</v>
      </c>
      <c r="AS375" s="21">
        <v>-1.85577E-2</v>
      </c>
      <c r="AT375" s="21">
        <v>365</v>
      </c>
      <c r="AU375" s="21">
        <v>-4.8297100000000003E-2</v>
      </c>
      <c r="AV375">
        <f t="shared" si="86"/>
        <v>18.745151515151516</v>
      </c>
      <c r="AW375">
        <f t="shared" si="87"/>
        <v>-0.89812894648484853</v>
      </c>
      <c r="AX375" s="9"/>
      <c r="AY375" s="21">
        <v>1.7379800000000001</v>
      </c>
      <c r="AZ375" s="21">
        <v>31.311699999999998</v>
      </c>
      <c r="BA375" s="21">
        <v>9.0148899999999994E-3</v>
      </c>
      <c r="BB375" s="21">
        <v>365</v>
      </c>
      <c r="BC375" s="21">
        <v>1.7373700000000001</v>
      </c>
      <c r="BD375">
        <f t="shared" si="88"/>
        <v>-9.1059494949494955</v>
      </c>
      <c r="BE375">
        <f t="shared" si="89"/>
        <v>-15.825958103232324</v>
      </c>
    </row>
    <row r="376" spans="6:57" x14ac:dyDescent="0.25">
      <c r="F376" s="9"/>
      <c r="G376" s="21">
        <v>-5.2948000000000002E-2</v>
      </c>
      <c r="H376" s="21">
        <v>8.9153099999999998</v>
      </c>
      <c r="I376" s="21">
        <v>-1.86401E-2</v>
      </c>
      <c r="J376" s="21">
        <v>366</v>
      </c>
      <c r="K376" s="21">
        <v>-5.3497299999999998E-2</v>
      </c>
      <c r="L376">
        <f t="shared" si="78"/>
        <v>18.828383838383839</v>
      </c>
      <c r="M376">
        <f t="shared" si="79"/>
        <v>-0.99692526747474752</v>
      </c>
      <c r="N376" s="9"/>
      <c r="O376" s="21">
        <v>1.7430099999999999</v>
      </c>
      <c r="P376" s="21">
        <v>12.714399999999999</v>
      </c>
      <c r="Q376" s="21">
        <v>7.9223599999999998E-3</v>
      </c>
      <c r="R376" s="21">
        <v>366</v>
      </c>
      <c r="S376" s="21">
        <v>1.74255</v>
      </c>
      <c r="T376">
        <f t="shared" si="80"/>
        <v>-8.0023838383838388</v>
      </c>
      <c r="U376">
        <f t="shared" si="81"/>
        <v>-13.948235054141415</v>
      </c>
      <c r="X376" s="9"/>
      <c r="Y376" s="21">
        <v>-5.2948000000000002E-2</v>
      </c>
      <c r="Z376" s="21">
        <v>18.211500000000001</v>
      </c>
      <c r="AA376" s="21">
        <v>-1.86096E-2</v>
      </c>
      <c r="AB376" s="21">
        <v>366</v>
      </c>
      <c r="AC376" s="21">
        <v>-5.3772E-2</v>
      </c>
      <c r="AD376">
        <f t="shared" si="82"/>
        <v>18.79757575757576</v>
      </c>
      <c r="AE376">
        <f t="shared" si="83"/>
        <v>-0.99529404121212139</v>
      </c>
      <c r="AF376" s="9"/>
      <c r="AG376" s="21">
        <v>1.7430099999999999</v>
      </c>
      <c r="AH376" s="21">
        <v>22.0106</v>
      </c>
      <c r="AI376" s="21">
        <v>1.00433E-2</v>
      </c>
      <c r="AJ376" s="21">
        <v>366</v>
      </c>
      <c r="AK376" s="21">
        <v>1.74255</v>
      </c>
      <c r="AL376">
        <f t="shared" si="84"/>
        <v>-10.144747474747474</v>
      </c>
      <c r="AM376">
        <f t="shared" si="85"/>
        <v>-17.682396295959595</v>
      </c>
      <c r="AP376" s="9"/>
      <c r="AQ376" s="21">
        <v>-5.2948000000000002E-2</v>
      </c>
      <c r="AR376" s="21">
        <v>27.5228</v>
      </c>
      <c r="AS376" s="21">
        <v>-1.85699E-2</v>
      </c>
      <c r="AT376" s="21">
        <v>366</v>
      </c>
      <c r="AU376" s="21">
        <v>-5.3375199999999998E-2</v>
      </c>
      <c r="AV376">
        <f t="shared" si="86"/>
        <v>18.757474747474749</v>
      </c>
      <c r="AW376">
        <f t="shared" si="87"/>
        <v>-0.99317077292929301</v>
      </c>
      <c r="AX376" s="9"/>
      <c r="AY376" s="21">
        <v>1.7430099999999999</v>
      </c>
      <c r="AZ376" s="21">
        <v>31.3218</v>
      </c>
      <c r="BA376" s="21">
        <v>1.23138E-2</v>
      </c>
      <c r="BB376" s="21">
        <v>366</v>
      </c>
      <c r="BC376" s="21">
        <v>1.74255</v>
      </c>
      <c r="BD376">
        <f t="shared" si="88"/>
        <v>-12.438181818181819</v>
      </c>
      <c r="BE376">
        <f t="shared" si="89"/>
        <v>-21.679875290909091</v>
      </c>
    </row>
    <row r="377" spans="6:57" x14ac:dyDescent="0.25">
      <c r="F377" s="9"/>
      <c r="G377" s="21">
        <v>-5.7983399999999997E-2</v>
      </c>
      <c r="H377" s="21">
        <v>8.9253800000000005</v>
      </c>
      <c r="I377" s="21">
        <v>-1.8646200000000002E-2</v>
      </c>
      <c r="J377" s="21">
        <v>367</v>
      </c>
      <c r="K377" s="21">
        <v>-5.7800299999999999E-2</v>
      </c>
      <c r="L377">
        <f t="shared" si="78"/>
        <v>18.834545454545459</v>
      </c>
      <c r="M377">
        <f t="shared" si="79"/>
        <v>-1.0920909829090912</v>
      </c>
      <c r="N377" s="9"/>
      <c r="O377" s="21">
        <v>1.7480500000000001</v>
      </c>
      <c r="P377" s="21">
        <v>12.724399999999999</v>
      </c>
      <c r="Q377" s="21">
        <v>1.0699500000000001E-2</v>
      </c>
      <c r="R377" s="21">
        <v>367</v>
      </c>
      <c r="S377" s="21">
        <v>1.7474400000000001</v>
      </c>
      <c r="T377">
        <f t="shared" si="80"/>
        <v>-10.807575757575759</v>
      </c>
      <c r="U377">
        <f t="shared" si="81"/>
        <v>-18.892182803030305</v>
      </c>
      <c r="X377" s="9"/>
      <c r="Y377" s="21">
        <v>-5.7983399999999997E-2</v>
      </c>
      <c r="Z377" s="21">
        <v>18.221599999999999</v>
      </c>
      <c r="AA377" s="21">
        <v>-1.8621800000000001E-2</v>
      </c>
      <c r="AB377" s="21">
        <v>367</v>
      </c>
      <c r="AC377" s="21">
        <v>-5.8593800000000001E-2</v>
      </c>
      <c r="AD377">
        <f t="shared" si="82"/>
        <v>18.80989898989899</v>
      </c>
      <c r="AE377">
        <f t="shared" si="83"/>
        <v>-1.090661897090909</v>
      </c>
      <c r="AF377" s="9"/>
      <c r="AG377" s="21">
        <v>1.7480500000000001</v>
      </c>
      <c r="AH377" s="21">
        <v>22.020600000000002</v>
      </c>
      <c r="AI377" s="21">
        <v>1.30676E-2</v>
      </c>
      <c r="AJ377" s="21">
        <v>367</v>
      </c>
      <c r="AK377" s="21">
        <v>1.7480500000000001</v>
      </c>
      <c r="AL377">
        <f t="shared" si="84"/>
        <v>-13.19959595959596</v>
      </c>
      <c r="AM377">
        <f t="shared" si="85"/>
        <v>-23.07355371717172</v>
      </c>
      <c r="AP377" s="9"/>
      <c r="AQ377" s="21">
        <v>-5.7983399999999997E-2</v>
      </c>
      <c r="AR377" s="21">
        <v>27.532800000000002</v>
      </c>
      <c r="AS377" s="21">
        <v>-1.8579100000000001E-2</v>
      </c>
      <c r="AT377" s="21">
        <v>367</v>
      </c>
      <c r="AU377" s="21">
        <v>-5.8807400000000003E-2</v>
      </c>
      <c r="AV377">
        <f t="shared" si="86"/>
        <v>18.766767676767678</v>
      </c>
      <c r="AW377">
        <f t="shared" si="87"/>
        <v>-1.0881609969090908</v>
      </c>
      <c r="AX377" s="9"/>
      <c r="AY377" s="21">
        <v>1.7480500000000001</v>
      </c>
      <c r="AZ377" s="21">
        <v>31.331900000000001</v>
      </c>
      <c r="BA377" s="21">
        <v>1.5722699999999999E-2</v>
      </c>
      <c r="BB377" s="21">
        <v>367</v>
      </c>
      <c r="BC377" s="21">
        <v>1.7474400000000001</v>
      </c>
      <c r="BD377">
        <f t="shared" si="88"/>
        <v>-15.881515151515149</v>
      </c>
      <c r="BE377">
        <f t="shared" si="89"/>
        <v>-27.761682560606058</v>
      </c>
    </row>
    <row r="378" spans="6:57" x14ac:dyDescent="0.25">
      <c r="F378" s="9"/>
      <c r="G378" s="21">
        <v>-6.30188E-2</v>
      </c>
      <c r="H378" s="21">
        <v>8.9354499999999994</v>
      </c>
      <c r="I378" s="21">
        <v>-1.8634000000000001E-2</v>
      </c>
      <c r="J378" s="21">
        <v>368</v>
      </c>
      <c r="K378" s="21">
        <v>-6.35376E-2</v>
      </c>
      <c r="L378">
        <f t="shared" si="78"/>
        <v>18.822222222222223</v>
      </c>
      <c r="M378">
        <f t="shared" si="79"/>
        <v>-1.1861538577777777</v>
      </c>
      <c r="N378" s="9"/>
      <c r="O378" s="21">
        <v>1.75308</v>
      </c>
      <c r="P378" s="21">
        <v>12.734500000000001</v>
      </c>
      <c r="Q378" s="21">
        <v>1.3610799999999999E-2</v>
      </c>
      <c r="R378" s="21">
        <v>368</v>
      </c>
      <c r="S378" s="21">
        <v>1.7526200000000001</v>
      </c>
      <c r="T378">
        <f t="shared" si="80"/>
        <v>-13.748282828282829</v>
      </c>
      <c r="U378">
        <f t="shared" si="81"/>
        <v>-24.101839660606061</v>
      </c>
      <c r="X378" s="9"/>
      <c r="Y378" s="21">
        <v>-6.30188E-2</v>
      </c>
      <c r="Z378" s="21">
        <v>18.2317</v>
      </c>
      <c r="AA378" s="21">
        <v>-1.8631000000000002E-2</v>
      </c>
      <c r="AB378" s="21">
        <v>368</v>
      </c>
      <c r="AC378" s="21">
        <v>-6.3384999999999997E-2</v>
      </c>
      <c r="AD378">
        <f t="shared" si="82"/>
        <v>18.819191919191919</v>
      </c>
      <c r="AE378">
        <f t="shared" si="83"/>
        <v>-1.1859628917171716</v>
      </c>
      <c r="AF378" s="9"/>
      <c r="AG378" s="21">
        <v>1.75308</v>
      </c>
      <c r="AH378" s="21">
        <v>22.0307</v>
      </c>
      <c r="AI378" s="21">
        <v>1.6140700000000001E-2</v>
      </c>
      <c r="AJ378" s="21">
        <v>368</v>
      </c>
      <c r="AK378" s="21">
        <v>1.7526200000000001</v>
      </c>
      <c r="AL378">
        <f t="shared" si="84"/>
        <v>-16.303737373737373</v>
      </c>
      <c r="AM378">
        <f t="shared" si="85"/>
        <v>-28.581755915151515</v>
      </c>
      <c r="AP378" s="9"/>
      <c r="AQ378" s="21">
        <v>-6.30188E-2</v>
      </c>
      <c r="AR378" s="21">
        <v>27.542899999999999</v>
      </c>
      <c r="AS378" s="21">
        <v>-1.8594400000000001E-2</v>
      </c>
      <c r="AT378" s="21">
        <v>368</v>
      </c>
      <c r="AU378" s="21">
        <v>-6.3568100000000002E-2</v>
      </c>
      <c r="AV378">
        <f t="shared" si="86"/>
        <v>18.782222222222224</v>
      </c>
      <c r="AW378">
        <f t="shared" si="87"/>
        <v>-1.1836331057777778</v>
      </c>
      <c r="AX378" s="9"/>
      <c r="AY378" s="21">
        <v>1.75308</v>
      </c>
      <c r="AZ378" s="21">
        <v>31.341899999999999</v>
      </c>
      <c r="BA378" s="21">
        <v>1.03424E-2</v>
      </c>
      <c r="BB378" s="21">
        <v>368</v>
      </c>
      <c r="BC378" s="21">
        <v>1.7520100000000001</v>
      </c>
      <c r="BD378">
        <f t="shared" si="88"/>
        <v>-10.446868686868687</v>
      </c>
      <c r="BE378">
        <f t="shared" si="89"/>
        <v>-18.314196557575755</v>
      </c>
    </row>
    <row r="379" spans="6:57" x14ac:dyDescent="0.25">
      <c r="F379" s="9"/>
      <c r="G379" s="21">
        <v>-6.8054199999999995E-2</v>
      </c>
      <c r="H379" s="21">
        <v>8.9455200000000001</v>
      </c>
      <c r="I379" s="21">
        <v>-1.8655399999999999E-2</v>
      </c>
      <c r="J379" s="21">
        <v>369</v>
      </c>
      <c r="K379" s="21">
        <v>-6.8603499999999998E-2</v>
      </c>
      <c r="L379">
        <f t="shared" si="78"/>
        <v>18.843838383838381</v>
      </c>
      <c r="M379">
        <f t="shared" si="79"/>
        <v>-1.2824023461414138</v>
      </c>
      <c r="N379" s="9"/>
      <c r="O379" s="21">
        <v>1.7581199999999999</v>
      </c>
      <c r="P379" s="21">
        <v>12.7446</v>
      </c>
      <c r="Q379" s="21">
        <v>1.6641199999999998E-2</v>
      </c>
      <c r="R379" s="21">
        <v>369</v>
      </c>
      <c r="S379" s="21">
        <v>1.7575099999999999</v>
      </c>
      <c r="T379">
        <f t="shared" si="80"/>
        <v>-16.809292929292926</v>
      </c>
      <c r="U379">
        <f t="shared" si="81"/>
        <v>-29.552754084848477</v>
      </c>
      <c r="X379" s="9"/>
      <c r="Y379" s="21">
        <v>-6.8054199999999995E-2</v>
      </c>
      <c r="Z379" s="21">
        <v>18.241700000000002</v>
      </c>
      <c r="AA379" s="21">
        <v>-1.8643199999999999E-2</v>
      </c>
      <c r="AB379" s="21">
        <v>369</v>
      </c>
      <c r="AC379" s="21">
        <v>-6.8634000000000001E-2</v>
      </c>
      <c r="AD379">
        <f t="shared" si="82"/>
        <v>18.831515151515152</v>
      </c>
      <c r="AE379">
        <f t="shared" si="83"/>
        <v>-1.2815636984242424</v>
      </c>
      <c r="AF379" s="9"/>
      <c r="AG379" s="21">
        <v>1.7581199999999999</v>
      </c>
      <c r="AH379" s="21">
        <v>22.040800000000001</v>
      </c>
      <c r="AI379" s="21">
        <v>1.94672E-2</v>
      </c>
      <c r="AJ379" s="21">
        <v>369</v>
      </c>
      <c r="AK379" s="21">
        <v>1.7575099999999999</v>
      </c>
      <c r="AL379">
        <f t="shared" si="84"/>
        <v>-19.663838383838385</v>
      </c>
      <c r="AM379">
        <f t="shared" si="85"/>
        <v>-34.571387539393939</v>
      </c>
      <c r="AP379" s="9"/>
      <c r="AQ379" s="21">
        <v>-6.8054199999999995E-2</v>
      </c>
      <c r="AR379" s="21">
        <v>27.553000000000001</v>
      </c>
      <c r="AS379" s="21">
        <v>-1.8606600000000001E-2</v>
      </c>
      <c r="AT379" s="21">
        <v>369</v>
      </c>
      <c r="AU379" s="21">
        <v>-6.8572999999999995E-2</v>
      </c>
      <c r="AV379">
        <f t="shared" si="86"/>
        <v>18.794545454545457</v>
      </c>
      <c r="AW379">
        <f t="shared" si="87"/>
        <v>-1.2790477552727273</v>
      </c>
      <c r="AX379" s="9"/>
      <c r="AY379" s="21">
        <v>1.7581199999999999</v>
      </c>
      <c r="AZ379" s="21">
        <v>31.352</v>
      </c>
      <c r="BA379" s="21">
        <v>1.1605799999999999E-2</v>
      </c>
      <c r="BB379" s="21">
        <v>369</v>
      </c>
      <c r="BC379" s="21">
        <v>1.7578100000000001</v>
      </c>
      <c r="BD379">
        <f t="shared" si="88"/>
        <v>-11.723030303030303</v>
      </c>
      <c r="BE379">
        <f t="shared" si="89"/>
        <v>-20.610494036363633</v>
      </c>
    </row>
    <row r="380" spans="6:57" x14ac:dyDescent="0.25">
      <c r="F380" s="9"/>
      <c r="G380" s="21">
        <v>-7.3089600000000005E-2</v>
      </c>
      <c r="H380" s="21">
        <v>8.9555900000000008</v>
      </c>
      <c r="I380" s="21">
        <v>-1.86646E-2</v>
      </c>
      <c r="J380" s="21">
        <v>370</v>
      </c>
      <c r="K380" s="21">
        <v>-7.3700000000000002E-2</v>
      </c>
      <c r="L380">
        <f t="shared" si="78"/>
        <v>18.853131313131314</v>
      </c>
      <c r="M380">
        <f t="shared" si="79"/>
        <v>-1.3779678264242425</v>
      </c>
      <c r="N380" s="9"/>
      <c r="O380" s="21">
        <v>1.76315</v>
      </c>
      <c r="P380" s="21">
        <v>12.7546</v>
      </c>
      <c r="Q380" s="21">
        <v>1.9705199999999999E-2</v>
      </c>
      <c r="R380" s="21">
        <v>370</v>
      </c>
      <c r="S380" s="21">
        <v>1.7629999999999999</v>
      </c>
      <c r="T380">
        <f t="shared" si="80"/>
        <v>-19.904242424242426</v>
      </c>
      <c r="U380">
        <f t="shared" si="81"/>
        <v>-35.094165030303031</v>
      </c>
      <c r="X380" s="9"/>
      <c r="Y380" s="21">
        <v>-7.3089600000000005E-2</v>
      </c>
      <c r="Z380" s="21">
        <v>18.251799999999999</v>
      </c>
      <c r="AA380" s="21">
        <v>-1.86523E-2</v>
      </c>
      <c r="AB380" s="21">
        <v>370</v>
      </c>
      <c r="AC380" s="21">
        <v>-7.3852500000000001E-2</v>
      </c>
      <c r="AD380">
        <f t="shared" si="82"/>
        <v>18.840707070707069</v>
      </c>
      <c r="AE380">
        <f t="shared" si="83"/>
        <v>-1.3770597435151515</v>
      </c>
      <c r="AF380" s="9"/>
      <c r="AG380" s="21">
        <v>1.76315</v>
      </c>
      <c r="AH380" s="21">
        <v>22.050899999999999</v>
      </c>
      <c r="AI380" s="21">
        <v>2.27844E-2</v>
      </c>
      <c r="AJ380" s="21">
        <v>370</v>
      </c>
      <c r="AK380" s="21">
        <v>1.7626999999999999</v>
      </c>
      <c r="AL380">
        <f t="shared" si="84"/>
        <v>-23.014545454545456</v>
      </c>
      <c r="AM380">
        <f t="shared" si="85"/>
        <v>-40.578095818181822</v>
      </c>
      <c r="AP380" s="9"/>
      <c r="AQ380" s="21">
        <v>-7.3089600000000005E-2</v>
      </c>
      <c r="AR380" s="21">
        <v>27.562999999999999</v>
      </c>
      <c r="AS380" s="21">
        <v>-1.8612699999999999E-2</v>
      </c>
      <c r="AT380" s="21">
        <v>370</v>
      </c>
      <c r="AU380" s="21">
        <v>-7.3516799999999993E-2</v>
      </c>
      <c r="AV380">
        <f t="shared" si="86"/>
        <v>18.800707070707073</v>
      </c>
      <c r="AW380">
        <f t="shared" si="87"/>
        <v>-1.3741361595151518</v>
      </c>
      <c r="AX380" s="9"/>
      <c r="AY380" s="21">
        <v>1.76315</v>
      </c>
      <c r="AZ380" s="21">
        <v>31.362100000000002</v>
      </c>
      <c r="BA380" s="21">
        <v>1.3153099999999999E-2</v>
      </c>
      <c r="BB380" s="21">
        <v>370</v>
      </c>
      <c r="BC380" s="21">
        <v>1.7623899999999999</v>
      </c>
      <c r="BD380">
        <f t="shared" si="88"/>
        <v>-13.285959595959596</v>
      </c>
      <c r="BE380">
        <f t="shared" si="89"/>
        <v>-23.425139661616161</v>
      </c>
    </row>
    <row r="381" spans="6:57" x14ac:dyDescent="0.25">
      <c r="F381" s="9"/>
      <c r="G381" s="21">
        <v>-7.8125E-2</v>
      </c>
      <c r="H381" s="21">
        <v>8.9656599999999997</v>
      </c>
      <c r="I381" s="21">
        <v>-1.8673700000000001E-2</v>
      </c>
      <c r="J381" s="21">
        <v>371</v>
      </c>
      <c r="K381" s="21">
        <v>-7.85217E-2</v>
      </c>
      <c r="L381">
        <f t="shared" si="78"/>
        <v>18.862323232323234</v>
      </c>
      <c r="M381">
        <f t="shared" si="79"/>
        <v>-1.4736190025252527</v>
      </c>
      <c r="N381" s="9"/>
      <c r="O381" s="21">
        <v>1.7681899999999999</v>
      </c>
      <c r="P381" s="21">
        <v>12.764699999999999</v>
      </c>
      <c r="Q381" s="21">
        <v>2.2735600000000002E-2</v>
      </c>
      <c r="R381" s="21">
        <v>371</v>
      </c>
      <c r="S381" s="21">
        <v>1.7672699999999999</v>
      </c>
      <c r="T381">
        <f t="shared" si="80"/>
        <v>-22.965252525252527</v>
      </c>
      <c r="U381">
        <f t="shared" si="81"/>
        <v>-40.606929862626266</v>
      </c>
      <c r="X381" s="9"/>
      <c r="Y381" s="21">
        <v>-7.8125E-2</v>
      </c>
      <c r="Z381" s="21">
        <v>18.261900000000001</v>
      </c>
      <c r="AA381" s="21">
        <v>-1.8661500000000001E-2</v>
      </c>
      <c r="AB381" s="21">
        <v>371</v>
      </c>
      <c r="AC381" s="21">
        <v>-7.86438E-2</v>
      </c>
      <c r="AD381">
        <f t="shared" si="82"/>
        <v>18.850000000000001</v>
      </c>
      <c r="AE381">
        <f t="shared" si="83"/>
        <v>-1.47265625</v>
      </c>
      <c r="AF381" s="9"/>
      <c r="AG381" s="21">
        <v>1.7681899999999999</v>
      </c>
      <c r="AH381" s="21">
        <v>22.0609</v>
      </c>
      <c r="AI381" s="21">
        <v>2.6061999999999998E-2</v>
      </c>
      <c r="AJ381" s="21">
        <v>371</v>
      </c>
      <c r="AK381" s="21">
        <v>1.7669699999999999</v>
      </c>
      <c r="AL381">
        <f t="shared" si="84"/>
        <v>-26.325252525252523</v>
      </c>
      <c r="AM381">
        <f t="shared" si="85"/>
        <v>-46.54804826262626</v>
      </c>
      <c r="AP381" s="9"/>
      <c r="AQ381" s="21">
        <v>-7.8125E-2</v>
      </c>
      <c r="AR381" s="21">
        <v>27.5731</v>
      </c>
      <c r="AS381" s="21">
        <v>-1.8621800000000001E-2</v>
      </c>
      <c r="AT381" s="21">
        <v>371</v>
      </c>
      <c r="AU381" s="21">
        <v>-7.85217E-2</v>
      </c>
      <c r="AV381">
        <f t="shared" si="86"/>
        <v>18.80989898989899</v>
      </c>
      <c r="AW381">
        <f t="shared" si="87"/>
        <v>-1.4695233585858585</v>
      </c>
      <c r="AX381" s="9"/>
      <c r="AY381" s="21">
        <v>1.7681899999999999</v>
      </c>
      <c r="AZ381" s="21">
        <v>31.372199999999999</v>
      </c>
      <c r="BA381" s="21">
        <v>1.48956E-2</v>
      </c>
      <c r="BB381" s="21">
        <v>371</v>
      </c>
      <c r="BC381" s="21">
        <v>1.7672699999999999</v>
      </c>
      <c r="BD381">
        <f t="shared" si="88"/>
        <v>-15.046060606060607</v>
      </c>
      <c r="BE381">
        <f t="shared" si="89"/>
        <v>-26.604293903030303</v>
      </c>
    </row>
    <row r="382" spans="6:57" x14ac:dyDescent="0.25">
      <c r="F382" s="9"/>
      <c r="G382" s="21">
        <v>-8.3160399999999995E-2</v>
      </c>
      <c r="H382" s="21">
        <v>8.9757400000000001</v>
      </c>
      <c r="I382" s="21">
        <v>-1.86798E-2</v>
      </c>
      <c r="J382" s="21">
        <v>372</v>
      </c>
      <c r="K382" s="21">
        <v>-8.3465600000000001E-2</v>
      </c>
      <c r="L382">
        <f t="shared" si="78"/>
        <v>18.868484848484851</v>
      </c>
      <c r="M382">
        <f t="shared" si="79"/>
        <v>-1.5691107473939394</v>
      </c>
      <c r="N382" s="9"/>
      <c r="O382" s="21">
        <v>1.77322</v>
      </c>
      <c r="P382" s="21">
        <v>12.774800000000001</v>
      </c>
      <c r="Q382" s="21">
        <v>2.6675399999999998E-2</v>
      </c>
      <c r="R382" s="21">
        <v>372</v>
      </c>
      <c r="S382" s="21">
        <v>1.7724599999999999</v>
      </c>
      <c r="T382">
        <f t="shared" si="80"/>
        <v>-26.944848484848485</v>
      </c>
      <c r="U382">
        <f t="shared" si="81"/>
        <v>-47.779144230303032</v>
      </c>
      <c r="X382" s="9"/>
      <c r="Y382" s="21">
        <v>-8.3160399999999995E-2</v>
      </c>
      <c r="Z382" s="21">
        <v>18.271999999999998</v>
      </c>
      <c r="AA382" s="21">
        <v>-1.8667599999999999E-2</v>
      </c>
      <c r="AB382" s="21">
        <v>372</v>
      </c>
      <c r="AC382" s="21">
        <v>-8.3648700000000006E-2</v>
      </c>
      <c r="AD382">
        <f t="shared" si="82"/>
        <v>18.856161616161614</v>
      </c>
      <c r="AE382">
        <f t="shared" si="83"/>
        <v>-1.5680859424646463</v>
      </c>
      <c r="AF382" s="9"/>
      <c r="AG382" s="21">
        <v>1.77322</v>
      </c>
      <c r="AH382" s="21">
        <v>22.071000000000002</v>
      </c>
      <c r="AI382" s="21">
        <v>2.8134200000000002E-2</v>
      </c>
      <c r="AJ382" s="21">
        <v>372</v>
      </c>
      <c r="AK382" s="21">
        <v>1.77277</v>
      </c>
      <c r="AL382">
        <f t="shared" si="84"/>
        <v>-28.418383838383839</v>
      </c>
      <c r="AM382">
        <f t="shared" si="85"/>
        <v>-50.392046589898989</v>
      </c>
      <c r="AP382" s="9"/>
      <c r="AQ382" s="21">
        <v>-8.3160399999999995E-2</v>
      </c>
      <c r="AR382" s="21">
        <v>27.583200000000001</v>
      </c>
      <c r="AS382" s="21">
        <v>-1.8631000000000002E-2</v>
      </c>
      <c r="AT382" s="21">
        <v>372</v>
      </c>
      <c r="AU382" s="21">
        <v>-8.3709699999999998E-2</v>
      </c>
      <c r="AV382">
        <f t="shared" si="86"/>
        <v>18.819191919191919</v>
      </c>
      <c r="AW382">
        <f t="shared" si="87"/>
        <v>-1.5650115276767675</v>
      </c>
      <c r="AX382" s="9"/>
      <c r="AY382" s="21">
        <v>1.77322</v>
      </c>
      <c r="AZ382" s="21">
        <v>31.382200000000001</v>
      </c>
      <c r="BA382" s="21">
        <v>1.6815199999999999E-2</v>
      </c>
      <c r="BB382" s="21">
        <v>372</v>
      </c>
      <c r="BC382" s="21">
        <v>1.7724599999999999</v>
      </c>
      <c r="BD382">
        <f t="shared" si="88"/>
        <v>-16.985050505050502</v>
      </c>
      <c r="BE382">
        <f t="shared" si="89"/>
        <v>-30.11823125656565</v>
      </c>
    </row>
    <row r="383" spans="6:57" x14ac:dyDescent="0.25">
      <c r="F383" s="9"/>
      <c r="G383" s="21">
        <v>-8.8195800000000005E-2</v>
      </c>
      <c r="H383" s="21">
        <v>8.9858100000000007</v>
      </c>
      <c r="I383" s="21">
        <v>-1.8685899999999998E-2</v>
      </c>
      <c r="J383" s="21">
        <v>373</v>
      </c>
      <c r="K383" s="21">
        <v>-8.8562000000000002E-2</v>
      </c>
      <c r="L383">
        <f t="shared" si="78"/>
        <v>18.874646464646464</v>
      </c>
      <c r="M383">
        <f t="shared" si="79"/>
        <v>-1.6646645446666666</v>
      </c>
      <c r="N383" s="9"/>
      <c r="O383" s="21">
        <v>1.77826</v>
      </c>
      <c r="P383" s="21">
        <v>12.7849</v>
      </c>
      <c r="Q383" s="21">
        <v>2.9992700000000001E-2</v>
      </c>
      <c r="R383" s="21">
        <v>373</v>
      </c>
      <c r="S383" s="21">
        <v>1.77765</v>
      </c>
      <c r="T383">
        <f t="shared" si="80"/>
        <v>-30.295656565656568</v>
      </c>
      <c r="U383">
        <f t="shared" si="81"/>
        <v>-53.873554244444449</v>
      </c>
      <c r="X383" s="9"/>
      <c r="Y383" s="21">
        <v>-8.8195800000000005E-2</v>
      </c>
      <c r="Z383" s="21">
        <v>18.282</v>
      </c>
      <c r="AA383" s="21">
        <v>-1.8673700000000001E-2</v>
      </c>
      <c r="AB383" s="21">
        <v>373</v>
      </c>
      <c r="AC383" s="21">
        <v>-8.8806200000000002E-2</v>
      </c>
      <c r="AD383">
        <f t="shared" si="82"/>
        <v>18.862323232323234</v>
      </c>
      <c r="AE383">
        <f t="shared" si="83"/>
        <v>-1.6635776873333337</v>
      </c>
      <c r="AF383" s="9"/>
      <c r="AG383" s="21">
        <v>1.77826</v>
      </c>
      <c r="AH383" s="21">
        <v>22.081099999999999</v>
      </c>
      <c r="AI383" s="21">
        <v>3.3129899999999997E-2</v>
      </c>
      <c r="AJ383" s="21">
        <v>373</v>
      </c>
      <c r="AK383" s="21">
        <v>1.7785599999999999</v>
      </c>
      <c r="AL383">
        <f t="shared" si="84"/>
        <v>-33.464545454545451</v>
      </c>
      <c r="AM383">
        <f t="shared" si="85"/>
        <v>-59.508662599999994</v>
      </c>
      <c r="AP383" s="9"/>
      <c r="AQ383" s="21">
        <v>-8.8195800000000005E-2</v>
      </c>
      <c r="AR383" s="21">
        <v>27.5932</v>
      </c>
      <c r="AS383" s="21">
        <v>-1.86401E-2</v>
      </c>
      <c r="AT383" s="21">
        <v>373</v>
      </c>
      <c r="AU383" s="21">
        <v>-8.8622999999999993E-2</v>
      </c>
      <c r="AV383">
        <f t="shared" si="86"/>
        <v>18.828383838383839</v>
      </c>
      <c r="AW383">
        <f t="shared" si="87"/>
        <v>-1.6605843753333336</v>
      </c>
      <c r="AX383" s="9"/>
      <c r="AY383" s="21">
        <v>1.77826</v>
      </c>
      <c r="AZ383" s="21">
        <v>31.392299999999999</v>
      </c>
      <c r="BA383" s="21">
        <v>1.8875099999999999E-2</v>
      </c>
      <c r="BB383" s="21">
        <v>373</v>
      </c>
      <c r="BC383" s="21">
        <v>1.77765</v>
      </c>
      <c r="BD383">
        <f t="shared" si="88"/>
        <v>-19.065757575757576</v>
      </c>
      <c r="BE383">
        <f t="shared" si="89"/>
        <v>-33.903874066666667</v>
      </c>
    </row>
    <row r="384" spans="6:57" x14ac:dyDescent="0.25">
      <c r="F384" s="9"/>
      <c r="G384" s="21">
        <v>-9.32312E-2</v>
      </c>
      <c r="H384" s="21">
        <v>8.9958799999999997</v>
      </c>
      <c r="I384" s="21">
        <v>-1.8698099999999999E-2</v>
      </c>
      <c r="J384" s="21">
        <v>374</v>
      </c>
      <c r="K384" s="21">
        <v>-9.375E-2</v>
      </c>
      <c r="L384">
        <f t="shared" si="78"/>
        <v>18.886969696969697</v>
      </c>
      <c r="M384">
        <f t="shared" si="79"/>
        <v>-1.7608548492121212</v>
      </c>
      <c r="N384" s="9"/>
      <c r="O384" s="21">
        <v>1.78329</v>
      </c>
      <c r="P384" s="21">
        <v>12.7949</v>
      </c>
      <c r="Q384" s="21">
        <v>3.35938E-2</v>
      </c>
      <c r="R384" s="21">
        <v>374</v>
      </c>
      <c r="S384" s="21">
        <v>1.7837499999999999</v>
      </c>
      <c r="T384">
        <f t="shared" si="80"/>
        <v>-33.933131313131312</v>
      </c>
      <c r="U384">
        <f t="shared" si="81"/>
        <v>-60.512613739393942</v>
      </c>
      <c r="X384" s="9"/>
      <c r="Y384" s="21">
        <v>-9.32312E-2</v>
      </c>
      <c r="Z384" s="21">
        <v>18.292100000000001</v>
      </c>
      <c r="AA384" s="21">
        <v>-1.8682899999999999E-2</v>
      </c>
      <c r="AB384" s="21">
        <v>374</v>
      </c>
      <c r="AC384" s="21">
        <v>-9.3658400000000003E-2</v>
      </c>
      <c r="AD384">
        <f t="shared" si="82"/>
        <v>18.871616161616164</v>
      </c>
      <c r="AE384">
        <f t="shared" si="83"/>
        <v>-1.7594234206868689</v>
      </c>
      <c r="AF384" s="9"/>
      <c r="AG384" s="21">
        <v>1.78329</v>
      </c>
      <c r="AH384" s="21">
        <v>22.091100000000001</v>
      </c>
      <c r="AI384" s="21">
        <v>3.6749299999999999E-2</v>
      </c>
      <c r="AJ384" s="21">
        <v>374</v>
      </c>
      <c r="AK384" s="21">
        <v>1.7831399999999999</v>
      </c>
      <c r="AL384">
        <f t="shared" si="84"/>
        <v>-37.120505050505052</v>
      </c>
      <c r="AM384">
        <f t="shared" si="85"/>
        <v>-66.19662545151516</v>
      </c>
      <c r="AP384" s="9"/>
      <c r="AQ384" s="21">
        <v>-9.32312E-2</v>
      </c>
      <c r="AR384" s="21">
        <v>27.603300000000001</v>
      </c>
      <c r="AS384" s="21">
        <v>-1.8649300000000001E-2</v>
      </c>
      <c r="AT384" s="21">
        <v>374</v>
      </c>
      <c r="AU384" s="21">
        <v>-9.3719499999999997E-2</v>
      </c>
      <c r="AV384">
        <f t="shared" si="86"/>
        <v>18.837676767676768</v>
      </c>
      <c r="AW384">
        <f t="shared" si="87"/>
        <v>-1.7562592102626264</v>
      </c>
      <c r="AX384" s="9"/>
      <c r="AY384" s="21">
        <v>1.78329</v>
      </c>
      <c r="AZ384" s="21">
        <v>31.4024</v>
      </c>
      <c r="BA384" s="21">
        <v>2.1115100000000001E-2</v>
      </c>
      <c r="BB384" s="21">
        <v>374</v>
      </c>
      <c r="BC384" s="21">
        <v>1.7831399999999999</v>
      </c>
      <c r="BD384">
        <f t="shared" si="88"/>
        <v>-21.328383838383839</v>
      </c>
      <c r="BE384">
        <f t="shared" si="89"/>
        <v>-38.034693615151518</v>
      </c>
    </row>
    <row r="385" spans="6:57" x14ac:dyDescent="0.25">
      <c r="F385" s="9"/>
      <c r="G385" s="21">
        <v>-9.8266599999999996E-2</v>
      </c>
      <c r="H385" s="21">
        <v>9.0059500000000003</v>
      </c>
      <c r="I385" s="21">
        <v>-1.8710299999999999E-2</v>
      </c>
      <c r="J385" s="21">
        <v>375</v>
      </c>
      <c r="K385" s="21">
        <v>-9.8846400000000001E-2</v>
      </c>
      <c r="L385">
        <f t="shared" si="78"/>
        <v>18.89929292929293</v>
      </c>
      <c r="M385">
        <f t="shared" si="79"/>
        <v>-1.8571692585656565</v>
      </c>
      <c r="N385" s="9"/>
      <c r="O385" s="21">
        <v>1.78833</v>
      </c>
      <c r="P385" s="21">
        <v>12.805</v>
      </c>
      <c r="Q385" s="21">
        <v>3.69904E-2</v>
      </c>
      <c r="R385" s="21">
        <v>375</v>
      </c>
      <c r="S385" s="21">
        <v>1.7874099999999999</v>
      </c>
      <c r="T385">
        <f t="shared" si="80"/>
        <v>-37.364040404040409</v>
      </c>
      <c r="U385">
        <f t="shared" si="81"/>
        <v>-66.819234375757588</v>
      </c>
      <c r="X385" s="9"/>
      <c r="Y385" s="21">
        <v>-9.8266599999999996E-2</v>
      </c>
      <c r="Z385" s="21">
        <v>18.302199999999999</v>
      </c>
      <c r="AA385" s="21">
        <v>-1.8692E-2</v>
      </c>
      <c r="AB385" s="21">
        <v>375</v>
      </c>
      <c r="AC385" s="21">
        <v>-9.8846400000000001E-2</v>
      </c>
      <c r="AD385">
        <f t="shared" si="82"/>
        <v>18.88080808080808</v>
      </c>
      <c r="AE385">
        <f t="shared" si="83"/>
        <v>-1.8553528153535352</v>
      </c>
      <c r="AF385" s="9"/>
      <c r="AG385" s="21">
        <v>1.78833</v>
      </c>
      <c r="AH385" s="21">
        <v>22.101199999999999</v>
      </c>
      <c r="AI385" s="21">
        <v>4.0451000000000001E-2</v>
      </c>
      <c r="AJ385" s="21">
        <v>375</v>
      </c>
      <c r="AK385" s="21">
        <v>1.78772</v>
      </c>
      <c r="AL385">
        <f t="shared" si="84"/>
        <v>-40.859595959595964</v>
      </c>
      <c r="AM385">
        <f t="shared" si="85"/>
        <v>-73.070441242424252</v>
      </c>
      <c r="AP385" s="9"/>
      <c r="AQ385" s="21">
        <v>-9.8266599999999996E-2</v>
      </c>
      <c r="AR385" s="21">
        <v>27.613399999999999</v>
      </c>
      <c r="AS385" s="21">
        <v>-1.8658399999999999E-2</v>
      </c>
      <c r="AT385" s="21">
        <v>375</v>
      </c>
      <c r="AU385" s="21">
        <v>-9.8449700000000001E-2</v>
      </c>
      <c r="AV385">
        <f t="shared" si="86"/>
        <v>18.846868686868685</v>
      </c>
      <c r="AW385">
        <f t="shared" si="87"/>
        <v>-1.8520177065050503</v>
      </c>
      <c r="AX385" s="9"/>
      <c r="AY385" s="21">
        <v>1.78833</v>
      </c>
      <c r="AZ385" s="21">
        <v>31.412400000000002</v>
      </c>
      <c r="BA385" s="21">
        <v>2.3467999999999999E-2</v>
      </c>
      <c r="BB385" s="21">
        <v>375</v>
      </c>
      <c r="BC385" s="21">
        <v>1.78772</v>
      </c>
      <c r="BD385">
        <f t="shared" si="88"/>
        <v>-23.705050505050504</v>
      </c>
      <c r="BE385">
        <f t="shared" si="89"/>
        <v>-42.392452969696969</v>
      </c>
    </row>
    <row r="386" spans="6:57" x14ac:dyDescent="0.25">
      <c r="F386" s="9"/>
      <c r="G386" s="21">
        <v>-0.103302</v>
      </c>
      <c r="H386" s="21">
        <v>9.0160199999999993</v>
      </c>
      <c r="I386" s="21">
        <v>-1.8716400000000001E-2</v>
      </c>
      <c r="J386" s="21">
        <v>376</v>
      </c>
      <c r="K386" s="21">
        <v>-0.103882</v>
      </c>
      <c r="L386">
        <f t="shared" si="78"/>
        <v>18.90545454545455</v>
      </c>
      <c r="M386">
        <f t="shared" si="79"/>
        <v>-1.9529712654545459</v>
      </c>
      <c r="N386" s="9"/>
      <c r="O386" s="21">
        <v>1.7933699999999999</v>
      </c>
      <c r="P386" s="21">
        <v>12.815099999999999</v>
      </c>
      <c r="Q386" s="21">
        <v>4.0722700000000001E-2</v>
      </c>
      <c r="R386" s="21">
        <v>376</v>
      </c>
      <c r="S386" s="21">
        <v>1.7926</v>
      </c>
      <c r="T386">
        <f t="shared" si="80"/>
        <v>-41.134040404040405</v>
      </c>
      <c r="U386">
        <f t="shared" si="81"/>
        <v>-73.768554039393933</v>
      </c>
      <c r="X386" s="9"/>
      <c r="Y386" s="21">
        <v>-0.103302</v>
      </c>
      <c r="Z386" s="21">
        <v>18.312200000000001</v>
      </c>
      <c r="AA386" s="21">
        <v>-1.8704200000000001E-2</v>
      </c>
      <c r="AB386" s="21">
        <v>376</v>
      </c>
      <c r="AC386" s="21">
        <v>-0.10317999999999999</v>
      </c>
      <c r="AD386">
        <f t="shared" si="82"/>
        <v>18.893131313131313</v>
      </c>
      <c r="AE386">
        <f t="shared" si="83"/>
        <v>-1.951698250909091</v>
      </c>
      <c r="AF386" s="9"/>
      <c r="AG386" s="21">
        <v>1.7933699999999999</v>
      </c>
      <c r="AH386" s="21">
        <v>22.1113</v>
      </c>
      <c r="AI386" s="21">
        <v>4.6023599999999998E-2</v>
      </c>
      <c r="AJ386" s="21">
        <v>376</v>
      </c>
      <c r="AK386" s="21">
        <v>1.7923</v>
      </c>
      <c r="AL386">
        <f t="shared" si="84"/>
        <v>-46.488484848484852</v>
      </c>
      <c r="AM386">
        <f t="shared" si="85"/>
        <v>-83.371054072727276</v>
      </c>
      <c r="AP386" s="9"/>
      <c r="AQ386" s="21">
        <v>-0.103302</v>
      </c>
      <c r="AR386" s="21">
        <v>27.6235</v>
      </c>
      <c r="AS386" s="21">
        <v>-1.86646E-2</v>
      </c>
      <c r="AT386" s="21">
        <v>376</v>
      </c>
      <c r="AU386" s="21">
        <v>-0.103577</v>
      </c>
      <c r="AV386">
        <f t="shared" si="86"/>
        <v>18.853131313131314</v>
      </c>
      <c r="AW386">
        <f t="shared" si="87"/>
        <v>-1.947566170909091</v>
      </c>
      <c r="AX386" s="9"/>
      <c r="AY386" s="21">
        <v>1.7933699999999999</v>
      </c>
      <c r="AZ386" s="21">
        <v>31.422499999999999</v>
      </c>
      <c r="BA386" s="21">
        <v>2.60559E-2</v>
      </c>
      <c r="BB386" s="21">
        <v>376</v>
      </c>
      <c r="BC386" s="21">
        <v>1.7926</v>
      </c>
      <c r="BD386">
        <f t="shared" si="88"/>
        <v>-26.31909090909091</v>
      </c>
      <c r="BE386">
        <f t="shared" si="89"/>
        <v>-47.199868063636366</v>
      </c>
    </row>
    <row r="387" spans="6:57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7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9"/>
  <sheetViews>
    <sheetView tabSelected="1" workbookViewId="0">
      <selection activeCell="C9" sqref="C9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20221128T090000</v>
      </c>
      <c r="B3">
        <f ca="1">INDEX(INDIRECT(A3&amp;"!A11"):INDIRECT(A3&amp;"!A21"),MATCH(E3,INDIRECT(A3&amp;"!D11"):INDIRECT(A3&amp;"!D21"),0))</f>
        <v>1.7456136162507805</v>
      </c>
      <c r="C3">
        <f ca="1">INDEX(INDIRECT(A3&amp;"!B11"):INDIRECT(A3&amp;"!B21"),MATCH(E3,INDIRECT(A3&amp;"!D11"):INDIRECT(A3&amp;"!D21"),0))</f>
        <v>19.048425915409251</v>
      </c>
      <c r="D3">
        <f ca="1">INDEX(INDIRECT(A3&amp;"!C11"):INDIRECT(A3&amp;"!C21"),MATCH(E3,INDIRECT(A3&amp;"!D11"):INDIRECT(A3&amp;"!D21"),0))</f>
        <v>0.7225532898722411</v>
      </c>
      <c r="E3">
        <f t="shared" ref="E3" ca="1" si="0">MAX(INDIRECT(A3&amp; "!D11"),INDIRECT(A3 &amp; "!D13"),INDIRECT(A3 &amp; "!D15"),INDIRECT(A3 &amp; "!D17"),INDIRECT(A3 &amp; "!D19"),INDIRECT(A3 &amp; "!D21"))</f>
        <v>24.025757916049379</v>
      </c>
      <c r="G3">
        <f ca="1">INDEX(INDIRECT(A3&amp;"!A12"):INDIRECT(A3&amp;"!A22"),MATCH(J3,INDIRECT(A3&amp;"!D12"):INDIRECT(A3&amp;"!D22"),0))</f>
        <v>1.7448334220094774</v>
      </c>
      <c r="H3">
        <f ca="1">INDEX(INDIRECT(A3&amp;"!B12"):INDIRECT(A3&amp;"!B22"),MATCH(J3,INDIRECT(A3&amp;"!D12"):INDIRECT(A3&amp;"!D22"),0))</f>
        <v>19.075820019361533</v>
      </c>
      <c r="I3">
        <f ca="1">INDEX(INDIRECT(A3&amp;"!C12"):INDIRECT(A3&amp;"!C22"),MATCH(J3,INDIRECT(A3&amp;"!D12"):INDIRECT(A3&amp;"!D22"),0))</f>
        <v>0.68139342543252401</v>
      </c>
      <c r="J3">
        <f t="shared" ref="J3" ca="1" si="1">MAX(INDIRECT(A3&amp; "!D12"),INDIRECT(A3 &amp; "!D14"),INDIRECT(A3 &amp; "!D16"),INDIRECT(A3 &amp; "!D18"),INDIRECT(A3 &amp; "!D20"),,INDIRECT(A3 &amp; "!D22"))</f>
        <v>22.679586209876543</v>
      </c>
      <c r="L3">
        <f ca="1">INDEX(INDIRECT(A3&amp;"!E11"):INDIRECT(A3&amp;"!E21"),MATCH(E3,INDIRECT(A3&amp;"!D11"):INDIRECT(A3&amp;"!D21"),0))</f>
        <v>0</v>
      </c>
    </row>
    <row r="4" spans="1:12" x14ac:dyDescent="0.25">
      <c r="A4" t="str" cm="1">
        <f t="array" aca="1" ref="A4" ca="1">IFERROR(INDEX(MID(sheetnames,FIND("]",sheetnames)+1,255),ROWS($A$2:A4)),"")</f>
        <v>20221129T090000</v>
      </c>
      <c r="B4">
        <f ca="1">INDEX(INDIRECT(A4&amp;"!A11"):INDIRECT(A4&amp;"!A21"),MATCH(E4,INDIRECT(A4&amp;"!D11"):INDIRECT(A4&amp;"!D21"),0))</f>
        <v>1.7789685607460588</v>
      </c>
      <c r="C4">
        <f ca="1">INDEX(INDIRECT(A4&amp;"!B11"):INDIRECT(A4&amp;"!B21"),MATCH(E4,INDIRECT(A4&amp;"!D11"):INDIRECT(A4&amp;"!D21"),0))</f>
        <v>18.374283687955447</v>
      </c>
      <c r="D4">
        <f ca="1">INDEX(INDIRECT(A4&amp;"!C11"):INDIRECT(A4&amp;"!C21"),MATCH(E4,INDIRECT(A4&amp;"!D11"):INDIRECT(A4&amp;"!D21"),0))</f>
        <v>0.72880582033694341</v>
      </c>
      <c r="E4">
        <f t="shared" ref="E4:E5" ca="1" si="2">MAX(INDIRECT(A4&amp; "!D11"),INDIRECT(A4 &amp; "!D13"),INDIRECT(A4 &amp; "!D15"),INDIRECT(A4 &amp; "!D17"),INDIRECT(A4 &amp; "!D19"),INDIRECT(A4 &amp; "!D21"))</f>
        <v>23.822674818518518</v>
      </c>
      <c r="G4">
        <f ca="1">INDEX(INDIRECT(A4&amp;"!A12"):INDIRECT(A4&amp;"!A22"),MATCH(J4,INDIRECT(A4&amp;"!D12"):INDIRECT(A4&amp;"!D22"),0))</f>
        <v>1.7307821879195944</v>
      </c>
      <c r="H4">
        <f ca="1">INDEX(INDIRECT(A4&amp;"!B12"):INDIRECT(A4&amp;"!B22"),MATCH(J4,INDIRECT(A4&amp;"!D12"):INDIRECT(A4&amp;"!D22"),0))</f>
        <v>18.381892879839324</v>
      </c>
      <c r="I4">
        <f ca="1">INDEX(INDIRECT(A4&amp;"!C12"):INDIRECT(A4&amp;"!C22"),MATCH(J4,INDIRECT(A4&amp;"!D12"):INDIRECT(A4&amp;"!D22"),0))</f>
        <v>0.68297504808580722</v>
      </c>
      <c r="J4">
        <f t="shared" ref="J4:J5" ca="1" si="3">MAX(INDIRECT(A4&amp; "!D12"),INDIRECT(A4 &amp; "!D14"),INDIRECT(A4 &amp; "!D16"),INDIRECT(A4 &amp; "!D18"),INDIRECT(A4 &amp; "!D20"),,INDIRECT(A4 &amp; "!D22"))</f>
        <v>21.728887199999996</v>
      </c>
      <c r="L4">
        <f ca="1">INDEX(INDIRECT(A4&amp;"!E11"):INDIRECT(A4&amp;"!E21"),MATCH(E4,INDIRECT(A4&amp;"!D11"):INDIRECT(A4&amp;"!D21"),0))</f>
        <v>8.7890534311072397</v>
      </c>
    </row>
    <row r="5" spans="1:12" x14ac:dyDescent="0.25">
      <c r="A5" t="str" cm="1">
        <f t="array" aca="1" ref="A5" ca="1">IFERROR(INDEX(MID(sheetnames,FIND("]",sheetnames)+1,255),ROWS($A$2:A5)),"")</f>
        <v>20221130T090000</v>
      </c>
      <c r="B5">
        <f ca="1">INDEX(INDIRECT(A5&amp;"!A11"):INDIRECT(A5&amp;"!A21"),MATCH(E5,INDIRECT(A5&amp;"!D11"):INDIRECT(A5&amp;"!D21"),0))</f>
        <v>1.7476467149135737</v>
      </c>
      <c r="C5">
        <f ca="1">INDEX(INDIRECT(A5&amp;"!B11"):INDIRECT(A5&amp;"!B21"),MATCH(E5,INDIRECT(A5&amp;"!D11"):INDIRECT(A5&amp;"!D21"),0))</f>
        <v>18.677279773796986</v>
      </c>
      <c r="D5">
        <f ca="1">INDEX(INDIRECT(A5&amp;"!C11"):INDIRECT(A5&amp;"!C21"),MATCH(E5,INDIRECT(A5&amp;"!D11"):INDIRECT(A5&amp;"!D21"),0))</f>
        <v>0.68065214358391035</v>
      </c>
      <c r="E5">
        <f t="shared" ca="1" si="2"/>
        <v>22.21736172098765</v>
      </c>
      <c r="G5">
        <f ca="1">INDEX(INDIRECT(A5&amp;"!A12"):INDIRECT(A5&amp;"!A22"),MATCH(J5,INDIRECT(A5&amp;"!D12"):INDIRECT(A5&amp;"!D22"),0))</f>
        <v>1.6974251504443758</v>
      </c>
      <c r="H5">
        <f ca="1">INDEX(INDIRECT(A5&amp;"!B12"):INDIRECT(A5&amp;"!B22"),MATCH(J5,INDIRECT(A5&amp;"!D12"):INDIRECT(A5&amp;"!D22"),0))</f>
        <v>18.510722820529239</v>
      </c>
      <c r="I5">
        <f ca="1">INDEX(INDIRECT(A5&amp;"!C12"):INDIRECT(A5&amp;"!C22"),MATCH(J5,INDIRECT(A5&amp;"!D12"):INDIRECT(A5&amp;"!D22"),0))</f>
        <v>0.67454853484505095</v>
      </c>
      <c r="J5">
        <f t="shared" ca="1" si="3"/>
        <v>21.194697075308639</v>
      </c>
      <c r="L5">
        <f ca="1">INDEX(INDIRECT(A5&amp;"!E11"):INDIRECT(A5&amp;"!E21"),MATCH(E5,INDIRECT(A5&amp;"!D11"):INDIRECT(A5&amp;"!D21"),0))</f>
        <v>5.4398757235201414</v>
      </c>
    </row>
    <row r="6" spans="1:12" x14ac:dyDescent="0.25">
      <c r="A6" t="str" cm="1">
        <f t="array" aca="1" ref="A6" ca="1">IFERROR(INDEX(MID(sheetnames,FIND("]",sheetnames)+1,255),ROWS($A$2:A6)),"")</f>
        <v>20221201090000</v>
      </c>
      <c r="B6">
        <f ca="1">INDEX(INDIRECT(A6&amp;"!A11"):INDIRECT(A6&amp;"!A21"),MATCH(E6,INDIRECT(A6&amp;"!D11"):INDIRECT(A6&amp;"!D21"),0))</f>
        <v>1.6884065156566794</v>
      </c>
      <c r="C6">
        <f ca="1">INDEX(INDIRECT(A6&amp;"!B11"):INDIRECT(A6&amp;"!B21"),MATCH(E6,INDIRECT(A6&amp;"!D11"):INDIRECT(A6&amp;"!D21"),0))</f>
        <v>17.800358585983663</v>
      </c>
      <c r="D6">
        <f ca="1">INDEX(INDIRECT(A6&amp;"!C11"):INDIRECT(A6&amp;"!C21"),MATCH(E6,INDIRECT(A6&amp;"!D11"):INDIRECT(A6&amp;"!D21"),0))</f>
        <v>0.63393957872623108</v>
      </c>
      <c r="E6">
        <f t="shared" ref="E6:E7" ca="1" si="4">MAX(INDIRECT(A6&amp; "!D11"),INDIRECT(A6 &amp; "!D13"),INDIRECT(A6 &amp; "!D15"),INDIRECT(A6 &amp; "!D17"),INDIRECT(A6 &amp; "!D19"),INDIRECT(A6 &amp; "!D21"))</f>
        <v>19.052573143209873</v>
      </c>
      <c r="G6">
        <f ca="1">INDEX(INDIRECT(A6&amp;"!A12"):INDIRECT(A6&amp;"!A22"),MATCH(J6,INDIRECT(A6&amp;"!D12"):INDIRECT(A6&amp;"!D22"),0))</f>
        <v>1.6013406092700915</v>
      </c>
      <c r="H6">
        <f ca="1">INDEX(INDIRECT(A6&amp;"!B12"):INDIRECT(A6&amp;"!B22"),MATCH(J6,INDIRECT(A6&amp;"!D12"):INDIRECT(A6&amp;"!D22"),0))</f>
        <v>17.817473837515962</v>
      </c>
      <c r="I6">
        <f ca="1">INDEX(INDIRECT(A6&amp;"!C12"):INDIRECT(A6&amp;"!C22"),MATCH(J6,INDIRECT(A6&amp;"!D12"):INDIRECT(A6&amp;"!D22"),0))</f>
        <v>0.62882572620514732</v>
      </c>
      <c r="J6">
        <f t="shared" ref="J6:J7" ca="1" si="5">MAX(INDIRECT(A6&amp; "!D12"),INDIRECT(A6 &amp; "!D14"),INDIRECT(A6 &amp; "!D16"),INDIRECT(A6 &amp; "!D18"),INDIRECT(A6 &amp; "!D20"),,INDIRECT(A6 &amp; "!D22"))</f>
        <v>17.941557781481482</v>
      </c>
      <c r="L6">
        <f ca="1">INDEX(INDIRECT(A6&amp;"!E11"):INDIRECT(A6&amp;"!E21"),MATCH(E6,INDIRECT(A6&amp;"!D11"):INDIRECT(A6&amp;"!D21"),0))</f>
        <v>5.8313139825123566</v>
      </c>
    </row>
    <row r="7" spans="1:12" x14ac:dyDescent="0.25">
      <c r="A7" t="str" cm="1">
        <f t="array" aca="1" ref="A7" ca="1">IFERROR(INDEX(MID(sheetnames,FIND("]",sheetnames)+1,255),ROWS($A$2:A7)),"")</f>
        <v>20221202T090000</v>
      </c>
      <c r="B7">
        <f ca="1">INDEX(INDIRECT(A7&amp;"!A11"):INDIRECT(A7&amp;"!A21"),MATCH(E7,INDIRECT(A7&amp;"!D11"):INDIRECT(A7&amp;"!D21"),0))</f>
        <v>1.7364561582492462</v>
      </c>
      <c r="C7">
        <f ca="1">INDEX(INDIRECT(A7&amp;"!B11"):INDIRECT(A7&amp;"!B21"),MATCH(E7,INDIRECT(A7&amp;"!D11"):INDIRECT(A7&amp;"!D21"),0))</f>
        <v>19.209090528385797</v>
      </c>
      <c r="D7">
        <f ca="1">INDEX(INDIRECT(A7&amp;"!C11"):INDIRECT(A7&amp;"!C21"),MATCH(E7,INDIRECT(A7&amp;"!D11"):INDIRECT(A7&amp;"!D21"),0))</f>
        <v>0.64624065198641156</v>
      </c>
      <c r="E7">
        <f t="shared" ca="1" si="4"/>
        <v>21.55583745432099</v>
      </c>
      <c r="G7">
        <f ca="1">INDEX(INDIRECT(A7&amp;"!A12"):INDIRECT(A7&amp;"!A22"),MATCH(J7,INDIRECT(A7&amp;"!D12"):INDIRECT(A7&amp;"!D22"),0))</f>
        <v>1.6705058982721839</v>
      </c>
      <c r="H7">
        <f ca="1">INDEX(INDIRECT(A7&amp;"!B12"):INDIRECT(A7&amp;"!B22"),MATCH(J7,INDIRECT(A7&amp;"!D12"):INDIRECT(A7&amp;"!D22"),0))</f>
        <v>19.035171316498321</v>
      </c>
      <c r="I7">
        <f ca="1">INDEX(INDIRECT(A7&amp;"!C12"):INDIRECT(A7&amp;"!C22"),MATCH(J7,INDIRECT(A7&amp;"!D12"):INDIRECT(A7&amp;"!D22"),0))</f>
        <v>0.65017283948445992</v>
      </c>
      <c r="J7">
        <f t="shared" ca="1" si="5"/>
        <v>20.674433886419749</v>
      </c>
      <c r="L7">
        <f ca="1">INDEX(INDIRECT(A7&amp;"!E11"):INDIRECT(A7&amp;"!E21"),MATCH(E7,INDIRECT(A7&amp;"!D11"):INDIRECT(A7&amp;"!D21"),0))</f>
        <v>4.0889321501381009</v>
      </c>
    </row>
    <row r="8" spans="1:12" x14ac:dyDescent="0.25">
      <c r="A8" t="str" cm="1">
        <f t="array" aca="1" ref="A8" ca="1">IFERROR(INDEX(MID(sheetnames,FIND("]",sheetnames)+1,255),ROWS($A$2:A8)),"")</f>
        <v>20221205T210000</v>
      </c>
      <c r="B8">
        <f ca="1">INDEX(INDIRECT(A8&amp;"!A11"):INDIRECT(A8&amp;"!A21"),MATCH(E8,INDIRECT(A8&amp;"!D11"):INDIRECT(A8&amp;"!D21"),0))</f>
        <v>1.7651701218090621</v>
      </c>
      <c r="C8">
        <f ca="1">INDEX(INDIRECT(A8&amp;"!B11"):INDIRECT(A8&amp;"!B21"),MATCH(E8,INDIRECT(A8&amp;"!D11"):INDIRECT(A8&amp;"!D21"),0))</f>
        <v>15.561712220098153</v>
      </c>
      <c r="D8">
        <f ca="1">INDEX(INDIRECT(A8&amp;"!C11"):INDIRECT(A8&amp;"!C21"),MATCH(E8,INDIRECT(A8&amp;"!D11"):INDIRECT(A8&amp;"!D21"),0))</f>
        <v>0.77746526457392184</v>
      </c>
      <c r="E8">
        <f t="shared" ref="E8:E9" ca="1" si="6">MAX(INDIRECT(A8&amp; "!D11"),INDIRECT(A8 &amp; "!D13"),INDIRECT(A8 &amp; "!D15"),INDIRECT(A8 &amp; "!D17"),INDIRECT(A8 &amp; "!D19"),INDIRECT(A8 &amp; "!D21"))</f>
        <v>21.356247351515155</v>
      </c>
      <c r="G8">
        <f ca="1">INDEX(INDIRECT(A8&amp;"!A12"):INDIRECT(A8&amp;"!A22"),MATCH(J8,INDIRECT(A8&amp;"!D12"):INDIRECT(A8&amp;"!D22"),0))</f>
        <v>1.6819256505746589</v>
      </c>
      <c r="H8">
        <f ca="1">INDEX(INDIRECT(A8&amp;"!B12"):INDIRECT(A8&amp;"!B22"),MATCH(J8,INDIRECT(A8&amp;"!D12"):INDIRECT(A8&amp;"!D22"),0))</f>
        <v>15.542816758922791</v>
      </c>
      <c r="I8">
        <f ca="1">INDEX(INDIRECT(A8&amp;"!C12"):INDIRECT(A8&amp;"!C22"),MATCH(J8,INDIRECT(A8&amp;"!D12"):INDIRECT(A8&amp;"!D22"),0))</f>
        <v>0.63073001456342948</v>
      </c>
      <c r="J8">
        <f t="shared" ref="J8:J9" ca="1" si="7">MAX(INDIRECT(A8&amp; "!D12"),INDIRECT(A8 &amp; "!D14"),INDIRECT(A8 &amp; "!D16"),INDIRECT(A8 &amp; "!D18"),INDIRECT(A8 &amp; "!D20"),,INDIRECT(A8 &amp; "!D22"))</f>
        <v>16.488457119191921</v>
      </c>
      <c r="L8">
        <f ca="1">INDEX(INDIRECT(A8&amp;"!E11"):INDIRECT(A8&amp;"!E21"),MATCH(E8,INDIRECT(A8&amp;"!D11"):INDIRECT(A8&amp;"!D21"),0))</f>
        <v>22.793284570090357</v>
      </c>
    </row>
    <row r="9" spans="1:12" x14ac:dyDescent="0.25">
      <c r="A9" t="str" cm="1">
        <f t="array" aca="1" ref="A9" ca="1">IFERROR(INDEX(MID(sheetnames,FIND("]",sheetnames)+1,255),ROWS($A$2:A9)),"")</f>
        <v>20221206T090000</v>
      </c>
      <c r="B9">
        <f ca="1">INDEX(INDIRECT(A9&amp;"!A11"):INDIRECT(A9&amp;"!A21"),MATCH(E9,INDIRECT(A9&amp;"!D11"):INDIRECT(A9&amp;"!D21"),0))</f>
        <v>1.7643024454441483</v>
      </c>
      <c r="C9">
        <f ca="1">INDEX(INDIRECT(A9&amp;"!B11"):INDIRECT(A9&amp;"!B21"),MATCH(E9,INDIRECT(A9&amp;"!D11"):INDIRECT(A9&amp;"!D21"),0))</f>
        <v>18.714211865464605</v>
      </c>
      <c r="D9">
        <f ca="1">INDEX(INDIRECT(A9&amp;"!C11"):INDIRECT(A9&amp;"!C21"),MATCH(E9,INDIRECT(A9&amp;"!D11"):INDIRECT(A9&amp;"!D21"),0))</f>
        <v>0.72351869883090369</v>
      </c>
      <c r="E9">
        <f t="shared" ca="1" si="6"/>
        <v>23.888800169696964</v>
      </c>
      <c r="G9">
        <f ca="1">INDEX(INDIRECT(A9&amp;"!A12"):INDIRECT(A9&amp;"!A22"),MATCH(J9,INDIRECT(A9&amp;"!D12"):INDIRECT(A9&amp;"!D22"),0))</f>
        <v>1.7255634201384482</v>
      </c>
      <c r="H9">
        <f ca="1">INDEX(INDIRECT(A9&amp;"!B12"):INDIRECT(A9&amp;"!B22"),MATCH(J9,INDIRECT(A9&amp;"!D12"):INDIRECT(A9&amp;"!D22"),0))</f>
        <v>18.706344402488391</v>
      </c>
      <c r="I9">
        <f ca="1">INDEX(INDIRECT(A9&amp;"!C12"):INDIRECT(A9&amp;"!C22"),MATCH(J9,INDIRECT(A9&amp;"!D12"):INDIRECT(A9&amp;"!D22"),0))</f>
        <v>0.71419128931805398</v>
      </c>
      <c r="J9">
        <f t="shared" ca="1" si="7"/>
        <v>23.053368933333335</v>
      </c>
      <c r="L9">
        <f ca="1">INDEX(INDIRECT(A9&amp;"!E11"):INDIRECT(A9&amp;"!E21"),MATCH(E9,INDIRECT(A9&amp;"!D11"):INDIRECT(A9&amp;"!D21"),0))</f>
        <v>3.4971670005569249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NEW</vt:lpstr>
      <vt:lpstr>20221128T090000</vt:lpstr>
      <vt:lpstr>20221129T090000</vt:lpstr>
      <vt:lpstr>20221130T090000</vt:lpstr>
      <vt:lpstr>20221201090000</vt:lpstr>
      <vt:lpstr>20221202T090000</vt:lpstr>
      <vt:lpstr>20221205T210000</vt:lpstr>
      <vt:lpstr>20221206T090000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2022-12-18T10:31:53Z</dcterms:modified>
</cp:coreProperties>
</file>